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CB4710D1-B662-47FC-A463-B61EA2F18E66}" xr6:coauthVersionLast="47" xr6:coauthVersionMax="47" xr10:uidLastSave="{00000000-0000-0000-0000-000000000000}"/>
  <bookViews>
    <workbookView xWindow="-108" yWindow="-108" windowWidth="30936" windowHeight="16896" tabRatio="760" firstSheet="3" activeTab="12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20221205T210000" sheetId="74" r:id="rId11"/>
    <sheet name="20230111T210000" sheetId="75" r:id="rId12"/>
    <sheet name="Sheet2" sheetId="63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21" i="75" l="1"/>
  <c r="BE221" i="75" s="1"/>
  <c r="AV221" i="75"/>
  <c r="AW221" i="75" s="1"/>
  <c r="AL221" i="75"/>
  <c r="AM221" i="75" s="1"/>
  <c r="AE221" i="75"/>
  <c r="AD221" i="75"/>
  <c r="T221" i="75"/>
  <c r="U221" i="75" s="1"/>
  <c r="M221" i="75"/>
  <c r="L221" i="75"/>
  <c r="BD220" i="75"/>
  <c r="BE220" i="75" s="1"/>
  <c r="AV220" i="75"/>
  <c r="AW220" i="75" s="1"/>
  <c r="AL220" i="75"/>
  <c r="AM220" i="75" s="1"/>
  <c r="AE220" i="75"/>
  <c r="AD220" i="75"/>
  <c r="T220" i="75"/>
  <c r="U220" i="75" s="1"/>
  <c r="L220" i="75"/>
  <c r="M220" i="75" s="1"/>
  <c r="BD219" i="75"/>
  <c r="BE219" i="75" s="1"/>
  <c r="AV219" i="75"/>
  <c r="AW219" i="75" s="1"/>
  <c r="AL219" i="75"/>
  <c r="AM219" i="75" s="1"/>
  <c r="AE219" i="75"/>
  <c r="AD219" i="75"/>
  <c r="T219" i="75"/>
  <c r="U219" i="75" s="1"/>
  <c r="L219" i="75"/>
  <c r="M219" i="75" s="1"/>
  <c r="BD218" i="75"/>
  <c r="BE218" i="75" s="1"/>
  <c r="AV218" i="75"/>
  <c r="AW218" i="75" s="1"/>
  <c r="AL218" i="75"/>
  <c r="AM218" i="75" s="1"/>
  <c r="AE218" i="75"/>
  <c r="AD218" i="75"/>
  <c r="T218" i="75"/>
  <c r="U218" i="75" s="1"/>
  <c r="M218" i="75"/>
  <c r="L218" i="75"/>
  <c r="BD217" i="75"/>
  <c r="BE217" i="75" s="1"/>
  <c r="AV217" i="75"/>
  <c r="AW217" i="75" s="1"/>
  <c r="AL217" i="75"/>
  <c r="AM217" i="75" s="1"/>
  <c r="AE217" i="75"/>
  <c r="AD217" i="75"/>
  <c r="T217" i="75"/>
  <c r="U217" i="75" s="1"/>
  <c r="L217" i="75"/>
  <c r="M217" i="75" s="1"/>
  <c r="BD216" i="75"/>
  <c r="BE216" i="75" s="1"/>
  <c r="AV216" i="75"/>
  <c r="AW216" i="75" s="1"/>
  <c r="AL216" i="75"/>
  <c r="AM216" i="75" s="1"/>
  <c r="AE216" i="75"/>
  <c r="AD216" i="75"/>
  <c r="T216" i="75"/>
  <c r="U216" i="75" s="1"/>
  <c r="L216" i="75"/>
  <c r="M216" i="75" s="1"/>
  <c r="BD215" i="75"/>
  <c r="BE215" i="75" s="1"/>
  <c r="AV215" i="75"/>
  <c r="AW215" i="75" s="1"/>
  <c r="AL215" i="75"/>
  <c r="AM215" i="75" s="1"/>
  <c r="AE215" i="75"/>
  <c r="AD215" i="75"/>
  <c r="T215" i="75"/>
  <c r="U215" i="75" s="1"/>
  <c r="M215" i="75"/>
  <c r="L215" i="75"/>
  <c r="BD214" i="75"/>
  <c r="BE214" i="75" s="1"/>
  <c r="AV214" i="75"/>
  <c r="AW214" i="75" s="1"/>
  <c r="AL214" i="75"/>
  <c r="AM214" i="75" s="1"/>
  <c r="AE214" i="75"/>
  <c r="AD214" i="75"/>
  <c r="T214" i="75"/>
  <c r="U214" i="75" s="1"/>
  <c r="L214" i="75"/>
  <c r="M214" i="75" s="1"/>
  <c r="BD213" i="75"/>
  <c r="BE213" i="75" s="1"/>
  <c r="AV213" i="75"/>
  <c r="AW213" i="75" s="1"/>
  <c r="AL213" i="75"/>
  <c r="AM213" i="75" s="1"/>
  <c r="AE213" i="75"/>
  <c r="AD213" i="75"/>
  <c r="T213" i="75"/>
  <c r="U213" i="75" s="1"/>
  <c r="L213" i="75"/>
  <c r="M213" i="75" s="1"/>
  <c r="BD212" i="75"/>
  <c r="BE212" i="75" s="1"/>
  <c r="AV212" i="75"/>
  <c r="AW212" i="75" s="1"/>
  <c r="AL212" i="75"/>
  <c r="AM212" i="75" s="1"/>
  <c r="AE212" i="75"/>
  <c r="AD212" i="75"/>
  <c r="T212" i="75"/>
  <c r="U212" i="75" s="1"/>
  <c r="M212" i="75"/>
  <c r="L212" i="75"/>
  <c r="BD211" i="75"/>
  <c r="BE211" i="75" s="1"/>
  <c r="AV211" i="75"/>
  <c r="AW211" i="75" s="1"/>
  <c r="AL211" i="75"/>
  <c r="AM211" i="75" s="1"/>
  <c r="AE211" i="75"/>
  <c r="AD211" i="75"/>
  <c r="T211" i="75"/>
  <c r="U211" i="75" s="1"/>
  <c r="L211" i="75"/>
  <c r="M211" i="75" s="1"/>
  <c r="BD210" i="75"/>
  <c r="BE210" i="75" s="1"/>
  <c r="AV210" i="75"/>
  <c r="AW210" i="75" s="1"/>
  <c r="AL210" i="75"/>
  <c r="AM210" i="75" s="1"/>
  <c r="AE210" i="75"/>
  <c r="AD210" i="75"/>
  <c r="T210" i="75"/>
  <c r="U210" i="75" s="1"/>
  <c r="M210" i="75"/>
  <c r="L210" i="75"/>
  <c r="BD209" i="75"/>
  <c r="BE209" i="75" s="1"/>
  <c r="AV209" i="75"/>
  <c r="AW209" i="75" s="1"/>
  <c r="AL209" i="75"/>
  <c r="AM209" i="75" s="1"/>
  <c r="AE209" i="75"/>
  <c r="AD209" i="75"/>
  <c r="T209" i="75"/>
  <c r="U209" i="75" s="1"/>
  <c r="M209" i="75"/>
  <c r="L209" i="75"/>
  <c r="BD208" i="75"/>
  <c r="BE208" i="75" s="1"/>
  <c r="AV208" i="75"/>
  <c r="AW208" i="75" s="1"/>
  <c r="AL208" i="75"/>
  <c r="AM208" i="75" s="1"/>
  <c r="AE208" i="75"/>
  <c r="AD208" i="75"/>
  <c r="T208" i="75"/>
  <c r="U208" i="75" s="1"/>
  <c r="L208" i="75"/>
  <c r="M208" i="75" s="1"/>
  <c r="BD207" i="75"/>
  <c r="BE207" i="75" s="1"/>
  <c r="AV207" i="75"/>
  <c r="AW207" i="75" s="1"/>
  <c r="AL207" i="75"/>
  <c r="AM207" i="75" s="1"/>
  <c r="AE207" i="75"/>
  <c r="AD207" i="75"/>
  <c r="T207" i="75"/>
  <c r="U207" i="75" s="1"/>
  <c r="L207" i="75"/>
  <c r="M207" i="75" s="1"/>
  <c r="BD206" i="75"/>
  <c r="BE206" i="75" s="1"/>
  <c r="AV206" i="75"/>
  <c r="AW206" i="75" s="1"/>
  <c r="AL206" i="75"/>
  <c r="AM206" i="75" s="1"/>
  <c r="AE206" i="75"/>
  <c r="AD206" i="75"/>
  <c r="T206" i="75"/>
  <c r="U206" i="75" s="1"/>
  <c r="M206" i="75"/>
  <c r="L206" i="75"/>
  <c r="BD205" i="75"/>
  <c r="BE205" i="75" s="1"/>
  <c r="AV205" i="75"/>
  <c r="AW205" i="75" s="1"/>
  <c r="AL205" i="75"/>
  <c r="AM205" i="75" s="1"/>
  <c r="AE205" i="75"/>
  <c r="AD205" i="75"/>
  <c r="T205" i="75"/>
  <c r="U205" i="75" s="1"/>
  <c r="L205" i="75"/>
  <c r="M205" i="75" s="1"/>
  <c r="BD204" i="75"/>
  <c r="BE204" i="75" s="1"/>
  <c r="AV204" i="75"/>
  <c r="AW204" i="75" s="1"/>
  <c r="AL204" i="75"/>
  <c r="AM204" i="75" s="1"/>
  <c r="AE204" i="75"/>
  <c r="AD204" i="75"/>
  <c r="T204" i="75"/>
  <c r="U204" i="75" s="1"/>
  <c r="L204" i="75"/>
  <c r="M204" i="75" s="1"/>
  <c r="BD203" i="75"/>
  <c r="BE203" i="75" s="1"/>
  <c r="AV203" i="75"/>
  <c r="AW203" i="75" s="1"/>
  <c r="AL203" i="75"/>
  <c r="AM203" i="75" s="1"/>
  <c r="AE203" i="75"/>
  <c r="AD203" i="75"/>
  <c r="T203" i="75"/>
  <c r="U203" i="75" s="1"/>
  <c r="M203" i="75"/>
  <c r="L203" i="75"/>
  <c r="BD202" i="75"/>
  <c r="BE202" i="75" s="1"/>
  <c r="AV202" i="75"/>
  <c r="AW202" i="75" s="1"/>
  <c r="AL202" i="75"/>
  <c r="AM202" i="75" s="1"/>
  <c r="AE202" i="75"/>
  <c r="AD202" i="75"/>
  <c r="T202" i="75"/>
  <c r="U202" i="75" s="1"/>
  <c r="L202" i="75"/>
  <c r="M202" i="75" s="1"/>
  <c r="BD201" i="75"/>
  <c r="BE201" i="75" s="1"/>
  <c r="AV201" i="75"/>
  <c r="AW201" i="75" s="1"/>
  <c r="AL201" i="75"/>
  <c r="AM201" i="75" s="1"/>
  <c r="AE201" i="75"/>
  <c r="AD201" i="75"/>
  <c r="T201" i="75"/>
  <c r="U201" i="75" s="1"/>
  <c r="L201" i="75"/>
  <c r="M201" i="75" s="1"/>
  <c r="BD200" i="75"/>
  <c r="BE200" i="75" s="1"/>
  <c r="AV200" i="75"/>
  <c r="AW200" i="75" s="1"/>
  <c r="AL200" i="75"/>
  <c r="AM200" i="75" s="1"/>
  <c r="AE200" i="75"/>
  <c r="AD200" i="75"/>
  <c r="T200" i="75"/>
  <c r="U200" i="75" s="1"/>
  <c r="M200" i="75"/>
  <c r="L200" i="75"/>
  <c r="BD199" i="75"/>
  <c r="BE199" i="75" s="1"/>
  <c r="AV199" i="75"/>
  <c r="AW199" i="75" s="1"/>
  <c r="AL199" i="75"/>
  <c r="AM199" i="75" s="1"/>
  <c r="AE199" i="75"/>
  <c r="AD199" i="75"/>
  <c r="T199" i="75"/>
  <c r="U199" i="75" s="1"/>
  <c r="L199" i="75"/>
  <c r="M199" i="75" s="1"/>
  <c r="BD198" i="75"/>
  <c r="BE198" i="75" s="1"/>
  <c r="AV198" i="75"/>
  <c r="AW198" i="75" s="1"/>
  <c r="AL198" i="75"/>
  <c r="AM198" i="75" s="1"/>
  <c r="AE198" i="75"/>
  <c r="AD198" i="75"/>
  <c r="T198" i="75"/>
  <c r="U198" i="75" s="1"/>
  <c r="L198" i="75"/>
  <c r="M198" i="75" s="1"/>
  <c r="BD197" i="75"/>
  <c r="BE197" i="75" s="1"/>
  <c r="AV197" i="75"/>
  <c r="AW197" i="75" s="1"/>
  <c r="AL197" i="75"/>
  <c r="AM197" i="75" s="1"/>
  <c r="AE197" i="75"/>
  <c r="AD197" i="75"/>
  <c r="T197" i="75"/>
  <c r="U197" i="75" s="1"/>
  <c r="M197" i="75"/>
  <c r="L197" i="75"/>
  <c r="BD196" i="75"/>
  <c r="BE196" i="75" s="1"/>
  <c r="AV196" i="75"/>
  <c r="AW196" i="75" s="1"/>
  <c r="AL196" i="75"/>
  <c r="AM196" i="75" s="1"/>
  <c r="AE196" i="75"/>
  <c r="AD196" i="75"/>
  <c r="T196" i="75"/>
  <c r="U196" i="75" s="1"/>
  <c r="L196" i="75"/>
  <c r="M196" i="75" s="1"/>
  <c r="BD195" i="75"/>
  <c r="BE195" i="75" s="1"/>
  <c r="AV195" i="75"/>
  <c r="AW195" i="75" s="1"/>
  <c r="AL195" i="75"/>
  <c r="AM195" i="75" s="1"/>
  <c r="AE195" i="75"/>
  <c r="AD195" i="75"/>
  <c r="T195" i="75"/>
  <c r="U195" i="75" s="1"/>
  <c r="L195" i="75"/>
  <c r="M195" i="75" s="1"/>
  <c r="BD194" i="75"/>
  <c r="BE194" i="75" s="1"/>
  <c r="AV194" i="75"/>
  <c r="AW194" i="75" s="1"/>
  <c r="AL194" i="75"/>
  <c r="AM194" i="75" s="1"/>
  <c r="AE194" i="75"/>
  <c r="AD194" i="75"/>
  <c r="T194" i="75"/>
  <c r="U194" i="75" s="1"/>
  <c r="M194" i="75"/>
  <c r="L194" i="75"/>
  <c r="BD193" i="75"/>
  <c r="BE193" i="75" s="1"/>
  <c r="AV193" i="75"/>
  <c r="AW193" i="75" s="1"/>
  <c r="AL193" i="75"/>
  <c r="AM193" i="75" s="1"/>
  <c r="AE193" i="75"/>
  <c r="AD193" i="75"/>
  <c r="T193" i="75"/>
  <c r="U193" i="75" s="1"/>
  <c r="L193" i="75"/>
  <c r="M193" i="75" s="1"/>
  <c r="BD192" i="75"/>
  <c r="BE192" i="75" s="1"/>
  <c r="AV192" i="75"/>
  <c r="AW192" i="75" s="1"/>
  <c r="AL192" i="75"/>
  <c r="AM192" i="75" s="1"/>
  <c r="AE192" i="75"/>
  <c r="AD192" i="75"/>
  <c r="T192" i="75"/>
  <c r="U192" i="75" s="1"/>
  <c r="L192" i="75"/>
  <c r="M192" i="75" s="1"/>
  <c r="BD191" i="75"/>
  <c r="BE191" i="75" s="1"/>
  <c r="AV191" i="75"/>
  <c r="AW191" i="75" s="1"/>
  <c r="AL191" i="75"/>
  <c r="AM191" i="75" s="1"/>
  <c r="AE191" i="75"/>
  <c r="AD191" i="75"/>
  <c r="T191" i="75"/>
  <c r="U191" i="75" s="1"/>
  <c r="M191" i="75"/>
  <c r="L191" i="75"/>
  <c r="BD190" i="75"/>
  <c r="BE190" i="75" s="1"/>
  <c r="AV190" i="75"/>
  <c r="AW190" i="75" s="1"/>
  <c r="AL190" i="75"/>
  <c r="AM190" i="75" s="1"/>
  <c r="AE190" i="75"/>
  <c r="AD190" i="75"/>
  <c r="T190" i="75"/>
  <c r="U190" i="75" s="1"/>
  <c r="L190" i="75"/>
  <c r="M190" i="75" s="1"/>
  <c r="BD189" i="75"/>
  <c r="BE189" i="75" s="1"/>
  <c r="AV189" i="75"/>
  <c r="AW189" i="75" s="1"/>
  <c r="AL189" i="75"/>
  <c r="AM189" i="75" s="1"/>
  <c r="AE189" i="75"/>
  <c r="AD189" i="75"/>
  <c r="T189" i="75"/>
  <c r="U189" i="75" s="1"/>
  <c r="M189" i="75"/>
  <c r="L189" i="75"/>
  <c r="BD188" i="75"/>
  <c r="BE188" i="75" s="1"/>
  <c r="AV188" i="75"/>
  <c r="AW188" i="75" s="1"/>
  <c r="AL188" i="75"/>
  <c r="AM188" i="75" s="1"/>
  <c r="AE188" i="75"/>
  <c r="AD188" i="75"/>
  <c r="T188" i="75"/>
  <c r="U188" i="75" s="1"/>
  <c r="M188" i="75"/>
  <c r="L188" i="75"/>
  <c r="BD187" i="75"/>
  <c r="BE187" i="75" s="1"/>
  <c r="AV187" i="75"/>
  <c r="AW187" i="75" s="1"/>
  <c r="AL187" i="75"/>
  <c r="AM187" i="75" s="1"/>
  <c r="AE187" i="75"/>
  <c r="AD187" i="75"/>
  <c r="T187" i="75"/>
  <c r="U187" i="75" s="1"/>
  <c r="L187" i="75"/>
  <c r="M187" i="75" s="1"/>
  <c r="BD186" i="75"/>
  <c r="BE186" i="75" s="1"/>
  <c r="AV186" i="75"/>
  <c r="AW186" i="75" s="1"/>
  <c r="AL186" i="75"/>
  <c r="AM186" i="75" s="1"/>
  <c r="AE186" i="75"/>
  <c r="AD186" i="75"/>
  <c r="T186" i="75"/>
  <c r="U186" i="75" s="1"/>
  <c r="L186" i="75"/>
  <c r="M186" i="75" s="1"/>
  <c r="BD185" i="75"/>
  <c r="BE185" i="75" s="1"/>
  <c r="AV185" i="75"/>
  <c r="AW185" i="75" s="1"/>
  <c r="AL185" i="75"/>
  <c r="AM185" i="75" s="1"/>
  <c r="AE185" i="75"/>
  <c r="AD185" i="75"/>
  <c r="T185" i="75"/>
  <c r="U185" i="75" s="1"/>
  <c r="M185" i="75"/>
  <c r="L185" i="75"/>
  <c r="BD184" i="75"/>
  <c r="BE184" i="75" s="1"/>
  <c r="AV184" i="75"/>
  <c r="AW184" i="75" s="1"/>
  <c r="AL184" i="75"/>
  <c r="AM184" i="75" s="1"/>
  <c r="AE184" i="75"/>
  <c r="AD184" i="75"/>
  <c r="T184" i="75"/>
  <c r="U184" i="75" s="1"/>
  <c r="L184" i="75"/>
  <c r="M184" i="75" s="1"/>
  <c r="BD183" i="75"/>
  <c r="BE183" i="75" s="1"/>
  <c r="AV183" i="75"/>
  <c r="AW183" i="75" s="1"/>
  <c r="AL183" i="75"/>
  <c r="AM183" i="75" s="1"/>
  <c r="AE183" i="75"/>
  <c r="AD183" i="75"/>
  <c r="T183" i="75"/>
  <c r="U183" i="75" s="1"/>
  <c r="L183" i="75"/>
  <c r="M183" i="75" s="1"/>
  <c r="BD182" i="75"/>
  <c r="BE182" i="75" s="1"/>
  <c r="AV182" i="75"/>
  <c r="AW182" i="75" s="1"/>
  <c r="AL182" i="75"/>
  <c r="AM182" i="75" s="1"/>
  <c r="AE182" i="75"/>
  <c r="AD182" i="75"/>
  <c r="T182" i="75"/>
  <c r="U182" i="75" s="1"/>
  <c r="M182" i="75"/>
  <c r="L182" i="75"/>
  <c r="BD181" i="75"/>
  <c r="BE181" i="75" s="1"/>
  <c r="AV181" i="75"/>
  <c r="AW181" i="75" s="1"/>
  <c r="AL181" i="75"/>
  <c r="AM181" i="75" s="1"/>
  <c r="AE181" i="75"/>
  <c r="AD181" i="75"/>
  <c r="T181" i="75"/>
  <c r="U181" i="75" s="1"/>
  <c r="L181" i="75"/>
  <c r="M181" i="75" s="1"/>
  <c r="BD180" i="75"/>
  <c r="BE180" i="75" s="1"/>
  <c r="AV180" i="75"/>
  <c r="AW180" i="75" s="1"/>
  <c r="AL180" i="75"/>
  <c r="AM180" i="75" s="1"/>
  <c r="AE180" i="75"/>
  <c r="AD180" i="75"/>
  <c r="T180" i="75"/>
  <c r="U180" i="75" s="1"/>
  <c r="L180" i="75"/>
  <c r="M180" i="75" s="1"/>
  <c r="BD179" i="75"/>
  <c r="BE179" i="75" s="1"/>
  <c r="AV179" i="75"/>
  <c r="AW179" i="75" s="1"/>
  <c r="AL179" i="75"/>
  <c r="AM179" i="75" s="1"/>
  <c r="AE179" i="75"/>
  <c r="AD179" i="75"/>
  <c r="T179" i="75"/>
  <c r="U179" i="75" s="1"/>
  <c r="M179" i="75"/>
  <c r="L179" i="75"/>
  <c r="BD178" i="75"/>
  <c r="BE178" i="75" s="1"/>
  <c r="AV178" i="75"/>
  <c r="AW178" i="75" s="1"/>
  <c r="AL178" i="75"/>
  <c r="AM178" i="75" s="1"/>
  <c r="AE178" i="75"/>
  <c r="AD178" i="75"/>
  <c r="T178" i="75"/>
  <c r="U178" i="75" s="1"/>
  <c r="L178" i="75"/>
  <c r="M178" i="75" s="1"/>
  <c r="BD177" i="75"/>
  <c r="BE177" i="75" s="1"/>
  <c r="AV177" i="75"/>
  <c r="AW177" i="75" s="1"/>
  <c r="AL177" i="75"/>
  <c r="AM177" i="75" s="1"/>
  <c r="AE177" i="75"/>
  <c r="AD177" i="75"/>
  <c r="T177" i="75"/>
  <c r="U177" i="75" s="1"/>
  <c r="L177" i="75"/>
  <c r="M177" i="75" s="1"/>
  <c r="BD176" i="75"/>
  <c r="BE176" i="75" s="1"/>
  <c r="AV176" i="75"/>
  <c r="AW176" i="75" s="1"/>
  <c r="AL176" i="75"/>
  <c r="AM176" i="75" s="1"/>
  <c r="AE176" i="75"/>
  <c r="AD176" i="75"/>
  <c r="T176" i="75"/>
  <c r="U176" i="75" s="1"/>
  <c r="M176" i="75"/>
  <c r="L176" i="75"/>
  <c r="BD175" i="75"/>
  <c r="BE175" i="75" s="1"/>
  <c r="AV175" i="75"/>
  <c r="AW175" i="75" s="1"/>
  <c r="AL175" i="75"/>
  <c r="AM175" i="75" s="1"/>
  <c r="AE175" i="75"/>
  <c r="AD175" i="75"/>
  <c r="T175" i="75"/>
  <c r="U175" i="75" s="1"/>
  <c r="L175" i="75"/>
  <c r="M175" i="75" s="1"/>
  <c r="BD174" i="75"/>
  <c r="BE174" i="75" s="1"/>
  <c r="AV174" i="75"/>
  <c r="AW174" i="75" s="1"/>
  <c r="AL174" i="75"/>
  <c r="AM174" i="75" s="1"/>
  <c r="AE174" i="75"/>
  <c r="AD174" i="75"/>
  <c r="T174" i="75"/>
  <c r="U174" i="75" s="1"/>
  <c r="M174" i="75"/>
  <c r="L174" i="75"/>
  <c r="BD173" i="75"/>
  <c r="BE173" i="75" s="1"/>
  <c r="AV173" i="75"/>
  <c r="AW173" i="75" s="1"/>
  <c r="AL173" i="75"/>
  <c r="AM173" i="75" s="1"/>
  <c r="AE173" i="75"/>
  <c r="AD173" i="75"/>
  <c r="T173" i="75"/>
  <c r="U173" i="75" s="1"/>
  <c r="M173" i="75"/>
  <c r="L173" i="75"/>
  <c r="BD172" i="75"/>
  <c r="BE172" i="75" s="1"/>
  <c r="AV172" i="75"/>
  <c r="AW172" i="75" s="1"/>
  <c r="AL172" i="75"/>
  <c r="AM172" i="75" s="1"/>
  <c r="AE172" i="75"/>
  <c r="AD172" i="75"/>
  <c r="T172" i="75"/>
  <c r="U172" i="75" s="1"/>
  <c r="L172" i="75"/>
  <c r="M172" i="75" s="1"/>
  <c r="BD171" i="75"/>
  <c r="BE171" i="75" s="1"/>
  <c r="AV171" i="75"/>
  <c r="AW171" i="75" s="1"/>
  <c r="AL171" i="75"/>
  <c r="AM171" i="75" s="1"/>
  <c r="AE171" i="75"/>
  <c r="AD171" i="75"/>
  <c r="T171" i="75"/>
  <c r="U171" i="75" s="1"/>
  <c r="L171" i="75"/>
  <c r="M171" i="75" s="1"/>
  <c r="BD170" i="75"/>
  <c r="BE170" i="75" s="1"/>
  <c r="AV170" i="75"/>
  <c r="AW170" i="75" s="1"/>
  <c r="AL170" i="75"/>
  <c r="AM170" i="75" s="1"/>
  <c r="AE170" i="75"/>
  <c r="AD170" i="75"/>
  <c r="T170" i="75"/>
  <c r="U170" i="75" s="1"/>
  <c r="M170" i="75"/>
  <c r="L170" i="75"/>
  <c r="BD169" i="75"/>
  <c r="BE169" i="75" s="1"/>
  <c r="AV169" i="75"/>
  <c r="AW169" i="75" s="1"/>
  <c r="AL169" i="75"/>
  <c r="AM169" i="75" s="1"/>
  <c r="AE169" i="75"/>
  <c r="AD169" i="75"/>
  <c r="T169" i="75"/>
  <c r="U169" i="75" s="1"/>
  <c r="L169" i="75"/>
  <c r="M169" i="75" s="1"/>
  <c r="BD168" i="75"/>
  <c r="BE168" i="75" s="1"/>
  <c r="AV168" i="75"/>
  <c r="AW168" i="75" s="1"/>
  <c r="AL168" i="75"/>
  <c r="AM168" i="75" s="1"/>
  <c r="AE168" i="75"/>
  <c r="AD168" i="75"/>
  <c r="T168" i="75"/>
  <c r="U168" i="75" s="1"/>
  <c r="L168" i="75"/>
  <c r="M168" i="75" s="1"/>
  <c r="BD167" i="75"/>
  <c r="BE167" i="75" s="1"/>
  <c r="AV167" i="75"/>
  <c r="AW167" i="75" s="1"/>
  <c r="AL167" i="75"/>
  <c r="AM167" i="75" s="1"/>
  <c r="AE167" i="75"/>
  <c r="AD167" i="75"/>
  <c r="T167" i="75"/>
  <c r="U167" i="75" s="1"/>
  <c r="M167" i="75"/>
  <c r="L167" i="75"/>
  <c r="BD166" i="75"/>
  <c r="BE166" i="75" s="1"/>
  <c r="AV166" i="75"/>
  <c r="AW166" i="75" s="1"/>
  <c r="AL166" i="75"/>
  <c r="AM166" i="75" s="1"/>
  <c r="AE166" i="75"/>
  <c r="AD166" i="75"/>
  <c r="T166" i="75"/>
  <c r="U166" i="75" s="1"/>
  <c r="L166" i="75"/>
  <c r="M166" i="75" s="1"/>
  <c r="BD165" i="75"/>
  <c r="BE165" i="75" s="1"/>
  <c r="AV165" i="75"/>
  <c r="AW165" i="75" s="1"/>
  <c r="AL165" i="75"/>
  <c r="AM165" i="75" s="1"/>
  <c r="AE165" i="75"/>
  <c r="AD165" i="75"/>
  <c r="T165" i="75"/>
  <c r="U165" i="75" s="1"/>
  <c r="L165" i="75"/>
  <c r="M165" i="75" s="1"/>
  <c r="BD164" i="75"/>
  <c r="BE164" i="75" s="1"/>
  <c r="AV164" i="75"/>
  <c r="AW164" i="75" s="1"/>
  <c r="AL164" i="75"/>
  <c r="AM164" i="75" s="1"/>
  <c r="AE164" i="75"/>
  <c r="AD164" i="75"/>
  <c r="T164" i="75"/>
  <c r="U164" i="75" s="1"/>
  <c r="M164" i="75"/>
  <c r="L164" i="75"/>
  <c r="BD163" i="75"/>
  <c r="BE163" i="75" s="1"/>
  <c r="AV163" i="75"/>
  <c r="AW163" i="75" s="1"/>
  <c r="AL163" i="75"/>
  <c r="AM163" i="75" s="1"/>
  <c r="AE163" i="75"/>
  <c r="AD163" i="75"/>
  <c r="T163" i="75"/>
  <c r="U163" i="75" s="1"/>
  <c r="L163" i="75"/>
  <c r="M163" i="75" s="1"/>
  <c r="BD162" i="75"/>
  <c r="BE162" i="75" s="1"/>
  <c r="AV162" i="75"/>
  <c r="AW162" i="75" s="1"/>
  <c r="AL162" i="75"/>
  <c r="AM162" i="75" s="1"/>
  <c r="AE162" i="75"/>
  <c r="AD162" i="75"/>
  <c r="T162" i="75"/>
  <c r="U162" i="75" s="1"/>
  <c r="L162" i="75"/>
  <c r="M162" i="75" s="1"/>
  <c r="BD161" i="75"/>
  <c r="BE161" i="75" s="1"/>
  <c r="AV161" i="75"/>
  <c r="AW161" i="75" s="1"/>
  <c r="AL161" i="75"/>
  <c r="AM161" i="75" s="1"/>
  <c r="AE161" i="75"/>
  <c r="AD161" i="75"/>
  <c r="T161" i="75"/>
  <c r="U161" i="75" s="1"/>
  <c r="M161" i="75"/>
  <c r="L161" i="75"/>
  <c r="BD160" i="75"/>
  <c r="BE160" i="75" s="1"/>
  <c r="AV160" i="75"/>
  <c r="AW160" i="75" s="1"/>
  <c r="AL160" i="75"/>
  <c r="AM160" i="75" s="1"/>
  <c r="AE160" i="75"/>
  <c r="AD160" i="75"/>
  <c r="T160" i="75"/>
  <c r="U160" i="75" s="1"/>
  <c r="L160" i="75"/>
  <c r="M160" i="75" s="1"/>
  <c r="BD159" i="75"/>
  <c r="BE159" i="75" s="1"/>
  <c r="AV159" i="75"/>
  <c r="AW159" i="75" s="1"/>
  <c r="AL159" i="75"/>
  <c r="AM159" i="75" s="1"/>
  <c r="AE159" i="75"/>
  <c r="AD159" i="75"/>
  <c r="T159" i="75"/>
  <c r="U159" i="75" s="1"/>
  <c r="L159" i="75"/>
  <c r="M159" i="75" s="1"/>
  <c r="BD158" i="75"/>
  <c r="BE158" i="75" s="1"/>
  <c r="AV158" i="75"/>
  <c r="AW158" i="75" s="1"/>
  <c r="AL158" i="75"/>
  <c r="AM158" i="75" s="1"/>
  <c r="AE158" i="75"/>
  <c r="AD158" i="75"/>
  <c r="T158" i="75"/>
  <c r="U158" i="75" s="1"/>
  <c r="M158" i="75"/>
  <c r="L158" i="75"/>
  <c r="BD157" i="75"/>
  <c r="BE157" i="75" s="1"/>
  <c r="AV157" i="75"/>
  <c r="AW157" i="75" s="1"/>
  <c r="AL157" i="75"/>
  <c r="AM157" i="75" s="1"/>
  <c r="AD157" i="75"/>
  <c r="AE157" i="75" s="1"/>
  <c r="T157" i="75"/>
  <c r="U157" i="75" s="1"/>
  <c r="L157" i="75"/>
  <c r="M157" i="75" s="1"/>
  <c r="BD156" i="75"/>
  <c r="BE156" i="75" s="1"/>
  <c r="AV156" i="75"/>
  <c r="AW156" i="75" s="1"/>
  <c r="AL156" i="75"/>
  <c r="AM156" i="75" s="1"/>
  <c r="AD156" i="75"/>
  <c r="AE156" i="75" s="1"/>
  <c r="U156" i="75"/>
  <c r="T156" i="75"/>
  <c r="L156" i="75"/>
  <c r="M156" i="75" s="1"/>
  <c r="BD155" i="75"/>
  <c r="BE155" i="75" s="1"/>
  <c r="AV155" i="75"/>
  <c r="AW155" i="75" s="1"/>
  <c r="AL155" i="75"/>
  <c r="AM155" i="75" s="1"/>
  <c r="AE155" i="75"/>
  <c r="AD155" i="75"/>
  <c r="T155" i="75"/>
  <c r="U155" i="75" s="1"/>
  <c r="M155" i="75"/>
  <c r="L155" i="75"/>
  <c r="BD154" i="75"/>
  <c r="BE154" i="75" s="1"/>
  <c r="AV154" i="75"/>
  <c r="AW154" i="75" s="1"/>
  <c r="AL154" i="75"/>
  <c r="AM154" i="75" s="1"/>
  <c r="AE154" i="75"/>
  <c r="AD154" i="75"/>
  <c r="T154" i="75"/>
  <c r="U154" i="75" s="1"/>
  <c r="M154" i="75"/>
  <c r="L154" i="75"/>
  <c r="BD153" i="75"/>
  <c r="BE153" i="75" s="1"/>
  <c r="AV153" i="75"/>
  <c r="AW153" i="75" s="1"/>
  <c r="AL153" i="75"/>
  <c r="AM153" i="75" s="1"/>
  <c r="AD153" i="75"/>
  <c r="AE153" i="75" s="1"/>
  <c r="T153" i="75"/>
  <c r="U153" i="75" s="1"/>
  <c r="L153" i="75"/>
  <c r="M153" i="75" s="1"/>
  <c r="BD152" i="75"/>
  <c r="BE152" i="75" s="1"/>
  <c r="AV152" i="75"/>
  <c r="AW152" i="75" s="1"/>
  <c r="AL152" i="75"/>
  <c r="AM152" i="75" s="1"/>
  <c r="AD152" i="75"/>
  <c r="AE152" i="75" s="1"/>
  <c r="U152" i="75"/>
  <c r="T152" i="75"/>
  <c r="L152" i="75"/>
  <c r="M152" i="75" s="1"/>
  <c r="BD151" i="75"/>
  <c r="BE151" i="75" s="1"/>
  <c r="AV151" i="75"/>
  <c r="AW151" i="75" s="1"/>
  <c r="AL151" i="75"/>
  <c r="AM151" i="75" s="1"/>
  <c r="AE151" i="75"/>
  <c r="AD151" i="75"/>
  <c r="T151" i="75"/>
  <c r="U151" i="75" s="1"/>
  <c r="M151" i="75"/>
  <c r="L151" i="75"/>
  <c r="BD150" i="75"/>
  <c r="BE150" i="75" s="1"/>
  <c r="AV150" i="75"/>
  <c r="AW150" i="75" s="1"/>
  <c r="AL150" i="75"/>
  <c r="AM150" i="75" s="1"/>
  <c r="AE150" i="75"/>
  <c r="AD150" i="75"/>
  <c r="T150" i="75"/>
  <c r="U150" i="75" s="1"/>
  <c r="M150" i="75"/>
  <c r="L150" i="75"/>
  <c r="BD149" i="75"/>
  <c r="BE149" i="75" s="1"/>
  <c r="AV149" i="75"/>
  <c r="AW149" i="75" s="1"/>
  <c r="AL149" i="75"/>
  <c r="AM149" i="75" s="1"/>
  <c r="AD149" i="75"/>
  <c r="AE149" i="75" s="1"/>
  <c r="T149" i="75"/>
  <c r="U149" i="75" s="1"/>
  <c r="L149" i="75"/>
  <c r="M149" i="75" s="1"/>
  <c r="BD148" i="75"/>
  <c r="BE148" i="75" s="1"/>
  <c r="AV148" i="75"/>
  <c r="AW148" i="75" s="1"/>
  <c r="AL148" i="75"/>
  <c r="AM148" i="75" s="1"/>
  <c r="AD148" i="75"/>
  <c r="AE148" i="75" s="1"/>
  <c r="U148" i="75"/>
  <c r="T148" i="75"/>
  <c r="L148" i="75"/>
  <c r="M148" i="75" s="1"/>
  <c r="BD147" i="75"/>
  <c r="BE147" i="75" s="1"/>
  <c r="AV147" i="75"/>
  <c r="AW147" i="75" s="1"/>
  <c r="AL147" i="75"/>
  <c r="AM147" i="75" s="1"/>
  <c r="AE147" i="75"/>
  <c r="AD147" i="75"/>
  <c r="T147" i="75"/>
  <c r="U147" i="75" s="1"/>
  <c r="L147" i="75"/>
  <c r="M147" i="75" s="1"/>
  <c r="BD146" i="75"/>
  <c r="BE146" i="75" s="1"/>
  <c r="AV146" i="75"/>
  <c r="AW146" i="75" s="1"/>
  <c r="AL146" i="75"/>
  <c r="AM146" i="75" s="1"/>
  <c r="AE146" i="75"/>
  <c r="AD146" i="75"/>
  <c r="T146" i="75"/>
  <c r="U146" i="75" s="1"/>
  <c r="M146" i="75"/>
  <c r="L146" i="75"/>
  <c r="BD145" i="75"/>
  <c r="BE145" i="75" s="1"/>
  <c r="AV145" i="75"/>
  <c r="AW145" i="75" s="1"/>
  <c r="AL145" i="75"/>
  <c r="AM145" i="75" s="1"/>
  <c r="AD145" i="75"/>
  <c r="AE145" i="75" s="1"/>
  <c r="T145" i="75"/>
  <c r="U145" i="75" s="1"/>
  <c r="L145" i="75"/>
  <c r="M145" i="75" s="1"/>
  <c r="BD144" i="75"/>
  <c r="BE144" i="75" s="1"/>
  <c r="AV144" i="75"/>
  <c r="AW144" i="75" s="1"/>
  <c r="AL144" i="75"/>
  <c r="AM144" i="75" s="1"/>
  <c r="AD144" i="75"/>
  <c r="AE144" i="75" s="1"/>
  <c r="U144" i="75"/>
  <c r="T144" i="75"/>
  <c r="L144" i="75"/>
  <c r="M144" i="75" s="1"/>
  <c r="BD143" i="75"/>
  <c r="BE143" i="75" s="1"/>
  <c r="AV143" i="75"/>
  <c r="AW143" i="75" s="1"/>
  <c r="AL143" i="75"/>
  <c r="AM143" i="75" s="1"/>
  <c r="AE143" i="75"/>
  <c r="AD143" i="75"/>
  <c r="T143" i="75"/>
  <c r="U143" i="75" s="1"/>
  <c r="L143" i="75"/>
  <c r="M143" i="75" s="1"/>
  <c r="BD142" i="75"/>
  <c r="BE142" i="75" s="1"/>
  <c r="AV142" i="75"/>
  <c r="AW142" i="75" s="1"/>
  <c r="AL142" i="75"/>
  <c r="AM142" i="75" s="1"/>
  <c r="AE142" i="75"/>
  <c r="AD142" i="75"/>
  <c r="T142" i="75"/>
  <c r="U142" i="75" s="1"/>
  <c r="M142" i="75"/>
  <c r="L142" i="75"/>
  <c r="BD141" i="75"/>
  <c r="BE141" i="75" s="1"/>
  <c r="AV141" i="75"/>
  <c r="AW141" i="75" s="1"/>
  <c r="AL141" i="75"/>
  <c r="AM141" i="75" s="1"/>
  <c r="AD141" i="75"/>
  <c r="AE141" i="75" s="1"/>
  <c r="T141" i="75"/>
  <c r="U141" i="75" s="1"/>
  <c r="L141" i="75"/>
  <c r="M141" i="75" s="1"/>
  <c r="BD140" i="75"/>
  <c r="BE140" i="75" s="1"/>
  <c r="AV140" i="75"/>
  <c r="AW140" i="75" s="1"/>
  <c r="AL140" i="75"/>
  <c r="AM140" i="75" s="1"/>
  <c r="AD140" i="75"/>
  <c r="AE140" i="75" s="1"/>
  <c r="U140" i="75"/>
  <c r="T140" i="75"/>
  <c r="L140" i="75"/>
  <c r="M140" i="75" s="1"/>
  <c r="BD139" i="75"/>
  <c r="BE139" i="75" s="1"/>
  <c r="AV139" i="75"/>
  <c r="AW139" i="75" s="1"/>
  <c r="AL139" i="75"/>
  <c r="AM139" i="75" s="1"/>
  <c r="AE139" i="75"/>
  <c r="AD139" i="75"/>
  <c r="T139" i="75"/>
  <c r="U139" i="75" s="1"/>
  <c r="L139" i="75"/>
  <c r="M139" i="75" s="1"/>
  <c r="BD138" i="75"/>
  <c r="BE138" i="75" s="1"/>
  <c r="AV138" i="75"/>
  <c r="AW138" i="75" s="1"/>
  <c r="AL138" i="75"/>
  <c r="AM138" i="75" s="1"/>
  <c r="AE138" i="75"/>
  <c r="AD138" i="75"/>
  <c r="T138" i="75"/>
  <c r="U138" i="75" s="1"/>
  <c r="M138" i="75"/>
  <c r="L138" i="75"/>
  <c r="BD137" i="75"/>
  <c r="BE137" i="75" s="1"/>
  <c r="AV137" i="75"/>
  <c r="AW137" i="75" s="1"/>
  <c r="AM137" i="75"/>
  <c r="AL137" i="75"/>
  <c r="AD137" i="75"/>
  <c r="AE137" i="75" s="1"/>
  <c r="U137" i="75"/>
  <c r="T137" i="75"/>
  <c r="L137" i="75"/>
  <c r="M137" i="75" s="1"/>
  <c r="BE136" i="75"/>
  <c r="BD136" i="75"/>
  <c r="AV136" i="75"/>
  <c r="AW136" i="75" s="1"/>
  <c r="AM136" i="75"/>
  <c r="AL136" i="75"/>
  <c r="AD136" i="75"/>
  <c r="AE136" i="75" s="1"/>
  <c r="U136" i="75"/>
  <c r="T136" i="75"/>
  <c r="L136" i="75"/>
  <c r="M136" i="75" s="1"/>
  <c r="BE135" i="75"/>
  <c r="BD135" i="75"/>
  <c r="AV135" i="75"/>
  <c r="AW135" i="75" s="1"/>
  <c r="AM135" i="75"/>
  <c r="AL135" i="75"/>
  <c r="AD135" i="75"/>
  <c r="AE135" i="75" s="1"/>
  <c r="U135" i="75"/>
  <c r="T135" i="75"/>
  <c r="L135" i="75"/>
  <c r="M135" i="75" s="1"/>
  <c r="BE134" i="75"/>
  <c r="BD134" i="75"/>
  <c r="AV134" i="75"/>
  <c r="AW134" i="75" s="1"/>
  <c r="AM134" i="75"/>
  <c r="AL134" i="75"/>
  <c r="AD134" i="75"/>
  <c r="AE134" i="75" s="1"/>
  <c r="U134" i="75"/>
  <c r="T134" i="75"/>
  <c r="L134" i="75"/>
  <c r="M134" i="75" s="1"/>
  <c r="BE133" i="75"/>
  <c r="BD133" i="75"/>
  <c r="AV133" i="75"/>
  <c r="AW133" i="75" s="1"/>
  <c r="AM133" i="75"/>
  <c r="AL133" i="75"/>
  <c r="AD133" i="75"/>
  <c r="AE133" i="75" s="1"/>
  <c r="U133" i="75"/>
  <c r="T133" i="75"/>
  <c r="L133" i="75"/>
  <c r="M133" i="75" s="1"/>
  <c r="BE132" i="75"/>
  <c r="BD132" i="75"/>
  <c r="AV132" i="75"/>
  <c r="AW132" i="75" s="1"/>
  <c r="AM132" i="75"/>
  <c r="AL132" i="75"/>
  <c r="AD132" i="75"/>
  <c r="AE132" i="75" s="1"/>
  <c r="U132" i="75"/>
  <c r="T132" i="75"/>
  <c r="L132" i="75"/>
  <c r="M132" i="75" s="1"/>
  <c r="BE131" i="75"/>
  <c r="BD131" i="75"/>
  <c r="AV131" i="75"/>
  <c r="AW131" i="75" s="1"/>
  <c r="AM131" i="75"/>
  <c r="AL131" i="75"/>
  <c r="AD131" i="75"/>
  <c r="AE131" i="75" s="1"/>
  <c r="U131" i="75"/>
  <c r="T131" i="75"/>
  <c r="L131" i="75"/>
  <c r="M131" i="75" s="1"/>
  <c r="BE130" i="75"/>
  <c r="BD130" i="75"/>
  <c r="AV130" i="75"/>
  <c r="AW130" i="75" s="1"/>
  <c r="AM130" i="75"/>
  <c r="AL130" i="75"/>
  <c r="AD130" i="75"/>
  <c r="AE130" i="75" s="1"/>
  <c r="U130" i="75"/>
  <c r="T130" i="75"/>
  <c r="L130" i="75"/>
  <c r="M130" i="75" s="1"/>
  <c r="BE129" i="75"/>
  <c r="BD129" i="75"/>
  <c r="AV129" i="75"/>
  <c r="AW129" i="75" s="1"/>
  <c r="AM129" i="75"/>
  <c r="AL129" i="75"/>
  <c r="AD129" i="75"/>
  <c r="AE129" i="75" s="1"/>
  <c r="U129" i="75"/>
  <c r="T129" i="75"/>
  <c r="L129" i="75"/>
  <c r="M129" i="75" s="1"/>
  <c r="BE128" i="75"/>
  <c r="BD128" i="75"/>
  <c r="AV128" i="75"/>
  <c r="AW128" i="75" s="1"/>
  <c r="AM128" i="75"/>
  <c r="AL128" i="75"/>
  <c r="AD128" i="75"/>
  <c r="AE128" i="75" s="1"/>
  <c r="U128" i="75"/>
  <c r="T128" i="75"/>
  <c r="L128" i="75"/>
  <c r="M128" i="75" s="1"/>
  <c r="BE127" i="75"/>
  <c r="BD127" i="75"/>
  <c r="AV127" i="75"/>
  <c r="AW127" i="75" s="1"/>
  <c r="AM127" i="75"/>
  <c r="AL127" i="75"/>
  <c r="AD127" i="75"/>
  <c r="AE127" i="75" s="1"/>
  <c r="U127" i="75"/>
  <c r="T127" i="75"/>
  <c r="L127" i="75"/>
  <c r="M127" i="75" s="1"/>
  <c r="BE126" i="75"/>
  <c r="BD126" i="75"/>
  <c r="AV126" i="75"/>
  <c r="AW126" i="75" s="1"/>
  <c r="AM126" i="75"/>
  <c r="AL126" i="75"/>
  <c r="AD126" i="75"/>
  <c r="AE126" i="75" s="1"/>
  <c r="U126" i="75"/>
  <c r="T126" i="75"/>
  <c r="L126" i="75"/>
  <c r="M126" i="75" s="1"/>
  <c r="BE125" i="75"/>
  <c r="BD125" i="75"/>
  <c r="AV125" i="75"/>
  <c r="AW125" i="75" s="1"/>
  <c r="AM125" i="75"/>
  <c r="AL125" i="75"/>
  <c r="AD125" i="75"/>
  <c r="AE125" i="75" s="1"/>
  <c r="U125" i="75"/>
  <c r="T125" i="75"/>
  <c r="L125" i="75"/>
  <c r="M125" i="75" s="1"/>
  <c r="BE124" i="75"/>
  <c r="BD124" i="75"/>
  <c r="AV124" i="75"/>
  <c r="AW124" i="75" s="1"/>
  <c r="AM124" i="75"/>
  <c r="AL124" i="75"/>
  <c r="AD124" i="75"/>
  <c r="AE124" i="75" s="1"/>
  <c r="U124" i="75"/>
  <c r="T124" i="75"/>
  <c r="L124" i="75"/>
  <c r="M124" i="75" s="1"/>
  <c r="BE123" i="75"/>
  <c r="BD123" i="75"/>
  <c r="AV123" i="75"/>
  <c r="AW123" i="75" s="1"/>
  <c r="AM123" i="75"/>
  <c r="AL123" i="75"/>
  <c r="AD123" i="75"/>
  <c r="AE123" i="75" s="1"/>
  <c r="U123" i="75"/>
  <c r="T123" i="75"/>
  <c r="L123" i="75"/>
  <c r="M123" i="75" s="1"/>
  <c r="BE122" i="75"/>
  <c r="BD122" i="75"/>
  <c r="AV122" i="75"/>
  <c r="AW122" i="75" s="1"/>
  <c r="AM122" i="75"/>
  <c r="AL122" i="75"/>
  <c r="AD122" i="75"/>
  <c r="AE122" i="75" s="1"/>
  <c r="U122" i="75"/>
  <c r="T122" i="75"/>
  <c r="L122" i="75"/>
  <c r="M122" i="75" s="1"/>
  <c r="BE121" i="75"/>
  <c r="BD121" i="75"/>
  <c r="AV121" i="75"/>
  <c r="AW121" i="75" s="1"/>
  <c r="AM121" i="75"/>
  <c r="AL121" i="75"/>
  <c r="AD121" i="75"/>
  <c r="AE121" i="75" s="1"/>
  <c r="U121" i="75"/>
  <c r="T121" i="75"/>
  <c r="L121" i="75"/>
  <c r="M121" i="75" s="1"/>
  <c r="BE120" i="75"/>
  <c r="BD120" i="75"/>
  <c r="AV120" i="75"/>
  <c r="AW120" i="75" s="1"/>
  <c r="AM120" i="75"/>
  <c r="AL120" i="75"/>
  <c r="AD120" i="75"/>
  <c r="AE120" i="75" s="1"/>
  <c r="U120" i="75"/>
  <c r="T120" i="75"/>
  <c r="L120" i="75"/>
  <c r="M120" i="75" s="1"/>
  <c r="BE119" i="75"/>
  <c r="BD119" i="75"/>
  <c r="AV119" i="75"/>
  <c r="AW119" i="75" s="1"/>
  <c r="AM119" i="75"/>
  <c r="AL119" i="75"/>
  <c r="AD119" i="75"/>
  <c r="AE119" i="75" s="1"/>
  <c r="U119" i="75"/>
  <c r="T119" i="75"/>
  <c r="L119" i="75"/>
  <c r="M119" i="75" s="1"/>
  <c r="BE118" i="75"/>
  <c r="BD118" i="75"/>
  <c r="AV118" i="75"/>
  <c r="AW118" i="75" s="1"/>
  <c r="AM118" i="75"/>
  <c r="AL118" i="75"/>
  <c r="AD118" i="75"/>
  <c r="AE118" i="75" s="1"/>
  <c r="U118" i="75"/>
  <c r="T118" i="75"/>
  <c r="M118" i="75"/>
  <c r="L118" i="75"/>
  <c r="BE117" i="75"/>
  <c r="BD117" i="75"/>
  <c r="AV117" i="75"/>
  <c r="AW117" i="75" s="1"/>
  <c r="AM117" i="75"/>
  <c r="AL117" i="75"/>
  <c r="AD117" i="75"/>
  <c r="AE117" i="75" s="1"/>
  <c r="U117" i="75"/>
  <c r="T117" i="75"/>
  <c r="L117" i="75"/>
  <c r="M117" i="75" s="1"/>
  <c r="BE116" i="75"/>
  <c r="BD116" i="75"/>
  <c r="AV116" i="75"/>
  <c r="AW116" i="75" s="1"/>
  <c r="AM116" i="75"/>
  <c r="AL116" i="75"/>
  <c r="AD116" i="75"/>
  <c r="AE116" i="75" s="1"/>
  <c r="U116" i="75"/>
  <c r="T116" i="75"/>
  <c r="M116" i="75"/>
  <c r="L116" i="75"/>
  <c r="BE115" i="75"/>
  <c r="BD115" i="75"/>
  <c r="AV115" i="75"/>
  <c r="AW115" i="75" s="1"/>
  <c r="AM115" i="75"/>
  <c r="AL115" i="75"/>
  <c r="AD115" i="75"/>
  <c r="AE115" i="75" s="1"/>
  <c r="U115" i="75"/>
  <c r="T115" i="75"/>
  <c r="L115" i="75"/>
  <c r="M115" i="75" s="1"/>
  <c r="BE114" i="75"/>
  <c r="BD114" i="75"/>
  <c r="AV114" i="75"/>
  <c r="AW114" i="75" s="1"/>
  <c r="AM114" i="75"/>
  <c r="AL114" i="75"/>
  <c r="AD114" i="75"/>
  <c r="AE114" i="75" s="1"/>
  <c r="U114" i="75"/>
  <c r="T114" i="75"/>
  <c r="L114" i="75"/>
  <c r="M114" i="75" s="1"/>
  <c r="BE113" i="75"/>
  <c r="BD113" i="75"/>
  <c r="AW113" i="75"/>
  <c r="AV113" i="75"/>
  <c r="AM113" i="75"/>
  <c r="AL113" i="75"/>
  <c r="AD113" i="75"/>
  <c r="AE113" i="75" s="1"/>
  <c r="U113" i="75"/>
  <c r="T113" i="75"/>
  <c r="L113" i="75"/>
  <c r="M113" i="75" s="1"/>
  <c r="BE112" i="75"/>
  <c r="BD112" i="75"/>
  <c r="AW112" i="75"/>
  <c r="AV112" i="75"/>
  <c r="AM112" i="75"/>
  <c r="AL112" i="75"/>
  <c r="AD112" i="75"/>
  <c r="AE112" i="75" s="1"/>
  <c r="U112" i="75"/>
  <c r="T112" i="75"/>
  <c r="M112" i="75"/>
  <c r="L112" i="75"/>
  <c r="BE111" i="75"/>
  <c r="BD111" i="75"/>
  <c r="AV111" i="75"/>
  <c r="AW111" i="75" s="1"/>
  <c r="AM111" i="75"/>
  <c r="AL111" i="75"/>
  <c r="AD111" i="75"/>
  <c r="AE111" i="75" s="1"/>
  <c r="U111" i="75"/>
  <c r="T111" i="75"/>
  <c r="L111" i="75"/>
  <c r="M111" i="75" s="1"/>
  <c r="BE110" i="75"/>
  <c r="BD110" i="75"/>
  <c r="AV110" i="75"/>
  <c r="AW110" i="75" s="1"/>
  <c r="AM110" i="75"/>
  <c r="AL110" i="75"/>
  <c r="AD110" i="75"/>
  <c r="AE110" i="75" s="1"/>
  <c r="U110" i="75"/>
  <c r="T110" i="75"/>
  <c r="M110" i="75"/>
  <c r="L110" i="75"/>
  <c r="BE109" i="75"/>
  <c r="BD109" i="75"/>
  <c r="AV109" i="75"/>
  <c r="AW109" i="75" s="1"/>
  <c r="AM109" i="75"/>
  <c r="AL109" i="75"/>
  <c r="AD109" i="75"/>
  <c r="AE109" i="75" s="1"/>
  <c r="U109" i="75"/>
  <c r="T109" i="75"/>
  <c r="L109" i="75"/>
  <c r="M109" i="75" s="1"/>
  <c r="BE108" i="75"/>
  <c r="BD108" i="75"/>
  <c r="AV108" i="75"/>
  <c r="AW108" i="75" s="1"/>
  <c r="AM108" i="75"/>
  <c r="AL108" i="75"/>
  <c r="AD108" i="75"/>
  <c r="AE108" i="75" s="1"/>
  <c r="U108" i="75"/>
  <c r="T108" i="75"/>
  <c r="L108" i="75"/>
  <c r="M108" i="75" s="1"/>
  <c r="BE107" i="75"/>
  <c r="BD107" i="75"/>
  <c r="AW107" i="75"/>
  <c r="AV107" i="75"/>
  <c r="AM107" i="75"/>
  <c r="AL107" i="75"/>
  <c r="AD107" i="75"/>
  <c r="AE107" i="75" s="1"/>
  <c r="U107" i="75"/>
  <c r="T107" i="75"/>
  <c r="L107" i="75"/>
  <c r="M107" i="75" s="1"/>
  <c r="BE106" i="75"/>
  <c r="BD106" i="75"/>
  <c r="AV106" i="75"/>
  <c r="AW106" i="75" s="1"/>
  <c r="AM106" i="75"/>
  <c r="AL106" i="75"/>
  <c r="AD106" i="75"/>
  <c r="AE106" i="75" s="1"/>
  <c r="U106" i="75"/>
  <c r="T106" i="75"/>
  <c r="M106" i="75"/>
  <c r="L106" i="75"/>
  <c r="BE105" i="75"/>
  <c r="BD105" i="75"/>
  <c r="AW105" i="75"/>
  <c r="AV105" i="75"/>
  <c r="AM105" i="75"/>
  <c r="AL105" i="75"/>
  <c r="AD105" i="75"/>
  <c r="AE105" i="75" s="1"/>
  <c r="U105" i="75"/>
  <c r="T105" i="75"/>
  <c r="M105" i="75"/>
  <c r="L105" i="75"/>
  <c r="BE104" i="75"/>
  <c r="BD104" i="75"/>
  <c r="AV104" i="75"/>
  <c r="AW104" i="75" s="1"/>
  <c r="AM104" i="75"/>
  <c r="AL104" i="75"/>
  <c r="AD104" i="75"/>
  <c r="AE104" i="75" s="1"/>
  <c r="U104" i="75"/>
  <c r="T104" i="75"/>
  <c r="L104" i="75"/>
  <c r="M104" i="75" s="1"/>
  <c r="BE103" i="75"/>
  <c r="BD103" i="75"/>
  <c r="AV103" i="75"/>
  <c r="AW103" i="75" s="1"/>
  <c r="AM103" i="75"/>
  <c r="AL103" i="75"/>
  <c r="AD103" i="75"/>
  <c r="AE103" i="75" s="1"/>
  <c r="U103" i="75"/>
  <c r="T103" i="75"/>
  <c r="L103" i="75"/>
  <c r="M103" i="75" s="1"/>
  <c r="BE102" i="75"/>
  <c r="BD102" i="75"/>
  <c r="AV102" i="75"/>
  <c r="AW102" i="75" s="1"/>
  <c r="AM102" i="75"/>
  <c r="AL102" i="75"/>
  <c r="AD102" i="75"/>
  <c r="AE102" i="75" s="1"/>
  <c r="U102" i="75"/>
  <c r="T102" i="75"/>
  <c r="L102" i="75"/>
  <c r="M102" i="75" s="1"/>
  <c r="BD101" i="75"/>
  <c r="BE101" i="75" s="1"/>
  <c r="AW101" i="75"/>
  <c r="AV101" i="75"/>
  <c r="AM101" i="75"/>
  <c r="AL101" i="75"/>
  <c r="AD101" i="75"/>
  <c r="AE101" i="75" s="1"/>
  <c r="U101" i="75"/>
  <c r="T101" i="75"/>
  <c r="L101" i="75"/>
  <c r="M101" i="75" s="1"/>
  <c r="BD100" i="75"/>
  <c r="BE100" i="75" s="1"/>
  <c r="AW100" i="75"/>
  <c r="AV100" i="75"/>
  <c r="AM100" i="75"/>
  <c r="AL100" i="75"/>
  <c r="AD100" i="75"/>
  <c r="AE100" i="75" s="1"/>
  <c r="U100" i="75"/>
  <c r="T100" i="75"/>
  <c r="M100" i="75"/>
  <c r="L100" i="75"/>
  <c r="BD99" i="75"/>
  <c r="BE99" i="75" s="1"/>
  <c r="AV99" i="75"/>
  <c r="AW99" i="75" s="1"/>
  <c r="AM99" i="75"/>
  <c r="AL99" i="75"/>
  <c r="AD99" i="75"/>
  <c r="AE99" i="75" s="1"/>
  <c r="T99" i="75"/>
  <c r="U99" i="75" s="1"/>
  <c r="L99" i="75"/>
  <c r="M99" i="75" s="1"/>
  <c r="BD98" i="75"/>
  <c r="BE98" i="75" s="1"/>
  <c r="AW98" i="75"/>
  <c r="AV98" i="75"/>
  <c r="AM98" i="75"/>
  <c r="AL98" i="75"/>
  <c r="AD98" i="75"/>
  <c r="AE98" i="75" s="1"/>
  <c r="T98" i="75"/>
  <c r="U98" i="75" s="1"/>
  <c r="M98" i="75"/>
  <c r="L98" i="75"/>
  <c r="BE97" i="75"/>
  <c r="BD97" i="75"/>
  <c r="AV97" i="75"/>
  <c r="AW97" i="75" s="1"/>
  <c r="AM97" i="75"/>
  <c r="AL97" i="75"/>
  <c r="AD97" i="75"/>
  <c r="AE97" i="75" s="1"/>
  <c r="T97" i="75"/>
  <c r="U97" i="75" s="1"/>
  <c r="L97" i="75"/>
  <c r="M97" i="75" s="1"/>
  <c r="BD96" i="75"/>
  <c r="BE96" i="75" s="1"/>
  <c r="AV96" i="75"/>
  <c r="AW96" i="75" s="1"/>
  <c r="AM96" i="75"/>
  <c r="AL96" i="75"/>
  <c r="AD96" i="75"/>
  <c r="AE96" i="75" s="1"/>
  <c r="U96" i="75"/>
  <c r="T96" i="75"/>
  <c r="L96" i="75"/>
  <c r="M96" i="75" s="1"/>
  <c r="BE95" i="75"/>
  <c r="BD95" i="75"/>
  <c r="AW95" i="75"/>
  <c r="AV95" i="75"/>
  <c r="AM95" i="75"/>
  <c r="AL95" i="75"/>
  <c r="AD95" i="75"/>
  <c r="AE95" i="75" s="1"/>
  <c r="U95" i="75"/>
  <c r="T95" i="75"/>
  <c r="L95" i="75"/>
  <c r="M95" i="75" s="1"/>
  <c r="BE94" i="75"/>
  <c r="BD94" i="75"/>
  <c r="AV94" i="75"/>
  <c r="AW94" i="75" s="1"/>
  <c r="AM94" i="75"/>
  <c r="AL94" i="75"/>
  <c r="AD94" i="75"/>
  <c r="AE94" i="75" s="1"/>
  <c r="T94" i="75"/>
  <c r="U94" i="75" s="1"/>
  <c r="M94" i="75"/>
  <c r="L94" i="75"/>
  <c r="BD93" i="75"/>
  <c r="BE93" i="75" s="1"/>
  <c r="AW93" i="75"/>
  <c r="AV93" i="75"/>
  <c r="AM93" i="75"/>
  <c r="AL93" i="75"/>
  <c r="AD93" i="75"/>
  <c r="AE93" i="75" s="1"/>
  <c r="U93" i="75"/>
  <c r="T93" i="75"/>
  <c r="M93" i="75"/>
  <c r="L93" i="75"/>
  <c r="BD92" i="75"/>
  <c r="BE92" i="75" s="1"/>
  <c r="AW92" i="75"/>
  <c r="AV92" i="75"/>
  <c r="AM92" i="75"/>
  <c r="AL92" i="75"/>
  <c r="AD92" i="75"/>
  <c r="AE92" i="75" s="1"/>
  <c r="T92" i="75"/>
  <c r="U92" i="75" s="1"/>
  <c r="L92" i="75"/>
  <c r="M92" i="75" s="1"/>
  <c r="BE91" i="75"/>
  <c r="BD91" i="75"/>
  <c r="AV91" i="75"/>
  <c r="AW91" i="75" s="1"/>
  <c r="AM91" i="75"/>
  <c r="AL91" i="75"/>
  <c r="AD91" i="75"/>
  <c r="AE91" i="75" s="1"/>
  <c r="T91" i="75"/>
  <c r="U91" i="75" s="1"/>
  <c r="M91" i="75"/>
  <c r="L91" i="75"/>
  <c r="BE90" i="75"/>
  <c r="BD90" i="75"/>
  <c r="AV90" i="75"/>
  <c r="AW90" i="75" s="1"/>
  <c r="AM90" i="75"/>
  <c r="AL90" i="75"/>
  <c r="AD90" i="75"/>
  <c r="AE90" i="75" s="1"/>
  <c r="U90" i="75"/>
  <c r="T90" i="75"/>
  <c r="L90" i="75"/>
  <c r="M90" i="75" s="1"/>
  <c r="BD89" i="75"/>
  <c r="BE89" i="75" s="1"/>
  <c r="AW89" i="75"/>
  <c r="AV89" i="75"/>
  <c r="AM89" i="75"/>
  <c r="AL89" i="75"/>
  <c r="AD89" i="75"/>
  <c r="AE89" i="75" s="1"/>
  <c r="T89" i="75"/>
  <c r="U89" i="75" s="1"/>
  <c r="L89" i="75"/>
  <c r="M89" i="75" s="1"/>
  <c r="BE88" i="75"/>
  <c r="BD88" i="75"/>
  <c r="AW88" i="75"/>
  <c r="AV88" i="75"/>
  <c r="AM88" i="75"/>
  <c r="AL88" i="75"/>
  <c r="AD88" i="75"/>
  <c r="AE88" i="75" s="1"/>
  <c r="U88" i="75"/>
  <c r="T88" i="75"/>
  <c r="M88" i="75"/>
  <c r="L88" i="75"/>
  <c r="BD87" i="75"/>
  <c r="BE87" i="75" s="1"/>
  <c r="AV87" i="75"/>
  <c r="AW87" i="75" s="1"/>
  <c r="AM87" i="75"/>
  <c r="AL87" i="75"/>
  <c r="AD87" i="75"/>
  <c r="AE87" i="75" s="1"/>
  <c r="T87" i="75"/>
  <c r="U87" i="75" s="1"/>
  <c r="L87" i="75"/>
  <c r="M87" i="75" s="1"/>
  <c r="BD86" i="75"/>
  <c r="BE86" i="75" s="1"/>
  <c r="AW86" i="75"/>
  <c r="AV86" i="75"/>
  <c r="AM86" i="75"/>
  <c r="AL86" i="75"/>
  <c r="AD86" i="75"/>
  <c r="AE86" i="75" s="1"/>
  <c r="T86" i="75"/>
  <c r="U86" i="75" s="1"/>
  <c r="M86" i="75"/>
  <c r="L86" i="75"/>
  <c r="BE85" i="75"/>
  <c r="BD85" i="75"/>
  <c r="AV85" i="75"/>
  <c r="AW85" i="75" s="1"/>
  <c r="AM85" i="75"/>
  <c r="AL85" i="75"/>
  <c r="AD85" i="75"/>
  <c r="AE85" i="75" s="1"/>
  <c r="T85" i="75"/>
  <c r="U85" i="75" s="1"/>
  <c r="L85" i="75"/>
  <c r="M85" i="75" s="1"/>
  <c r="BD84" i="75"/>
  <c r="BE84" i="75" s="1"/>
  <c r="AV84" i="75"/>
  <c r="AW84" i="75" s="1"/>
  <c r="AM84" i="75"/>
  <c r="AL84" i="75"/>
  <c r="AD84" i="75"/>
  <c r="AE84" i="75" s="1"/>
  <c r="U84" i="75"/>
  <c r="T84" i="75"/>
  <c r="L84" i="75"/>
  <c r="M84" i="75" s="1"/>
  <c r="BE83" i="75"/>
  <c r="BD83" i="75"/>
  <c r="AW83" i="75"/>
  <c r="AV83" i="75"/>
  <c r="AM83" i="75"/>
  <c r="AL83" i="75"/>
  <c r="AD83" i="75"/>
  <c r="AE83" i="75" s="1"/>
  <c r="U83" i="75"/>
  <c r="T83" i="75"/>
  <c r="L83" i="75"/>
  <c r="M83" i="75" s="1"/>
  <c r="BE82" i="75"/>
  <c r="BD82" i="75"/>
  <c r="AV82" i="75"/>
  <c r="AW82" i="75" s="1"/>
  <c r="AM82" i="75"/>
  <c r="AL82" i="75"/>
  <c r="AD82" i="75"/>
  <c r="AE82" i="75" s="1"/>
  <c r="T82" i="75"/>
  <c r="U82" i="75" s="1"/>
  <c r="M82" i="75"/>
  <c r="L82" i="75"/>
  <c r="BD81" i="75"/>
  <c r="BE81" i="75" s="1"/>
  <c r="AW81" i="75"/>
  <c r="AV81" i="75"/>
  <c r="AM81" i="75"/>
  <c r="AL81" i="75"/>
  <c r="AD81" i="75"/>
  <c r="AE81" i="75" s="1"/>
  <c r="U81" i="75"/>
  <c r="T81" i="75"/>
  <c r="M81" i="75"/>
  <c r="L81" i="75"/>
  <c r="BD80" i="75"/>
  <c r="BE80" i="75" s="1"/>
  <c r="AV80" i="75"/>
  <c r="AW80" i="75" s="1"/>
  <c r="AM80" i="75"/>
  <c r="AL80" i="75"/>
  <c r="AD80" i="75"/>
  <c r="AE80" i="75" s="1"/>
  <c r="T80" i="75"/>
  <c r="U80" i="75" s="1"/>
  <c r="L80" i="75"/>
  <c r="M80" i="75" s="1"/>
  <c r="BE79" i="75"/>
  <c r="BD79" i="75"/>
  <c r="AV79" i="75"/>
  <c r="AW79" i="75" s="1"/>
  <c r="AM79" i="75"/>
  <c r="AL79" i="75"/>
  <c r="AD79" i="75"/>
  <c r="AE79" i="75" s="1"/>
  <c r="T79" i="75"/>
  <c r="U79" i="75" s="1"/>
  <c r="M79" i="75"/>
  <c r="L79" i="75"/>
  <c r="BE78" i="75"/>
  <c r="BD78" i="75"/>
  <c r="AV78" i="75"/>
  <c r="AW78" i="75" s="1"/>
  <c r="AM78" i="75"/>
  <c r="AL78" i="75"/>
  <c r="AD78" i="75"/>
  <c r="AE78" i="75" s="1"/>
  <c r="U78" i="75"/>
  <c r="T78" i="75"/>
  <c r="L78" i="75"/>
  <c r="M78" i="75" s="1"/>
  <c r="BD77" i="75"/>
  <c r="BE77" i="75" s="1"/>
  <c r="AW77" i="75"/>
  <c r="AV77" i="75"/>
  <c r="AM77" i="75"/>
  <c r="AL77" i="75"/>
  <c r="AD77" i="75"/>
  <c r="AE77" i="75" s="1"/>
  <c r="T77" i="75"/>
  <c r="U77" i="75" s="1"/>
  <c r="L77" i="75"/>
  <c r="M77" i="75" s="1"/>
  <c r="BE76" i="75"/>
  <c r="BD76" i="75"/>
  <c r="AW76" i="75"/>
  <c r="AV76" i="75"/>
  <c r="AM76" i="75"/>
  <c r="AL76" i="75"/>
  <c r="AD76" i="75"/>
  <c r="AE76" i="75" s="1"/>
  <c r="U76" i="75"/>
  <c r="T76" i="75"/>
  <c r="M76" i="75"/>
  <c r="L76" i="75"/>
  <c r="BD75" i="75"/>
  <c r="BE75" i="75" s="1"/>
  <c r="AV75" i="75"/>
  <c r="AW75" i="75" s="1"/>
  <c r="AM75" i="75"/>
  <c r="AL75" i="75"/>
  <c r="AD75" i="75"/>
  <c r="AE75" i="75" s="1"/>
  <c r="T75" i="75"/>
  <c r="U75" i="75" s="1"/>
  <c r="L75" i="75"/>
  <c r="M75" i="75" s="1"/>
  <c r="BD74" i="75"/>
  <c r="BE74" i="75" s="1"/>
  <c r="AW74" i="75"/>
  <c r="AV74" i="75"/>
  <c r="AM74" i="75"/>
  <c r="AL74" i="75"/>
  <c r="AD74" i="75"/>
  <c r="AE74" i="75" s="1"/>
  <c r="T74" i="75"/>
  <c r="U74" i="75" s="1"/>
  <c r="M74" i="75"/>
  <c r="L74" i="75"/>
  <c r="BE73" i="75"/>
  <c r="BD73" i="75"/>
  <c r="AV73" i="75"/>
  <c r="AW73" i="75" s="1"/>
  <c r="AL73" i="75"/>
  <c r="AM73" i="75" s="1"/>
  <c r="AD73" i="75"/>
  <c r="AE73" i="75" s="1"/>
  <c r="T73" i="75"/>
  <c r="U73" i="75" s="1"/>
  <c r="L73" i="75"/>
  <c r="M73" i="75" s="1"/>
  <c r="BD72" i="75"/>
  <c r="BE72" i="75" s="1"/>
  <c r="AV72" i="75"/>
  <c r="AW72" i="75" s="1"/>
  <c r="AM72" i="75"/>
  <c r="AL72" i="75"/>
  <c r="AD72" i="75"/>
  <c r="AE72" i="75" s="1"/>
  <c r="U72" i="75"/>
  <c r="T72" i="75"/>
  <c r="L72" i="75"/>
  <c r="M72" i="75" s="1"/>
  <c r="BE71" i="75"/>
  <c r="BD71" i="75"/>
  <c r="AW71" i="75"/>
  <c r="AV71" i="75"/>
  <c r="AL71" i="75"/>
  <c r="AM71" i="75" s="1"/>
  <c r="AD71" i="75"/>
  <c r="AE71" i="75" s="1"/>
  <c r="U71" i="75"/>
  <c r="T71" i="75"/>
  <c r="L71" i="75"/>
  <c r="M71" i="75" s="1"/>
  <c r="BD70" i="75"/>
  <c r="BE70" i="75" s="1"/>
  <c r="AV70" i="75"/>
  <c r="AW70" i="75" s="1"/>
  <c r="AL70" i="75"/>
  <c r="AM70" i="75" s="1"/>
  <c r="AD70" i="75"/>
  <c r="AE70" i="75" s="1"/>
  <c r="T70" i="75"/>
  <c r="U70" i="75" s="1"/>
  <c r="M70" i="75"/>
  <c r="L70" i="75"/>
  <c r="BD69" i="75"/>
  <c r="BE69" i="75" s="1"/>
  <c r="AW69" i="75"/>
  <c r="AV69" i="75"/>
  <c r="AM69" i="75"/>
  <c r="AL69" i="75"/>
  <c r="AD69" i="75"/>
  <c r="AE69" i="75" s="1"/>
  <c r="U69" i="75"/>
  <c r="T69" i="75"/>
  <c r="M69" i="75"/>
  <c r="L69" i="75"/>
  <c r="BE68" i="75"/>
  <c r="BD68" i="75"/>
  <c r="AW68" i="75"/>
  <c r="AV68" i="75"/>
  <c r="AL68" i="75"/>
  <c r="AM68" i="75" s="1"/>
  <c r="AD68" i="75"/>
  <c r="AE68" i="75" s="1"/>
  <c r="T68" i="75"/>
  <c r="U68" i="75" s="1"/>
  <c r="L68" i="75"/>
  <c r="M68" i="75" s="1"/>
  <c r="BE67" i="75"/>
  <c r="BD67" i="75"/>
  <c r="AV67" i="75"/>
  <c r="AW67" i="75" s="1"/>
  <c r="AM67" i="75"/>
  <c r="AL67" i="75"/>
  <c r="AD67" i="75"/>
  <c r="AE67" i="75" s="1"/>
  <c r="T67" i="75"/>
  <c r="U67" i="75" s="1"/>
  <c r="M67" i="75"/>
  <c r="L67" i="75"/>
  <c r="BE66" i="75"/>
  <c r="BD66" i="75"/>
  <c r="AW66" i="75"/>
  <c r="AV66" i="75"/>
  <c r="AL66" i="75"/>
  <c r="AM66" i="75" s="1"/>
  <c r="AD66" i="75"/>
  <c r="AE66" i="75" s="1"/>
  <c r="U66" i="75"/>
  <c r="T66" i="75"/>
  <c r="L66" i="75"/>
  <c r="M66" i="75" s="1"/>
  <c r="BD65" i="75"/>
  <c r="BE65" i="75" s="1"/>
  <c r="AW65" i="75"/>
  <c r="AV65" i="75"/>
  <c r="AL65" i="75"/>
  <c r="AM65" i="75" s="1"/>
  <c r="AD65" i="75"/>
  <c r="AE65" i="75" s="1"/>
  <c r="T65" i="75"/>
  <c r="U65" i="75" s="1"/>
  <c r="L65" i="75"/>
  <c r="M65" i="75" s="1"/>
  <c r="BE64" i="75"/>
  <c r="BD64" i="75"/>
  <c r="AW64" i="75"/>
  <c r="AV64" i="75"/>
  <c r="AM64" i="75"/>
  <c r="AL64" i="75"/>
  <c r="AD64" i="75"/>
  <c r="AE64" i="75" s="1"/>
  <c r="U64" i="75"/>
  <c r="T64" i="75"/>
  <c r="M64" i="75"/>
  <c r="L64" i="75"/>
  <c r="BD63" i="75"/>
  <c r="BE63" i="75" s="1"/>
  <c r="AV63" i="75"/>
  <c r="AW63" i="75" s="1"/>
  <c r="AM63" i="75"/>
  <c r="AL63" i="75"/>
  <c r="AD63" i="75"/>
  <c r="AE63" i="75" s="1"/>
  <c r="U63" i="75"/>
  <c r="T63" i="75"/>
  <c r="L63" i="75"/>
  <c r="M63" i="75" s="1"/>
  <c r="BD62" i="75"/>
  <c r="BE62" i="75" s="1"/>
  <c r="AW62" i="75"/>
  <c r="AV62" i="75"/>
  <c r="AM62" i="75"/>
  <c r="AL62" i="75"/>
  <c r="AD62" i="75"/>
  <c r="AE62" i="75" s="1"/>
  <c r="T62" i="75"/>
  <c r="U62" i="75" s="1"/>
  <c r="M62" i="75"/>
  <c r="L62" i="75"/>
  <c r="BE61" i="75"/>
  <c r="BD61" i="75"/>
  <c r="AV61" i="75"/>
  <c r="AW61" i="75" s="1"/>
  <c r="AL61" i="75"/>
  <c r="AM61" i="75" s="1"/>
  <c r="AD61" i="75"/>
  <c r="AE61" i="75" s="1"/>
  <c r="U61" i="75"/>
  <c r="T61" i="75"/>
  <c r="L61" i="75"/>
  <c r="M61" i="75" s="1"/>
  <c r="BD60" i="75"/>
  <c r="BE60" i="75" s="1"/>
  <c r="AV60" i="75"/>
  <c r="AW60" i="75" s="1"/>
  <c r="AM60" i="75"/>
  <c r="AL60" i="75"/>
  <c r="AD60" i="75"/>
  <c r="AE60" i="75" s="1"/>
  <c r="U60" i="75"/>
  <c r="T60" i="75"/>
  <c r="L60" i="75"/>
  <c r="M60" i="75" s="1"/>
  <c r="BE59" i="75"/>
  <c r="BD59" i="75"/>
  <c r="AW59" i="75"/>
  <c r="AV59" i="75"/>
  <c r="AL59" i="75"/>
  <c r="AM59" i="75" s="1"/>
  <c r="AD59" i="75"/>
  <c r="AE59" i="75" s="1"/>
  <c r="U59" i="75"/>
  <c r="T59" i="75"/>
  <c r="M59" i="75"/>
  <c r="L59" i="75"/>
  <c r="BD58" i="75"/>
  <c r="BE58" i="75" s="1"/>
  <c r="AV58" i="75"/>
  <c r="AW58" i="75" s="1"/>
  <c r="AL58" i="75"/>
  <c r="AM58" i="75" s="1"/>
  <c r="AD58" i="75"/>
  <c r="AE58" i="75" s="1"/>
  <c r="T58" i="75"/>
  <c r="U58" i="75" s="1"/>
  <c r="M58" i="75"/>
  <c r="L58" i="75"/>
  <c r="BD57" i="75"/>
  <c r="BE57" i="75" s="1"/>
  <c r="AW57" i="75"/>
  <c r="AV57" i="75"/>
  <c r="AM57" i="75"/>
  <c r="AL57" i="75"/>
  <c r="AD57" i="75"/>
  <c r="AE57" i="75" s="1"/>
  <c r="T57" i="75"/>
  <c r="U57" i="75" s="1"/>
  <c r="M57" i="75"/>
  <c r="L57" i="75"/>
  <c r="BD56" i="75"/>
  <c r="BE56" i="75" s="1"/>
  <c r="AW56" i="75"/>
  <c r="AV56" i="75"/>
  <c r="AM56" i="75"/>
  <c r="AL56" i="75"/>
  <c r="AD56" i="75"/>
  <c r="AE56" i="75" s="1"/>
  <c r="T56" i="75"/>
  <c r="U56" i="75" s="1"/>
  <c r="M56" i="75"/>
  <c r="L56" i="75"/>
  <c r="BD55" i="75"/>
  <c r="BE55" i="75" s="1"/>
  <c r="AW55" i="75"/>
  <c r="AV55" i="75"/>
  <c r="AM55" i="75"/>
  <c r="AL55" i="75"/>
  <c r="AD55" i="75"/>
  <c r="AE55" i="75" s="1"/>
  <c r="T55" i="75"/>
  <c r="U55" i="75" s="1"/>
  <c r="M55" i="75"/>
  <c r="L55" i="75"/>
  <c r="BD54" i="75"/>
  <c r="BE54" i="75" s="1"/>
  <c r="AW54" i="75"/>
  <c r="AV54" i="75"/>
  <c r="AM54" i="75"/>
  <c r="AL54" i="75"/>
  <c r="AD54" i="75"/>
  <c r="AE54" i="75" s="1"/>
  <c r="T54" i="75"/>
  <c r="U54" i="75" s="1"/>
  <c r="M54" i="75"/>
  <c r="L54" i="75"/>
  <c r="BD53" i="75"/>
  <c r="BE53" i="75" s="1"/>
  <c r="AW53" i="75"/>
  <c r="AV53" i="75"/>
  <c r="AM53" i="75"/>
  <c r="AL53" i="75"/>
  <c r="AD53" i="75"/>
  <c r="AE53" i="75" s="1"/>
  <c r="T53" i="75"/>
  <c r="U53" i="75" s="1"/>
  <c r="M53" i="75"/>
  <c r="L53" i="75"/>
  <c r="BD52" i="75"/>
  <c r="BE52" i="75" s="1"/>
  <c r="AW52" i="75"/>
  <c r="AV52" i="75"/>
  <c r="AM52" i="75"/>
  <c r="AL52" i="75"/>
  <c r="AD52" i="75"/>
  <c r="AE52" i="75" s="1"/>
  <c r="T52" i="75"/>
  <c r="U52" i="75" s="1"/>
  <c r="M52" i="75"/>
  <c r="L52" i="75"/>
  <c r="BD51" i="75"/>
  <c r="BE51" i="75" s="1"/>
  <c r="AW51" i="75"/>
  <c r="AV51" i="75"/>
  <c r="AM51" i="75"/>
  <c r="AL51" i="75"/>
  <c r="AD51" i="75"/>
  <c r="AE51" i="75" s="1"/>
  <c r="T51" i="75"/>
  <c r="U51" i="75" s="1"/>
  <c r="M51" i="75"/>
  <c r="L51" i="75"/>
  <c r="BD50" i="75"/>
  <c r="BE50" i="75" s="1"/>
  <c r="AW50" i="75"/>
  <c r="AV50" i="75"/>
  <c r="AM50" i="75"/>
  <c r="AL50" i="75"/>
  <c r="AD50" i="75"/>
  <c r="AE50" i="75" s="1"/>
  <c r="T50" i="75"/>
  <c r="U50" i="75" s="1"/>
  <c r="M50" i="75"/>
  <c r="L50" i="75"/>
  <c r="BD49" i="75"/>
  <c r="BE49" i="75" s="1"/>
  <c r="AW49" i="75"/>
  <c r="AV49" i="75"/>
  <c r="AM49" i="75"/>
  <c r="AL49" i="75"/>
  <c r="AD49" i="75"/>
  <c r="AE49" i="75" s="1"/>
  <c r="T49" i="75"/>
  <c r="U49" i="75" s="1"/>
  <c r="M49" i="75"/>
  <c r="L49" i="75"/>
  <c r="BD48" i="75"/>
  <c r="BE48" i="75" s="1"/>
  <c r="AW48" i="75"/>
  <c r="AV48" i="75"/>
  <c r="AM48" i="75"/>
  <c r="AL48" i="75"/>
  <c r="AD48" i="75"/>
  <c r="AE48" i="75" s="1"/>
  <c r="T48" i="75"/>
  <c r="U48" i="75" s="1"/>
  <c r="M48" i="75"/>
  <c r="L48" i="75"/>
  <c r="BD47" i="75"/>
  <c r="BE47" i="75" s="1"/>
  <c r="AW47" i="75"/>
  <c r="AV47" i="75"/>
  <c r="AM47" i="75"/>
  <c r="AL47" i="75"/>
  <c r="AD47" i="75"/>
  <c r="AE47" i="75" s="1"/>
  <c r="T47" i="75"/>
  <c r="U47" i="75" s="1"/>
  <c r="M47" i="75"/>
  <c r="L47" i="75"/>
  <c r="BD46" i="75"/>
  <c r="BE46" i="75" s="1"/>
  <c r="AW46" i="75"/>
  <c r="AV46" i="75"/>
  <c r="AM46" i="75"/>
  <c r="AL46" i="75"/>
  <c r="AD46" i="75"/>
  <c r="AE46" i="75" s="1"/>
  <c r="T46" i="75"/>
  <c r="U46" i="75" s="1"/>
  <c r="M46" i="75"/>
  <c r="L46" i="75"/>
  <c r="BD45" i="75"/>
  <c r="BE45" i="75" s="1"/>
  <c r="AW45" i="75"/>
  <c r="AV45" i="75"/>
  <c r="AM45" i="75"/>
  <c r="AL45" i="75"/>
  <c r="AD45" i="75"/>
  <c r="AE45" i="75" s="1"/>
  <c r="T45" i="75"/>
  <c r="U45" i="75" s="1"/>
  <c r="M45" i="75"/>
  <c r="L45" i="75"/>
  <c r="BD44" i="75"/>
  <c r="BE44" i="75" s="1"/>
  <c r="AW44" i="75"/>
  <c r="AV44" i="75"/>
  <c r="AM44" i="75"/>
  <c r="AL44" i="75"/>
  <c r="AD44" i="75"/>
  <c r="AE44" i="75" s="1"/>
  <c r="T44" i="75"/>
  <c r="U44" i="75" s="1"/>
  <c r="M44" i="75"/>
  <c r="L44" i="75"/>
  <c r="BD43" i="75"/>
  <c r="BE43" i="75" s="1"/>
  <c r="AW43" i="75"/>
  <c r="AV43" i="75"/>
  <c r="AM43" i="75"/>
  <c r="AL43" i="75"/>
  <c r="AD43" i="75"/>
  <c r="AE43" i="75" s="1"/>
  <c r="T43" i="75"/>
  <c r="U43" i="75" s="1"/>
  <c r="M43" i="75"/>
  <c r="L43" i="75"/>
  <c r="BD42" i="75"/>
  <c r="BE42" i="75" s="1"/>
  <c r="AW42" i="75"/>
  <c r="AV42" i="75"/>
  <c r="AM42" i="75"/>
  <c r="AL42" i="75"/>
  <c r="AD42" i="75"/>
  <c r="AE42" i="75" s="1"/>
  <c r="T42" i="75"/>
  <c r="U42" i="75" s="1"/>
  <c r="M42" i="75"/>
  <c r="L42" i="75"/>
  <c r="BD41" i="75"/>
  <c r="BE41" i="75" s="1"/>
  <c r="AW41" i="75"/>
  <c r="AV41" i="75"/>
  <c r="AM41" i="75"/>
  <c r="AL41" i="75"/>
  <c r="AD41" i="75"/>
  <c r="AE41" i="75" s="1"/>
  <c r="T41" i="75"/>
  <c r="U41" i="75" s="1"/>
  <c r="M41" i="75"/>
  <c r="L41" i="75"/>
  <c r="BD40" i="75"/>
  <c r="BE40" i="75" s="1"/>
  <c r="AW40" i="75"/>
  <c r="AV40" i="75"/>
  <c r="AM40" i="75"/>
  <c r="AL40" i="75"/>
  <c r="AD40" i="75"/>
  <c r="AE40" i="75" s="1"/>
  <c r="T40" i="75"/>
  <c r="U40" i="75" s="1"/>
  <c r="M40" i="75"/>
  <c r="L40" i="75"/>
  <c r="BD39" i="75"/>
  <c r="BE39" i="75" s="1"/>
  <c r="AW39" i="75"/>
  <c r="AV39" i="75"/>
  <c r="AM39" i="75"/>
  <c r="AL39" i="75"/>
  <c r="AD39" i="75"/>
  <c r="AE39" i="75" s="1"/>
  <c r="T39" i="75"/>
  <c r="U39" i="75" s="1"/>
  <c r="M39" i="75"/>
  <c r="L39" i="75"/>
  <c r="BD38" i="75"/>
  <c r="BE38" i="75" s="1"/>
  <c r="AW38" i="75"/>
  <c r="AV38" i="75"/>
  <c r="AM38" i="75"/>
  <c r="AL38" i="75"/>
  <c r="AD38" i="75"/>
  <c r="AE38" i="75" s="1"/>
  <c r="T38" i="75"/>
  <c r="U38" i="75" s="1"/>
  <c r="M38" i="75"/>
  <c r="L38" i="75"/>
  <c r="BD37" i="75"/>
  <c r="BE37" i="75" s="1"/>
  <c r="AW37" i="75"/>
  <c r="AV37" i="75"/>
  <c r="AM37" i="75"/>
  <c r="AL37" i="75"/>
  <c r="AD37" i="75"/>
  <c r="AE37" i="75" s="1"/>
  <c r="T37" i="75"/>
  <c r="U37" i="75" s="1"/>
  <c r="M37" i="75"/>
  <c r="L37" i="75"/>
  <c r="BD36" i="75"/>
  <c r="BE36" i="75" s="1"/>
  <c r="AW36" i="75"/>
  <c r="AV36" i="75"/>
  <c r="AM36" i="75"/>
  <c r="AL36" i="75"/>
  <c r="AD36" i="75"/>
  <c r="AE36" i="75" s="1"/>
  <c r="T36" i="75"/>
  <c r="U36" i="75" s="1"/>
  <c r="M36" i="75"/>
  <c r="L36" i="75"/>
  <c r="BD35" i="75"/>
  <c r="BE35" i="75" s="1"/>
  <c r="AW35" i="75"/>
  <c r="AV35" i="75"/>
  <c r="AM35" i="75"/>
  <c r="AL35" i="75"/>
  <c r="AD35" i="75"/>
  <c r="AE35" i="75" s="1"/>
  <c r="T35" i="75"/>
  <c r="U35" i="75" s="1"/>
  <c r="M35" i="75"/>
  <c r="L35" i="75"/>
  <c r="BD34" i="75"/>
  <c r="BE34" i="75" s="1"/>
  <c r="AW34" i="75"/>
  <c r="AV34" i="75"/>
  <c r="AM34" i="75"/>
  <c r="AL34" i="75"/>
  <c r="AD34" i="75"/>
  <c r="AE34" i="75" s="1"/>
  <c r="T34" i="75"/>
  <c r="U34" i="75" s="1"/>
  <c r="M34" i="75"/>
  <c r="L34" i="75"/>
  <c r="BD33" i="75"/>
  <c r="BE33" i="75" s="1"/>
  <c r="AW33" i="75"/>
  <c r="AV33" i="75"/>
  <c r="AL33" i="75"/>
  <c r="AM33" i="75" s="1"/>
  <c r="AD33" i="75"/>
  <c r="AE33" i="75" s="1"/>
  <c r="T33" i="75"/>
  <c r="U33" i="75" s="1"/>
  <c r="M33" i="75"/>
  <c r="L33" i="75"/>
  <c r="BD32" i="75"/>
  <c r="BE32" i="75" s="1"/>
  <c r="AW32" i="75"/>
  <c r="AV32" i="75"/>
  <c r="AL32" i="75"/>
  <c r="AM32" i="75" s="1"/>
  <c r="AD32" i="75"/>
  <c r="AE32" i="75" s="1"/>
  <c r="T32" i="75"/>
  <c r="U32" i="75" s="1"/>
  <c r="M32" i="75"/>
  <c r="L32" i="75"/>
  <c r="BD31" i="75"/>
  <c r="BE31" i="75" s="1"/>
  <c r="AW31" i="75"/>
  <c r="AV31" i="75"/>
  <c r="AL31" i="75"/>
  <c r="AM31" i="75" s="1"/>
  <c r="AD31" i="75"/>
  <c r="AE31" i="75" s="1"/>
  <c r="T31" i="75"/>
  <c r="U31" i="75" s="1"/>
  <c r="M31" i="75"/>
  <c r="L31" i="75"/>
  <c r="BD30" i="75"/>
  <c r="BE30" i="75" s="1"/>
  <c r="AW30" i="75"/>
  <c r="AV30" i="75"/>
  <c r="AL30" i="75"/>
  <c r="AM30" i="75" s="1"/>
  <c r="AD30" i="75"/>
  <c r="AE30" i="75" s="1"/>
  <c r="T30" i="75"/>
  <c r="U30" i="75" s="1"/>
  <c r="M30" i="75"/>
  <c r="L30" i="75"/>
  <c r="BD29" i="75"/>
  <c r="BE29" i="75" s="1"/>
  <c r="AW29" i="75"/>
  <c r="AV29" i="75"/>
  <c r="AL29" i="75"/>
  <c r="AM29" i="75" s="1"/>
  <c r="AD29" i="75"/>
  <c r="AE29" i="75" s="1"/>
  <c r="T29" i="75"/>
  <c r="U29" i="75" s="1"/>
  <c r="M29" i="75"/>
  <c r="L29" i="75"/>
  <c r="BD28" i="75"/>
  <c r="BE28" i="75" s="1"/>
  <c r="AW28" i="75"/>
  <c r="AV28" i="75"/>
  <c r="AL28" i="75"/>
  <c r="AM28" i="75" s="1"/>
  <c r="AD28" i="75"/>
  <c r="AE28" i="75" s="1"/>
  <c r="T28" i="75"/>
  <c r="U28" i="75" s="1"/>
  <c r="M28" i="75"/>
  <c r="L28" i="75"/>
  <c r="BD27" i="75"/>
  <c r="BE27" i="75" s="1"/>
  <c r="AW27" i="75"/>
  <c r="AV27" i="75"/>
  <c r="AL27" i="75"/>
  <c r="AM27" i="75" s="1"/>
  <c r="AD27" i="75"/>
  <c r="AE27" i="75" s="1"/>
  <c r="T27" i="75"/>
  <c r="U27" i="75" s="1"/>
  <c r="M27" i="75"/>
  <c r="L27" i="75"/>
  <c r="BD26" i="75"/>
  <c r="BE26" i="75" s="1"/>
  <c r="AW26" i="75"/>
  <c r="AV26" i="75"/>
  <c r="AL26" i="75"/>
  <c r="AM26" i="75" s="1"/>
  <c r="AD26" i="75"/>
  <c r="AE26" i="75" s="1"/>
  <c r="T26" i="75"/>
  <c r="U26" i="75" s="1"/>
  <c r="M26" i="75"/>
  <c r="L26" i="75"/>
  <c r="BD25" i="75"/>
  <c r="BE25" i="75" s="1"/>
  <c r="AW25" i="75"/>
  <c r="AV25" i="75"/>
  <c r="AL25" i="75"/>
  <c r="AM25" i="75" s="1"/>
  <c r="AD25" i="75"/>
  <c r="AE25" i="75" s="1"/>
  <c r="T25" i="75"/>
  <c r="U25" i="75" s="1"/>
  <c r="M25" i="75"/>
  <c r="L25" i="75"/>
  <c r="BE24" i="75"/>
  <c r="BD24" i="75"/>
  <c r="AW24" i="75"/>
  <c r="AV24" i="75"/>
  <c r="AM24" i="75"/>
  <c r="AL24" i="75"/>
  <c r="AE24" i="75"/>
  <c r="AD24" i="75"/>
  <c r="U24" i="75"/>
  <c r="T24" i="75"/>
  <c r="M24" i="75"/>
  <c r="L24" i="75"/>
  <c r="BE23" i="75"/>
  <c r="BD23" i="75"/>
  <c r="AW23" i="75"/>
  <c r="AV23" i="75"/>
  <c r="AM23" i="75"/>
  <c r="AL23" i="75"/>
  <c r="AE23" i="75"/>
  <c r="AD23" i="75"/>
  <c r="U23" i="75"/>
  <c r="T23" i="75"/>
  <c r="M23" i="75"/>
  <c r="L23" i="75"/>
  <c r="BE22" i="75"/>
  <c r="BD22" i="75"/>
  <c r="AV22" i="75"/>
  <c r="AW22" i="75" s="1"/>
  <c r="AL22" i="75"/>
  <c r="AM22" i="75" s="1"/>
  <c r="AD22" i="75"/>
  <c r="AE22" i="75" s="1"/>
  <c r="U22" i="75"/>
  <c r="T22" i="75"/>
  <c r="L22" i="75"/>
  <c r="M22" i="75" s="1"/>
  <c r="BD21" i="75"/>
  <c r="BE21" i="75" s="1"/>
  <c r="AV21" i="75"/>
  <c r="AW21" i="75" s="1"/>
  <c r="AM21" i="75"/>
  <c r="AL21" i="75"/>
  <c r="AD21" i="75"/>
  <c r="AE21" i="75" s="1"/>
  <c r="U21" i="75"/>
  <c r="T21" i="75"/>
  <c r="L21" i="75"/>
  <c r="M21" i="75" s="1"/>
  <c r="BE20" i="75"/>
  <c r="BD20" i="75"/>
  <c r="AW20" i="75"/>
  <c r="AV20" i="75"/>
  <c r="AM20" i="75"/>
  <c r="AL20" i="75"/>
  <c r="AE20" i="75"/>
  <c r="AD20" i="75"/>
  <c r="U20" i="75"/>
  <c r="T20" i="75"/>
  <c r="M20" i="75"/>
  <c r="L20" i="75"/>
  <c r="BE19" i="75"/>
  <c r="BD19" i="75"/>
  <c r="AW19" i="75"/>
  <c r="AV19" i="75"/>
  <c r="AM19" i="75"/>
  <c r="AL19" i="75"/>
  <c r="AE19" i="75"/>
  <c r="AD19" i="75"/>
  <c r="U19" i="75"/>
  <c r="T19" i="75"/>
  <c r="M19" i="75"/>
  <c r="L19" i="75"/>
  <c r="BD18" i="75"/>
  <c r="BE18" i="75" s="1"/>
  <c r="AW18" i="75"/>
  <c r="AV18" i="75"/>
  <c r="AL18" i="75"/>
  <c r="AM18" i="75" s="1"/>
  <c r="AE18" i="75"/>
  <c r="AD18" i="75"/>
  <c r="T18" i="75"/>
  <c r="U18" i="75" s="1"/>
  <c r="L18" i="75"/>
  <c r="M18" i="75" s="1"/>
  <c r="BD17" i="75"/>
  <c r="BE17" i="75" s="1"/>
  <c r="AW17" i="75"/>
  <c r="AV17" i="75"/>
  <c r="AL17" i="75"/>
  <c r="AM17" i="75" s="1"/>
  <c r="AD17" i="75"/>
  <c r="AE17" i="75" s="1"/>
  <c r="T17" i="75"/>
  <c r="U17" i="75" s="1"/>
  <c r="M17" i="75"/>
  <c r="L17" i="75"/>
  <c r="BE16" i="75"/>
  <c r="BD16" i="75"/>
  <c r="AW16" i="75"/>
  <c r="AV16" i="75"/>
  <c r="AM16" i="75"/>
  <c r="AL16" i="75"/>
  <c r="AE16" i="75"/>
  <c r="AD16" i="75"/>
  <c r="U16" i="75"/>
  <c r="T16" i="75"/>
  <c r="M16" i="75"/>
  <c r="L16" i="75"/>
  <c r="BE15" i="75"/>
  <c r="BD15" i="75"/>
  <c r="AW15" i="75"/>
  <c r="AV15" i="75"/>
  <c r="AL15" i="75"/>
  <c r="AM15" i="75" s="1"/>
  <c r="AE15" i="75"/>
  <c r="AD15" i="75"/>
  <c r="U15" i="75"/>
  <c r="T15" i="75"/>
  <c r="M15" i="75"/>
  <c r="L15" i="75"/>
  <c r="BE14" i="75"/>
  <c r="BD14" i="75"/>
  <c r="AV14" i="75"/>
  <c r="AW14" i="75" s="1"/>
  <c r="AL14" i="75"/>
  <c r="AM14" i="75" s="1"/>
  <c r="AD14" i="75"/>
  <c r="AE14" i="75" s="1"/>
  <c r="U14" i="75"/>
  <c r="T14" i="75"/>
  <c r="L14" i="75"/>
  <c r="M14" i="75" s="1"/>
  <c r="BD13" i="75"/>
  <c r="BE13" i="75" s="1"/>
  <c r="AV13" i="75"/>
  <c r="AW13" i="75" s="1"/>
  <c r="AM13" i="75"/>
  <c r="AL13" i="75"/>
  <c r="AD13" i="75"/>
  <c r="AE13" i="75" s="1"/>
  <c r="AE9" i="75" s="1"/>
  <c r="U13" i="75"/>
  <c r="T13" i="75"/>
  <c r="L13" i="75"/>
  <c r="M13" i="75" s="1"/>
  <c r="BE12" i="75"/>
  <c r="BD12" i="75"/>
  <c r="AV12" i="75"/>
  <c r="AW12" i="75" s="1"/>
  <c r="AM12" i="75"/>
  <c r="AL12" i="75"/>
  <c r="AD12" i="75"/>
  <c r="AE12" i="75" s="1"/>
  <c r="U12" i="75"/>
  <c r="T12" i="75"/>
  <c r="M12" i="75"/>
  <c r="L12" i="75"/>
  <c r="FH11" i="75"/>
  <c r="FG11" i="75"/>
  <c r="EY11" i="75"/>
  <c r="EZ11" i="75" s="1"/>
  <c r="EZ9" i="75" s="1"/>
  <c r="EZ7" i="75" s="1"/>
  <c r="EQ11" i="75"/>
  <c r="EP11" i="75"/>
  <c r="EI11" i="75"/>
  <c r="EI9" i="75" s="1"/>
  <c r="EI5" i="75" s="1"/>
  <c r="EH11" i="75"/>
  <c r="DY11" i="75"/>
  <c r="DY9" i="75" s="1"/>
  <c r="DY7" i="75" s="1"/>
  <c r="DX11" i="75"/>
  <c r="DP11" i="75"/>
  <c r="DM4" i="75" s="1"/>
  <c r="DO4" i="75" s="1"/>
  <c r="DG11" i="75"/>
  <c r="DF11" i="75"/>
  <c r="CX11" i="75"/>
  <c r="CY11" i="75" s="1"/>
  <c r="CO11" i="75"/>
  <c r="CO9" i="75" s="1"/>
  <c r="CO7" i="75" s="1"/>
  <c r="CN11" i="75"/>
  <c r="CG11" i="75"/>
  <c r="CG9" i="75" s="1"/>
  <c r="CG7" i="75" s="1"/>
  <c r="CF11" i="75"/>
  <c r="BW11" i="75"/>
  <c r="BV11" i="75"/>
  <c r="BO11" i="75"/>
  <c r="BO9" i="75" s="1"/>
  <c r="BO5" i="75" s="1"/>
  <c r="BN11" i="75"/>
  <c r="BE11" i="75"/>
  <c r="BD11" i="75"/>
  <c r="AV11" i="75"/>
  <c r="AW11" i="75" s="1"/>
  <c r="AM11" i="75"/>
  <c r="AL11" i="75"/>
  <c r="AE11" i="75"/>
  <c r="AD11" i="75"/>
  <c r="U11" i="75"/>
  <c r="T11" i="75"/>
  <c r="L11" i="75"/>
  <c r="M11" i="75" s="1"/>
  <c r="FH9" i="75"/>
  <c r="FH7" i="75" s="1"/>
  <c r="FG9" i="75"/>
  <c r="EQ9" i="75"/>
  <c r="EQ3" i="75" s="1"/>
  <c r="DG9" i="75"/>
  <c r="CY9" i="75"/>
  <c r="CY5" i="75" s="1"/>
  <c r="BW9" i="75"/>
  <c r="BW7" i="75" s="1"/>
  <c r="FG7" i="75"/>
  <c r="FF7" i="75"/>
  <c r="EY7" i="75"/>
  <c r="EX7" i="75" s="1"/>
  <c r="EP7" i="75"/>
  <c r="EO7" i="75"/>
  <c r="EH7" i="75"/>
  <c r="EG7" i="75" s="1"/>
  <c r="DX7" i="75"/>
  <c r="DW7" i="75" s="1"/>
  <c r="DP7" i="75"/>
  <c r="DO7" i="75" s="1"/>
  <c r="DG7" i="75"/>
  <c r="DF7" i="75"/>
  <c r="DE7" i="75"/>
  <c r="CY7" i="75"/>
  <c r="CX7" i="75"/>
  <c r="CW7" i="75" s="1"/>
  <c r="CN7" i="75"/>
  <c r="CM7" i="75" s="1"/>
  <c r="CF7" i="75"/>
  <c r="CE7" i="75" s="1"/>
  <c r="BV7" i="75"/>
  <c r="BU7" i="75"/>
  <c r="BO7" i="75"/>
  <c r="BN7" i="75"/>
  <c r="BM7" i="75" s="1"/>
  <c r="AV7" i="75"/>
  <c r="AU7" i="75" s="1"/>
  <c r="AL7" i="75"/>
  <c r="AD7" i="75"/>
  <c r="AC7" i="75" s="1"/>
  <c r="T7" i="75"/>
  <c r="L7" i="75"/>
  <c r="K7" i="75" s="1"/>
  <c r="FG6" i="75"/>
  <c r="FF6" i="75" s="1"/>
  <c r="EY6" i="75"/>
  <c r="EX6" i="75"/>
  <c r="EP6" i="75"/>
  <c r="EO6" i="75"/>
  <c r="EP9" i="75" s="1"/>
  <c r="EH6" i="75"/>
  <c r="EG6" i="75"/>
  <c r="DX6" i="75"/>
  <c r="DP6" i="75"/>
  <c r="DP9" i="75" s="1"/>
  <c r="DO6" i="75"/>
  <c r="DF6" i="75"/>
  <c r="DE6" i="75"/>
  <c r="CX6" i="75"/>
  <c r="CW6" i="75"/>
  <c r="CX9" i="75" s="1"/>
  <c r="B21" i="75" s="1"/>
  <c r="CN6" i="75"/>
  <c r="CF6" i="75"/>
  <c r="CE6" i="75"/>
  <c r="BV6" i="75"/>
  <c r="BV9" i="75" s="1"/>
  <c r="B18" i="75" s="1"/>
  <c r="BU6" i="75"/>
  <c r="BD6" i="75"/>
  <c r="AV6" i="75"/>
  <c r="AL6" i="75"/>
  <c r="AD6" i="75"/>
  <c r="T6" i="75"/>
  <c r="S6" i="75" s="1"/>
  <c r="L6" i="75"/>
  <c r="FH5" i="75"/>
  <c r="EZ5" i="75"/>
  <c r="DY5" i="75"/>
  <c r="DG5" i="75"/>
  <c r="CO5" i="75"/>
  <c r="CG5" i="75"/>
  <c r="BW5" i="75"/>
  <c r="FD4" i="75"/>
  <c r="FF4" i="75" s="1"/>
  <c r="EX4" i="75"/>
  <c r="EV4" i="75"/>
  <c r="EO4" i="75"/>
  <c r="EM4" i="75"/>
  <c r="EG4" i="75"/>
  <c r="EE4" i="75"/>
  <c r="DU4" i="75"/>
  <c r="DW4" i="75" s="1"/>
  <c r="DE4" i="75"/>
  <c r="DC4" i="75"/>
  <c r="CW4" i="75"/>
  <c r="CU4" i="75"/>
  <c r="CK4" i="75"/>
  <c r="CM4" i="75" s="1"/>
  <c r="CE4" i="75"/>
  <c r="CC4" i="75"/>
  <c r="BU4" i="75"/>
  <c r="BS4" i="75"/>
  <c r="AS4" i="75"/>
  <c r="AU4" i="75" s="1"/>
  <c r="AA4" i="75"/>
  <c r="AC4" i="75" s="1"/>
  <c r="K4" i="75"/>
  <c r="I4" i="75"/>
  <c r="FH3" i="75"/>
  <c r="FD3" i="75"/>
  <c r="FF3" i="75" s="1"/>
  <c r="EZ3" i="75"/>
  <c r="EX3" i="75"/>
  <c r="EV3" i="75"/>
  <c r="EO3" i="75"/>
  <c r="EM3" i="75"/>
  <c r="EM6" i="75" s="1"/>
  <c r="EI3" i="75"/>
  <c r="EG3" i="75"/>
  <c r="EE3" i="75"/>
  <c r="DY3" i="75"/>
  <c r="DU3" i="75"/>
  <c r="DW3" i="75" s="1"/>
  <c r="DG3" i="75"/>
  <c r="DE3" i="75"/>
  <c r="DC3" i="75"/>
  <c r="CY3" i="75"/>
  <c r="CU3" i="75"/>
  <c r="CO3" i="75"/>
  <c r="CK3" i="75"/>
  <c r="CM3" i="75" s="1"/>
  <c r="CG3" i="75"/>
  <c r="CC3" i="75"/>
  <c r="CE3" i="75" s="1"/>
  <c r="BW3" i="75"/>
  <c r="BS3" i="75"/>
  <c r="BO3" i="75"/>
  <c r="BK3" i="75"/>
  <c r="AS3" i="75"/>
  <c r="AA3" i="75"/>
  <c r="K3" i="75"/>
  <c r="I3" i="75"/>
  <c r="A4" i="63" a="1"/>
  <c r="A10" i="63" a="1"/>
  <c r="A13" i="63" a="1"/>
  <c r="A12" i="63" a="1"/>
  <c r="A11" i="63" a="1"/>
  <c r="A9" i="63" a="1"/>
  <c r="A8" i="63" a="1"/>
  <c r="A6" i="63" a="1"/>
  <c r="A5" i="63" a="1"/>
  <c r="A7" i="63" a="1"/>
  <c r="A7" i="63" l="1"/>
  <c r="A5" i="63"/>
  <c r="A6" i="63"/>
  <c r="A8" i="63"/>
  <c r="A9" i="63"/>
  <c r="A11" i="63"/>
  <c r="A12" i="63"/>
  <c r="A13" i="63"/>
  <c r="A10" i="63"/>
  <c r="A4" i="63"/>
  <c r="AE5" i="75"/>
  <c r="AE3" i="75"/>
  <c r="AE7" i="75"/>
  <c r="BE9" i="75"/>
  <c r="EP4" i="75"/>
  <c r="EP2" i="75" s="1"/>
  <c r="M9" i="75"/>
  <c r="I6" i="75"/>
  <c r="A11" i="75" s="1"/>
  <c r="AU3" i="75"/>
  <c r="AS6" i="75" s="1"/>
  <c r="A15" i="75" s="1"/>
  <c r="AC6" i="75"/>
  <c r="Y2" i="75" s="1"/>
  <c r="CF9" i="75"/>
  <c r="B19" i="75" s="1"/>
  <c r="EH9" i="75"/>
  <c r="BN6" i="75"/>
  <c r="BK4" i="75"/>
  <c r="BM4" i="75" s="1"/>
  <c r="DQ11" i="75"/>
  <c r="DQ9" i="75" s="1"/>
  <c r="AK7" i="75"/>
  <c r="G4" i="75"/>
  <c r="AD9" i="75"/>
  <c r="B13" i="75" s="1"/>
  <c r="CK6" i="75"/>
  <c r="AM9" i="75"/>
  <c r="BA3" i="75"/>
  <c r="EE6" i="75"/>
  <c r="EH4" i="75" s="1"/>
  <c r="EH2" i="75" s="1"/>
  <c r="EE9" i="75" s="1"/>
  <c r="E25" i="75" s="1"/>
  <c r="AK6" i="75"/>
  <c r="CM6" i="75"/>
  <c r="CN9" i="75" s="1"/>
  <c r="B20" i="75" s="1"/>
  <c r="BD7" i="75"/>
  <c r="BC7" i="75" s="1"/>
  <c r="CC6" i="75"/>
  <c r="Q3" i="75"/>
  <c r="CU6" i="75"/>
  <c r="A21" i="75" s="1"/>
  <c r="AL9" i="75"/>
  <c r="B14" i="75" s="1"/>
  <c r="BK6" i="75"/>
  <c r="CW3" i="75"/>
  <c r="AU6" i="75"/>
  <c r="AQ2" i="75" s="1"/>
  <c r="EY9" i="75"/>
  <c r="U9" i="75"/>
  <c r="BM3" i="75"/>
  <c r="Q4" i="75"/>
  <c r="S4" i="75" s="1"/>
  <c r="BA4" i="75"/>
  <c r="BC4" i="75" s="1"/>
  <c r="AV9" i="75"/>
  <c r="B15" i="75" s="1"/>
  <c r="FD6" i="75"/>
  <c r="FG4" i="75" s="1"/>
  <c r="FG2" i="75" s="1"/>
  <c r="EI7" i="75"/>
  <c r="AC3" i="75"/>
  <c r="Y4" i="75" s="1"/>
  <c r="DC6" i="75"/>
  <c r="A22" i="75" s="1"/>
  <c r="DF9" i="75"/>
  <c r="B22" i="75" s="1"/>
  <c r="AI4" i="75"/>
  <c r="AK4" i="75" s="1"/>
  <c r="BC6" i="75"/>
  <c r="BD9" i="75" s="1"/>
  <c r="B16" i="75" s="1"/>
  <c r="EQ5" i="75"/>
  <c r="EQ7" i="75"/>
  <c r="AI3" i="75"/>
  <c r="BU3" i="75"/>
  <c r="BS6" i="75" s="1"/>
  <c r="EV6" i="75"/>
  <c r="EY4" i="75" s="1"/>
  <c r="EY2" i="75" s="1"/>
  <c r="EV9" i="75" s="1"/>
  <c r="K6" i="75"/>
  <c r="G2" i="75" s="1"/>
  <c r="S7" i="75"/>
  <c r="O2" i="75" s="1"/>
  <c r="DM3" i="75"/>
  <c r="L9" i="75"/>
  <c r="B11" i="75" s="1"/>
  <c r="DU6" i="75"/>
  <c r="AW9" i="75"/>
  <c r="DW6" i="75"/>
  <c r="DX9" i="75" s="1"/>
  <c r="A18" i="75" l="1"/>
  <c r="BV4" i="75"/>
  <c r="DX4" i="75"/>
  <c r="DX2" i="75" s="1"/>
  <c r="CN4" i="75"/>
  <c r="A20" i="75"/>
  <c r="M7" i="75"/>
  <c r="M5" i="75"/>
  <c r="M3" i="75"/>
  <c r="L4" i="75" s="1"/>
  <c r="AM5" i="75"/>
  <c r="AM7" i="75"/>
  <c r="AM3" i="75"/>
  <c r="A19" i="75"/>
  <c r="CF4" i="75"/>
  <c r="CF2" i="75" s="1"/>
  <c r="AG2" i="75"/>
  <c r="AY2" i="75"/>
  <c r="DQ7" i="75"/>
  <c r="DQ5" i="75"/>
  <c r="DQ3" i="75"/>
  <c r="CX4" i="75"/>
  <c r="A17" i="75"/>
  <c r="AA6" i="75"/>
  <c r="A13" i="75" s="1"/>
  <c r="BN9" i="75"/>
  <c r="B17" i="75" s="1"/>
  <c r="BM6" i="75"/>
  <c r="BE7" i="75"/>
  <c r="BE5" i="75"/>
  <c r="BE3" i="75"/>
  <c r="AW7" i="75"/>
  <c r="AW3" i="75"/>
  <c r="AV4" i="75" s="1"/>
  <c r="AW5" i="75"/>
  <c r="AQ4" i="75"/>
  <c r="U7" i="75"/>
  <c r="U3" i="75"/>
  <c r="U5" i="75"/>
  <c r="T9" i="75"/>
  <c r="B12" i="75" s="1"/>
  <c r="AK3" i="75"/>
  <c r="AG4" i="75" s="1"/>
  <c r="DO3" i="75"/>
  <c r="DM6" i="75" s="1"/>
  <c r="BC3" i="75"/>
  <c r="BA6" i="75" s="1"/>
  <c r="A16" i="75" s="1"/>
  <c r="S3" i="75"/>
  <c r="O4" i="75" s="1"/>
  <c r="DF4" i="75"/>
  <c r="E12" i="63"/>
  <c r="J13" i="63"/>
  <c r="J6" i="63"/>
  <c r="J7" i="63"/>
  <c r="J11" i="63"/>
  <c r="J9" i="63"/>
  <c r="J10" i="63"/>
  <c r="E13" i="63"/>
  <c r="E5" i="63"/>
  <c r="E10" i="63"/>
  <c r="E9" i="63"/>
  <c r="J12" i="63"/>
  <c r="E4" i="63"/>
  <c r="E8" i="63"/>
  <c r="E6" i="63"/>
  <c r="J5" i="63"/>
  <c r="E11" i="63"/>
  <c r="J4" i="63"/>
  <c r="J8" i="63"/>
  <c r="E7" i="63"/>
  <c r="C22" i="75" l="1"/>
  <c r="DF2" i="75"/>
  <c r="D22" i="75" s="1"/>
  <c r="AI6" i="75"/>
  <c r="A14" i="75" s="1"/>
  <c r="AY4" i="75"/>
  <c r="C11" i="75"/>
  <c r="L2" i="75"/>
  <c r="C21" i="75"/>
  <c r="CX2" i="75"/>
  <c r="DP4" i="75"/>
  <c r="DP2" i="75" s="1"/>
  <c r="DM9" i="75" s="1"/>
  <c r="E23" i="75" s="1"/>
  <c r="C15" i="75"/>
  <c r="AV2" i="75"/>
  <c r="Q6" i="75"/>
  <c r="A12" i="75" s="1"/>
  <c r="BN4" i="75"/>
  <c r="C20" i="75"/>
  <c r="CN2" i="75"/>
  <c r="D20" i="75" s="1"/>
  <c r="T4" i="75"/>
  <c r="AD4" i="75"/>
  <c r="BD4" i="75"/>
  <c r="C18" i="75"/>
  <c r="BV2" i="75"/>
  <c r="D18" i="75" s="1"/>
  <c r="D19" i="75"/>
  <c r="CC9" i="75"/>
  <c r="E19" i="75" s="1"/>
  <c r="B7" i="63"/>
  <c r="C11" i="63"/>
  <c r="C8" i="63"/>
  <c r="L10" i="63"/>
  <c r="H10" i="63"/>
  <c r="H6" i="63"/>
  <c r="C9" i="63"/>
  <c r="C7" i="63"/>
  <c r="D11" i="63"/>
  <c r="C4" i="63"/>
  <c r="B10" i="63"/>
  <c r="I10" i="63"/>
  <c r="I6" i="63"/>
  <c r="G6" i="63"/>
  <c r="C5" i="63"/>
  <c r="L9" i="63"/>
  <c r="D9" i="63"/>
  <c r="L7" i="63"/>
  <c r="H5" i="63"/>
  <c r="B4" i="63"/>
  <c r="C10" i="63"/>
  <c r="G10" i="63"/>
  <c r="H9" i="63"/>
  <c r="L8" i="63"/>
  <c r="B11" i="63"/>
  <c r="D7" i="63"/>
  <c r="G5" i="63"/>
  <c r="D4" i="63"/>
  <c r="D10" i="63"/>
  <c r="I9" i="63"/>
  <c r="I13" i="63"/>
  <c r="H4" i="63"/>
  <c r="C13" i="63"/>
  <c r="I8" i="63"/>
  <c r="I5" i="63"/>
  <c r="L4" i="63"/>
  <c r="G13" i="63"/>
  <c r="L11" i="63"/>
  <c r="G8" i="63"/>
  <c r="B6" i="63"/>
  <c r="G12" i="63"/>
  <c r="B5" i="63"/>
  <c r="G9" i="63"/>
  <c r="H13" i="63"/>
  <c r="B8" i="63"/>
  <c r="H8" i="63"/>
  <c r="C6" i="63"/>
  <c r="I12" i="63"/>
  <c r="D5" i="63"/>
  <c r="I11" i="63"/>
  <c r="B12" i="63"/>
  <c r="G11" i="63"/>
  <c r="H11" i="63"/>
  <c r="B13" i="63"/>
  <c r="D8" i="63"/>
  <c r="G4" i="63"/>
  <c r="D6" i="63"/>
  <c r="H12" i="63"/>
  <c r="L5" i="63"/>
  <c r="D12" i="63"/>
  <c r="D13" i="63"/>
  <c r="C12" i="63"/>
  <c r="H7" i="63"/>
  <c r="I4" i="63"/>
  <c r="L6" i="63"/>
  <c r="B9" i="63"/>
  <c r="L12" i="63"/>
  <c r="G7" i="63"/>
  <c r="L13" i="63"/>
  <c r="I7" i="63"/>
  <c r="D15" i="75" l="1"/>
  <c r="CU9" i="75"/>
  <c r="E21" i="75" s="1"/>
  <c r="D21" i="75"/>
  <c r="C13" i="75"/>
  <c r="AD2" i="75"/>
  <c r="D11" i="75"/>
  <c r="I9" i="75"/>
  <c r="E11" i="75" s="1"/>
  <c r="C19" i="75"/>
  <c r="C17" i="75"/>
  <c r="BN2" i="75"/>
  <c r="C16" i="75"/>
  <c r="BD2" i="75"/>
  <c r="D16" i="75" s="1"/>
  <c r="C12" i="75"/>
  <c r="T2" i="75"/>
  <c r="D12" i="75" s="1"/>
  <c r="AL4" i="75"/>
  <c r="D17" i="75" l="1"/>
  <c r="BK9" i="75"/>
  <c r="E17" i="75" s="1"/>
  <c r="D13" i="75"/>
  <c r="C14" i="75"/>
  <c r="AL2" i="75"/>
  <c r="D14" i="75" s="1"/>
  <c r="AS9" i="75"/>
  <c r="E15" i="75" s="1"/>
  <c r="AA9" i="75" l="1"/>
  <c r="E13" i="75" s="1"/>
  <c r="BE235" i="74" l="1"/>
  <c r="BD235" i="74"/>
  <c r="AW235" i="74"/>
  <c r="AV235" i="74"/>
  <c r="AL235" i="74"/>
  <c r="AM235" i="74" s="1"/>
  <c r="AD235" i="74"/>
  <c r="AE235" i="74" s="1"/>
  <c r="T235" i="74"/>
  <c r="U235" i="74" s="1"/>
  <c r="L235" i="74"/>
  <c r="M235" i="74" s="1"/>
  <c r="BE234" i="74"/>
  <c r="BD234" i="74"/>
  <c r="AW234" i="74"/>
  <c r="AV234" i="74"/>
  <c r="AL234" i="74"/>
  <c r="AM234" i="74" s="1"/>
  <c r="AD234" i="74"/>
  <c r="AE234" i="74" s="1"/>
  <c r="T234" i="74"/>
  <c r="U234" i="74" s="1"/>
  <c r="M234" i="74"/>
  <c r="L234" i="74"/>
  <c r="BE233" i="74"/>
  <c r="BD233" i="74"/>
  <c r="AW233" i="74"/>
  <c r="AV233" i="74"/>
  <c r="AL233" i="74"/>
  <c r="AM233" i="74" s="1"/>
  <c r="AD233" i="74"/>
  <c r="AE233" i="74" s="1"/>
  <c r="T233" i="74"/>
  <c r="U233" i="74" s="1"/>
  <c r="L233" i="74"/>
  <c r="M233" i="74" s="1"/>
  <c r="BE232" i="74"/>
  <c r="BD232" i="74"/>
  <c r="AW232" i="74"/>
  <c r="AV232" i="74"/>
  <c r="AL232" i="74"/>
  <c r="AM232" i="74" s="1"/>
  <c r="AD232" i="74"/>
  <c r="AE232" i="74" s="1"/>
  <c r="T232" i="74"/>
  <c r="U232" i="74" s="1"/>
  <c r="L232" i="74"/>
  <c r="M232" i="74" s="1"/>
  <c r="BE231" i="74"/>
  <c r="BD231" i="74"/>
  <c r="AW231" i="74"/>
  <c r="AV231" i="74"/>
  <c r="AL231" i="74"/>
  <c r="AM231" i="74" s="1"/>
  <c r="AD231" i="74"/>
  <c r="AE231" i="74" s="1"/>
  <c r="T231" i="74"/>
  <c r="U231" i="74" s="1"/>
  <c r="L231" i="74"/>
  <c r="M231" i="74" s="1"/>
  <c r="BE230" i="74"/>
  <c r="BD230" i="74"/>
  <c r="AW230" i="74"/>
  <c r="AV230" i="74"/>
  <c r="AL230" i="74"/>
  <c r="AM230" i="74" s="1"/>
  <c r="AD230" i="74"/>
  <c r="AE230" i="74" s="1"/>
  <c r="T230" i="74"/>
  <c r="U230" i="74" s="1"/>
  <c r="M230" i="74"/>
  <c r="L230" i="74"/>
  <c r="BE229" i="74"/>
  <c r="BD229" i="74"/>
  <c r="AW229" i="74"/>
  <c r="AV229" i="74"/>
  <c r="AL229" i="74"/>
  <c r="AM229" i="74" s="1"/>
  <c r="AD229" i="74"/>
  <c r="AE229" i="74" s="1"/>
  <c r="T229" i="74"/>
  <c r="U229" i="74" s="1"/>
  <c r="L229" i="74"/>
  <c r="M229" i="74" s="1"/>
  <c r="BE228" i="74"/>
  <c r="BD228" i="74"/>
  <c r="AW228" i="74"/>
  <c r="AV228" i="74"/>
  <c r="AL228" i="74"/>
  <c r="AM228" i="74" s="1"/>
  <c r="AD228" i="74"/>
  <c r="AE228" i="74" s="1"/>
  <c r="T228" i="74"/>
  <c r="U228" i="74" s="1"/>
  <c r="L228" i="74"/>
  <c r="M228" i="74" s="1"/>
  <c r="BE227" i="74"/>
  <c r="BD227" i="74"/>
  <c r="AW227" i="74"/>
  <c r="AV227" i="74"/>
  <c r="AL227" i="74"/>
  <c r="AM227" i="74" s="1"/>
  <c r="AD227" i="74"/>
  <c r="AE227" i="74" s="1"/>
  <c r="T227" i="74"/>
  <c r="U227" i="74" s="1"/>
  <c r="L227" i="74"/>
  <c r="M227" i="74" s="1"/>
  <c r="BE226" i="74"/>
  <c r="BD226" i="74"/>
  <c r="AW226" i="74"/>
  <c r="AV226" i="74"/>
  <c r="AL226" i="74"/>
  <c r="AM226" i="74" s="1"/>
  <c r="AD226" i="74"/>
  <c r="AE226" i="74" s="1"/>
  <c r="T226" i="74"/>
  <c r="U226" i="74" s="1"/>
  <c r="M226" i="74"/>
  <c r="L226" i="74"/>
  <c r="BE225" i="74"/>
  <c r="BD225" i="74"/>
  <c r="AW225" i="74"/>
  <c r="AV225" i="74"/>
  <c r="AL225" i="74"/>
  <c r="AM225" i="74" s="1"/>
  <c r="AD225" i="74"/>
  <c r="AE225" i="74" s="1"/>
  <c r="T225" i="74"/>
  <c r="U225" i="74" s="1"/>
  <c r="L225" i="74"/>
  <c r="M225" i="74" s="1"/>
  <c r="BE224" i="74"/>
  <c r="BD224" i="74"/>
  <c r="AW224" i="74"/>
  <c r="AV224" i="74"/>
  <c r="AL224" i="74"/>
  <c r="AM224" i="74" s="1"/>
  <c r="AD224" i="74"/>
  <c r="AE224" i="74" s="1"/>
  <c r="T224" i="74"/>
  <c r="U224" i="74" s="1"/>
  <c r="L224" i="74"/>
  <c r="M224" i="74" s="1"/>
  <c r="BE223" i="74"/>
  <c r="BD223" i="74"/>
  <c r="AW223" i="74"/>
  <c r="AV223" i="74"/>
  <c r="AL223" i="74"/>
  <c r="AM223" i="74" s="1"/>
  <c r="AD223" i="74"/>
  <c r="AE223" i="74" s="1"/>
  <c r="T223" i="74"/>
  <c r="U223" i="74" s="1"/>
  <c r="L223" i="74"/>
  <c r="M223" i="74" s="1"/>
  <c r="BE222" i="74"/>
  <c r="BD222" i="74"/>
  <c r="AW222" i="74"/>
  <c r="AV222" i="74"/>
  <c r="AL222" i="74"/>
  <c r="AM222" i="74" s="1"/>
  <c r="AD222" i="74"/>
  <c r="AE222" i="74" s="1"/>
  <c r="T222" i="74"/>
  <c r="U222" i="74" s="1"/>
  <c r="M222" i="74"/>
  <c r="L222" i="74"/>
  <c r="BE221" i="74"/>
  <c r="BD221" i="74"/>
  <c r="AW221" i="74"/>
  <c r="AV221" i="74"/>
  <c r="AL221" i="74"/>
  <c r="AM221" i="74" s="1"/>
  <c r="AD221" i="74"/>
  <c r="AE221" i="74" s="1"/>
  <c r="T221" i="74"/>
  <c r="U221" i="74" s="1"/>
  <c r="L221" i="74"/>
  <c r="M221" i="74" s="1"/>
  <c r="BE220" i="74"/>
  <c r="BD220" i="74"/>
  <c r="AW220" i="74"/>
  <c r="AV220" i="74"/>
  <c r="AL220" i="74"/>
  <c r="AM220" i="74" s="1"/>
  <c r="AD220" i="74"/>
  <c r="AE220" i="74" s="1"/>
  <c r="T220" i="74"/>
  <c r="U220" i="74" s="1"/>
  <c r="L220" i="74"/>
  <c r="M220" i="74" s="1"/>
  <c r="BE219" i="74"/>
  <c r="BD219" i="74"/>
  <c r="AW219" i="74"/>
  <c r="AV219" i="74"/>
  <c r="AL219" i="74"/>
  <c r="AM219" i="74" s="1"/>
  <c r="AD219" i="74"/>
  <c r="AE219" i="74" s="1"/>
  <c r="T219" i="74"/>
  <c r="U219" i="74" s="1"/>
  <c r="L219" i="74"/>
  <c r="M219" i="74" s="1"/>
  <c r="BE218" i="74"/>
  <c r="BD218" i="74"/>
  <c r="AW218" i="74"/>
  <c r="AV218" i="74"/>
  <c r="AL218" i="74"/>
  <c r="AM218" i="74" s="1"/>
  <c r="AD218" i="74"/>
  <c r="AE218" i="74" s="1"/>
  <c r="T218" i="74"/>
  <c r="U218" i="74" s="1"/>
  <c r="M218" i="74"/>
  <c r="L218" i="74"/>
  <c r="BE217" i="74"/>
  <c r="BD217" i="74"/>
  <c r="AW217" i="74"/>
  <c r="AV217" i="74"/>
  <c r="AL217" i="74"/>
  <c r="AM217" i="74" s="1"/>
  <c r="AD217" i="74"/>
  <c r="AE217" i="74" s="1"/>
  <c r="T217" i="74"/>
  <c r="U217" i="74" s="1"/>
  <c r="L217" i="74"/>
  <c r="M217" i="74" s="1"/>
  <c r="BE216" i="74"/>
  <c r="BD216" i="74"/>
  <c r="AW216" i="74"/>
  <c r="AV216" i="74"/>
  <c r="AL216" i="74"/>
  <c r="AM216" i="74" s="1"/>
  <c r="AD216" i="74"/>
  <c r="AE216" i="74" s="1"/>
  <c r="T216" i="74"/>
  <c r="U216" i="74" s="1"/>
  <c r="L216" i="74"/>
  <c r="M216" i="74" s="1"/>
  <c r="BE215" i="74"/>
  <c r="BD215" i="74"/>
  <c r="AW215" i="74"/>
  <c r="AV215" i="74"/>
  <c r="AL215" i="74"/>
  <c r="AM215" i="74" s="1"/>
  <c r="AD215" i="74"/>
  <c r="AE215" i="74" s="1"/>
  <c r="T215" i="74"/>
  <c r="U215" i="74" s="1"/>
  <c r="L215" i="74"/>
  <c r="M215" i="74" s="1"/>
  <c r="BE214" i="74"/>
  <c r="BD214" i="74"/>
  <c r="AW214" i="74"/>
  <c r="AV214" i="74"/>
  <c r="AL214" i="74"/>
  <c r="AM214" i="74" s="1"/>
  <c r="AD214" i="74"/>
  <c r="AE214" i="74" s="1"/>
  <c r="T214" i="74"/>
  <c r="U214" i="74" s="1"/>
  <c r="M214" i="74"/>
  <c r="L214" i="74"/>
  <c r="BE213" i="74"/>
  <c r="BD213" i="74"/>
  <c r="AW213" i="74"/>
  <c r="AV213" i="74"/>
  <c r="AL213" i="74"/>
  <c r="AM213" i="74" s="1"/>
  <c r="AD213" i="74"/>
  <c r="AE213" i="74" s="1"/>
  <c r="T213" i="74"/>
  <c r="U213" i="74" s="1"/>
  <c r="L213" i="74"/>
  <c r="M213" i="74" s="1"/>
  <c r="BE212" i="74"/>
  <c r="BD212" i="74"/>
  <c r="AW212" i="74"/>
  <c r="AV212" i="74"/>
  <c r="AL212" i="74"/>
  <c r="AM212" i="74" s="1"/>
  <c r="AD212" i="74"/>
  <c r="AE212" i="74" s="1"/>
  <c r="T212" i="74"/>
  <c r="U212" i="74" s="1"/>
  <c r="L212" i="74"/>
  <c r="M212" i="74" s="1"/>
  <c r="BE211" i="74"/>
  <c r="BD211" i="74"/>
  <c r="AW211" i="74"/>
  <c r="AV211" i="74"/>
  <c r="AL211" i="74"/>
  <c r="AM211" i="74" s="1"/>
  <c r="AD211" i="74"/>
  <c r="AE211" i="74" s="1"/>
  <c r="T211" i="74"/>
  <c r="U211" i="74" s="1"/>
  <c r="L211" i="74"/>
  <c r="M211" i="74" s="1"/>
  <c r="BE210" i="74"/>
  <c r="BD210" i="74"/>
  <c r="AW210" i="74"/>
  <c r="AV210" i="74"/>
  <c r="AL210" i="74"/>
  <c r="AM210" i="74" s="1"/>
  <c r="AD210" i="74"/>
  <c r="AE210" i="74" s="1"/>
  <c r="T210" i="74"/>
  <c r="U210" i="74" s="1"/>
  <c r="M210" i="74"/>
  <c r="L210" i="74"/>
  <c r="BE209" i="74"/>
  <c r="BD209" i="74"/>
  <c r="AW209" i="74"/>
  <c r="AV209" i="74"/>
  <c r="AL209" i="74"/>
  <c r="AM209" i="74" s="1"/>
  <c r="AD209" i="74"/>
  <c r="AE209" i="74" s="1"/>
  <c r="T209" i="74"/>
  <c r="U209" i="74" s="1"/>
  <c r="L209" i="74"/>
  <c r="M209" i="74" s="1"/>
  <c r="BE208" i="74"/>
  <c r="BD208" i="74"/>
  <c r="AW208" i="74"/>
  <c r="AV208" i="74"/>
  <c r="AL208" i="74"/>
  <c r="AM208" i="74" s="1"/>
  <c r="AD208" i="74"/>
  <c r="AE208" i="74" s="1"/>
  <c r="T208" i="74"/>
  <c r="U208" i="74" s="1"/>
  <c r="L208" i="74"/>
  <c r="M208" i="74" s="1"/>
  <c r="BE207" i="74"/>
  <c r="BD207" i="74"/>
  <c r="AW207" i="74"/>
  <c r="AV207" i="74"/>
  <c r="AL207" i="74"/>
  <c r="AM207" i="74" s="1"/>
  <c r="AD207" i="74"/>
  <c r="AE207" i="74" s="1"/>
  <c r="T207" i="74"/>
  <c r="U207" i="74" s="1"/>
  <c r="L207" i="74"/>
  <c r="M207" i="74" s="1"/>
  <c r="BE206" i="74"/>
  <c r="BD206" i="74"/>
  <c r="AW206" i="74"/>
  <c r="AV206" i="74"/>
  <c r="AL206" i="74"/>
  <c r="AM206" i="74" s="1"/>
  <c r="AD206" i="74"/>
  <c r="AE206" i="74" s="1"/>
  <c r="T206" i="74"/>
  <c r="U206" i="74" s="1"/>
  <c r="M206" i="74"/>
  <c r="L206" i="74"/>
  <c r="BE205" i="74"/>
  <c r="BD205" i="74"/>
  <c r="AW205" i="74"/>
  <c r="AV205" i="74"/>
  <c r="AL205" i="74"/>
  <c r="AM205" i="74" s="1"/>
  <c r="AD205" i="74"/>
  <c r="AE205" i="74" s="1"/>
  <c r="T205" i="74"/>
  <c r="U205" i="74" s="1"/>
  <c r="L205" i="74"/>
  <c r="M205" i="74" s="1"/>
  <c r="BE204" i="74"/>
  <c r="BD204" i="74"/>
  <c r="AW204" i="74"/>
  <c r="AV204" i="74"/>
  <c r="AL204" i="74"/>
  <c r="AM204" i="74" s="1"/>
  <c r="AD204" i="74"/>
  <c r="AE204" i="74" s="1"/>
  <c r="T204" i="74"/>
  <c r="U204" i="74" s="1"/>
  <c r="L204" i="74"/>
  <c r="M204" i="74" s="1"/>
  <c r="BE203" i="74"/>
  <c r="BD203" i="74"/>
  <c r="AW203" i="74"/>
  <c r="AV203" i="74"/>
  <c r="AL203" i="74"/>
  <c r="AM203" i="74" s="1"/>
  <c r="AD203" i="74"/>
  <c r="AE203" i="74" s="1"/>
  <c r="T203" i="74"/>
  <c r="U203" i="74" s="1"/>
  <c r="L203" i="74"/>
  <c r="M203" i="74" s="1"/>
  <c r="BE202" i="74"/>
  <c r="BD202" i="74"/>
  <c r="AW202" i="74"/>
  <c r="AV202" i="74"/>
  <c r="AL202" i="74"/>
  <c r="AM202" i="74" s="1"/>
  <c r="AD202" i="74"/>
  <c r="AE202" i="74" s="1"/>
  <c r="T202" i="74"/>
  <c r="U202" i="74" s="1"/>
  <c r="M202" i="74"/>
  <c r="L202" i="74"/>
  <c r="BE201" i="74"/>
  <c r="BD201" i="74"/>
  <c r="AW201" i="74"/>
  <c r="AV201" i="74"/>
  <c r="AL201" i="74"/>
  <c r="AM201" i="74" s="1"/>
  <c r="AD201" i="74"/>
  <c r="AE201" i="74" s="1"/>
  <c r="T201" i="74"/>
  <c r="U201" i="74" s="1"/>
  <c r="L201" i="74"/>
  <c r="M201" i="74" s="1"/>
  <c r="BE200" i="74"/>
  <c r="BD200" i="74"/>
  <c r="AW200" i="74"/>
  <c r="AV200" i="74"/>
  <c r="AL200" i="74"/>
  <c r="AM200" i="74" s="1"/>
  <c r="AD200" i="74"/>
  <c r="AE200" i="74" s="1"/>
  <c r="T200" i="74"/>
  <c r="U200" i="74" s="1"/>
  <c r="L200" i="74"/>
  <c r="M200" i="74" s="1"/>
  <c r="BE199" i="74"/>
  <c r="BD199" i="74"/>
  <c r="AW199" i="74"/>
  <c r="AV199" i="74"/>
  <c r="AL199" i="74"/>
  <c r="AM199" i="74" s="1"/>
  <c r="AD199" i="74"/>
  <c r="AE199" i="74" s="1"/>
  <c r="T199" i="74"/>
  <c r="U199" i="74" s="1"/>
  <c r="L199" i="74"/>
  <c r="M199" i="74" s="1"/>
  <c r="BE198" i="74"/>
  <c r="BD198" i="74"/>
  <c r="AW198" i="74"/>
  <c r="AV198" i="74"/>
  <c r="AL198" i="74"/>
  <c r="AM198" i="74" s="1"/>
  <c r="AD198" i="74"/>
  <c r="AE198" i="74" s="1"/>
  <c r="T198" i="74"/>
  <c r="U198" i="74" s="1"/>
  <c r="M198" i="74"/>
  <c r="L198" i="74"/>
  <c r="BE197" i="74"/>
  <c r="BD197" i="74"/>
  <c r="AW197" i="74"/>
  <c r="AV197" i="74"/>
  <c r="AL197" i="74"/>
  <c r="AM197" i="74" s="1"/>
  <c r="AD197" i="74"/>
  <c r="AE197" i="74" s="1"/>
  <c r="T197" i="74"/>
  <c r="U197" i="74" s="1"/>
  <c r="L197" i="74"/>
  <c r="M197" i="74" s="1"/>
  <c r="BE196" i="74"/>
  <c r="BD196" i="74"/>
  <c r="AW196" i="74"/>
  <c r="AV196" i="74"/>
  <c r="AL196" i="74"/>
  <c r="AM196" i="74" s="1"/>
  <c r="AD196" i="74"/>
  <c r="AE196" i="74" s="1"/>
  <c r="T196" i="74"/>
  <c r="U196" i="74" s="1"/>
  <c r="L196" i="74"/>
  <c r="M196" i="74" s="1"/>
  <c r="BE195" i="74"/>
  <c r="BD195" i="74"/>
  <c r="AW195" i="74"/>
  <c r="AV195" i="74"/>
  <c r="AL195" i="74"/>
  <c r="AM195" i="74" s="1"/>
  <c r="AD195" i="74"/>
  <c r="AE195" i="74" s="1"/>
  <c r="T195" i="74"/>
  <c r="U195" i="74" s="1"/>
  <c r="L195" i="74"/>
  <c r="M195" i="74" s="1"/>
  <c r="BE194" i="74"/>
  <c r="BD194" i="74"/>
  <c r="AW194" i="74"/>
  <c r="AV194" i="74"/>
  <c r="AL194" i="74"/>
  <c r="AM194" i="74" s="1"/>
  <c r="AD194" i="74"/>
  <c r="AE194" i="74" s="1"/>
  <c r="T194" i="74"/>
  <c r="U194" i="74" s="1"/>
  <c r="M194" i="74"/>
  <c r="L194" i="74"/>
  <c r="BE193" i="74"/>
  <c r="BD193" i="74"/>
  <c r="AW193" i="74"/>
  <c r="AV193" i="74"/>
  <c r="AL193" i="74"/>
  <c r="AM193" i="74" s="1"/>
  <c r="AD193" i="74"/>
  <c r="AE193" i="74" s="1"/>
  <c r="T193" i="74"/>
  <c r="U193" i="74" s="1"/>
  <c r="L193" i="74"/>
  <c r="M193" i="74" s="1"/>
  <c r="BE192" i="74"/>
  <c r="BD192" i="74"/>
  <c r="AW192" i="74"/>
  <c r="AV192" i="74"/>
  <c r="AL192" i="74"/>
  <c r="AM192" i="74" s="1"/>
  <c r="AD192" i="74"/>
  <c r="AE192" i="74" s="1"/>
  <c r="T192" i="74"/>
  <c r="U192" i="74" s="1"/>
  <c r="L192" i="74"/>
  <c r="M192" i="74" s="1"/>
  <c r="BE191" i="74"/>
  <c r="BD191" i="74"/>
  <c r="AW191" i="74"/>
  <c r="AV191" i="74"/>
  <c r="AL191" i="74"/>
  <c r="AM191" i="74" s="1"/>
  <c r="AD191" i="74"/>
  <c r="AE191" i="74" s="1"/>
  <c r="T191" i="74"/>
  <c r="U191" i="74" s="1"/>
  <c r="L191" i="74"/>
  <c r="M191" i="74" s="1"/>
  <c r="BE190" i="74"/>
  <c r="BD190" i="74"/>
  <c r="AW190" i="74"/>
  <c r="AV190" i="74"/>
  <c r="AL190" i="74"/>
  <c r="AM190" i="74" s="1"/>
  <c r="AD190" i="74"/>
  <c r="AE190" i="74" s="1"/>
  <c r="T190" i="74"/>
  <c r="U190" i="74" s="1"/>
  <c r="M190" i="74"/>
  <c r="L190" i="74"/>
  <c r="BE189" i="74"/>
  <c r="BD189" i="74"/>
  <c r="AW189" i="74"/>
  <c r="AV189" i="74"/>
  <c r="AL189" i="74"/>
  <c r="AM189" i="74" s="1"/>
  <c r="AD189" i="74"/>
  <c r="AE189" i="74" s="1"/>
  <c r="T189" i="74"/>
  <c r="U189" i="74" s="1"/>
  <c r="L189" i="74"/>
  <c r="M189" i="74" s="1"/>
  <c r="BE188" i="74"/>
  <c r="BD188" i="74"/>
  <c r="AW188" i="74"/>
  <c r="AV188" i="74"/>
  <c r="AL188" i="74"/>
  <c r="AM188" i="74" s="1"/>
  <c r="AD188" i="74"/>
  <c r="AE188" i="74" s="1"/>
  <c r="T188" i="74"/>
  <c r="U188" i="74" s="1"/>
  <c r="L188" i="74"/>
  <c r="M188" i="74" s="1"/>
  <c r="BE187" i="74"/>
  <c r="BD187" i="74"/>
  <c r="AW187" i="74"/>
  <c r="AV187" i="74"/>
  <c r="AL187" i="74"/>
  <c r="AM187" i="74" s="1"/>
  <c r="AD187" i="74"/>
  <c r="AE187" i="74" s="1"/>
  <c r="T187" i="74"/>
  <c r="U187" i="74" s="1"/>
  <c r="L187" i="74"/>
  <c r="M187" i="74" s="1"/>
  <c r="BE186" i="74"/>
  <c r="BD186" i="74"/>
  <c r="AW186" i="74"/>
  <c r="AV186" i="74"/>
  <c r="AL186" i="74"/>
  <c r="AM186" i="74" s="1"/>
  <c r="AD186" i="74"/>
  <c r="AE186" i="74" s="1"/>
  <c r="T186" i="74"/>
  <c r="U186" i="74" s="1"/>
  <c r="M186" i="74"/>
  <c r="L186" i="74"/>
  <c r="BE185" i="74"/>
  <c r="BD185" i="74"/>
  <c r="AW185" i="74"/>
  <c r="AV185" i="74"/>
  <c r="AL185" i="74"/>
  <c r="AM185" i="74" s="1"/>
  <c r="AD185" i="74"/>
  <c r="AE185" i="74" s="1"/>
  <c r="T185" i="74"/>
  <c r="U185" i="74" s="1"/>
  <c r="L185" i="74"/>
  <c r="M185" i="74" s="1"/>
  <c r="BE184" i="74"/>
  <c r="BD184" i="74"/>
  <c r="AW184" i="74"/>
  <c r="AV184" i="74"/>
  <c r="AL184" i="74"/>
  <c r="AM184" i="74" s="1"/>
  <c r="AD184" i="74"/>
  <c r="AE184" i="74" s="1"/>
  <c r="T184" i="74"/>
  <c r="U184" i="74" s="1"/>
  <c r="L184" i="74"/>
  <c r="M184" i="74" s="1"/>
  <c r="BE183" i="74"/>
  <c r="BD183" i="74"/>
  <c r="AW183" i="74"/>
  <c r="AV183" i="74"/>
  <c r="AL183" i="74"/>
  <c r="AM183" i="74" s="1"/>
  <c r="AD183" i="74"/>
  <c r="AE183" i="74" s="1"/>
  <c r="T183" i="74"/>
  <c r="U183" i="74" s="1"/>
  <c r="L183" i="74"/>
  <c r="M183" i="74" s="1"/>
  <c r="BE182" i="74"/>
  <c r="BD182" i="74"/>
  <c r="AW182" i="74"/>
  <c r="AV182" i="74"/>
  <c r="AL182" i="74"/>
  <c r="AM182" i="74" s="1"/>
  <c r="AD182" i="74"/>
  <c r="AE182" i="74" s="1"/>
  <c r="T182" i="74"/>
  <c r="U182" i="74" s="1"/>
  <c r="M182" i="74"/>
  <c r="L182" i="74"/>
  <c r="BE181" i="74"/>
  <c r="BD181" i="74"/>
  <c r="AW181" i="74"/>
  <c r="AV181" i="74"/>
  <c r="AL181" i="74"/>
  <c r="AM181" i="74" s="1"/>
  <c r="AD181" i="74"/>
  <c r="AE181" i="74" s="1"/>
  <c r="T181" i="74"/>
  <c r="U181" i="74" s="1"/>
  <c r="L181" i="74"/>
  <c r="M181" i="74" s="1"/>
  <c r="BE180" i="74"/>
  <c r="BD180" i="74"/>
  <c r="AW180" i="74"/>
  <c r="AV180" i="74"/>
  <c r="AL180" i="74"/>
  <c r="AM180" i="74" s="1"/>
  <c r="AD180" i="74"/>
  <c r="AE180" i="74" s="1"/>
  <c r="T180" i="74"/>
  <c r="U180" i="74" s="1"/>
  <c r="M180" i="74"/>
  <c r="L180" i="74"/>
  <c r="BE179" i="74"/>
  <c r="BD179" i="74"/>
  <c r="AW179" i="74"/>
  <c r="AV179" i="74"/>
  <c r="AL179" i="74"/>
  <c r="AM179" i="74" s="1"/>
  <c r="AD179" i="74"/>
  <c r="AE179" i="74" s="1"/>
  <c r="T179" i="74"/>
  <c r="U179" i="74" s="1"/>
  <c r="L179" i="74"/>
  <c r="M179" i="74" s="1"/>
  <c r="BE178" i="74"/>
  <c r="BD178" i="74"/>
  <c r="AW178" i="74"/>
  <c r="AV178" i="74"/>
  <c r="AL178" i="74"/>
  <c r="AM178" i="74" s="1"/>
  <c r="AD178" i="74"/>
  <c r="AE178" i="74" s="1"/>
  <c r="T178" i="74"/>
  <c r="U178" i="74" s="1"/>
  <c r="M178" i="74"/>
  <c r="L178" i="74"/>
  <c r="BE177" i="74"/>
  <c r="BD177" i="74"/>
  <c r="AW177" i="74"/>
  <c r="AV177" i="74"/>
  <c r="AL177" i="74"/>
  <c r="AM177" i="74" s="1"/>
  <c r="AD177" i="74"/>
  <c r="AE177" i="74" s="1"/>
  <c r="T177" i="74"/>
  <c r="U177" i="74" s="1"/>
  <c r="L177" i="74"/>
  <c r="M177" i="74" s="1"/>
  <c r="BE176" i="74"/>
  <c r="BD176" i="74"/>
  <c r="AW176" i="74"/>
  <c r="AV176" i="74"/>
  <c r="AL176" i="74"/>
  <c r="AM176" i="74" s="1"/>
  <c r="AD176" i="74"/>
  <c r="AE176" i="74" s="1"/>
  <c r="T176" i="74"/>
  <c r="U176" i="74" s="1"/>
  <c r="L176" i="74"/>
  <c r="M176" i="74" s="1"/>
  <c r="BE175" i="74"/>
  <c r="BD175" i="74"/>
  <c r="AW175" i="74"/>
  <c r="AV175" i="74"/>
  <c r="AL175" i="74"/>
  <c r="AM175" i="74" s="1"/>
  <c r="AD175" i="74"/>
  <c r="AE175" i="74" s="1"/>
  <c r="T175" i="74"/>
  <c r="U175" i="74" s="1"/>
  <c r="L175" i="74"/>
  <c r="M175" i="74" s="1"/>
  <c r="BE174" i="74"/>
  <c r="BD174" i="74"/>
  <c r="AW174" i="74"/>
  <c r="AV174" i="74"/>
  <c r="AL174" i="74"/>
  <c r="AM174" i="74" s="1"/>
  <c r="AD174" i="74"/>
  <c r="AE174" i="74" s="1"/>
  <c r="T174" i="74"/>
  <c r="U174" i="74" s="1"/>
  <c r="M174" i="74"/>
  <c r="L174" i="74"/>
  <c r="BE173" i="74"/>
  <c r="BD173" i="74"/>
  <c r="AW173" i="74"/>
  <c r="AV173" i="74"/>
  <c r="AL173" i="74"/>
  <c r="AM173" i="74" s="1"/>
  <c r="AD173" i="74"/>
  <c r="AE173" i="74" s="1"/>
  <c r="T173" i="74"/>
  <c r="U173" i="74" s="1"/>
  <c r="L173" i="74"/>
  <c r="M173" i="74" s="1"/>
  <c r="BE172" i="74"/>
  <c r="BD172" i="74"/>
  <c r="AW172" i="74"/>
  <c r="AV172" i="74"/>
  <c r="AL172" i="74"/>
  <c r="AM172" i="74" s="1"/>
  <c r="AD172" i="74"/>
  <c r="AE172" i="74" s="1"/>
  <c r="T172" i="74"/>
  <c r="U172" i="74" s="1"/>
  <c r="L172" i="74"/>
  <c r="M172" i="74" s="1"/>
  <c r="BE171" i="74"/>
  <c r="BD171" i="74"/>
  <c r="AW171" i="74"/>
  <c r="AV171" i="74"/>
  <c r="AL171" i="74"/>
  <c r="AM171" i="74" s="1"/>
  <c r="AD171" i="74"/>
  <c r="AE171" i="74" s="1"/>
  <c r="T171" i="74"/>
  <c r="U171" i="74" s="1"/>
  <c r="L171" i="74"/>
  <c r="M171" i="74" s="1"/>
  <c r="BE170" i="74"/>
  <c r="BD170" i="74"/>
  <c r="AW170" i="74"/>
  <c r="AV170" i="74"/>
  <c r="AL170" i="74"/>
  <c r="AM170" i="74" s="1"/>
  <c r="AD170" i="74"/>
  <c r="AE170" i="74" s="1"/>
  <c r="T170" i="74"/>
  <c r="U170" i="74" s="1"/>
  <c r="M170" i="74"/>
  <c r="L170" i="74"/>
  <c r="BE169" i="74"/>
  <c r="BD169" i="74"/>
  <c r="AW169" i="74"/>
  <c r="AV169" i="74"/>
  <c r="AL169" i="74"/>
  <c r="AM169" i="74" s="1"/>
  <c r="AD169" i="74"/>
  <c r="AE169" i="74" s="1"/>
  <c r="T169" i="74"/>
  <c r="U169" i="74" s="1"/>
  <c r="L169" i="74"/>
  <c r="M169" i="74" s="1"/>
  <c r="BE168" i="74"/>
  <c r="BD168" i="74"/>
  <c r="AW168" i="74"/>
  <c r="AV168" i="74"/>
  <c r="AL168" i="74"/>
  <c r="AM168" i="74" s="1"/>
  <c r="AD168" i="74"/>
  <c r="AE168" i="74" s="1"/>
  <c r="T168" i="74"/>
  <c r="U168" i="74" s="1"/>
  <c r="L168" i="74"/>
  <c r="M168" i="74" s="1"/>
  <c r="BE167" i="74"/>
  <c r="BD167" i="74"/>
  <c r="AW167" i="74"/>
  <c r="AV167" i="74"/>
  <c r="AL167" i="74"/>
  <c r="AM167" i="74" s="1"/>
  <c r="AD167" i="74"/>
  <c r="AE167" i="74" s="1"/>
  <c r="T167" i="74"/>
  <c r="U167" i="74" s="1"/>
  <c r="L167" i="74"/>
  <c r="M167" i="74" s="1"/>
  <c r="BE166" i="74"/>
  <c r="BD166" i="74"/>
  <c r="AW166" i="74"/>
  <c r="AV166" i="74"/>
  <c r="AL166" i="74"/>
  <c r="AM166" i="74" s="1"/>
  <c r="AD166" i="74"/>
  <c r="AE166" i="74" s="1"/>
  <c r="T166" i="74"/>
  <c r="U166" i="74" s="1"/>
  <c r="M166" i="74"/>
  <c r="L166" i="74"/>
  <c r="BE165" i="74"/>
  <c r="BD165" i="74"/>
  <c r="AW165" i="74"/>
  <c r="AV165" i="74"/>
  <c r="AL165" i="74"/>
  <c r="AM165" i="74" s="1"/>
  <c r="AD165" i="74"/>
  <c r="AE165" i="74" s="1"/>
  <c r="T165" i="74"/>
  <c r="U165" i="74" s="1"/>
  <c r="L165" i="74"/>
  <c r="M165" i="74" s="1"/>
  <c r="BD164" i="74"/>
  <c r="BE164" i="74" s="1"/>
  <c r="AW164" i="74"/>
  <c r="AV164" i="74"/>
  <c r="AL164" i="74"/>
  <c r="AM164" i="74" s="1"/>
  <c r="AD164" i="74"/>
  <c r="AE164" i="74" s="1"/>
  <c r="T164" i="74"/>
  <c r="U164" i="74" s="1"/>
  <c r="L164" i="74"/>
  <c r="M164" i="74" s="1"/>
  <c r="BE163" i="74"/>
  <c r="BD163" i="74"/>
  <c r="AW163" i="74"/>
  <c r="AV163" i="74"/>
  <c r="AL163" i="74"/>
  <c r="AM163" i="74" s="1"/>
  <c r="AD163" i="74"/>
  <c r="AE163" i="74" s="1"/>
  <c r="T163" i="74"/>
  <c r="U163" i="74" s="1"/>
  <c r="L163" i="74"/>
  <c r="M163" i="74" s="1"/>
  <c r="BD162" i="74"/>
  <c r="BE162" i="74" s="1"/>
  <c r="AW162" i="74"/>
  <c r="AV162" i="74"/>
  <c r="AL162" i="74"/>
  <c r="AM162" i="74" s="1"/>
  <c r="AD162" i="74"/>
  <c r="AE162" i="74" s="1"/>
  <c r="T162" i="74"/>
  <c r="U162" i="74" s="1"/>
  <c r="L162" i="74"/>
  <c r="M162" i="74" s="1"/>
  <c r="BD161" i="74"/>
  <c r="BE161" i="74" s="1"/>
  <c r="AV161" i="74"/>
  <c r="AW161" i="74" s="1"/>
  <c r="AL161" i="74"/>
  <c r="AM161" i="74" s="1"/>
  <c r="AD161" i="74"/>
  <c r="AE161" i="74" s="1"/>
  <c r="T161" i="74"/>
  <c r="U161" i="74" s="1"/>
  <c r="L161" i="74"/>
  <c r="M161" i="74" s="1"/>
  <c r="BD160" i="74"/>
  <c r="BE160" i="74" s="1"/>
  <c r="AV160" i="74"/>
  <c r="AW160" i="74" s="1"/>
  <c r="AL160" i="74"/>
  <c r="AM160" i="74" s="1"/>
  <c r="AD160" i="74"/>
  <c r="AE160" i="74" s="1"/>
  <c r="U160" i="74"/>
  <c r="T160" i="74"/>
  <c r="L160" i="74"/>
  <c r="M160" i="74" s="1"/>
  <c r="BD159" i="74"/>
  <c r="BE159" i="74" s="1"/>
  <c r="AV159" i="74"/>
  <c r="AW159" i="74" s="1"/>
  <c r="AL159" i="74"/>
  <c r="AM159" i="74" s="1"/>
  <c r="AD159" i="74"/>
  <c r="AE159" i="74" s="1"/>
  <c r="T159" i="74"/>
  <c r="U159" i="74" s="1"/>
  <c r="M159" i="74"/>
  <c r="L159" i="74"/>
  <c r="BD158" i="74"/>
  <c r="BE158" i="74" s="1"/>
  <c r="AV158" i="74"/>
  <c r="AW158" i="74" s="1"/>
  <c r="AL158" i="74"/>
  <c r="AM158" i="74" s="1"/>
  <c r="AD158" i="74"/>
  <c r="AE158" i="74" s="1"/>
  <c r="T158" i="74"/>
  <c r="U158" i="74" s="1"/>
  <c r="L158" i="74"/>
  <c r="M158" i="74" s="1"/>
  <c r="BE157" i="74"/>
  <c r="BD157" i="74"/>
  <c r="AV157" i="74"/>
  <c r="AW157" i="74" s="1"/>
  <c r="AL157" i="74"/>
  <c r="AM157" i="74" s="1"/>
  <c r="AD157" i="74"/>
  <c r="AE157" i="74" s="1"/>
  <c r="T157" i="74"/>
  <c r="U157" i="74" s="1"/>
  <c r="L157" i="74"/>
  <c r="M157" i="74" s="1"/>
  <c r="BD156" i="74"/>
  <c r="BE156" i="74" s="1"/>
  <c r="AW156" i="74"/>
  <c r="AV156" i="74"/>
  <c r="AL156" i="74"/>
  <c r="AM156" i="74" s="1"/>
  <c r="AD156" i="74"/>
  <c r="AE156" i="74" s="1"/>
  <c r="T156" i="74"/>
  <c r="U156" i="74" s="1"/>
  <c r="L156" i="74"/>
  <c r="M156" i="74" s="1"/>
  <c r="BD155" i="74"/>
  <c r="BE155" i="74" s="1"/>
  <c r="AV155" i="74"/>
  <c r="AW155" i="74" s="1"/>
  <c r="AL155" i="74"/>
  <c r="AM155" i="74" s="1"/>
  <c r="AD155" i="74"/>
  <c r="AE155" i="74" s="1"/>
  <c r="T155" i="74"/>
  <c r="U155" i="74" s="1"/>
  <c r="L155" i="74"/>
  <c r="M155" i="74" s="1"/>
  <c r="BD154" i="74"/>
  <c r="BE154" i="74" s="1"/>
  <c r="AV154" i="74"/>
  <c r="AW154" i="74" s="1"/>
  <c r="AL154" i="74"/>
  <c r="AM154" i="74" s="1"/>
  <c r="AE154" i="74"/>
  <c r="AD154" i="74"/>
  <c r="U154" i="74"/>
  <c r="T154" i="74"/>
  <c r="M154" i="74"/>
  <c r="L154" i="74"/>
  <c r="BE153" i="74"/>
  <c r="BD153" i="74"/>
  <c r="AW153" i="74"/>
  <c r="AV153" i="74"/>
  <c r="AL153" i="74"/>
  <c r="AM153" i="74" s="1"/>
  <c r="AD153" i="74"/>
  <c r="AE153" i="74" s="1"/>
  <c r="U153" i="74"/>
  <c r="T153" i="74"/>
  <c r="L153" i="74"/>
  <c r="M153" i="74" s="1"/>
  <c r="BD152" i="74"/>
  <c r="BE152" i="74" s="1"/>
  <c r="AV152" i="74"/>
  <c r="AW152" i="74" s="1"/>
  <c r="AL152" i="74"/>
  <c r="AM152" i="74" s="1"/>
  <c r="AE152" i="74"/>
  <c r="AD152" i="74"/>
  <c r="U152" i="74"/>
  <c r="T152" i="74"/>
  <c r="M152" i="74"/>
  <c r="L152" i="74"/>
  <c r="BE151" i="74"/>
  <c r="BD151" i="74"/>
  <c r="AW151" i="74"/>
  <c r="AV151" i="74"/>
  <c r="AL151" i="74"/>
  <c r="AM151" i="74" s="1"/>
  <c r="AD151" i="74"/>
  <c r="AE151" i="74" s="1"/>
  <c r="T151" i="74"/>
  <c r="U151" i="74" s="1"/>
  <c r="M151" i="74"/>
  <c r="L151" i="74"/>
  <c r="BD150" i="74"/>
  <c r="BE150" i="74" s="1"/>
  <c r="AV150" i="74"/>
  <c r="AW150" i="74" s="1"/>
  <c r="AL150" i="74"/>
  <c r="AM150" i="74" s="1"/>
  <c r="AD150" i="74"/>
  <c r="AE150" i="74" s="1"/>
  <c r="T150" i="74"/>
  <c r="U150" i="74" s="1"/>
  <c r="M150" i="74"/>
  <c r="L150" i="74"/>
  <c r="BD149" i="74"/>
  <c r="BE149" i="74" s="1"/>
  <c r="AV149" i="74"/>
  <c r="AW149" i="74" s="1"/>
  <c r="AL149" i="74"/>
  <c r="AM149" i="74" s="1"/>
  <c r="AD149" i="74"/>
  <c r="AE149" i="74" s="1"/>
  <c r="T149" i="74"/>
  <c r="U149" i="74" s="1"/>
  <c r="M149" i="74"/>
  <c r="L149" i="74"/>
  <c r="BD148" i="74"/>
  <c r="BE148" i="74" s="1"/>
  <c r="AV148" i="74"/>
  <c r="AW148" i="74" s="1"/>
  <c r="AL148" i="74"/>
  <c r="AM148" i="74" s="1"/>
  <c r="AD148" i="74"/>
  <c r="AE148" i="74" s="1"/>
  <c r="T148" i="74"/>
  <c r="U148" i="74" s="1"/>
  <c r="M148" i="74"/>
  <c r="L148" i="74"/>
  <c r="BD147" i="74"/>
  <c r="BE147" i="74" s="1"/>
  <c r="AV147" i="74"/>
  <c r="AW147" i="74" s="1"/>
  <c r="AL147" i="74"/>
  <c r="AM147" i="74" s="1"/>
  <c r="AD147" i="74"/>
  <c r="AE147" i="74" s="1"/>
  <c r="T147" i="74"/>
  <c r="U147" i="74" s="1"/>
  <c r="M147" i="74"/>
  <c r="L147" i="74"/>
  <c r="BD146" i="74"/>
  <c r="BE146" i="74" s="1"/>
  <c r="AV146" i="74"/>
  <c r="AW146" i="74" s="1"/>
  <c r="AL146" i="74"/>
  <c r="AM146" i="74" s="1"/>
  <c r="AD146" i="74"/>
  <c r="AE146" i="74" s="1"/>
  <c r="T146" i="74"/>
  <c r="U146" i="74" s="1"/>
  <c r="M146" i="74"/>
  <c r="L146" i="74"/>
  <c r="BD145" i="74"/>
  <c r="BE145" i="74" s="1"/>
  <c r="AV145" i="74"/>
  <c r="AW145" i="74" s="1"/>
  <c r="AL145" i="74"/>
  <c r="AM145" i="74" s="1"/>
  <c r="AD145" i="74"/>
  <c r="AE145" i="74" s="1"/>
  <c r="T145" i="74"/>
  <c r="U145" i="74" s="1"/>
  <c r="M145" i="74"/>
  <c r="L145" i="74"/>
  <c r="BD144" i="74"/>
  <c r="BE144" i="74" s="1"/>
  <c r="AV144" i="74"/>
  <c r="AW144" i="74" s="1"/>
  <c r="AL144" i="74"/>
  <c r="AM144" i="74" s="1"/>
  <c r="AD144" i="74"/>
  <c r="AE144" i="74" s="1"/>
  <c r="T144" i="74"/>
  <c r="U144" i="74" s="1"/>
  <c r="M144" i="74"/>
  <c r="L144" i="74"/>
  <c r="BD143" i="74"/>
  <c r="BE143" i="74" s="1"/>
  <c r="AV143" i="74"/>
  <c r="AW143" i="74" s="1"/>
  <c r="AL143" i="74"/>
  <c r="AM143" i="74" s="1"/>
  <c r="AD143" i="74"/>
  <c r="AE143" i="74" s="1"/>
  <c r="T143" i="74"/>
  <c r="U143" i="74" s="1"/>
  <c r="M143" i="74"/>
  <c r="L143" i="74"/>
  <c r="BD142" i="74"/>
  <c r="BE142" i="74" s="1"/>
  <c r="AV142" i="74"/>
  <c r="AW142" i="74" s="1"/>
  <c r="AL142" i="74"/>
  <c r="AM142" i="74" s="1"/>
  <c r="AD142" i="74"/>
  <c r="AE142" i="74" s="1"/>
  <c r="T142" i="74"/>
  <c r="U142" i="74" s="1"/>
  <c r="M142" i="74"/>
  <c r="L142" i="74"/>
  <c r="BD141" i="74"/>
  <c r="BE141" i="74" s="1"/>
  <c r="AV141" i="74"/>
  <c r="AW141" i="74" s="1"/>
  <c r="AL141" i="74"/>
  <c r="AM141" i="74" s="1"/>
  <c r="AD141" i="74"/>
  <c r="AE141" i="74" s="1"/>
  <c r="T141" i="74"/>
  <c r="U141" i="74" s="1"/>
  <c r="M141" i="74"/>
  <c r="L141" i="74"/>
  <c r="BD140" i="74"/>
  <c r="BE140" i="74" s="1"/>
  <c r="AV140" i="74"/>
  <c r="AW140" i="74" s="1"/>
  <c r="AL140" i="74"/>
  <c r="AM140" i="74" s="1"/>
  <c r="AD140" i="74"/>
  <c r="AE140" i="74" s="1"/>
  <c r="T140" i="74"/>
  <c r="U140" i="74" s="1"/>
  <c r="M140" i="74"/>
  <c r="L140" i="74"/>
  <c r="BD139" i="74"/>
  <c r="BE139" i="74" s="1"/>
  <c r="AV139" i="74"/>
  <c r="AW139" i="74" s="1"/>
  <c r="AL139" i="74"/>
  <c r="AM139" i="74" s="1"/>
  <c r="AD139" i="74"/>
  <c r="AE139" i="74" s="1"/>
  <c r="T139" i="74"/>
  <c r="U139" i="74" s="1"/>
  <c r="M139" i="74"/>
  <c r="L139" i="74"/>
  <c r="BD138" i="74"/>
  <c r="BE138" i="74" s="1"/>
  <c r="AV138" i="74"/>
  <c r="AW138" i="74" s="1"/>
  <c r="AL138" i="74"/>
  <c r="AM138" i="74" s="1"/>
  <c r="AD138" i="74"/>
  <c r="AE138" i="74" s="1"/>
  <c r="T138" i="74"/>
  <c r="U138" i="74" s="1"/>
  <c r="M138" i="74"/>
  <c r="L138" i="74"/>
  <c r="BD137" i="74"/>
  <c r="BE137" i="74" s="1"/>
  <c r="AV137" i="74"/>
  <c r="AW137" i="74" s="1"/>
  <c r="AL137" i="74"/>
  <c r="AM137" i="74" s="1"/>
  <c r="AD137" i="74"/>
  <c r="AE137" i="74" s="1"/>
  <c r="T137" i="74"/>
  <c r="U137" i="74" s="1"/>
  <c r="M137" i="74"/>
  <c r="L137" i="74"/>
  <c r="BD136" i="74"/>
  <c r="BE136" i="74" s="1"/>
  <c r="AV136" i="74"/>
  <c r="AW136" i="74" s="1"/>
  <c r="AL136" i="74"/>
  <c r="AM136" i="74" s="1"/>
  <c r="AD136" i="74"/>
  <c r="AE136" i="74" s="1"/>
  <c r="T136" i="74"/>
  <c r="U136" i="74" s="1"/>
  <c r="M136" i="74"/>
  <c r="L136" i="74"/>
  <c r="BD135" i="74"/>
  <c r="BE135" i="74" s="1"/>
  <c r="AV135" i="74"/>
  <c r="AW135" i="74" s="1"/>
  <c r="AL135" i="74"/>
  <c r="AM135" i="74" s="1"/>
  <c r="AD135" i="74"/>
  <c r="AE135" i="74" s="1"/>
  <c r="T135" i="74"/>
  <c r="U135" i="74" s="1"/>
  <c r="M135" i="74"/>
  <c r="L135" i="74"/>
  <c r="BD134" i="74"/>
  <c r="BE134" i="74" s="1"/>
  <c r="AV134" i="74"/>
  <c r="AW134" i="74" s="1"/>
  <c r="AL134" i="74"/>
  <c r="AM134" i="74" s="1"/>
  <c r="AD134" i="74"/>
  <c r="AE134" i="74" s="1"/>
  <c r="T134" i="74"/>
  <c r="U134" i="74" s="1"/>
  <c r="M134" i="74"/>
  <c r="L134" i="74"/>
  <c r="BD133" i="74"/>
  <c r="BE133" i="74" s="1"/>
  <c r="AV133" i="74"/>
  <c r="AW133" i="74" s="1"/>
  <c r="AL133" i="74"/>
  <c r="AM133" i="74" s="1"/>
  <c r="AD133" i="74"/>
  <c r="AE133" i="74" s="1"/>
  <c r="T133" i="74"/>
  <c r="U133" i="74" s="1"/>
  <c r="M133" i="74"/>
  <c r="L133" i="74"/>
  <c r="BD132" i="74"/>
  <c r="BE132" i="74" s="1"/>
  <c r="AV132" i="74"/>
  <c r="AW132" i="74" s="1"/>
  <c r="AL132" i="74"/>
  <c r="AM132" i="74" s="1"/>
  <c r="AD132" i="74"/>
  <c r="AE132" i="74" s="1"/>
  <c r="T132" i="74"/>
  <c r="U132" i="74" s="1"/>
  <c r="M132" i="74"/>
  <c r="L132" i="74"/>
  <c r="BD131" i="74"/>
  <c r="BE131" i="74" s="1"/>
  <c r="AV131" i="74"/>
  <c r="AW131" i="74" s="1"/>
  <c r="AL131" i="74"/>
  <c r="AM131" i="74" s="1"/>
  <c r="AD131" i="74"/>
  <c r="AE131" i="74" s="1"/>
  <c r="T131" i="74"/>
  <c r="U131" i="74" s="1"/>
  <c r="M131" i="74"/>
  <c r="L131" i="74"/>
  <c r="BD130" i="74"/>
  <c r="BE130" i="74" s="1"/>
  <c r="AV130" i="74"/>
  <c r="AW130" i="74" s="1"/>
  <c r="AL130" i="74"/>
  <c r="AM130" i="74" s="1"/>
  <c r="AD130" i="74"/>
  <c r="AE130" i="74" s="1"/>
  <c r="T130" i="74"/>
  <c r="U130" i="74" s="1"/>
  <c r="M130" i="74"/>
  <c r="L130" i="74"/>
  <c r="BD129" i="74"/>
  <c r="BE129" i="74" s="1"/>
  <c r="AV129" i="74"/>
  <c r="AW129" i="74" s="1"/>
  <c r="AL129" i="74"/>
  <c r="AM129" i="74" s="1"/>
  <c r="AD129" i="74"/>
  <c r="AE129" i="74" s="1"/>
  <c r="T129" i="74"/>
  <c r="U129" i="74" s="1"/>
  <c r="M129" i="74"/>
  <c r="L129" i="74"/>
  <c r="BD128" i="74"/>
  <c r="BE128" i="74" s="1"/>
  <c r="AV128" i="74"/>
  <c r="AW128" i="74" s="1"/>
  <c r="AL128" i="74"/>
  <c r="AM128" i="74" s="1"/>
  <c r="AD128" i="74"/>
  <c r="AE128" i="74" s="1"/>
  <c r="T128" i="74"/>
  <c r="U128" i="74" s="1"/>
  <c r="M128" i="74"/>
  <c r="L128" i="74"/>
  <c r="BD127" i="74"/>
  <c r="BE127" i="74" s="1"/>
  <c r="AV127" i="74"/>
  <c r="AW127" i="74" s="1"/>
  <c r="AL127" i="74"/>
  <c r="AM127" i="74" s="1"/>
  <c r="AD127" i="74"/>
  <c r="AE127" i="74" s="1"/>
  <c r="T127" i="74"/>
  <c r="U127" i="74" s="1"/>
  <c r="M127" i="74"/>
  <c r="L127" i="74"/>
  <c r="BD126" i="74"/>
  <c r="BE126" i="74" s="1"/>
  <c r="AV126" i="74"/>
  <c r="AW126" i="74" s="1"/>
  <c r="AL126" i="74"/>
  <c r="AM126" i="74" s="1"/>
  <c r="AD126" i="74"/>
  <c r="AE126" i="74" s="1"/>
  <c r="T126" i="74"/>
  <c r="U126" i="74" s="1"/>
  <c r="M126" i="74"/>
  <c r="L126" i="74"/>
  <c r="BD125" i="74"/>
  <c r="BE125" i="74" s="1"/>
  <c r="AV125" i="74"/>
  <c r="AW125" i="74" s="1"/>
  <c r="AL125" i="74"/>
  <c r="AM125" i="74" s="1"/>
  <c r="AD125" i="74"/>
  <c r="AE125" i="74" s="1"/>
  <c r="T125" i="74"/>
  <c r="U125" i="74" s="1"/>
  <c r="M125" i="74"/>
  <c r="L125" i="74"/>
  <c r="BD124" i="74"/>
  <c r="BE124" i="74" s="1"/>
  <c r="AV124" i="74"/>
  <c r="AW124" i="74" s="1"/>
  <c r="AL124" i="74"/>
  <c r="AM124" i="74" s="1"/>
  <c r="AD124" i="74"/>
  <c r="AE124" i="74" s="1"/>
  <c r="T124" i="74"/>
  <c r="U124" i="74" s="1"/>
  <c r="M124" i="74"/>
  <c r="L124" i="74"/>
  <c r="BD123" i="74"/>
  <c r="BE123" i="74" s="1"/>
  <c r="AV123" i="74"/>
  <c r="AW123" i="74" s="1"/>
  <c r="AL123" i="74"/>
  <c r="AM123" i="74" s="1"/>
  <c r="AD123" i="74"/>
  <c r="AE123" i="74" s="1"/>
  <c r="T123" i="74"/>
  <c r="U123" i="74" s="1"/>
  <c r="M123" i="74"/>
  <c r="L123" i="74"/>
  <c r="BD122" i="74"/>
  <c r="BE122" i="74" s="1"/>
  <c r="AV122" i="74"/>
  <c r="AW122" i="74" s="1"/>
  <c r="AL122" i="74"/>
  <c r="AM122" i="74" s="1"/>
  <c r="AD122" i="74"/>
  <c r="AE122" i="74" s="1"/>
  <c r="T122" i="74"/>
  <c r="U122" i="74" s="1"/>
  <c r="M122" i="74"/>
  <c r="L122" i="74"/>
  <c r="BD121" i="74"/>
  <c r="BE121" i="74" s="1"/>
  <c r="AV121" i="74"/>
  <c r="AW121" i="74" s="1"/>
  <c r="AL121" i="74"/>
  <c r="AM121" i="74" s="1"/>
  <c r="AD121" i="74"/>
  <c r="AE121" i="74" s="1"/>
  <c r="T121" i="74"/>
  <c r="U121" i="74" s="1"/>
  <c r="M121" i="74"/>
  <c r="L121" i="74"/>
  <c r="BD120" i="74"/>
  <c r="BE120" i="74" s="1"/>
  <c r="AV120" i="74"/>
  <c r="AW120" i="74" s="1"/>
  <c r="AL120" i="74"/>
  <c r="AM120" i="74" s="1"/>
  <c r="AD120" i="74"/>
  <c r="AE120" i="74" s="1"/>
  <c r="T120" i="74"/>
  <c r="U120" i="74" s="1"/>
  <c r="M120" i="74"/>
  <c r="L120" i="74"/>
  <c r="BD119" i="74"/>
  <c r="BE119" i="74" s="1"/>
  <c r="AV119" i="74"/>
  <c r="AW119" i="74" s="1"/>
  <c r="AL119" i="74"/>
  <c r="AM119" i="74" s="1"/>
  <c r="AD119" i="74"/>
  <c r="AE119" i="74" s="1"/>
  <c r="T119" i="74"/>
  <c r="U119" i="74" s="1"/>
  <c r="M119" i="74"/>
  <c r="L119" i="74"/>
  <c r="BD118" i="74"/>
  <c r="BE118" i="74" s="1"/>
  <c r="AV118" i="74"/>
  <c r="AW118" i="74" s="1"/>
  <c r="AL118" i="74"/>
  <c r="AM118" i="74" s="1"/>
  <c r="AD118" i="74"/>
  <c r="AE118" i="74" s="1"/>
  <c r="T118" i="74"/>
  <c r="U118" i="74" s="1"/>
  <c r="M118" i="74"/>
  <c r="L118" i="74"/>
  <c r="BD117" i="74"/>
  <c r="BE117" i="74" s="1"/>
  <c r="AV117" i="74"/>
  <c r="AW117" i="74" s="1"/>
  <c r="AL117" i="74"/>
  <c r="AM117" i="74" s="1"/>
  <c r="AD117" i="74"/>
  <c r="AE117" i="74" s="1"/>
  <c r="T117" i="74"/>
  <c r="U117" i="74" s="1"/>
  <c r="M117" i="74"/>
  <c r="L117" i="74"/>
  <c r="BD116" i="74"/>
  <c r="BE116" i="74" s="1"/>
  <c r="AV116" i="74"/>
  <c r="AW116" i="74" s="1"/>
  <c r="AL116" i="74"/>
  <c r="AM116" i="74" s="1"/>
  <c r="AD116" i="74"/>
  <c r="AE116" i="74" s="1"/>
  <c r="T116" i="74"/>
  <c r="U116" i="74" s="1"/>
  <c r="M116" i="74"/>
  <c r="L116" i="74"/>
  <c r="BD115" i="74"/>
  <c r="BE115" i="74" s="1"/>
  <c r="AV115" i="74"/>
  <c r="AW115" i="74" s="1"/>
  <c r="AL115" i="74"/>
  <c r="AM115" i="74" s="1"/>
  <c r="AD115" i="74"/>
  <c r="AE115" i="74" s="1"/>
  <c r="T115" i="74"/>
  <c r="U115" i="74" s="1"/>
  <c r="M115" i="74"/>
  <c r="L115" i="74"/>
  <c r="BD114" i="74"/>
  <c r="BE114" i="74" s="1"/>
  <c r="AV114" i="74"/>
  <c r="AW114" i="74" s="1"/>
  <c r="AL114" i="74"/>
  <c r="AM114" i="74" s="1"/>
  <c r="AD114" i="74"/>
  <c r="AE114" i="74" s="1"/>
  <c r="T114" i="74"/>
  <c r="U114" i="74" s="1"/>
  <c r="M114" i="74"/>
  <c r="L114" i="74"/>
  <c r="BD113" i="74"/>
  <c r="BE113" i="74" s="1"/>
  <c r="AV113" i="74"/>
  <c r="AW113" i="74" s="1"/>
  <c r="AL113" i="74"/>
  <c r="AM113" i="74" s="1"/>
  <c r="AD113" i="74"/>
  <c r="AE113" i="74" s="1"/>
  <c r="T113" i="74"/>
  <c r="U113" i="74" s="1"/>
  <c r="M113" i="74"/>
  <c r="L113" i="74"/>
  <c r="BD112" i="74"/>
  <c r="BE112" i="74" s="1"/>
  <c r="AV112" i="74"/>
  <c r="AW112" i="74" s="1"/>
  <c r="AL112" i="74"/>
  <c r="AM112" i="74" s="1"/>
  <c r="AD112" i="74"/>
  <c r="AE112" i="74" s="1"/>
  <c r="T112" i="74"/>
  <c r="U112" i="74" s="1"/>
  <c r="M112" i="74"/>
  <c r="L112" i="74"/>
  <c r="BD111" i="74"/>
  <c r="BE111" i="74" s="1"/>
  <c r="AV111" i="74"/>
  <c r="AW111" i="74" s="1"/>
  <c r="AL111" i="74"/>
  <c r="AM111" i="74" s="1"/>
  <c r="AD111" i="74"/>
  <c r="AE111" i="74" s="1"/>
  <c r="T111" i="74"/>
  <c r="U111" i="74" s="1"/>
  <c r="M111" i="74"/>
  <c r="L111" i="74"/>
  <c r="BD110" i="74"/>
  <c r="BE110" i="74" s="1"/>
  <c r="AV110" i="74"/>
  <c r="AW110" i="74" s="1"/>
  <c r="AL110" i="74"/>
  <c r="AM110" i="74" s="1"/>
  <c r="AD110" i="74"/>
  <c r="AE110" i="74" s="1"/>
  <c r="T110" i="74"/>
  <c r="U110" i="74" s="1"/>
  <c r="M110" i="74"/>
  <c r="L110" i="74"/>
  <c r="BD109" i="74"/>
  <c r="BE109" i="74" s="1"/>
  <c r="AV109" i="74"/>
  <c r="AW109" i="74" s="1"/>
  <c r="AL109" i="74"/>
  <c r="AM109" i="74" s="1"/>
  <c r="AD109" i="74"/>
  <c r="AE109" i="74" s="1"/>
  <c r="T109" i="74"/>
  <c r="U109" i="74" s="1"/>
  <c r="M109" i="74"/>
  <c r="L109" i="74"/>
  <c r="BD108" i="74"/>
  <c r="BE108" i="74" s="1"/>
  <c r="AV108" i="74"/>
  <c r="AW108" i="74" s="1"/>
  <c r="AL108" i="74"/>
  <c r="AM108" i="74" s="1"/>
  <c r="AD108" i="74"/>
  <c r="AE108" i="74" s="1"/>
  <c r="T108" i="74"/>
  <c r="U108" i="74" s="1"/>
  <c r="M108" i="74"/>
  <c r="L108" i="74"/>
  <c r="BD107" i="74"/>
  <c r="BE107" i="74" s="1"/>
  <c r="AV107" i="74"/>
  <c r="AW107" i="74" s="1"/>
  <c r="AL107" i="74"/>
  <c r="AM107" i="74" s="1"/>
  <c r="AD107" i="74"/>
  <c r="AE107" i="74" s="1"/>
  <c r="T107" i="74"/>
  <c r="U107" i="74" s="1"/>
  <c r="M107" i="74"/>
  <c r="L107" i="74"/>
  <c r="BD106" i="74"/>
  <c r="BE106" i="74" s="1"/>
  <c r="AV106" i="74"/>
  <c r="AW106" i="74" s="1"/>
  <c r="AL106" i="74"/>
  <c r="AM106" i="74" s="1"/>
  <c r="AD106" i="74"/>
  <c r="AE106" i="74" s="1"/>
  <c r="T106" i="74"/>
  <c r="U106" i="74" s="1"/>
  <c r="M106" i="74"/>
  <c r="L106" i="74"/>
  <c r="BD105" i="74"/>
  <c r="BE105" i="74" s="1"/>
  <c r="AV105" i="74"/>
  <c r="AW105" i="74" s="1"/>
  <c r="AL105" i="74"/>
  <c r="AM105" i="74" s="1"/>
  <c r="AD105" i="74"/>
  <c r="AE105" i="74" s="1"/>
  <c r="T105" i="74"/>
  <c r="U105" i="74" s="1"/>
  <c r="L105" i="74"/>
  <c r="M105" i="74" s="1"/>
  <c r="BD104" i="74"/>
  <c r="BE104" i="74" s="1"/>
  <c r="AV104" i="74"/>
  <c r="AW104" i="74" s="1"/>
  <c r="AL104" i="74"/>
  <c r="AM104" i="74" s="1"/>
  <c r="AD104" i="74"/>
  <c r="AE104" i="74" s="1"/>
  <c r="T104" i="74"/>
  <c r="U104" i="74" s="1"/>
  <c r="M104" i="74"/>
  <c r="L104" i="74"/>
  <c r="BD103" i="74"/>
  <c r="BE103" i="74" s="1"/>
  <c r="AV103" i="74"/>
  <c r="AW103" i="74" s="1"/>
  <c r="AL103" i="74"/>
  <c r="AM103" i="74" s="1"/>
  <c r="AD103" i="74"/>
  <c r="AE103" i="74" s="1"/>
  <c r="T103" i="74"/>
  <c r="U103" i="74" s="1"/>
  <c r="M103" i="74"/>
  <c r="L103" i="74"/>
  <c r="BD102" i="74"/>
  <c r="BE102" i="74" s="1"/>
  <c r="AV102" i="74"/>
  <c r="AW102" i="74" s="1"/>
  <c r="AL102" i="74"/>
  <c r="AM102" i="74" s="1"/>
  <c r="AD102" i="74"/>
  <c r="AE102" i="74" s="1"/>
  <c r="T102" i="74"/>
  <c r="U102" i="74" s="1"/>
  <c r="L102" i="74"/>
  <c r="M102" i="74" s="1"/>
  <c r="BD101" i="74"/>
  <c r="BE101" i="74" s="1"/>
  <c r="AV101" i="74"/>
  <c r="AW101" i="74" s="1"/>
  <c r="AL101" i="74"/>
  <c r="AM101" i="74" s="1"/>
  <c r="AD101" i="74"/>
  <c r="AE101" i="74" s="1"/>
  <c r="T101" i="74"/>
  <c r="U101" i="74" s="1"/>
  <c r="M101" i="74"/>
  <c r="L101" i="74"/>
  <c r="BD100" i="74"/>
  <c r="BE100" i="74" s="1"/>
  <c r="AV100" i="74"/>
  <c r="AW100" i="74" s="1"/>
  <c r="AL100" i="74"/>
  <c r="AM100" i="74" s="1"/>
  <c r="AD100" i="74"/>
  <c r="AE100" i="74" s="1"/>
  <c r="T100" i="74"/>
  <c r="U100" i="74" s="1"/>
  <c r="M100" i="74"/>
  <c r="L100" i="74"/>
  <c r="BD99" i="74"/>
  <c r="BE99" i="74" s="1"/>
  <c r="AV99" i="74"/>
  <c r="AW99" i="74" s="1"/>
  <c r="AL99" i="74"/>
  <c r="AM99" i="74" s="1"/>
  <c r="AD99" i="74"/>
  <c r="AE99" i="74" s="1"/>
  <c r="T99" i="74"/>
  <c r="U99" i="74" s="1"/>
  <c r="M99" i="74"/>
  <c r="L99" i="74"/>
  <c r="BD98" i="74"/>
  <c r="BE98" i="74" s="1"/>
  <c r="AV98" i="74"/>
  <c r="AW98" i="74" s="1"/>
  <c r="AL98" i="74"/>
  <c r="AM98" i="74" s="1"/>
  <c r="AD98" i="74"/>
  <c r="AE98" i="74" s="1"/>
  <c r="T98" i="74"/>
  <c r="U98" i="74" s="1"/>
  <c r="M98" i="74"/>
  <c r="L98" i="74"/>
  <c r="BD97" i="74"/>
  <c r="BE97" i="74" s="1"/>
  <c r="AV97" i="74"/>
  <c r="AW97" i="74" s="1"/>
  <c r="AL97" i="74"/>
  <c r="AM97" i="74" s="1"/>
  <c r="AD97" i="74"/>
  <c r="AE97" i="74" s="1"/>
  <c r="T97" i="74"/>
  <c r="U97" i="74" s="1"/>
  <c r="M97" i="74"/>
  <c r="L97" i="74"/>
  <c r="BD96" i="74"/>
  <c r="BE96" i="74" s="1"/>
  <c r="AV96" i="74"/>
  <c r="AW96" i="74" s="1"/>
  <c r="AL96" i="74"/>
  <c r="AM96" i="74" s="1"/>
  <c r="AD96" i="74"/>
  <c r="AE96" i="74" s="1"/>
  <c r="T96" i="74"/>
  <c r="U96" i="74" s="1"/>
  <c r="M96" i="74"/>
  <c r="L96" i="74"/>
  <c r="BD95" i="74"/>
  <c r="BE95" i="74" s="1"/>
  <c r="AV95" i="74"/>
  <c r="AW95" i="74" s="1"/>
  <c r="AM95" i="74"/>
  <c r="AL95" i="74"/>
  <c r="AE95" i="74"/>
  <c r="AD95" i="74"/>
  <c r="T95" i="74"/>
  <c r="U95" i="74" s="1"/>
  <c r="L95" i="74"/>
  <c r="M95" i="74" s="1"/>
  <c r="BD94" i="74"/>
  <c r="BE94" i="74" s="1"/>
  <c r="AV94" i="74"/>
  <c r="AW94" i="74" s="1"/>
  <c r="AL94" i="74"/>
  <c r="AM94" i="74" s="1"/>
  <c r="AD94" i="74"/>
  <c r="AE94" i="74" s="1"/>
  <c r="T94" i="74"/>
  <c r="U94" i="74" s="1"/>
  <c r="M94" i="74"/>
  <c r="L94" i="74"/>
  <c r="BD93" i="74"/>
  <c r="BE93" i="74" s="1"/>
  <c r="AV93" i="74"/>
  <c r="AW93" i="74" s="1"/>
  <c r="AL93" i="74"/>
  <c r="AM93" i="74" s="1"/>
  <c r="AE93" i="74"/>
  <c r="AD93" i="74"/>
  <c r="T93" i="74"/>
  <c r="U93" i="74" s="1"/>
  <c r="L93" i="74"/>
  <c r="M93" i="74" s="1"/>
  <c r="BD92" i="74"/>
  <c r="BE92" i="74" s="1"/>
  <c r="AV92" i="74"/>
  <c r="AW92" i="74" s="1"/>
  <c r="AL92" i="74"/>
  <c r="AM92" i="74" s="1"/>
  <c r="AD92" i="74"/>
  <c r="AE92" i="74" s="1"/>
  <c r="T92" i="74"/>
  <c r="U92" i="74" s="1"/>
  <c r="M92" i="74"/>
  <c r="L92" i="74"/>
  <c r="BD91" i="74"/>
  <c r="BE91" i="74" s="1"/>
  <c r="AV91" i="74"/>
  <c r="AW91" i="74" s="1"/>
  <c r="AM91" i="74"/>
  <c r="AL91" i="74"/>
  <c r="AE91" i="74"/>
  <c r="AD91" i="74"/>
  <c r="T91" i="74"/>
  <c r="U91" i="74" s="1"/>
  <c r="L91" i="74"/>
  <c r="M91" i="74" s="1"/>
  <c r="BD90" i="74"/>
  <c r="BE90" i="74" s="1"/>
  <c r="AV90" i="74"/>
  <c r="AW90" i="74" s="1"/>
  <c r="AL90" i="74"/>
  <c r="AM90" i="74" s="1"/>
  <c r="AD90" i="74"/>
  <c r="AE90" i="74" s="1"/>
  <c r="T90" i="74"/>
  <c r="U90" i="74" s="1"/>
  <c r="M90" i="74"/>
  <c r="L90" i="74"/>
  <c r="BE89" i="74"/>
  <c r="BD89" i="74"/>
  <c r="AV89" i="74"/>
  <c r="AW89" i="74" s="1"/>
  <c r="AM89" i="74"/>
  <c r="AL89" i="74"/>
  <c r="AD89" i="74"/>
  <c r="AE89" i="74" s="1"/>
  <c r="T89" i="74"/>
  <c r="U89" i="74" s="1"/>
  <c r="M89" i="74"/>
  <c r="L89" i="74"/>
  <c r="BE88" i="74"/>
  <c r="BD88" i="74"/>
  <c r="AW88" i="74"/>
  <c r="AV88" i="74"/>
  <c r="AL88" i="74"/>
  <c r="AM88" i="74" s="1"/>
  <c r="AE88" i="74"/>
  <c r="AD88" i="74"/>
  <c r="T88" i="74"/>
  <c r="U88" i="74" s="1"/>
  <c r="M88" i="74"/>
  <c r="L88" i="74"/>
  <c r="BE87" i="74"/>
  <c r="BD87" i="74"/>
  <c r="AW87" i="74"/>
  <c r="AV87" i="74"/>
  <c r="AL87" i="74"/>
  <c r="AM87" i="74" s="1"/>
  <c r="AE87" i="74"/>
  <c r="AD87" i="74"/>
  <c r="U87" i="74"/>
  <c r="T87" i="74"/>
  <c r="M87" i="74"/>
  <c r="L87" i="74"/>
  <c r="BE86" i="74"/>
  <c r="BD86" i="74"/>
  <c r="AW86" i="74"/>
  <c r="AV86" i="74"/>
  <c r="AL86" i="74"/>
  <c r="AM86" i="74" s="1"/>
  <c r="AE86" i="74"/>
  <c r="AD86" i="74"/>
  <c r="T86" i="74"/>
  <c r="U86" i="74" s="1"/>
  <c r="M86" i="74"/>
  <c r="L86" i="74"/>
  <c r="BE85" i="74"/>
  <c r="BD85" i="74"/>
  <c r="AW85" i="74"/>
  <c r="AV85" i="74"/>
  <c r="AL85" i="74"/>
  <c r="AM85" i="74" s="1"/>
  <c r="AE85" i="74"/>
  <c r="AD85" i="74"/>
  <c r="T85" i="74"/>
  <c r="U85" i="74" s="1"/>
  <c r="M85" i="74"/>
  <c r="L85" i="74"/>
  <c r="BE84" i="74"/>
  <c r="BD84" i="74"/>
  <c r="AW84" i="74"/>
  <c r="AV84" i="74"/>
  <c r="AL84" i="74"/>
  <c r="AM84" i="74" s="1"/>
  <c r="AD84" i="74"/>
  <c r="AE84" i="74" s="1"/>
  <c r="T84" i="74"/>
  <c r="U84" i="74" s="1"/>
  <c r="M84" i="74"/>
  <c r="L84" i="74"/>
  <c r="BE83" i="74"/>
  <c r="BD83" i="74"/>
  <c r="AW83" i="74"/>
  <c r="AV83" i="74"/>
  <c r="AL83" i="74"/>
  <c r="AM83" i="74" s="1"/>
  <c r="AD83" i="74"/>
  <c r="AE83" i="74" s="1"/>
  <c r="T83" i="74"/>
  <c r="U83" i="74" s="1"/>
  <c r="M83" i="74"/>
  <c r="L83" i="74"/>
  <c r="BE82" i="74"/>
  <c r="BD82" i="74"/>
  <c r="AW82" i="74"/>
  <c r="AV82" i="74"/>
  <c r="AL82" i="74"/>
  <c r="AM82" i="74" s="1"/>
  <c r="AD82" i="74"/>
  <c r="AE82" i="74" s="1"/>
  <c r="T82" i="74"/>
  <c r="U82" i="74" s="1"/>
  <c r="M82" i="74"/>
  <c r="L82" i="74"/>
  <c r="BE81" i="74"/>
  <c r="BD81" i="74"/>
  <c r="AW81" i="74"/>
  <c r="AV81" i="74"/>
  <c r="AL81" i="74"/>
  <c r="AM81" i="74" s="1"/>
  <c r="AD81" i="74"/>
  <c r="AE81" i="74" s="1"/>
  <c r="T81" i="74"/>
  <c r="U81" i="74" s="1"/>
  <c r="M81" i="74"/>
  <c r="L81" i="74"/>
  <c r="BE80" i="74"/>
  <c r="BD80" i="74"/>
  <c r="AW80" i="74"/>
  <c r="AV80" i="74"/>
  <c r="AL80" i="74"/>
  <c r="AM80" i="74" s="1"/>
  <c r="AD80" i="74"/>
  <c r="AE80" i="74" s="1"/>
  <c r="U80" i="74"/>
  <c r="T80" i="74"/>
  <c r="M80" i="74"/>
  <c r="L80" i="74"/>
  <c r="BE79" i="74"/>
  <c r="BD79" i="74"/>
  <c r="AW79" i="74"/>
  <c r="AV79" i="74"/>
  <c r="AL79" i="74"/>
  <c r="AM79" i="74" s="1"/>
  <c r="AD79" i="74"/>
  <c r="AE79" i="74" s="1"/>
  <c r="T79" i="74"/>
  <c r="U79" i="74" s="1"/>
  <c r="M79" i="74"/>
  <c r="L79" i="74"/>
  <c r="BE78" i="74"/>
  <c r="BD78" i="74"/>
  <c r="AW78" i="74"/>
  <c r="AV78" i="74"/>
  <c r="AL78" i="74"/>
  <c r="AM78" i="74" s="1"/>
  <c r="AD78" i="74"/>
  <c r="AE78" i="74" s="1"/>
  <c r="T78" i="74"/>
  <c r="U78" i="74" s="1"/>
  <c r="M78" i="74"/>
  <c r="L78" i="74"/>
  <c r="BE77" i="74"/>
  <c r="BD77" i="74"/>
  <c r="AW77" i="74"/>
  <c r="AV77" i="74"/>
  <c r="AL77" i="74"/>
  <c r="AM77" i="74" s="1"/>
  <c r="AD77" i="74"/>
  <c r="AE77" i="74" s="1"/>
  <c r="T77" i="74"/>
  <c r="U77" i="74" s="1"/>
  <c r="M77" i="74"/>
  <c r="L77" i="74"/>
  <c r="BE76" i="74"/>
  <c r="BD76" i="74"/>
  <c r="AW76" i="74"/>
  <c r="AV76" i="74"/>
  <c r="AL76" i="74"/>
  <c r="AM76" i="74" s="1"/>
  <c r="AD76" i="74"/>
  <c r="AE76" i="74" s="1"/>
  <c r="T76" i="74"/>
  <c r="U76" i="74" s="1"/>
  <c r="M76" i="74"/>
  <c r="L76" i="74"/>
  <c r="BE75" i="74"/>
  <c r="BD75" i="74"/>
  <c r="AW75" i="74"/>
  <c r="AV75" i="74"/>
  <c r="AL75" i="74"/>
  <c r="AM75" i="74" s="1"/>
  <c r="AD75" i="74"/>
  <c r="AE75" i="74" s="1"/>
  <c r="T75" i="74"/>
  <c r="U75" i="74" s="1"/>
  <c r="M75" i="74"/>
  <c r="L75" i="74"/>
  <c r="BE74" i="74"/>
  <c r="BD74" i="74"/>
  <c r="AW74" i="74"/>
  <c r="AV74" i="74"/>
  <c r="AL74" i="74"/>
  <c r="AM74" i="74" s="1"/>
  <c r="AD74" i="74"/>
  <c r="AE74" i="74" s="1"/>
  <c r="U74" i="74"/>
  <c r="T74" i="74"/>
  <c r="M74" i="74"/>
  <c r="L74" i="74"/>
  <c r="BE73" i="74"/>
  <c r="BD73" i="74"/>
  <c r="AW73" i="74"/>
  <c r="AV73" i="74"/>
  <c r="AL73" i="74"/>
  <c r="AM73" i="74" s="1"/>
  <c r="AD73" i="74"/>
  <c r="AE73" i="74" s="1"/>
  <c r="T73" i="74"/>
  <c r="U73" i="74" s="1"/>
  <c r="M73" i="74"/>
  <c r="L73" i="74"/>
  <c r="BE72" i="74"/>
  <c r="BD72" i="74"/>
  <c r="AW72" i="74"/>
  <c r="AV72" i="74"/>
  <c r="AL72" i="74"/>
  <c r="AM72" i="74" s="1"/>
  <c r="AD72" i="74"/>
  <c r="AE72" i="74" s="1"/>
  <c r="T72" i="74"/>
  <c r="U72" i="74" s="1"/>
  <c r="M72" i="74"/>
  <c r="L72" i="74"/>
  <c r="BE71" i="74"/>
  <c r="BD71" i="74"/>
  <c r="AW71" i="74"/>
  <c r="AV71" i="74"/>
  <c r="AL71" i="74"/>
  <c r="AM71" i="74" s="1"/>
  <c r="AD71" i="74"/>
  <c r="AE71" i="74" s="1"/>
  <c r="T71" i="74"/>
  <c r="U71" i="74" s="1"/>
  <c r="M71" i="74"/>
  <c r="L71" i="74"/>
  <c r="BE70" i="74"/>
  <c r="BD70" i="74"/>
  <c r="AW70" i="74"/>
  <c r="AV70" i="74"/>
  <c r="AL70" i="74"/>
  <c r="AM70" i="74" s="1"/>
  <c r="AD70" i="74"/>
  <c r="AE70" i="74" s="1"/>
  <c r="T70" i="74"/>
  <c r="U70" i="74" s="1"/>
  <c r="M70" i="74"/>
  <c r="L70" i="74"/>
  <c r="BE69" i="74"/>
  <c r="BD69" i="74"/>
  <c r="AW69" i="74"/>
  <c r="AV69" i="74"/>
  <c r="AL69" i="74"/>
  <c r="AM69" i="74" s="1"/>
  <c r="AD69" i="74"/>
  <c r="AE69" i="74" s="1"/>
  <c r="T69" i="74"/>
  <c r="U69" i="74" s="1"/>
  <c r="M69" i="74"/>
  <c r="L69" i="74"/>
  <c r="BE68" i="74"/>
  <c r="BD68" i="74"/>
  <c r="AW68" i="74"/>
  <c r="AV68" i="74"/>
  <c r="AL68" i="74"/>
  <c r="AM68" i="74" s="1"/>
  <c r="AD68" i="74"/>
  <c r="AE68" i="74" s="1"/>
  <c r="U68" i="74"/>
  <c r="T68" i="74"/>
  <c r="M68" i="74"/>
  <c r="L68" i="74"/>
  <c r="BE67" i="74"/>
  <c r="BD67" i="74"/>
  <c r="AW67" i="74"/>
  <c r="AV67" i="74"/>
  <c r="AL67" i="74"/>
  <c r="AM67" i="74" s="1"/>
  <c r="AD67" i="74"/>
  <c r="AE67" i="74" s="1"/>
  <c r="T67" i="74"/>
  <c r="U67" i="74" s="1"/>
  <c r="M67" i="74"/>
  <c r="L67" i="74"/>
  <c r="BE66" i="74"/>
  <c r="BD66" i="74"/>
  <c r="AW66" i="74"/>
  <c r="AV66" i="74"/>
  <c r="AL66" i="74"/>
  <c r="AM66" i="74" s="1"/>
  <c r="AD66" i="74"/>
  <c r="AE66" i="74" s="1"/>
  <c r="T66" i="74"/>
  <c r="U66" i="74" s="1"/>
  <c r="M66" i="74"/>
  <c r="L66" i="74"/>
  <c r="BE65" i="74"/>
  <c r="BD65" i="74"/>
  <c r="AW65" i="74"/>
  <c r="AV65" i="74"/>
  <c r="AL65" i="74"/>
  <c r="AM65" i="74" s="1"/>
  <c r="AD65" i="74"/>
  <c r="AE65" i="74" s="1"/>
  <c r="T65" i="74"/>
  <c r="U65" i="74" s="1"/>
  <c r="M65" i="74"/>
  <c r="L65" i="74"/>
  <c r="BE64" i="74"/>
  <c r="BD64" i="74"/>
  <c r="AW64" i="74"/>
  <c r="AV64" i="74"/>
  <c r="AL64" i="74"/>
  <c r="AM64" i="74" s="1"/>
  <c r="AD64" i="74"/>
  <c r="AE64" i="74" s="1"/>
  <c r="T64" i="74"/>
  <c r="U64" i="74" s="1"/>
  <c r="M64" i="74"/>
  <c r="L64" i="74"/>
  <c r="BE63" i="74"/>
  <c r="BD63" i="74"/>
  <c r="AW63" i="74"/>
  <c r="AV63" i="74"/>
  <c r="AL63" i="74"/>
  <c r="AM63" i="74" s="1"/>
  <c r="AD63" i="74"/>
  <c r="AE63" i="74" s="1"/>
  <c r="T63" i="74"/>
  <c r="U63" i="74" s="1"/>
  <c r="M63" i="74"/>
  <c r="L63" i="74"/>
  <c r="BE62" i="74"/>
  <c r="BD62" i="74"/>
  <c r="AW62" i="74"/>
  <c r="AV62" i="74"/>
  <c r="AL62" i="74"/>
  <c r="AM62" i="74" s="1"/>
  <c r="AD62" i="74"/>
  <c r="AE62" i="74" s="1"/>
  <c r="U62" i="74"/>
  <c r="T62" i="74"/>
  <c r="M62" i="74"/>
  <c r="L62" i="74"/>
  <c r="BE61" i="74"/>
  <c r="BD61" i="74"/>
  <c r="AW61" i="74"/>
  <c r="AV61" i="74"/>
  <c r="AL61" i="74"/>
  <c r="AM61" i="74" s="1"/>
  <c r="AD61" i="74"/>
  <c r="AE61" i="74" s="1"/>
  <c r="T61" i="74"/>
  <c r="U61" i="74" s="1"/>
  <c r="M61" i="74"/>
  <c r="L61" i="74"/>
  <c r="BE60" i="74"/>
  <c r="BD60" i="74"/>
  <c r="AW60" i="74"/>
  <c r="AV60" i="74"/>
  <c r="AL60" i="74"/>
  <c r="AM60" i="74" s="1"/>
  <c r="AD60" i="74"/>
  <c r="AE60" i="74" s="1"/>
  <c r="T60" i="74"/>
  <c r="U60" i="74" s="1"/>
  <c r="M60" i="74"/>
  <c r="L60" i="74"/>
  <c r="BE59" i="74"/>
  <c r="BD59" i="74"/>
  <c r="AW59" i="74"/>
  <c r="AV59" i="74"/>
  <c r="AL59" i="74"/>
  <c r="AM59" i="74" s="1"/>
  <c r="AD59" i="74"/>
  <c r="AE59" i="74" s="1"/>
  <c r="T59" i="74"/>
  <c r="U59" i="74" s="1"/>
  <c r="M59" i="74"/>
  <c r="L59" i="74"/>
  <c r="BE58" i="74"/>
  <c r="BD58" i="74"/>
  <c r="AW58" i="74"/>
  <c r="AV58" i="74"/>
  <c r="AL58" i="74"/>
  <c r="AM58" i="74" s="1"/>
  <c r="AD58" i="74"/>
  <c r="AE58" i="74" s="1"/>
  <c r="T58" i="74"/>
  <c r="U58" i="74" s="1"/>
  <c r="M58" i="74"/>
  <c r="L58" i="74"/>
  <c r="BE57" i="74"/>
  <c r="BD57" i="74"/>
  <c r="AW57" i="74"/>
  <c r="AV57" i="74"/>
  <c r="AL57" i="74"/>
  <c r="AM57" i="74" s="1"/>
  <c r="AD57" i="74"/>
  <c r="AE57" i="74" s="1"/>
  <c r="T57" i="74"/>
  <c r="U57" i="74" s="1"/>
  <c r="M57" i="74"/>
  <c r="L57" i="74"/>
  <c r="BE56" i="74"/>
  <c r="BD56" i="74"/>
  <c r="AW56" i="74"/>
  <c r="AV56" i="74"/>
  <c r="AL56" i="74"/>
  <c r="AM56" i="74" s="1"/>
  <c r="AD56" i="74"/>
  <c r="AE56" i="74" s="1"/>
  <c r="U56" i="74"/>
  <c r="T56" i="74"/>
  <c r="M56" i="74"/>
  <c r="L56" i="74"/>
  <c r="BE55" i="74"/>
  <c r="BD55" i="74"/>
  <c r="AW55" i="74"/>
  <c r="AV55" i="74"/>
  <c r="AL55" i="74"/>
  <c r="AM55" i="74" s="1"/>
  <c r="AD55" i="74"/>
  <c r="AE55" i="74" s="1"/>
  <c r="T55" i="74"/>
  <c r="U55" i="74" s="1"/>
  <c r="M55" i="74"/>
  <c r="L55" i="74"/>
  <c r="BE54" i="74"/>
  <c r="BD54" i="74"/>
  <c r="AW54" i="74"/>
  <c r="AV54" i="74"/>
  <c r="AL54" i="74"/>
  <c r="AM54" i="74" s="1"/>
  <c r="AD54" i="74"/>
  <c r="AE54" i="74" s="1"/>
  <c r="T54" i="74"/>
  <c r="U54" i="74" s="1"/>
  <c r="M54" i="74"/>
  <c r="L54" i="74"/>
  <c r="BE53" i="74"/>
  <c r="BD53" i="74"/>
  <c r="AW53" i="74"/>
  <c r="AV53" i="74"/>
  <c r="AL53" i="74"/>
  <c r="AM53" i="74" s="1"/>
  <c r="AD53" i="74"/>
  <c r="AE53" i="74" s="1"/>
  <c r="T53" i="74"/>
  <c r="U53" i="74" s="1"/>
  <c r="M53" i="74"/>
  <c r="L53" i="74"/>
  <c r="BE52" i="74"/>
  <c r="BD52" i="74"/>
  <c r="AW52" i="74"/>
  <c r="AV52" i="74"/>
  <c r="AL52" i="74"/>
  <c r="AM52" i="74" s="1"/>
  <c r="AD52" i="74"/>
  <c r="AE52" i="74" s="1"/>
  <c r="T52" i="74"/>
  <c r="U52" i="74" s="1"/>
  <c r="M52" i="74"/>
  <c r="L52" i="74"/>
  <c r="BE51" i="74"/>
  <c r="BD51" i="74"/>
  <c r="AW51" i="74"/>
  <c r="AV51" i="74"/>
  <c r="AL51" i="74"/>
  <c r="AM51" i="74" s="1"/>
  <c r="AD51" i="74"/>
  <c r="AE51" i="74" s="1"/>
  <c r="T51" i="74"/>
  <c r="U51" i="74" s="1"/>
  <c r="M51" i="74"/>
  <c r="L51" i="74"/>
  <c r="BE50" i="74"/>
  <c r="BD50" i="74"/>
  <c r="AW50" i="74"/>
  <c r="AV50" i="74"/>
  <c r="AL50" i="74"/>
  <c r="AM50" i="74" s="1"/>
  <c r="AD50" i="74"/>
  <c r="AE50" i="74" s="1"/>
  <c r="U50" i="74"/>
  <c r="T50" i="74"/>
  <c r="M50" i="74"/>
  <c r="L50" i="74"/>
  <c r="BE49" i="74"/>
  <c r="BD49" i="74"/>
  <c r="AW49" i="74"/>
  <c r="AV49" i="74"/>
  <c r="AL49" i="74"/>
  <c r="AM49" i="74" s="1"/>
  <c r="AD49" i="74"/>
  <c r="AE49" i="74" s="1"/>
  <c r="T49" i="74"/>
  <c r="U49" i="74" s="1"/>
  <c r="M49" i="74"/>
  <c r="L49" i="74"/>
  <c r="BE48" i="74"/>
  <c r="BD48" i="74"/>
  <c r="AW48" i="74"/>
  <c r="AV48" i="74"/>
  <c r="AL48" i="74"/>
  <c r="AM48" i="74" s="1"/>
  <c r="AD48" i="74"/>
  <c r="AE48" i="74" s="1"/>
  <c r="U48" i="74"/>
  <c r="T48" i="74"/>
  <c r="M48" i="74"/>
  <c r="L48" i="74"/>
  <c r="BE47" i="74"/>
  <c r="BD47" i="74"/>
  <c r="AW47" i="74"/>
  <c r="AV47" i="74"/>
  <c r="AL47" i="74"/>
  <c r="AM47" i="74" s="1"/>
  <c r="AD47" i="74"/>
  <c r="AE47" i="74" s="1"/>
  <c r="T47" i="74"/>
  <c r="U47" i="74" s="1"/>
  <c r="M47" i="74"/>
  <c r="L47" i="74"/>
  <c r="BE46" i="74"/>
  <c r="BD46" i="74"/>
  <c r="AW46" i="74"/>
  <c r="AV46" i="74"/>
  <c r="AL46" i="74"/>
  <c r="AM46" i="74" s="1"/>
  <c r="AD46" i="74"/>
  <c r="AE46" i="74" s="1"/>
  <c r="T46" i="74"/>
  <c r="U46" i="74" s="1"/>
  <c r="M46" i="74"/>
  <c r="L46" i="74"/>
  <c r="BE45" i="74"/>
  <c r="BD45" i="74"/>
  <c r="AW45" i="74"/>
  <c r="AV45" i="74"/>
  <c r="AL45" i="74"/>
  <c r="AM45" i="74" s="1"/>
  <c r="AD45" i="74"/>
  <c r="AE45" i="74" s="1"/>
  <c r="T45" i="74"/>
  <c r="U45" i="74" s="1"/>
  <c r="M45" i="74"/>
  <c r="L45" i="74"/>
  <c r="BE44" i="74"/>
  <c r="BD44" i="74"/>
  <c r="AW44" i="74"/>
  <c r="AV44" i="74"/>
  <c r="AL44" i="74"/>
  <c r="AM44" i="74" s="1"/>
  <c r="AD44" i="74"/>
  <c r="AE44" i="74" s="1"/>
  <c r="U44" i="74"/>
  <c r="T44" i="74"/>
  <c r="M44" i="74"/>
  <c r="L44" i="74"/>
  <c r="BE43" i="74"/>
  <c r="BD43" i="74"/>
  <c r="AW43" i="74"/>
  <c r="AV43" i="74"/>
  <c r="AL43" i="74"/>
  <c r="AM43" i="74" s="1"/>
  <c r="AD43" i="74"/>
  <c r="AE43" i="74" s="1"/>
  <c r="T43" i="74"/>
  <c r="U43" i="74" s="1"/>
  <c r="M43" i="74"/>
  <c r="L43" i="74"/>
  <c r="BE42" i="74"/>
  <c r="BD42" i="74"/>
  <c r="AW42" i="74"/>
  <c r="AV42" i="74"/>
  <c r="AL42" i="74"/>
  <c r="AM42" i="74" s="1"/>
  <c r="AD42" i="74"/>
  <c r="AE42" i="74" s="1"/>
  <c r="U42" i="74"/>
  <c r="T42" i="74"/>
  <c r="M42" i="74"/>
  <c r="L42" i="74"/>
  <c r="BE41" i="74"/>
  <c r="BD41" i="74"/>
  <c r="AW41" i="74"/>
  <c r="AV41" i="74"/>
  <c r="AL41" i="74"/>
  <c r="AM41" i="74" s="1"/>
  <c r="AD41" i="74"/>
  <c r="AE41" i="74" s="1"/>
  <c r="T41" i="74"/>
  <c r="U41" i="74" s="1"/>
  <c r="M41" i="74"/>
  <c r="L41" i="74"/>
  <c r="BE40" i="74"/>
  <c r="BD40" i="74"/>
  <c r="AW40" i="74"/>
  <c r="AV40" i="74"/>
  <c r="AL40" i="74"/>
  <c r="AM40" i="74" s="1"/>
  <c r="AD40" i="74"/>
  <c r="AE40" i="74" s="1"/>
  <c r="T40" i="74"/>
  <c r="U40" i="74" s="1"/>
  <c r="M40" i="74"/>
  <c r="L40" i="74"/>
  <c r="BE39" i="74"/>
  <c r="BD39" i="74"/>
  <c r="AW39" i="74"/>
  <c r="AV39" i="74"/>
  <c r="AL39" i="74"/>
  <c r="AM39" i="74" s="1"/>
  <c r="AD39" i="74"/>
  <c r="AE39" i="74" s="1"/>
  <c r="T39" i="74"/>
  <c r="U39" i="74" s="1"/>
  <c r="M39" i="74"/>
  <c r="L39" i="74"/>
  <c r="BE38" i="74"/>
  <c r="BD38" i="74"/>
  <c r="AW38" i="74"/>
  <c r="AV38" i="74"/>
  <c r="AL38" i="74"/>
  <c r="AM38" i="74" s="1"/>
  <c r="AD38" i="74"/>
  <c r="AE38" i="74" s="1"/>
  <c r="U38" i="74"/>
  <c r="T38" i="74"/>
  <c r="M38" i="74"/>
  <c r="L38" i="74"/>
  <c r="BE37" i="74"/>
  <c r="BD37" i="74"/>
  <c r="AW37" i="74"/>
  <c r="AV37" i="74"/>
  <c r="AL37" i="74"/>
  <c r="AM37" i="74" s="1"/>
  <c r="AD37" i="74"/>
  <c r="AE37" i="74" s="1"/>
  <c r="T37" i="74"/>
  <c r="U37" i="74" s="1"/>
  <c r="M37" i="74"/>
  <c r="L37" i="74"/>
  <c r="BE36" i="74"/>
  <c r="BD36" i="74"/>
  <c r="AW36" i="74"/>
  <c r="AV36" i="74"/>
  <c r="AL36" i="74"/>
  <c r="AM36" i="74" s="1"/>
  <c r="AD36" i="74"/>
  <c r="AE36" i="74" s="1"/>
  <c r="U36" i="74"/>
  <c r="T36" i="74"/>
  <c r="M36" i="74"/>
  <c r="L36" i="74"/>
  <c r="BE35" i="74"/>
  <c r="BD35" i="74"/>
  <c r="AW35" i="74"/>
  <c r="AV35" i="74"/>
  <c r="AL35" i="74"/>
  <c r="AM35" i="74" s="1"/>
  <c r="AD35" i="74"/>
  <c r="AE35" i="74" s="1"/>
  <c r="T35" i="74"/>
  <c r="U35" i="74" s="1"/>
  <c r="M35" i="74"/>
  <c r="L35" i="74"/>
  <c r="BE34" i="74"/>
  <c r="BD34" i="74"/>
  <c r="AW34" i="74"/>
  <c r="AV34" i="74"/>
  <c r="AL34" i="74"/>
  <c r="AM34" i="74" s="1"/>
  <c r="AD34" i="74"/>
  <c r="AE34" i="74" s="1"/>
  <c r="T34" i="74"/>
  <c r="U34" i="74" s="1"/>
  <c r="M34" i="74"/>
  <c r="L34" i="74"/>
  <c r="BE33" i="74"/>
  <c r="BD33" i="74"/>
  <c r="AW33" i="74"/>
  <c r="AV33" i="74"/>
  <c r="AL33" i="74"/>
  <c r="AM33" i="74" s="1"/>
  <c r="AD33" i="74"/>
  <c r="AE33" i="74" s="1"/>
  <c r="T33" i="74"/>
  <c r="U33" i="74" s="1"/>
  <c r="M33" i="74"/>
  <c r="L33" i="74"/>
  <c r="BE32" i="74"/>
  <c r="BD32" i="74"/>
  <c r="AW32" i="74"/>
  <c r="AV32" i="74"/>
  <c r="AL32" i="74"/>
  <c r="AM32" i="74" s="1"/>
  <c r="AD32" i="74"/>
  <c r="AE32" i="74" s="1"/>
  <c r="U32" i="74"/>
  <c r="T32" i="74"/>
  <c r="M32" i="74"/>
  <c r="L32" i="74"/>
  <c r="BE31" i="74"/>
  <c r="BD31" i="74"/>
  <c r="AW31" i="74"/>
  <c r="AV31" i="74"/>
  <c r="AL31" i="74"/>
  <c r="AM31" i="74" s="1"/>
  <c r="AD31" i="74"/>
  <c r="AE31" i="74" s="1"/>
  <c r="T31" i="74"/>
  <c r="U31" i="74" s="1"/>
  <c r="M31" i="74"/>
  <c r="L31" i="74"/>
  <c r="BE30" i="74"/>
  <c r="BD30" i="74"/>
  <c r="AW30" i="74"/>
  <c r="AV30" i="74"/>
  <c r="AL30" i="74"/>
  <c r="AM30" i="74" s="1"/>
  <c r="AD30" i="74"/>
  <c r="AE30" i="74" s="1"/>
  <c r="U30" i="74"/>
  <c r="T30" i="74"/>
  <c r="M30" i="74"/>
  <c r="L30" i="74"/>
  <c r="BE29" i="74"/>
  <c r="BD29" i="74"/>
  <c r="AW29" i="74"/>
  <c r="AV29" i="74"/>
  <c r="AL29" i="74"/>
  <c r="AM29" i="74" s="1"/>
  <c r="AD29" i="74"/>
  <c r="AE29" i="74" s="1"/>
  <c r="T29" i="74"/>
  <c r="U29" i="74" s="1"/>
  <c r="M29" i="74"/>
  <c r="L29" i="74"/>
  <c r="BE28" i="74"/>
  <c r="BD28" i="74"/>
  <c r="AW28" i="74"/>
  <c r="AV28" i="74"/>
  <c r="AL28" i="74"/>
  <c r="AM28" i="74" s="1"/>
  <c r="AD28" i="74"/>
  <c r="AE28" i="74" s="1"/>
  <c r="T28" i="74"/>
  <c r="U28" i="74" s="1"/>
  <c r="M28" i="74"/>
  <c r="L28" i="74"/>
  <c r="BE27" i="74"/>
  <c r="BD27" i="74"/>
  <c r="AW27" i="74"/>
  <c r="AV27" i="74"/>
  <c r="AL27" i="74"/>
  <c r="AM27" i="74" s="1"/>
  <c r="AD27" i="74"/>
  <c r="AE27" i="74" s="1"/>
  <c r="T27" i="74"/>
  <c r="U27" i="74" s="1"/>
  <c r="M27" i="74"/>
  <c r="L27" i="74"/>
  <c r="BE26" i="74"/>
  <c r="BD26" i="74"/>
  <c r="AW26" i="74"/>
  <c r="AV26" i="74"/>
  <c r="AL26" i="74"/>
  <c r="AM26" i="74" s="1"/>
  <c r="AD26" i="74"/>
  <c r="AE26" i="74" s="1"/>
  <c r="U26" i="74"/>
  <c r="T26" i="74"/>
  <c r="M26" i="74"/>
  <c r="L26" i="74"/>
  <c r="BE25" i="74"/>
  <c r="BD25" i="74"/>
  <c r="AW25" i="74"/>
  <c r="AV25" i="74"/>
  <c r="AL25" i="74"/>
  <c r="AM25" i="74" s="1"/>
  <c r="AD25" i="74"/>
  <c r="AE25" i="74" s="1"/>
  <c r="T25" i="74"/>
  <c r="U25" i="74" s="1"/>
  <c r="M25" i="74"/>
  <c r="L25" i="74"/>
  <c r="BD24" i="74"/>
  <c r="BE24" i="74" s="1"/>
  <c r="AW24" i="74"/>
  <c r="AV24" i="74"/>
  <c r="AM24" i="74"/>
  <c r="AL24" i="74"/>
  <c r="AD24" i="74"/>
  <c r="AE24" i="74" s="1"/>
  <c r="U24" i="74"/>
  <c r="T24" i="74"/>
  <c r="L24" i="74"/>
  <c r="M24" i="74" s="1"/>
  <c r="BD23" i="74"/>
  <c r="BE23" i="74" s="1"/>
  <c r="AW23" i="74"/>
  <c r="AV23" i="74"/>
  <c r="AM23" i="74"/>
  <c r="AL23" i="74"/>
  <c r="AD23" i="74"/>
  <c r="AE23" i="74" s="1"/>
  <c r="U23" i="74"/>
  <c r="T23" i="74"/>
  <c r="L23" i="74"/>
  <c r="M23" i="74" s="1"/>
  <c r="BE22" i="74"/>
  <c r="BD22" i="74"/>
  <c r="AV22" i="74"/>
  <c r="AW22" i="74" s="1"/>
  <c r="AL22" i="74"/>
  <c r="AM22" i="74" s="1"/>
  <c r="AE22" i="74"/>
  <c r="AD22" i="74"/>
  <c r="U22" i="74"/>
  <c r="T22" i="74"/>
  <c r="M22" i="74"/>
  <c r="L22" i="74"/>
  <c r="BD21" i="74"/>
  <c r="BE21" i="74" s="1"/>
  <c r="AV21" i="74"/>
  <c r="AW21" i="74" s="1"/>
  <c r="AM21" i="74"/>
  <c r="AL21" i="74"/>
  <c r="AE21" i="74"/>
  <c r="AD21" i="74"/>
  <c r="U21" i="74"/>
  <c r="T21" i="74"/>
  <c r="L21" i="74"/>
  <c r="M21" i="74" s="1"/>
  <c r="BD20" i="74"/>
  <c r="BE20" i="74" s="1"/>
  <c r="AV20" i="74"/>
  <c r="AW20" i="74" s="1"/>
  <c r="AM20" i="74"/>
  <c r="AL20" i="74"/>
  <c r="AE20" i="74"/>
  <c r="AD20" i="74"/>
  <c r="T20" i="74"/>
  <c r="U20" i="74" s="1"/>
  <c r="L20" i="74"/>
  <c r="M20" i="74" s="1"/>
  <c r="BE19" i="74"/>
  <c r="BD19" i="74"/>
  <c r="AW19" i="74"/>
  <c r="AV19" i="74"/>
  <c r="AL19" i="74"/>
  <c r="AM19" i="74" s="1"/>
  <c r="AE19" i="74"/>
  <c r="AD19" i="74"/>
  <c r="T19" i="74"/>
  <c r="U19" i="74" s="1"/>
  <c r="L19" i="74"/>
  <c r="M19" i="74" s="1"/>
  <c r="BE18" i="74"/>
  <c r="BD18" i="74"/>
  <c r="AW18" i="74"/>
  <c r="AV18" i="74"/>
  <c r="AM18" i="74"/>
  <c r="AL18" i="74"/>
  <c r="AE18" i="74"/>
  <c r="AD18" i="74"/>
  <c r="T18" i="74"/>
  <c r="U18" i="74" s="1"/>
  <c r="L18" i="74"/>
  <c r="M18" i="74" s="1"/>
  <c r="BE17" i="74"/>
  <c r="BD17" i="74"/>
  <c r="AW17" i="74"/>
  <c r="AV17" i="74"/>
  <c r="AL17" i="74"/>
  <c r="AM17" i="74" s="1"/>
  <c r="AD17" i="74"/>
  <c r="AE17" i="74" s="1"/>
  <c r="U17" i="74"/>
  <c r="T17" i="74"/>
  <c r="M17" i="74"/>
  <c r="L17" i="74"/>
  <c r="BE16" i="74"/>
  <c r="BD16" i="74"/>
  <c r="AV16" i="74"/>
  <c r="AW16" i="74" s="1"/>
  <c r="AL16" i="74"/>
  <c r="AI3" i="74" s="1"/>
  <c r="AD16" i="74"/>
  <c r="AE16" i="74" s="1"/>
  <c r="T16" i="74"/>
  <c r="U16" i="74" s="1"/>
  <c r="M16" i="74"/>
  <c r="L16" i="74"/>
  <c r="BE15" i="74"/>
  <c r="BD15" i="74"/>
  <c r="AV15" i="74"/>
  <c r="AW15" i="74" s="1"/>
  <c r="AL15" i="74"/>
  <c r="AM15" i="74" s="1"/>
  <c r="AE15" i="74"/>
  <c r="AD15" i="74"/>
  <c r="U15" i="74"/>
  <c r="T15" i="74"/>
  <c r="L15" i="74"/>
  <c r="M15" i="74" s="1"/>
  <c r="BD14" i="74"/>
  <c r="BE14" i="74" s="1"/>
  <c r="AV14" i="74"/>
  <c r="AW14" i="74" s="1"/>
  <c r="AL14" i="74"/>
  <c r="AM14" i="74" s="1"/>
  <c r="AE14" i="74"/>
  <c r="AD14" i="74"/>
  <c r="U14" i="74"/>
  <c r="T14" i="74"/>
  <c r="M14" i="74"/>
  <c r="L14" i="74"/>
  <c r="BD13" i="74"/>
  <c r="BE13" i="74" s="1"/>
  <c r="AV13" i="74"/>
  <c r="AW13" i="74" s="1"/>
  <c r="AM13" i="74"/>
  <c r="AL13" i="74"/>
  <c r="AE13" i="74"/>
  <c r="AD13" i="74"/>
  <c r="U13" i="74"/>
  <c r="T13" i="74"/>
  <c r="L13" i="74"/>
  <c r="M13" i="74" s="1"/>
  <c r="BD12" i="74"/>
  <c r="BE12" i="74" s="1"/>
  <c r="AV12" i="74"/>
  <c r="AW12" i="74" s="1"/>
  <c r="AM12" i="74"/>
  <c r="AL12" i="74"/>
  <c r="AE12" i="74"/>
  <c r="AD12" i="74"/>
  <c r="T12" i="74"/>
  <c r="U12" i="74" s="1"/>
  <c r="L12" i="74"/>
  <c r="M12" i="74" s="1"/>
  <c r="M9" i="74" s="1"/>
  <c r="FH11" i="74"/>
  <c r="FG11" i="74"/>
  <c r="EZ11" i="74"/>
  <c r="EY11" i="74"/>
  <c r="EP11" i="74"/>
  <c r="EQ11" i="74" s="1"/>
  <c r="EQ9" i="74" s="1"/>
  <c r="EQ7" i="74" s="1"/>
  <c r="EH11" i="74"/>
  <c r="EE4" i="74" s="1"/>
  <c r="EG4" i="74" s="1"/>
  <c r="DX11" i="74"/>
  <c r="DY11" i="74" s="1"/>
  <c r="DY9" i="74" s="1"/>
  <c r="DY7" i="74" s="1"/>
  <c r="DP11" i="74"/>
  <c r="DQ11" i="74" s="1"/>
  <c r="DQ9" i="74" s="1"/>
  <c r="DG11" i="74"/>
  <c r="DG9" i="74" s="1"/>
  <c r="DG7" i="74" s="1"/>
  <c r="DF11" i="74"/>
  <c r="CY11" i="74"/>
  <c r="CY9" i="74" s="1"/>
  <c r="CX11" i="74"/>
  <c r="CN11" i="74"/>
  <c r="CO11" i="74" s="1"/>
  <c r="CO9" i="74" s="1"/>
  <c r="CF11" i="74"/>
  <c r="CG11" i="74" s="1"/>
  <c r="CG9" i="74" s="1"/>
  <c r="BV11" i="74"/>
  <c r="BW11" i="74" s="1"/>
  <c r="BW9" i="74" s="1"/>
  <c r="BN11" i="74"/>
  <c r="BO11" i="74" s="1"/>
  <c r="BO9" i="74" s="1"/>
  <c r="BE11" i="74"/>
  <c r="BE9" i="74" s="1"/>
  <c r="BD11" i="74"/>
  <c r="AW11" i="74"/>
  <c r="AV11" i="74"/>
  <c r="AL11" i="74"/>
  <c r="AM11" i="74" s="1"/>
  <c r="AE11" i="74"/>
  <c r="AD11" i="74"/>
  <c r="T11" i="74"/>
  <c r="U11" i="74" s="1"/>
  <c r="L11" i="74"/>
  <c r="M11" i="74" s="1"/>
  <c r="FH9" i="74"/>
  <c r="FH7" i="74" s="1"/>
  <c r="FG9" i="74"/>
  <c r="EZ9" i="74"/>
  <c r="EZ5" i="74" s="1"/>
  <c r="FG7" i="74"/>
  <c r="FF7" i="74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Y7" i="74"/>
  <c r="CX7" i="74"/>
  <c r="CW7" i="74" s="1"/>
  <c r="CO7" i="74"/>
  <c r="CN7" i="74"/>
  <c r="CM7" i="74"/>
  <c r="CF7" i="74"/>
  <c r="CE7" i="74" s="1"/>
  <c r="BV7" i="74"/>
  <c r="BO7" i="74"/>
  <c r="BN7" i="74"/>
  <c r="BM7" i="74" s="1"/>
  <c r="BD7" i="74"/>
  <c r="AV7" i="74"/>
  <c r="AU7" i="74"/>
  <c r="AL7" i="74"/>
  <c r="AK7" i="74" s="1"/>
  <c r="AD7" i="74"/>
  <c r="AC7" i="74" s="1"/>
  <c r="T7" i="74"/>
  <c r="S7" i="74" s="1"/>
  <c r="L7" i="74"/>
  <c r="K7" i="74"/>
  <c r="FG6" i="74"/>
  <c r="FF6" i="74"/>
  <c r="EY6" i="74"/>
  <c r="EX6" i="74"/>
  <c r="EP6" i="74"/>
  <c r="EH6" i="74"/>
  <c r="EG6" i="74" s="1"/>
  <c r="DX6" i="74"/>
  <c r="DW6" i="74" s="1"/>
  <c r="DP6" i="74"/>
  <c r="DO6" i="74"/>
  <c r="DF6" i="74"/>
  <c r="DE6" i="74" s="1"/>
  <c r="CX6" i="74"/>
  <c r="CW6" i="74" s="1"/>
  <c r="CN6" i="74"/>
  <c r="CM6" i="74" s="1"/>
  <c r="CN9" i="74" s="1"/>
  <c r="B20" i="74" s="1"/>
  <c r="CF6" i="74"/>
  <c r="CE6" i="74"/>
  <c r="BV6" i="74"/>
  <c r="BU6" i="74" s="1"/>
  <c r="BN6" i="74"/>
  <c r="BD6" i="74"/>
  <c r="AV6" i="74"/>
  <c r="AL6" i="74"/>
  <c r="AK6" i="74" s="1"/>
  <c r="AD6" i="74"/>
  <c r="AC6" i="74" s="1"/>
  <c r="T6" i="74"/>
  <c r="S6" i="74" s="1"/>
  <c r="L6" i="74"/>
  <c r="FH5" i="74"/>
  <c r="EQ5" i="74"/>
  <c r="DG5" i="74"/>
  <c r="CY5" i="74"/>
  <c r="CO5" i="74"/>
  <c r="BO5" i="74"/>
  <c r="FD4" i="74"/>
  <c r="FF4" i="74" s="1"/>
  <c r="EV4" i="74"/>
  <c r="EX4" i="74" s="1"/>
  <c r="EM4" i="74"/>
  <c r="EO4" i="74" s="1"/>
  <c r="DU4" i="74"/>
  <c r="DW4" i="74" s="1"/>
  <c r="DC4" i="74"/>
  <c r="DE4" i="74" s="1"/>
  <c r="CU4" i="74"/>
  <c r="CW4" i="74" s="1"/>
  <c r="CK4" i="74"/>
  <c r="CM4" i="74" s="1"/>
  <c r="CC4" i="74"/>
  <c r="CE4" i="74" s="1"/>
  <c r="BS4" i="74"/>
  <c r="BU4" i="74" s="1"/>
  <c r="BK4" i="74"/>
  <c r="BM4" i="74" s="1"/>
  <c r="AS4" i="74"/>
  <c r="AU4" i="74" s="1"/>
  <c r="AA4" i="74"/>
  <c r="AC4" i="74" s="1"/>
  <c r="Q4" i="74"/>
  <c r="S4" i="74" s="1"/>
  <c r="K4" i="74"/>
  <c r="I4" i="74"/>
  <c r="FH3" i="74"/>
  <c r="FD3" i="74"/>
  <c r="EV3" i="74"/>
  <c r="EX3" i="74" s="1"/>
  <c r="EQ3" i="74"/>
  <c r="EM3" i="74"/>
  <c r="EO3" i="74" s="1"/>
  <c r="DU3" i="74"/>
  <c r="DW3" i="74" s="1"/>
  <c r="DG3" i="74"/>
  <c r="DC3" i="74"/>
  <c r="DE3" i="74" s="1"/>
  <c r="CY3" i="74"/>
  <c r="CU3" i="74"/>
  <c r="CW3" i="74" s="1"/>
  <c r="CO3" i="74"/>
  <c r="CK3" i="74"/>
  <c r="CM3" i="74" s="1"/>
  <c r="CC3" i="74"/>
  <c r="BS3" i="74"/>
  <c r="BU3" i="74" s="1"/>
  <c r="BO3" i="74"/>
  <c r="BK3" i="74"/>
  <c r="BM3" i="74" s="1"/>
  <c r="AS3" i="74"/>
  <c r="AA3" i="74"/>
  <c r="AC3" i="74" s="1"/>
  <c r="I3" i="74"/>
  <c r="AE9" i="74" l="1"/>
  <c r="AK3" i="74"/>
  <c r="DQ7" i="74"/>
  <c r="DQ5" i="74"/>
  <c r="DQ3" i="74"/>
  <c r="I6" i="74"/>
  <c r="A11" i="74" s="1"/>
  <c r="AM9" i="74"/>
  <c r="BE7" i="74"/>
  <c r="BE5" i="74"/>
  <c r="BE3" i="74"/>
  <c r="O2" i="74"/>
  <c r="BW7" i="74"/>
  <c r="BW3" i="74"/>
  <c r="BW5" i="74"/>
  <c r="CG7" i="74"/>
  <c r="CG5" i="74"/>
  <c r="CG3" i="74"/>
  <c r="CC6" i="74"/>
  <c r="A19" i="74" s="1"/>
  <c r="Y2" i="74"/>
  <c r="AD9" i="74"/>
  <c r="B13" i="74" s="1"/>
  <c r="DP9" i="74"/>
  <c r="AG2" i="74"/>
  <c r="M7" i="74"/>
  <c r="M5" i="74"/>
  <c r="M3" i="74"/>
  <c r="U9" i="74"/>
  <c r="EP9" i="74"/>
  <c r="EP4" i="74" s="1"/>
  <c r="EP2" i="74" s="1"/>
  <c r="K3" i="74"/>
  <c r="G4" i="74" s="1"/>
  <c r="AU3" i="74"/>
  <c r="AQ4" i="74" s="1"/>
  <c r="CE3" i="74"/>
  <c r="K6" i="74"/>
  <c r="G2" i="74" s="1"/>
  <c r="AU6" i="74"/>
  <c r="AV9" i="74" s="1"/>
  <c r="B15" i="74" s="1"/>
  <c r="EY9" i="74"/>
  <c r="EZ3" i="74"/>
  <c r="EY4" i="74" s="1"/>
  <c r="EY2" i="74" s="1"/>
  <c r="EV9" i="74" s="1"/>
  <c r="Y4" i="74"/>
  <c r="EI11" i="74"/>
  <c r="EI9" i="74" s="1"/>
  <c r="AM16" i="74"/>
  <c r="AW9" i="74"/>
  <c r="DM4" i="74"/>
  <c r="DO4" i="74" s="1"/>
  <c r="Q3" i="74"/>
  <c r="BA3" i="74"/>
  <c r="BA4" i="74"/>
  <c r="BC4" i="74" s="1"/>
  <c r="CK6" i="74"/>
  <c r="A20" i="74" s="1"/>
  <c r="DU6" i="74"/>
  <c r="AL9" i="74"/>
  <c r="B14" i="74" s="1"/>
  <c r="CX9" i="74"/>
  <c r="B21" i="74" s="1"/>
  <c r="FF3" i="74"/>
  <c r="FD6" i="74" s="1"/>
  <c r="FG4" i="74" s="1"/>
  <c r="FG2" i="74" s="1"/>
  <c r="BC6" i="74"/>
  <c r="BD9" i="74" s="1"/>
  <c r="B16" i="74" s="1"/>
  <c r="BC7" i="74"/>
  <c r="AY2" i="74" s="1"/>
  <c r="DF9" i="74"/>
  <c r="B22" i="74" s="1"/>
  <c r="EV6" i="74"/>
  <c r="CF9" i="74"/>
  <c r="B19" i="74" s="1"/>
  <c r="DY3" i="74"/>
  <c r="T9" i="74"/>
  <c r="B12" i="74" s="1"/>
  <c r="DX9" i="74"/>
  <c r="EE3" i="74"/>
  <c r="AA6" i="74"/>
  <c r="A13" i="74" s="1"/>
  <c r="BK6" i="74"/>
  <c r="A17" i="74" s="1"/>
  <c r="CU6" i="74"/>
  <c r="A21" i="74" s="1"/>
  <c r="EZ7" i="74"/>
  <c r="AI4" i="74"/>
  <c r="AK4" i="74" s="1"/>
  <c r="AI6" i="74" s="1"/>
  <c r="A14" i="74" s="1"/>
  <c r="DY5" i="74"/>
  <c r="BM6" i="74"/>
  <c r="BN9" i="74" s="1"/>
  <c r="B17" i="74" s="1"/>
  <c r="EH9" i="74"/>
  <c r="DM3" i="74"/>
  <c r="BS6" i="74"/>
  <c r="A18" i="74" s="1"/>
  <c r="DC6" i="74"/>
  <c r="A22" i="74" s="1"/>
  <c r="EM6" i="74"/>
  <c r="BU7" i="74"/>
  <c r="BV9" i="74"/>
  <c r="B18" i="74" s="1"/>
  <c r="EO6" i="74"/>
  <c r="BV4" i="74" l="1"/>
  <c r="DO3" i="74"/>
  <c r="DM6" i="74" s="1"/>
  <c r="DP4" i="74" s="1"/>
  <c r="DP2" i="74" s="1"/>
  <c r="DM9" i="74" s="1"/>
  <c r="E23" i="74" s="1"/>
  <c r="DX4" i="74"/>
  <c r="DX2" i="74" s="1"/>
  <c r="AQ2" i="74"/>
  <c r="AM7" i="74"/>
  <c r="AM5" i="74"/>
  <c r="AM3" i="74"/>
  <c r="AL4" i="74" s="1"/>
  <c r="BC3" i="74"/>
  <c r="BA6" i="74"/>
  <c r="A16" i="74" s="1"/>
  <c r="AY4" i="74"/>
  <c r="EG3" i="74"/>
  <c r="EE6" i="74"/>
  <c r="DF4" i="74"/>
  <c r="S3" i="74"/>
  <c r="O4" i="74" s="1"/>
  <c r="L9" i="74"/>
  <c r="B11" i="74" s="1"/>
  <c r="AS6" i="74"/>
  <c r="A15" i="74" s="1"/>
  <c r="BN4" i="74"/>
  <c r="AG4" i="74"/>
  <c r="AW5" i="74"/>
  <c r="AW7" i="74"/>
  <c r="AW3" i="74"/>
  <c r="U7" i="74"/>
  <c r="U5" i="74"/>
  <c r="U3" i="74"/>
  <c r="AE5" i="74"/>
  <c r="AE3" i="74"/>
  <c r="AD4" i="74" s="1"/>
  <c r="AE7" i="74"/>
  <c r="EI5" i="74"/>
  <c r="EI3" i="74"/>
  <c r="EH4" i="74" s="1"/>
  <c r="EH2" i="74" s="1"/>
  <c r="EE9" i="74" s="1"/>
  <c r="E25" i="74" s="1"/>
  <c r="EI7" i="74"/>
  <c r="CF4" i="74"/>
  <c r="CF2" i="74" s="1"/>
  <c r="CN4" i="74"/>
  <c r="CX4" i="74"/>
  <c r="L4" i="74" l="1"/>
  <c r="C19" i="74"/>
  <c r="C17" i="74"/>
  <c r="BN2" i="74"/>
  <c r="C14" i="74"/>
  <c r="AL2" i="74"/>
  <c r="D14" i="74" s="1"/>
  <c r="C13" i="74"/>
  <c r="AD2" i="74"/>
  <c r="Q6" i="74"/>
  <c r="A12" i="74" s="1"/>
  <c r="C21" i="74"/>
  <c r="CX2" i="74"/>
  <c r="C22" i="74"/>
  <c r="DF2" i="74"/>
  <c r="D22" i="74" s="1"/>
  <c r="C20" i="74"/>
  <c r="CN2" i="74"/>
  <c r="D20" i="74" s="1"/>
  <c r="BD4" i="74"/>
  <c r="D19" i="74"/>
  <c r="CC9" i="74"/>
  <c r="E19" i="74" s="1"/>
  <c r="AV4" i="74"/>
  <c r="C18" i="74"/>
  <c r="BV2" i="74"/>
  <c r="D18" i="74" s="1"/>
  <c r="T4" i="74" l="1"/>
  <c r="AA9" i="74"/>
  <c r="E13" i="74" s="1"/>
  <c r="D13" i="74"/>
  <c r="C16" i="74"/>
  <c r="BD2" i="74"/>
  <c r="D16" i="74" s="1"/>
  <c r="C11" i="74"/>
  <c r="L2" i="74"/>
  <c r="C15" i="74"/>
  <c r="AV2" i="74"/>
  <c r="D17" i="74"/>
  <c r="BK9" i="74"/>
  <c r="E17" i="74" s="1"/>
  <c r="D21" i="74"/>
  <c r="CU9" i="74"/>
  <c r="E21" i="74" s="1"/>
  <c r="AS9" i="74" l="1"/>
  <c r="E15" i="74" s="1"/>
  <c r="D15" i="74"/>
  <c r="D11" i="74"/>
  <c r="C12" i="74"/>
  <c r="T2" i="74"/>
  <c r="D12" i="74" s="1"/>
  <c r="I9" i="74" l="1"/>
  <c r="E11" i="74" s="1"/>
  <c r="BD247" i="73" l="1"/>
  <c r="BE247" i="73" s="1"/>
  <c r="AV247" i="73"/>
  <c r="AW247" i="73" s="1"/>
  <c r="AL247" i="73"/>
  <c r="AM247" i="73" s="1"/>
  <c r="AD247" i="73"/>
  <c r="AE247" i="73" s="1"/>
  <c r="U247" i="73"/>
  <c r="T247" i="73"/>
  <c r="M247" i="73"/>
  <c r="L247" i="73"/>
  <c r="BD246" i="73"/>
  <c r="BE246" i="73" s="1"/>
  <c r="AV246" i="73"/>
  <c r="AW246" i="73" s="1"/>
  <c r="AL246" i="73"/>
  <c r="AM246" i="73" s="1"/>
  <c r="AD246" i="73"/>
  <c r="AE246" i="73" s="1"/>
  <c r="U246" i="73"/>
  <c r="T246" i="73"/>
  <c r="M246" i="73"/>
  <c r="L246" i="73"/>
  <c r="BD245" i="73"/>
  <c r="BE245" i="73" s="1"/>
  <c r="AV245" i="73"/>
  <c r="AW245" i="73" s="1"/>
  <c r="AL245" i="73"/>
  <c r="AM245" i="73" s="1"/>
  <c r="AD245" i="73"/>
  <c r="AE245" i="73" s="1"/>
  <c r="U245" i="73"/>
  <c r="T245" i="73"/>
  <c r="M245" i="73"/>
  <c r="L245" i="73"/>
  <c r="BD244" i="73"/>
  <c r="BE244" i="73" s="1"/>
  <c r="AV244" i="73"/>
  <c r="AW244" i="73" s="1"/>
  <c r="AL244" i="73"/>
  <c r="AM244" i="73" s="1"/>
  <c r="AD244" i="73"/>
  <c r="AE244" i="73" s="1"/>
  <c r="U244" i="73"/>
  <c r="T244" i="73"/>
  <c r="M244" i="73"/>
  <c r="L244" i="73"/>
  <c r="BD243" i="73"/>
  <c r="BE243" i="73" s="1"/>
  <c r="AV243" i="73"/>
  <c r="AW243" i="73" s="1"/>
  <c r="AL243" i="73"/>
  <c r="AM243" i="73" s="1"/>
  <c r="AD243" i="73"/>
  <c r="AE243" i="73" s="1"/>
  <c r="U243" i="73"/>
  <c r="T243" i="73"/>
  <c r="M243" i="73"/>
  <c r="L243" i="73"/>
  <c r="BD242" i="73"/>
  <c r="BE242" i="73" s="1"/>
  <c r="AV242" i="73"/>
  <c r="AW242" i="73" s="1"/>
  <c r="AL242" i="73"/>
  <c r="AM242" i="73" s="1"/>
  <c r="AD242" i="73"/>
  <c r="AE242" i="73" s="1"/>
  <c r="U242" i="73"/>
  <c r="T242" i="73"/>
  <c r="M242" i="73"/>
  <c r="L242" i="73"/>
  <c r="BD241" i="73"/>
  <c r="BE241" i="73" s="1"/>
  <c r="AV241" i="73"/>
  <c r="AW241" i="73" s="1"/>
  <c r="AL241" i="73"/>
  <c r="AM241" i="73" s="1"/>
  <c r="AD241" i="73"/>
  <c r="AE241" i="73" s="1"/>
  <c r="U241" i="73"/>
  <c r="T241" i="73"/>
  <c r="M241" i="73"/>
  <c r="L241" i="73"/>
  <c r="BD240" i="73"/>
  <c r="BE240" i="73" s="1"/>
  <c r="AV240" i="73"/>
  <c r="AW240" i="73" s="1"/>
  <c r="AL240" i="73"/>
  <c r="AM240" i="73" s="1"/>
  <c r="AD240" i="73"/>
  <c r="AE240" i="73" s="1"/>
  <c r="U240" i="73"/>
  <c r="T240" i="73"/>
  <c r="M240" i="73"/>
  <c r="L240" i="73"/>
  <c r="BD239" i="73"/>
  <c r="BE239" i="73" s="1"/>
  <c r="AV239" i="73"/>
  <c r="AW239" i="73" s="1"/>
  <c r="AL239" i="73"/>
  <c r="AM239" i="73" s="1"/>
  <c r="AD239" i="73"/>
  <c r="AE239" i="73" s="1"/>
  <c r="U239" i="73"/>
  <c r="T239" i="73"/>
  <c r="M239" i="73"/>
  <c r="L239" i="73"/>
  <c r="BD238" i="73"/>
  <c r="BE238" i="73" s="1"/>
  <c r="AV238" i="73"/>
  <c r="AW238" i="73" s="1"/>
  <c r="AL238" i="73"/>
  <c r="AM238" i="73" s="1"/>
  <c r="AD238" i="73"/>
  <c r="AE238" i="73" s="1"/>
  <c r="U238" i="73"/>
  <c r="T238" i="73"/>
  <c r="M238" i="73"/>
  <c r="L238" i="73"/>
  <c r="BD237" i="73"/>
  <c r="BE237" i="73" s="1"/>
  <c r="AV237" i="73"/>
  <c r="AW237" i="73" s="1"/>
  <c r="AL237" i="73"/>
  <c r="AM237" i="73" s="1"/>
  <c r="AD237" i="73"/>
  <c r="AE237" i="73" s="1"/>
  <c r="U237" i="73"/>
  <c r="T237" i="73"/>
  <c r="M237" i="73"/>
  <c r="L237" i="73"/>
  <c r="BD236" i="73"/>
  <c r="BE236" i="73" s="1"/>
  <c r="AV236" i="73"/>
  <c r="AW236" i="73" s="1"/>
  <c r="AL236" i="73"/>
  <c r="AM236" i="73" s="1"/>
  <c r="AD236" i="73"/>
  <c r="AE236" i="73" s="1"/>
  <c r="U236" i="73"/>
  <c r="T236" i="73"/>
  <c r="M236" i="73"/>
  <c r="L236" i="73"/>
  <c r="BD235" i="73"/>
  <c r="BE235" i="73" s="1"/>
  <c r="AV235" i="73"/>
  <c r="AW235" i="73" s="1"/>
  <c r="AL235" i="73"/>
  <c r="AM235" i="73" s="1"/>
  <c r="AD235" i="73"/>
  <c r="AE235" i="73" s="1"/>
  <c r="U235" i="73"/>
  <c r="T235" i="73"/>
  <c r="M235" i="73"/>
  <c r="L235" i="73"/>
  <c r="BD234" i="73"/>
  <c r="BE234" i="73" s="1"/>
  <c r="AV234" i="73"/>
  <c r="AW234" i="73" s="1"/>
  <c r="AL234" i="73"/>
  <c r="AM234" i="73" s="1"/>
  <c r="AD234" i="73"/>
  <c r="AE234" i="73" s="1"/>
  <c r="U234" i="73"/>
  <c r="T234" i="73"/>
  <c r="M234" i="73"/>
  <c r="L234" i="73"/>
  <c r="BD233" i="73"/>
  <c r="BE233" i="73" s="1"/>
  <c r="AV233" i="73"/>
  <c r="AW233" i="73" s="1"/>
  <c r="AL233" i="73"/>
  <c r="AM233" i="73" s="1"/>
  <c r="AD233" i="73"/>
  <c r="AE233" i="73" s="1"/>
  <c r="U233" i="73"/>
  <c r="T233" i="73"/>
  <c r="M233" i="73"/>
  <c r="L233" i="73"/>
  <c r="BD232" i="73"/>
  <c r="BE232" i="73" s="1"/>
  <c r="AV232" i="73"/>
  <c r="AW232" i="73" s="1"/>
  <c r="AL232" i="73"/>
  <c r="AM232" i="73" s="1"/>
  <c r="AD232" i="73"/>
  <c r="AE232" i="73" s="1"/>
  <c r="U232" i="73"/>
  <c r="T232" i="73"/>
  <c r="M232" i="73"/>
  <c r="L232" i="73"/>
  <c r="BD231" i="73"/>
  <c r="BE231" i="73" s="1"/>
  <c r="AV231" i="73"/>
  <c r="AW231" i="73" s="1"/>
  <c r="AL231" i="73"/>
  <c r="AM231" i="73" s="1"/>
  <c r="AD231" i="73"/>
  <c r="AE231" i="73" s="1"/>
  <c r="U231" i="73"/>
  <c r="T231" i="73"/>
  <c r="M231" i="73"/>
  <c r="L231" i="73"/>
  <c r="BD230" i="73"/>
  <c r="BE230" i="73" s="1"/>
  <c r="AV230" i="73"/>
  <c r="AW230" i="73" s="1"/>
  <c r="AL230" i="73"/>
  <c r="AM230" i="73" s="1"/>
  <c r="AD230" i="73"/>
  <c r="AE230" i="73" s="1"/>
  <c r="U230" i="73"/>
  <c r="T230" i="73"/>
  <c r="M230" i="73"/>
  <c r="L230" i="73"/>
  <c r="BD229" i="73"/>
  <c r="BE229" i="73" s="1"/>
  <c r="AV229" i="73"/>
  <c r="AW229" i="73" s="1"/>
  <c r="AL229" i="73"/>
  <c r="AM229" i="73" s="1"/>
  <c r="AD229" i="73"/>
  <c r="AE229" i="73" s="1"/>
  <c r="U229" i="73"/>
  <c r="T229" i="73"/>
  <c r="M229" i="73"/>
  <c r="L229" i="73"/>
  <c r="BD228" i="73"/>
  <c r="BE228" i="73" s="1"/>
  <c r="AV228" i="73"/>
  <c r="AW228" i="73" s="1"/>
  <c r="AL228" i="73"/>
  <c r="AM228" i="73" s="1"/>
  <c r="AD228" i="73"/>
  <c r="AE228" i="73" s="1"/>
  <c r="U228" i="73"/>
  <c r="T228" i="73"/>
  <c r="M228" i="73"/>
  <c r="L228" i="73"/>
  <c r="BD227" i="73"/>
  <c r="BE227" i="73" s="1"/>
  <c r="AV227" i="73"/>
  <c r="AW227" i="73" s="1"/>
  <c r="AL227" i="73"/>
  <c r="AM227" i="73" s="1"/>
  <c r="AD227" i="73"/>
  <c r="AE227" i="73" s="1"/>
  <c r="U227" i="73"/>
  <c r="T227" i="73"/>
  <c r="M227" i="73"/>
  <c r="L227" i="73"/>
  <c r="BD226" i="73"/>
  <c r="BE226" i="73" s="1"/>
  <c r="AV226" i="73"/>
  <c r="AW226" i="73" s="1"/>
  <c r="AL226" i="73"/>
  <c r="AM226" i="73" s="1"/>
  <c r="AD226" i="73"/>
  <c r="AE226" i="73" s="1"/>
  <c r="U226" i="73"/>
  <c r="T226" i="73"/>
  <c r="M226" i="73"/>
  <c r="L226" i="73"/>
  <c r="BD225" i="73"/>
  <c r="BE225" i="73" s="1"/>
  <c r="AV225" i="73"/>
  <c r="AW225" i="73" s="1"/>
  <c r="AL225" i="73"/>
  <c r="AM225" i="73" s="1"/>
  <c r="AD225" i="73"/>
  <c r="AE225" i="73" s="1"/>
  <c r="U225" i="73"/>
  <c r="T225" i="73"/>
  <c r="M225" i="73"/>
  <c r="L225" i="73"/>
  <c r="BD224" i="73"/>
  <c r="BE224" i="73" s="1"/>
  <c r="AV224" i="73"/>
  <c r="AW224" i="73" s="1"/>
  <c r="AL224" i="73"/>
  <c r="AM224" i="73" s="1"/>
  <c r="AD224" i="73"/>
  <c r="AE224" i="73" s="1"/>
  <c r="U224" i="73"/>
  <c r="T224" i="73"/>
  <c r="M224" i="73"/>
  <c r="L224" i="73"/>
  <c r="BD223" i="73"/>
  <c r="BE223" i="73" s="1"/>
  <c r="AV223" i="73"/>
  <c r="AW223" i="73" s="1"/>
  <c r="AL223" i="73"/>
  <c r="AM223" i="73" s="1"/>
  <c r="AD223" i="73"/>
  <c r="AE223" i="73" s="1"/>
  <c r="U223" i="73"/>
  <c r="T223" i="73"/>
  <c r="M223" i="73"/>
  <c r="L223" i="73"/>
  <c r="BD222" i="73"/>
  <c r="BE222" i="73" s="1"/>
  <c r="AV222" i="73"/>
  <c r="AW222" i="73" s="1"/>
  <c r="AL222" i="73"/>
  <c r="AM222" i="73" s="1"/>
  <c r="AD222" i="73"/>
  <c r="AE222" i="73" s="1"/>
  <c r="U222" i="73"/>
  <c r="T222" i="73"/>
  <c r="M222" i="73"/>
  <c r="L222" i="73"/>
  <c r="BD221" i="73"/>
  <c r="BE221" i="73" s="1"/>
  <c r="AV221" i="73"/>
  <c r="AW221" i="73" s="1"/>
  <c r="AL221" i="73"/>
  <c r="AM221" i="73" s="1"/>
  <c r="AD221" i="73"/>
  <c r="AE221" i="73" s="1"/>
  <c r="U221" i="73"/>
  <c r="T221" i="73"/>
  <c r="M221" i="73"/>
  <c r="L221" i="73"/>
  <c r="BD220" i="73"/>
  <c r="BE220" i="73" s="1"/>
  <c r="AV220" i="73"/>
  <c r="AW220" i="73" s="1"/>
  <c r="AL220" i="73"/>
  <c r="AM220" i="73" s="1"/>
  <c r="AD220" i="73"/>
  <c r="AE220" i="73" s="1"/>
  <c r="U220" i="73"/>
  <c r="T220" i="73"/>
  <c r="M220" i="73"/>
  <c r="L220" i="73"/>
  <c r="BD219" i="73"/>
  <c r="BE219" i="73" s="1"/>
  <c r="AV219" i="73"/>
  <c r="AW219" i="73" s="1"/>
  <c r="AL219" i="73"/>
  <c r="AM219" i="73" s="1"/>
  <c r="AD219" i="73"/>
  <c r="AE219" i="73" s="1"/>
  <c r="U219" i="73"/>
  <c r="T219" i="73"/>
  <c r="M219" i="73"/>
  <c r="L219" i="73"/>
  <c r="BD218" i="73"/>
  <c r="BE218" i="73" s="1"/>
  <c r="AV218" i="73"/>
  <c r="AW218" i="73" s="1"/>
  <c r="AL218" i="73"/>
  <c r="AM218" i="73" s="1"/>
  <c r="AD218" i="73"/>
  <c r="AE218" i="73" s="1"/>
  <c r="U218" i="73"/>
  <c r="T218" i="73"/>
  <c r="M218" i="73"/>
  <c r="L218" i="73"/>
  <c r="BD217" i="73"/>
  <c r="BE217" i="73" s="1"/>
  <c r="AV217" i="73"/>
  <c r="AW217" i="73" s="1"/>
  <c r="AL217" i="73"/>
  <c r="AM217" i="73" s="1"/>
  <c r="AD217" i="73"/>
  <c r="AE217" i="73" s="1"/>
  <c r="U217" i="73"/>
  <c r="T217" i="73"/>
  <c r="M217" i="73"/>
  <c r="L217" i="73"/>
  <c r="BD216" i="73"/>
  <c r="BE216" i="73" s="1"/>
  <c r="AV216" i="73"/>
  <c r="AW216" i="73" s="1"/>
  <c r="AL216" i="73"/>
  <c r="AM216" i="73" s="1"/>
  <c r="AD216" i="73"/>
  <c r="AE216" i="73" s="1"/>
  <c r="U216" i="73"/>
  <c r="T216" i="73"/>
  <c r="M216" i="73"/>
  <c r="L216" i="73"/>
  <c r="BD215" i="73"/>
  <c r="BE215" i="73" s="1"/>
  <c r="AV215" i="73"/>
  <c r="AW215" i="73" s="1"/>
  <c r="AL215" i="73"/>
  <c r="AM215" i="73" s="1"/>
  <c r="AD215" i="73"/>
  <c r="AE215" i="73" s="1"/>
  <c r="U215" i="73"/>
  <c r="T215" i="73"/>
  <c r="M215" i="73"/>
  <c r="L215" i="73"/>
  <c r="BD214" i="73"/>
  <c r="BE214" i="73" s="1"/>
  <c r="AV214" i="73"/>
  <c r="AW214" i="73" s="1"/>
  <c r="AL214" i="73"/>
  <c r="AM214" i="73" s="1"/>
  <c r="AD214" i="73"/>
  <c r="AE214" i="73" s="1"/>
  <c r="U214" i="73"/>
  <c r="T214" i="73"/>
  <c r="M214" i="73"/>
  <c r="L214" i="73"/>
  <c r="BD213" i="73"/>
  <c r="BE213" i="73" s="1"/>
  <c r="AV213" i="73"/>
  <c r="AW213" i="73" s="1"/>
  <c r="AL213" i="73"/>
  <c r="AM213" i="73" s="1"/>
  <c r="AD213" i="73"/>
  <c r="AE213" i="73" s="1"/>
  <c r="U213" i="73"/>
  <c r="T213" i="73"/>
  <c r="M213" i="73"/>
  <c r="L213" i="73"/>
  <c r="BD212" i="73"/>
  <c r="BE212" i="73" s="1"/>
  <c r="AV212" i="73"/>
  <c r="AW212" i="73" s="1"/>
  <c r="AL212" i="73"/>
  <c r="AM212" i="73" s="1"/>
  <c r="AD212" i="73"/>
  <c r="AE212" i="73" s="1"/>
  <c r="U212" i="73"/>
  <c r="T212" i="73"/>
  <c r="M212" i="73"/>
  <c r="L212" i="73"/>
  <c r="BD211" i="73"/>
  <c r="BE211" i="73" s="1"/>
  <c r="AV211" i="73"/>
  <c r="AW211" i="73" s="1"/>
  <c r="AL211" i="73"/>
  <c r="AM211" i="73" s="1"/>
  <c r="AD211" i="73"/>
  <c r="AE211" i="73" s="1"/>
  <c r="U211" i="73"/>
  <c r="T211" i="73"/>
  <c r="M211" i="73"/>
  <c r="L211" i="73"/>
  <c r="BD210" i="73"/>
  <c r="BE210" i="73" s="1"/>
  <c r="AV210" i="73"/>
  <c r="AW210" i="73" s="1"/>
  <c r="AL210" i="73"/>
  <c r="AM210" i="73" s="1"/>
  <c r="AD210" i="73"/>
  <c r="AE210" i="73" s="1"/>
  <c r="U210" i="73"/>
  <c r="T210" i="73"/>
  <c r="M210" i="73"/>
  <c r="L210" i="73"/>
  <c r="BD209" i="73"/>
  <c r="BE209" i="73" s="1"/>
  <c r="AV209" i="73"/>
  <c r="AW209" i="73" s="1"/>
  <c r="AL209" i="73"/>
  <c r="AM209" i="73" s="1"/>
  <c r="AD209" i="73"/>
  <c r="AE209" i="73" s="1"/>
  <c r="U209" i="73"/>
  <c r="T209" i="73"/>
  <c r="M209" i="73"/>
  <c r="L209" i="73"/>
  <c r="BD208" i="73"/>
  <c r="BE208" i="73" s="1"/>
  <c r="AV208" i="73"/>
  <c r="AW208" i="73" s="1"/>
  <c r="AL208" i="73"/>
  <c r="AM208" i="73" s="1"/>
  <c r="AD208" i="73"/>
  <c r="AE208" i="73" s="1"/>
  <c r="U208" i="73"/>
  <c r="T208" i="73"/>
  <c r="M208" i="73"/>
  <c r="L208" i="73"/>
  <c r="BD207" i="73"/>
  <c r="BE207" i="73" s="1"/>
  <c r="AV207" i="73"/>
  <c r="AW207" i="73" s="1"/>
  <c r="AL207" i="73"/>
  <c r="AM207" i="73" s="1"/>
  <c r="AD207" i="73"/>
  <c r="AE207" i="73" s="1"/>
  <c r="T207" i="73"/>
  <c r="U207" i="73" s="1"/>
  <c r="M207" i="73"/>
  <c r="L207" i="73"/>
  <c r="BD206" i="73"/>
  <c r="BE206" i="73" s="1"/>
  <c r="AV206" i="73"/>
  <c r="AW206" i="73" s="1"/>
  <c r="AL206" i="73"/>
  <c r="AM206" i="73" s="1"/>
  <c r="AD206" i="73"/>
  <c r="AE206" i="73" s="1"/>
  <c r="U206" i="73"/>
  <c r="T206" i="73"/>
  <c r="M206" i="73"/>
  <c r="L206" i="73"/>
  <c r="BD205" i="73"/>
  <c r="BE205" i="73" s="1"/>
  <c r="AV205" i="73"/>
  <c r="AW205" i="73" s="1"/>
  <c r="AL205" i="73"/>
  <c r="AM205" i="73" s="1"/>
  <c r="AD205" i="73"/>
  <c r="AE205" i="73" s="1"/>
  <c r="U205" i="73"/>
  <c r="T205" i="73"/>
  <c r="M205" i="73"/>
  <c r="L205" i="73"/>
  <c r="BD204" i="73"/>
  <c r="BE204" i="73" s="1"/>
  <c r="AV204" i="73"/>
  <c r="AW204" i="73" s="1"/>
  <c r="AL204" i="73"/>
  <c r="AM204" i="73" s="1"/>
  <c r="AD204" i="73"/>
  <c r="AE204" i="73" s="1"/>
  <c r="T204" i="73"/>
  <c r="U204" i="73" s="1"/>
  <c r="M204" i="73"/>
  <c r="L204" i="73"/>
  <c r="BD203" i="73"/>
  <c r="BE203" i="73" s="1"/>
  <c r="AV203" i="73"/>
  <c r="AW203" i="73" s="1"/>
  <c r="AL203" i="73"/>
  <c r="AM203" i="73" s="1"/>
  <c r="AD203" i="73"/>
  <c r="AE203" i="73" s="1"/>
  <c r="U203" i="73"/>
  <c r="T203" i="73"/>
  <c r="M203" i="73"/>
  <c r="L203" i="73"/>
  <c r="BD202" i="73"/>
  <c r="BE202" i="73" s="1"/>
  <c r="AV202" i="73"/>
  <c r="AW202" i="73" s="1"/>
  <c r="AL202" i="73"/>
  <c r="AM202" i="73" s="1"/>
  <c r="AD202" i="73"/>
  <c r="AE202" i="73" s="1"/>
  <c r="U202" i="73"/>
  <c r="T202" i="73"/>
  <c r="M202" i="73"/>
  <c r="L202" i="73"/>
  <c r="BD201" i="73"/>
  <c r="BE201" i="73" s="1"/>
  <c r="AV201" i="73"/>
  <c r="AW201" i="73" s="1"/>
  <c r="AL201" i="73"/>
  <c r="AM201" i="73" s="1"/>
  <c r="AD201" i="73"/>
  <c r="AE201" i="73" s="1"/>
  <c r="T201" i="73"/>
  <c r="U201" i="73" s="1"/>
  <c r="M201" i="73"/>
  <c r="L201" i="73"/>
  <c r="BD200" i="73"/>
  <c r="BE200" i="73" s="1"/>
  <c r="AV200" i="73"/>
  <c r="AW200" i="73" s="1"/>
  <c r="AL200" i="73"/>
  <c r="AM200" i="73" s="1"/>
  <c r="AD200" i="73"/>
  <c r="AE200" i="73" s="1"/>
  <c r="U200" i="73"/>
  <c r="T200" i="73"/>
  <c r="L200" i="73"/>
  <c r="M200" i="73" s="1"/>
  <c r="BD199" i="73"/>
  <c r="BE199" i="73" s="1"/>
  <c r="AV199" i="73"/>
  <c r="AW199" i="73" s="1"/>
  <c r="AL199" i="73"/>
  <c r="AM199" i="73" s="1"/>
  <c r="AD199" i="73"/>
  <c r="AE199" i="73" s="1"/>
  <c r="U199" i="73"/>
  <c r="T199" i="73"/>
  <c r="M199" i="73"/>
  <c r="L199" i="73"/>
  <c r="BD198" i="73"/>
  <c r="BE198" i="73" s="1"/>
  <c r="AV198" i="73"/>
  <c r="AW198" i="73" s="1"/>
  <c r="AL198" i="73"/>
  <c r="AM198" i="73" s="1"/>
  <c r="AD198" i="73"/>
  <c r="AE198" i="73" s="1"/>
  <c r="T198" i="73"/>
  <c r="U198" i="73" s="1"/>
  <c r="M198" i="73"/>
  <c r="L198" i="73"/>
  <c r="BD197" i="73"/>
  <c r="BE197" i="73" s="1"/>
  <c r="AV197" i="73"/>
  <c r="AW197" i="73" s="1"/>
  <c r="AL197" i="73"/>
  <c r="AM197" i="73" s="1"/>
  <c r="AD197" i="73"/>
  <c r="AE197" i="73" s="1"/>
  <c r="T197" i="73"/>
  <c r="U197" i="73" s="1"/>
  <c r="L197" i="73"/>
  <c r="M197" i="73" s="1"/>
  <c r="BD196" i="73"/>
  <c r="BE196" i="73" s="1"/>
  <c r="AV196" i="73"/>
  <c r="AW196" i="73" s="1"/>
  <c r="AL196" i="73"/>
  <c r="AM196" i="73" s="1"/>
  <c r="AD196" i="73"/>
  <c r="AE196" i="73" s="1"/>
  <c r="U196" i="73"/>
  <c r="T196" i="73"/>
  <c r="M196" i="73"/>
  <c r="L196" i="73"/>
  <c r="BD195" i="73"/>
  <c r="BE195" i="73" s="1"/>
  <c r="AV195" i="73"/>
  <c r="AW195" i="73" s="1"/>
  <c r="AL195" i="73"/>
  <c r="AM195" i="73" s="1"/>
  <c r="AD195" i="73"/>
  <c r="AE195" i="73" s="1"/>
  <c r="T195" i="73"/>
  <c r="U195" i="73" s="1"/>
  <c r="M195" i="73"/>
  <c r="L195" i="73"/>
  <c r="BD194" i="73"/>
  <c r="BE194" i="73" s="1"/>
  <c r="AV194" i="73"/>
  <c r="AW194" i="73" s="1"/>
  <c r="AL194" i="73"/>
  <c r="AM194" i="73" s="1"/>
  <c r="AD194" i="73"/>
  <c r="AE194" i="73" s="1"/>
  <c r="T194" i="73"/>
  <c r="U194" i="73" s="1"/>
  <c r="L194" i="73"/>
  <c r="M194" i="73" s="1"/>
  <c r="BD193" i="73"/>
  <c r="BE193" i="73" s="1"/>
  <c r="AV193" i="73"/>
  <c r="AW193" i="73" s="1"/>
  <c r="AL193" i="73"/>
  <c r="AM193" i="73" s="1"/>
  <c r="AD193" i="73"/>
  <c r="AE193" i="73" s="1"/>
  <c r="U193" i="73"/>
  <c r="T193" i="73"/>
  <c r="M193" i="73"/>
  <c r="L193" i="73"/>
  <c r="BD192" i="73"/>
  <c r="BE192" i="73" s="1"/>
  <c r="AV192" i="73"/>
  <c r="AW192" i="73" s="1"/>
  <c r="AL192" i="73"/>
  <c r="AM192" i="73" s="1"/>
  <c r="AD192" i="73"/>
  <c r="AE192" i="73" s="1"/>
  <c r="T192" i="73"/>
  <c r="U192" i="73" s="1"/>
  <c r="M192" i="73"/>
  <c r="L192" i="73"/>
  <c r="BD191" i="73"/>
  <c r="BE191" i="73" s="1"/>
  <c r="AV191" i="73"/>
  <c r="AW191" i="73" s="1"/>
  <c r="AL191" i="73"/>
  <c r="AM191" i="73" s="1"/>
  <c r="AD191" i="73"/>
  <c r="AE191" i="73" s="1"/>
  <c r="T191" i="73"/>
  <c r="U191" i="73" s="1"/>
  <c r="L191" i="73"/>
  <c r="M191" i="73" s="1"/>
  <c r="BD190" i="73"/>
  <c r="BE190" i="73" s="1"/>
  <c r="AV190" i="73"/>
  <c r="AW190" i="73" s="1"/>
  <c r="AL190" i="73"/>
  <c r="AM190" i="73" s="1"/>
  <c r="AD190" i="73"/>
  <c r="AE190" i="73" s="1"/>
  <c r="U190" i="73"/>
  <c r="T190" i="73"/>
  <c r="M190" i="73"/>
  <c r="L190" i="73"/>
  <c r="BD189" i="73"/>
  <c r="BE189" i="73" s="1"/>
  <c r="AV189" i="73"/>
  <c r="AW189" i="73" s="1"/>
  <c r="AL189" i="73"/>
  <c r="AM189" i="73" s="1"/>
  <c r="AD189" i="73"/>
  <c r="AE189" i="73" s="1"/>
  <c r="T189" i="73"/>
  <c r="U189" i="73" s="1"/>
  <c r="M189" i="73"/>
  <c r="L189" i="73"/>
  <c r="BD188" i="73"/>
  <c r="BE188" i="73" s="1"/>
  <c r="AV188" i="73"/>
  <c r="AW188" i="73" s="1"/>
  <c r="AL188" i="73"/>
  <c r="AM188" i="73" s="1"/>
  <c r="AD188" i="73"/>
  <c r="AE188" i="73" s="1"/>
  <c r="T188" i="73"/>
  <c r="U188" i="73" s="1"/>
  <c r="M188" i="73"/>
  <c r="L188" i="73"/>
  <c r="BD187" i="73"/>
  <c r="BE187" i="73" s="1"/>
  <c r="AV187" i="73"/>
  <c r="AW187" i="73" s="1"/>
  <c r="AL187" i="73"/>
  <c r="AM187" i="73" s="1"/>
  <c r="AD187" i="73"/>
  <c r="AE187" i="73" s="1"/>
  <c r="T187" i="73"/>
  <c r="U187" i="73" s="1"/>
  <c r="M187" i="73"/>
  <c r="L187" i="73"/>
  <c r="BD186" i="73"/>
  <c r="BE186" i="73" s="1"/>
  <c r="AV186" i="73"/>
  <c r="AW186" i="73" s="1"/>
  <c r="AL186" i="73"/>
  <c r="AM186" i="73" s="1"/>
  <c r="AD186" i="73"/>
  <c r="AE186" i="73" s="1"/>
  <c r="T186" i="73"/>
  <c r="U186" i="73" s="1"/>
  <c r="M186" i="73"/>
  <c r="L186" i="73"/>
  <c r="BD185" i="73"/>
  <c r="BE185" i="73" s="1"/>
  <c r="AV185" i="73"/>
  <c r="AW185" i="73" s="1"/>
  <c r="AL185" i="73"/>
  <c r="AM185" i="73" s="1"/>
  <c r="AD185" i="73"/>
  <c r="AE185" i="73" s="1"/>
  <c r="T185" i="73"/>
  <c r="U185" i="73" s="1"/>
  <c r="L185" i="73"/>
  <c r="M185" i="73" s="1"/>
  <c r="BD184" i="73"/>
  <c r="BE184" i="73" s="1"/>
  <c r="AV184" i="73"/>
  <c r="AW184" i="73" s="1"/>
  <c r="AL184" i="73"/>
  <c r="AM184" i="73" s="1"/>
  <c r="AD184" i="73"/>
  <c r="AE184" i="73" s="1"/>
  <c r="U184" i="73"/>
  <c r="T184" i="73"/>
  <c r="M184" i="73"/>
  <c r="L184" i="73"/>
  <c r="BD183" i="73"/>
  <c r="BE183" i="73" s="1"/>
  <c r="AV183" i="73"/>
  <c r="AW183" i="73" s="1"/>
  <c r="AL183" i="73"/>
  <c r="AM183" i="73" s="1"/>
  <c r="AD183" i="73"/>
  <c r="AE183" i="73" s="1"/>
  <c r="T183" i="73"/>
  <c r="U183" i="73" s="1"/>
  <c r="M183" i="73"/>
  <c r="L183" i="73"/>
  <c r="BD182" i="73"/>
  <c r="BE182" i="73" s="1"/>
  <c r="AV182" i="73"/>
  <c r="AW182" i="73" s="1"/>
  <c r="AL182" i="73"/>
  <c r="AM182" i="73" s="1"/>
  <c r="AD182" i="73"/>
  <c r="AE182" i="73" s="1"/>
  <c r="T182" i="73"/>
  <c r="U182" i="73" s="1"/>
  <c r="L182" i="73"/>
  <c r="M182" i="73" s="1"/>
  <c r="BD181" i="73"/>
  <c r="BE181" i="73" s="1"/>
  <c r="AV181" i="73"/>
  <c r="AW181" i="73" s="1"/>
  <c r="AL181" i="73"/>
  <c r="AM181" i="73" s="1"/>
  <c r="AD181" i="73"/>
  <c r="AE181" i="73" s="1"/>
  <c r="U181" i="73"/>
  <c r="T181" i="73"/>
  <c r="M181" i="73"/>
  <c r="L181" i="73"/>
  <c r="BD180" i="73"/>
  <c r="BE180" i="73" s="1"/>
  <c r="AV180" i="73"/>
  <c r="AW180" i="73" s="1"/>
  <c r="AL180" i="73"/>
  <c r="AM180" i="73" s="1"/>
  <c r="AD180" i="73"/>
  <c r="AE180" i="73" s="1"/>
  <c r="T180" i="73"/>
  <c r="U180" i="73" s="1"/>
  <c r="M180" i="73"/>
  <c r="L180" i="73"/>
  <c r="BD179" i="73"/>
  <c r="BE179" i="73" s="1"/>
  <c r="AV179" i="73"/>
  <c r="AW179" i="73" s="1"/>
  <c r="AL179" i="73"/>
  <c r="AM179" i="73" s="1"/>
  <c r="AD179" i="73"/>
  <c r="AE179" i="73" s="1"/>
  <c r="T179" i="73"/>
  <c r="U179" i="73" s="1"/>
  <c r="L179" i="73"/>
  <c r="M179" i="73" s="1"/>
  <c r="BD178" i="73"/>
  <c r="BE178" i="73" s="1"/>
  <c r="AV178" i="73"/>
  <c r="AW178" i="73" s="1"/>
  <c r="AL178" i="73"/>
  <c r="AM178" i="73" s="1"/>
  <c r="AD178" i="73"/>
  <c r="AE178" i="73" s="1"/>
  <c r="U178" i="73"/>
  <c r="T178" i="73"/>
  <c r="M178" i="73"/>
  <c r="L178" i="73"/>
  <c r="BD177" i="73"/>
  <c r="BE177" i="73" s="1"/>
  <c r="AV177" i="73"/>
  <c r="AW177" i="73" s="1"/>
  <c r="AL177" i="73"/>
  <c r="AM177" i="73" s="1"/>
  <c r="AD177" i="73"/>
  <c r="AE177" i="73" s="1"/>
  <c r="T177" i="73"/>
  <c r="U177" i="73" s="1"/>
  <c r="M177" i="73"/>
  <c r="L177" i="73"/>
  <c r="BD176" i="73"/>
  <c r="BE176" i="73" s="1"/>
  <c r="AV176" i="73"/>
  <c r="AW176" i="73" s="1"/>
  <c r="AL176" i="73"/>
  <c r="AM176" i="73" s="1"/>
  <c r="AD176" i="73"/>
  <c r="AE176" i="73" s="1"/>
  <c r="T176" i="73"/>
  <c r="U176" i="73" s="1"/>
  <c r="M176" i="73"/>
  <c r="L176" i="73"/>
  <c r="BD175" i="73"/>
  <c r="BE175" i="73" s="1"/>
  <c r="AV175" i="73"/>
  <c r="AW175" i="73" s="1"/>
  <c r="AL175" i="73"/>
  <c r="AM175" i="73" s="1"/>
  <c r="AD175" i="73"/>
  <c r="AE175" i="73" s="1"/>
  <c r="U175" i="73"/>
  <c r="T175" i="73"/>
  <c r="M175" i="73"/>
  <c r="L175" i="73"/>
  <c r="BD174" i="73"/>
  <c r="BE174" i="73" s="1"/>
  <c r="AV174" i="73"/>
  <c r="AW174" i="73" s="1"/>
  <c r="AL174" i="73"/>
  <c r="AM174" i="73" s="1"/>
  <c r="AD174" i="73"/>
  <c r="AE174" i="73" s="1"/>
  <c r="T174" i="73"/>
  <c r="U174" i="73" s="1"/>
  <c r="M174" i="73"/>
  <c r="L174" i="73"/>
  <c r="BD173" i="73"/>
  <c r="BE173" i="73" s="1"/>
  <c r="AV173" i="73"/>
  <c r="AW173" i="73" s="1"/>
  <c r="AL173" i="73"/>
  <c r="AM173" i="73" s="1"/>
  <c r="AD173" i="73"/>
  <c r="AE173" i="73" s="1"/>
  <c r="T173" i="73"/>
  <c r="U173" i="73" s="1"/>
  <c r="L173" i="73"/>
  <c r="M173" i="73" s="1"/>
  <c r="BD172" i="73"/>
  <c r="BE172" i="73" s="1"/>
  <c r="AV172" i="73"/>
  <c r="AW172" i="73" s="1"/>
  <c r="AL172" i="73"/>
  <c r="AM172" i="73" s="1"/>
  <c r="AD172" i="73"/>
  <c r="AE172" i="73" s="1"/>
  <c r="U172" i="73"/>
  <c r="T172" i="73"/>
  <c r="M172" i="73"/>
  <c r="L172" i="73"/>
  <c r="BD171" i="73"/>
  <c r="BE171" i="73" s="1"/>
  <c r="AV171" i="73"/>
  <c r="AW171" i="73" s="1"/>
  <c r="AL171" i="73"/>
  <c r="AM171" i="73" s="1"/>
  <c r="AD171" i="73"/>
  <c r="AE171" i="73" s="1"/>
  <c r="T171" i="73"/>
  <c r="U171" i="73" s="1"/>
  <c r="M171" i="73"/>
  <c r="L171" i="73"/>
  <c r="BD170" i="73"/>
  <c r="BE170" i="73" s="1"/>
  <c r="AV170" i="73"/>
  <c r="AW170" i="73" s="1"/>
  <c r="AL170" i="73"/>
  <c r="AM170" i="73" s="1"/>
  <c r="AD170" i="73"/>
  <c r="AE170" i="73" s="1"/>
  <c r="T170" i="73"/>
  <c r="U170" i="73" s="1"/>
  <c r="M170" i="73"/>
  <c r="L170" i="73"/>
  <c r="BD169" i="73"/>
  <c r="BE169" i="73" s="1"/>
  <c r="AV169" i="73"/>
  <c r="AW169" i="73" s="1"/>
  <c r="AL169" i="73"/>
  <c r="AM169" i="73" s="1"/>
  <c r="AD169" i="73"/>
  <c r="AE169" i="73" s="1"/>
  <c r="U169" i="73"/>
  <c r="T169" i="73"/>
  <c r="M169" i="73"/>
  <c r="L169" i="73"/>
  <c r="BD168" i="73"/>
  <c r="BE168" i="73" s="1"/>
  <c r="AV168" i="73"/>
  <c r="AW168" i="73" s="1"/>
  <c r="AL168" i="73"/>
  <c r="AM168" i="73" s="1"/>
  <c r="AD168" i="73"/>
  <c r="AE168" i="73" s="1"/>
  <c r="T168" i="73"/>
  <c r="U168" i="73" s="1"/>
  <c r="M168" i="73"/>
  <c r="L168" i="73"/>
  <c r="BD167" i="73"/>
  <c r="BE167" i="73" s="1"/>
  <c r="AV167" i="73"/>
  <c r="AW167" i="73" s="1"/>
  <c r="AL167" i="73"/>
  <c r="AM167" i="73" s="1"/>
  <c r="AD167" i="73"/>
  <c r="AE167" i="73" s="1"/>
  <c r="T167" i="73"/>
  <c r="U167" i="73" s="1"/>
  <c r="L167" i="73"/>
  <c r="M167" i="73" s="1"/>
  <c r="BD166" i="73"/>
  <c r="BE166" i="73" s="1"/>
  <c r="AV166" i="73"/>
  <c r="AW166" i="73" s="1"/>
  <c r="AL166" i="73"/>
  <c r="AM166" i="73" s="1"/>
  <c r="AD166" i="73"/>
  <c r="AE166" i="73" s="1"/>
  <c r="U166" i="73"/>
  <c r="T166" i="73"/>
  <c r="M166" i="73"/>
  <c r="L166" i="73"/>
  <c r="BD165" i="73"/>
  <c r="BE165" i="73" s="1"/>
  <c r="AV165" i="73"/>
  <c r="AW165" i="73" s="1"/>
  <c r="AL165" i="73"/>
  <c r="AM165" i="73" s="1"/>
  <c r="AD165" i="73"/>
  <c r="AE165" i="73" s="1"/>
  <c r="U165" i="73"/>
  <c r="T165" i="73"/>
  <c r="M165" i="73"/>
  <c r="L165" i="73"/>
  <c r="BD164" i="73"/>
  <c r="BE164" i="73" s="1"/>
  <c r="AV164" i="73"/>
  <c r="AW164" i="73" s="1"/>
  <c r="AL164" i="73"/>
  <c r="AM164" i="73" s="1"/>
  <c r="AD164" i="73"/>
  <c r="AE164" i="73" s="1"/>
  <c r="T164" i="73"/>
  <c r="U164" i="73" s="1"/>
  <c r="L164" i="73"/>
  <c r="M164" i="73" s="1"/>
  <c r="BD163" i="73"/>
  <c r="BE163" i="73" s="1"/>
  <c r="AV163" i="73"/>
  <c r="AW163" i="73" s="1"/>
  <c r="AL163" i="73"/>
  <c r="AM163" i="73" s="1"/>
  <c r="AD163" i="73"/>
  <c r="AE163" i="73" s="1"/>
  <c r="U163" i="73"/>
  <c r="T163" i="73"/>
  <c r="M163" i="73"/>
  <c r="L163" i="73"/>
  <c r="BD162" i="73"/>
  <c r="BE162" i="73" s="1"/>
  <c r="AV162" i="73"/>
  <c r="AW162" i="73" s="1"/>
  <c r="AM162" i="73"/>
  <c r="AL162" i="73"/>
  <c r="AE162" i="73"/>
  <c r="AD162" i="73"/>
  <c r="U162" i="73"/>
  <c r="T162" i="73"/>
  <c r="M162" i="73"/>
  <c r="L162" i="73"/>
  <c r="BD161" i="73"/>
  <c r="BE161" i="73" s="1"/>
  <c r="AV161" i="73"/>
  <c r="AW161" i="73" s="1"/>
  <c r="AM161" i="73"/>
  <c r="AL161" i="73"/>
  <c r="AE161" i="73"/>
  <c r="AD161" i="73"/>
  <c r="U161" i="73"/>
  <c r="T161" i="73"/>
  <c r="M161" i="73"/>
  <c r="L161" i="73"/>
  <c r="BD160" i="73"/>
  <c r="BE160" i="73" s="1"/>
  <c r="AV160" i="73"/>
  <c r="AW160" i="73" s="1"/>
  <c r="AM160" i="73"/>
  <c r="AL160" i="73"/>
  <c r="AE160" i="73"/>
  <c r="AD160" i="73"/>
  <c r="U160" i="73"/>
  <c r="T160" i="73"/>
  <c r="M160" i="73"/>
  <c r="L160" i="73"/>
  <c r="BD159" i="73"/>
  <c r="BE159" i="73" s="1"/>
  <c r="AV159" i="73"/>
  <c r="AW159" i="73" s="1"/>
  <c r="AM159" i="73"/>
  <c r="AL159" i="73"/>
  <c r="AE159" i="73"/>
  <c r="AD159" i="73"/>
  <c r="U159" i="73"/>
  <c r="T159" i="73"/>
  <c r="M159" i="73"/>
  <c r="L159" i="73"/>
  <c r="BD158" i="73"/>
  <c r="BE158" i="73" s="1"/>
  <c r="AW158" i="73"/>
  <c r="AV158" i="73"/>
  <c r="AM158" i="73"/>
  <c r="AL158" i="73"/>
  <c r="AE158" i="73"/>
  <c r="AD158" i="73"/>
  <c r="U158" i="73"/>
  <c r="T158" i="73"/>
  <c r="M158" i="73"/>
  <c r="L158" i="73"/>
  <c r="BD157" i="73"/>
  <c r="BE157" i="73" s="1"/>
  <c r="AV157" i="73"/>
  <c r="AW157" i="73" s="1"/>
  <c r="AM157" i="73"/>
  <c r="AL157" i="73"/>
  <c r="AE157" i="73"/>
  <c r="AD157" i="73"/>
  <c r="U157" i="73"/>
  <c r="T157" i="73"/>
  <c r="M157" i="73"/>
  <c r="L157" i="73"/>
  <c r="BD156" i="73"/>
  <c r="BE156" i="73" s="1"/>
  <c r="AV156" i="73"/>
  <c r="AW156" i="73" s="1"/>
  <c r="AM156" i="73"/>
  <c r="AL156" i="73"/>
  <c r="AE156" i="73"/>
  <c r="AD156" i="73"/>
  <c r="U156" i="73"/>
  <c r="T156" i="73"/>
  <c r="M156" i="73"/>
  <c r="L156" i="73"/>
  <c r="BD155" i="73"/>
  <c r="BE155" i="73" s="1"/>
  <c r="AW155" i="73"/>
  <c r="AV155" i="73"/>
  <c r="AM155" i="73"/>
  <c r="AL155" i="73"/>
  <c r="AE155" i="73"/>
  <c r="AD155" i="73"/>
  <c r="U155" i="73"/>
  <c r="T155" i="73"/>
  <c r="M155" i="73"/>
  <c r="L155" i="73"/>
  <c r="BD154" i="73"/>
  <c r="BE154" i="73" s="1"/>
  <c r="AW154" i="73"/>
  <c r="AV154" i="73"/>
  <c r="AM154" i="73"/>
  <c r="AL154" i="73"/>
  <c r="AE154" i="73"/>
  <c r="AD154" i="73"/>
  <c r="U154" i="73"/>
  <c r="T154" i="73"/>
  <c r="M154" i="73"/>
  <c r="L154" i="73"/>
  <c r="BD153" i="73"/>
  <c r="BE153" i="73" s="1"/>
  <c r="AV153" i="73"/>
  <c r="AW153" i="73" s="1"/>
  <c r="AM153" i="73"/>
  <c r="AL153" i="73"/>
  <c r="AE153" i="73"/>
  <c r="AD153" i="73"/>
  <c r="U153" i="73"/>
  <c r="T153" i="73"/>
  <c r="M153" i="73"/>
  <c r="L153" i="73"/>
  <c r="BD152" i="73"/>
  <c r="BE152" i="73" s="1"/>
  <c r="AV152" i="73"/>
  <c r="AW152" i="73" s="1"/>
  <c r="AM152" i="73"/>
  <c r="AL152" i="73"/>
  <c r="AE152" i="73"/>
  <c r="AD152" i="73"/>
  <c r="U152" i="73"/>
  <c r="T152" i="73"/>
  <c r="M152" i="73"/>
  <c r="L152" i="73"/>
  <c r="BD151" i="73"/>
  <c r="BE151" i="73" s="1"/>
  <c r="AV151" i="73"/>
  <c r="AW151" i="73" s="1"/>
  <c r="AM151" i="73"/>
  <c r="AL151" i="73"/>
  <c r="AE151" i="73"/>
  <c r="AD151" i="73"/>
  <c r="U151" i="73"/>
  <c r="T151" i="73"/>
  <c r="M151" i="73"/>
  <c r="L151" i="73"/>
  <c r="BD150" i="73"/>
  <c r="BE150" i="73" s="1"/>
  <c r="AV150" i="73"/>
  <c r="AW150" i="73" s="1"/>
  <c r="AM150" i="73"/>
  <c r="AL150" i="73"/>
  <c r="AE150" i="73"/>
  <c r="AD150" i="73"/>
  <c r="U150" i="73"/>
  <c r="T150" i="73"/>
  <c r="M150" i="73"/>
  <c r="L150" i="73"/>
  <c r="BD149" i="73"/>
  <c r="BE149" i="73" s="1"/>
  <c r="AV149" i="73"/>
  <c r="AW149" i="73" s="1"/>
  <c r="AM149" i="73"/>
  <c r="AL149" i="73"/>
  <c r="AE149" i="73"/>
  <c r="AD149" i="73"/>
  <c r="U149" i="73"/>
  <c r="T149" i="73"/>
  <c r="M149" i="73"/>
  <c r="L149" i="73"/>
  <c r="BD148" i="73"/>
  <c r="BE148" i="73" s="1"/>
  <c r="AV148" i="73"/>
  <c r="AW148" i="73" s="1"/>
  <c r="AM148" i="73"/>
  <c r="AL148" i="73"/>
  <c r="AE148" i="73"/>
  <c r="AD148" i="73"/>
  <c r="U148" i="73"/>
  <c r="T148" i="73"/>
  <c r="M148" i="73"/>
  <c r="L148" i="73"/>
  <c r="BD147" i="73"/>
  <c r="BE147" i="73" s="1"/>
  <c r="AV147" i="73"/>
  <c r="AW147" i="73" s="1"/>
  <c r="AM147" i="73"/>
  <c r="AL147" i="73"/>
  <c r="AE147" i="73"/>
  <c r="AD147" i="73"/>
  <c r="U147" i="73"/>
  <c r="T147" i="73"/>
  <c r="M147" i="73"/>
  <c r="L147" i="73"/>
  <c r="BD146" i="73"/>
  <c r="BE146" i="73" s="1"/>
  <c r="AW146" i="73"/>
  <c r="AV146" i="73"/>
  <c r="AM146" i="73"/>
  <c r="AL146" i="73"/>
  <c r="AE146" i="73"/>
  <c r="AD146" i="73"/>
  <c r="U146" i="73"/>
  <c r="T146" i="73"/>
  <c r="M146" i="73"/>
  <c r="L146" i="73"/>
  <c r="BD145" i="73"/>
  <c r="BE145" i="73" s="1"/>
  <c r="AV145" i="73"/>
  <c r="AW145" i="73" s="1"/>
  <c r="AM145" i="73"/>
  <c r="AL145" i="73"/>
  <c r="AE145" i="73"/>
  <c r="AD145" i="73"/>
  <c r="U145" i="73"/>
  <c r="T145" i="73"/>
  <c r="M145" i="73"/>
  <c r="L145" i="73"/>
  <c r="BD144" i="73"/>
  <c r="BE144" i="73" s="1"/>
  <c r="AV144" i="73"/>
  <c r="AW144" i="73" s="1"/>
  <c r="AM144" i="73"/>
  <c r="AL144" i="73"/>
  <c r="AE144" i="73"/>
  <c r="AD144" i="73"/>
  <c r="U144" i="73"/>
  <c r="T144" i="73"/>
  <c r="M144" i="73"/>
  <c r="L144" i="73"/>
  <c r="BD143" i="73"/>
  <c r="BE143" i="73" s="1"/>
  <c r="AW143" i="73"/>
  <c r="AV143" i="73"/>
  <c r="AM143" i="73"/>
  <c r="AL143" i="73"/>
  <c r="AE143" i="73"/>
  <c r="AD143" i="73"/>
  <c r="U143" i="73"/>
  <c r="T143" i="73"/>
  <c r="M143" i="73"/>
  <c r="L143" i="73"/>
  <c r="BD142" i="73"/>
  <c r="BE142" i="73" s="1"/>
  <c r="AW142" i="73"/>
  <c r="AV142" i="73"/>
  <c r="AM142" i="73"/>
  <c r="AL142" i="73"/>
  <c r="AE142" i="73"/>
  <c r="AD142" i="73"/>
  <c r="U142" i="73"/>
  <c r="T142" i="73"/>
  <c r="M142" i="73"/>
  <c r="L142" i="73"/>
  <c r="BD141" i="73"/>
  <c r="BE141" i="73" s="1"/>
  <c r="AV141" i="73"/>
  <c r="AW141" i="73" s="1"/>
  <c r="AM141" i="73"/>
  <c r="AL141" i="73"/>
  <c r="AE141" i="73"/>
  <c r="AD141" i="73"/>
  <c r="U141" i="73"/>
  <c r="T141" i="73"/>
  <c r="M141" i="73"/>
  <c r="L141" i="73"/>
  <c r="BD140" i="73"/>
  <c r="BE140" i="73" s="1"/>
  <c r="AV140" i="73"/>
  <c r="AW140" i="73" s="1"/>
  <c r="AM140" i="73"/>
  <c r="AL140" i="73"/>
  <c r="AE140" i="73"/>
  <c r="AD140" i="73"/>
  <c r="U140" i="73"/>
  <c r="T140" i="73"/>
  <c r="M140" i="73"/>
  <c r="L140" i="73"/>
  <c r="BD139" i="73"/>
  <c r="BE139" i="73" s="1"/>
  <c r="AV139" i="73"/>
  <c r="AW139" i="73" s="1"/>
  <c r="AM139" i="73"/>
  <c r="AL139" i="73"/>
  <c r="AE139" i="73"/>
  <c r="AD139" i="73"/>
  <c r="U139" i="73"/>
  <c r="T139" i="73"/>
  <c r="M139" i="73"/>
  <c r="L139" i="73"/>
  <c r="BD138" i="73"/>
  <c r="BE138" i="73" s="1"/>
  <c r="AV138" i="73"/>
  <c r="AW138" i="73" s="1"/>
  <c r="AM138" i="73"/>
  <c r="AL138" i="73"/>
  <c r="AE138" i="73"/>
  <c r="AD138" i="73"/>
  <c r="U138" i="73"/>
  <c r="T138" i="73"/>
  <c r="M138" i="73"/>
  <c r="L138" i="73"/>
  <c r="BD137" i="73"/>
  <c r="BE137" i="73" s="1"/>
  <c r="AV137" i="73"/>
  <c r="AW137" i="73" s="1"/>
  <c r="AM137" i="73"/>
  <c r="AL137" i="73"/>
  <c r="AE137" i="73"/>
  <c r="AD137" i="73"/>
  <c r="U137" i="73"/>
  <c r="T137" i="73"/>
  <c r="M137" i="73"/>
  <c r="L137" i="73"/>
  <c r="BD136" i="73"/>
  <c r="BE136" i="73" s="1"/>
  <c r="AW136" i="73"/>
  <c r="AV136" i="73"/>
  <c r="AM136" i="73"/>
  <c r="AL136" i="73"/>
  <c r="AE136" i="73"/>
  <c r="AD136" i="73"/>
  <c r="T136" i="73"/>
  <c r="U136" i="73" s="1"/>
  <c r="M136" i="73"/>
  <c r="L136" i="73"/>
  <c r="BD135" i="73"/>
  <c r="BE135" i="73" s="1"/>
  <c r="AW135" i="73"/>
  <c r="AV135" i="73"/>
  <c r="AM135" i="73"/>
  <c r="AL135" i="73"/>
  <c r="AE135" i="73"/>
  <c r="AD135" i="73"/>
  <c r="T135" i="73"/>
  <c r="U135" i="73" s="1"/>
  <c r="M135" i="73"/>
  <c r="L135" i="73"/>
  <c r="BD134" i="73"/>
  <c r="BE134" i="73" s="1"/>
  <c r="AV134" i="73"/>
  <c r="AW134" i="73" s="1"/>
  <c r="AM134" i="73"/>
  <c r="AL134" i="73"/>
  <c r="AE134" i="73"/>
  <c r="AD134" i="73"/>
  <c r="T134" i="73"/>
  <c r="U134" i="73" s="1"/>
  <c r="M134" i="73"/>
  <c r="L134" i="73"/>
  <c r="BD133" i="73"/>
  <c r="BE133" i="73" s="1"/>
  <c r="AW133" i="73"/>
  <c r="AV133" i="73"/>
  <c r="AM133" i="73"/>
  <c r="AL133" i="73"/>
  <c r="AE133" i="73"/>
  <c r="AD133" i="73"/>
  <c r="T133" i="73"/>
  <c r="U133" i="73" s="1"/>
  <c r="M133" i="73"/>
  <c r="L133" i="73"/>
  <c r="BD132" i="73"/>
  <c r="BE132" i="73" s="1"/>
  <c r="AV132" i="73"/>
  <c r="AW132" i="73" s="1"/>
  <c r="AM132" i="73"/>
  <c r="AL132" i="73"/>
  <c r="AE132" i="73"/>
  <c r="AD132" i="73"/>
  <c r="T132" i="73"/>
  <c r="U132" i="73" s="1"/>
  <c r="M132" i="73"/>
  <c r="L132" i="73"/>
  <c r="BD131" i="73"/>
  <c r="BE131" i="73" s="1"/>
  <c r="AV131" i="73"/>
  <c r="AW131" i="73" s="1"/>
  <c r="AM131" i="73"/>
  <c r="AL131" i="73"/>
  <c r="AE131" i="73"/>
  <c r="AD131" i="73"/>
  <c r="T131" i="73"/>
  <c r="U131" i="73" s="1"/>
  <c r="M131" i="73"/>
  <c r="L131" i="73"/>
  <c r="BD130" i="73"/>
  <c r="BE130" i="73" s="1"/>
  <c r="AW130" i="73"/>
  <c r="AV130" i="73"/>
  <c r="AM130" i="73"/>
  <c r="AL130" i="73"/>
  <c r="AE130" i="73"/>
  <c r="AD130" i="73"/>
  <c r="T130" i="73"/>
  <c r="U130" i="73" s="1"/>
  <c r="M130" i="73"/>
  <c r="L130" i="73"/>
  <c r="BD129" i="73"/>
  <c r="BE129" i="73" s="1"/>
  <c r="AW129" i="73"/>
  <c r="AV129" i="73"/>
  <c r="AM129" i="73"/>
  <c r="AL129" i="73"/>
  <c r="AE129" i="73"/>
  <c r="AD129" i="73"/>
  <c r="T129" i="73"/>
  <c r="U129" i="73" s="1"/>
  <c r="M129" i="73"/>
  <c r="L129" i="73"/>
  <c r="BD128" i="73"/>
  <c r="BE128" i="73" s="1"/>
  <c r="AV128" i="73"/>
  <c r="AW128" i="73" s="1"/>
  <c r="AM128" i="73"/>
  <c r="AL128" i="73"/>
  <c r="AE128" i="73"/>
  <c r="AD128" i="73"/>
  <c r="T128" i="73"/>
  <c r="U128" i="73" s="1"/>
  <c r="M128" i="73"/>
  <c r="L128" i="73"/>
  <c r="BD127" i="73"/>
  <c r="BE127" i="73" s="1"/>
  <c r="AW127" i="73"/>
  <c r="AV127" i="73"/>
  <c r="AM127" i="73"/>
  <c r="AL127" i="73"/>
  <c r="AE127" i="73"/>
  <c r="AD127" i="73"/>
  <c r="T127" i="73"/>
  <c r="U127" i="73" s="1"/>
  <c r="M127" i="73"/>
  <c r="L127" i="73"/>
  <c r="BD126" i="73"/>
  <c r="BE126" i="73" s="1"/>
  <c r="AV126" i="73"/>
  <c r="AW126" i="73" s="1"/>
  <c r="AM126" i="73"/>
  <c r="AL126" i="73"/>
  <c r="AE126" i="73"/>
  <c r="AD126" i="73"/>
  <c r="T126" i="73"/>
  <c r="U126" i="73" s="1"/>
  <c r="M126" i="73"/>
  <c r="L126" i="73"/>
  <c r="BD125" i="73"/>
  <c r="BE125" i="73" s="1"/>
  <c r="AV125" i="73"/>
  <c r="AW125" i="73" s="1"/>
  <c r="AM125" i="73"/>
  <c r="AL125" i="73"/>
  <c r="AE125" i="73"/>
  <c r="AD125" i="73"/>
  <c r="T125" i="73"/>
  <c r="U125" i="73" s="1"/>
  <c r="M125" i="73"/>
  <c r="L125" i="73"/>
  <c r="BD124" i="73"/>
  <c r="BE124" i="73" s="1"/>
  <c r="AW124" i="73"/>
  <c r="AV124" i="73"/>
  <c r="AM124" i="73"/>
  <c r="AL124" i="73"/>
  <c r="AE124" i="73"/>
  <c r="AD124" i="73"/>
  <c r="T124" i="73"/>
  <c r="U124" i="73" s="1"/>
  <c r="M124" i="73"/>
  <c r="L124" i="73"/>
  <c r="BD123" i="73"/>
  <c r="BE123" i="73" s="1"/>
  <c r="AW123" i="73"/>
  <c r="AV123" i="73"/>
  <c r="AM123" i="73"/>
  <c r="AL123" i="73"/>
  <c r="AE123" i="73"/>
  <c r="AD123" i="73"/>
  <c r="T123" i="73"/>
  <c r="U123" i="73" s="1"/>
  <c r="L123" i="73"/>
  <c r="M123" i="73" s="1"/>
  <c r="BD122" i="73"/>
  <c r="BE122" i="73" s="1"/>
  <c r="AV122" i="73"/>
  <c r="AW122" i="73" s="1"/>
  <c r="AM122" i="73"/>
  <c r="AL122" i="73"/>
  <c r="AE122" i="73"/>
  <c r="AD122" i="73"/>
  <c r="T122" i="73"/>
  <c r="U122" i="73" s="1"/>
  <c r="L122" i="73"/>
  <c r="M122" i="73" s="1"/>
  <c r="BD121" i="73"/>
  <c r="BE121" i="73" s="1"/>
  <c r="AW121" i="73"/>
  <c r="AV121" i="73"/>
  <c r="AM121" i="73"/>
  <c r="AL121" i="73"/>
  <c r="AE121" i="73"/>
  <c r="AD121" i="73"/>
  <c r="T121" i="73"/>
  <c r="U121" i="73" s="1"/>
  <c r="L121" i="73"/>
  <c r="M121" i="73" s="1"/>
  <c r="BD120" i="73"/>
  <c r="BE120" i="73" s="1"/>
  <c r="AV120" i="73"/>
  <c r="AW120" i="73" s="1"/>
  <c r="AM120" i="73"/>
  <c r="AL120" i="73"/>
  <c r="AE120" i="73"/>
  <c r="AD120" i="73"/>
  <c r="T120" i="73"/>
  <c r="U120" i="73" s="1"/>
  <c r="L120" i="73"/>
  <c r="M120" i="73" s="1"/>
  <c r="BD119" i="73"/>
  <c r="BE119" i="73" s="1"/>
  <c r="AV119" i="73"/>
  <c r="AW119" i="73" s="1"/>
  <c r="AM119" i="73"/>
  <c r="AL119" i="73"/>
  <c r="AE119" i="73"/>
  <c r="AD119" i="73"/>
  <c r="T119" i="73"/>
  <c r="U119" i="73" s="1"/>
  <c r="M119" i="73"/>
  <c r="L119" i="73"/>
  <c r="BD118" i="73"/>
  <c r="BE118" i="73" s="1"/>
  <c r="AW118" i="73"/>
  <c r="AV118" i="73"/>
  <c r="AM118" i="73"/>
  <c r="AL118" i="73"/>
  <c r="AE118" i="73"/>
  <c r="AD118" i="73"/>
  <c r="U118" i="73"/>
  <c r="T118" i="73"/>
  <c r="M118" i="73"/>
  <c r="L118" i="73"/>
  <c r="BD117" i="73"/>
  <c r="BE117" i="73" s="1"/>
  <c r="AW117" i="73"/>
  <c r="AV117" i="73"/>
  <c r="AM117" i="73"/>
  <c r="AL117" i="73"/>
  <c r="AE117" i="73"/>
  <c r="AD117" i="73"/>
  <c r="U117" i="73"/>
  <c r="T117" i="73"/>
  <c r="L117" i="73"/>
  <c r="M117" i="73" s="1"/>
  <c r="BD116" i="73"/>
  <c r="BE116" i="73" s="1"/>
  <c r="AV116" i="73"/>
  <c r="AW116" i="73" s="1"/>
  <c r="AM116" i="73"/>
  <c r="AL116" i="73"/>
  <c r="AE116" i="73"/>
  <c r="AD116" i="73"/>
  <c r="T116" i="73"/>
  <c r="U116" i="73" s="1"/>
  <c r="M116" i="73"/>
  <c r="L116" i="73"/>
  <c r="BD115" i="73"/>
  <c r="BE115" i="73" s="1"/>
  <c r="AW115" i="73"/>
  <c r="AV115" i="73"/>
  <c r="AM115" i="73"/>
  <c r="AL115" i="73"/>
  <c r="AE115" i="73"/>
  <c r="AD115" i="73"/>
  <c r="T115" i="73"/>
  <c r="U115" i="73" s="1"/>
  <c r="M115" i="73"/>
  <c r="L115" i="73"/>
  <c r="BD114" i="73"/>
  <c r="BE114" i="73" s="1"/>
  <c r="AW114" i="73"/>
  <c r="AV114" i="73"/>
  <c r="AM114" i="73"/>
  <c r="AL114" i="73"/>
  <c r="AE114" i="73"/>
  <c r="AD114" i="73"/>
  <c r="U114" i="73"/>
  <c r="T114" i="73"/>
  <c r="M114" i="73"/>
  <c r="L114" i="73"/>
  <c r="BD113" i="73"/>
  <c r="BE113" i="73" s="1"/>
  <c r="AV113" i="73"/>
  <c r="AW113" i="73" s="1"/>
  <c r="AM113" i="73"/>
  <c r="AL113" i="73"/>
  <c r="AE113" i="73"/>
  <c r="AD113" i="73"/>
  <c r="T113" i="73"/>
  <c r="U113" i="73" s="1"/>
  <c r="L113" i="73"/>
  <c r="M113" i="73" s="1"/>
  <c r="BD112" i="73"/>
  <c r="BE112" i="73" s="1"/>
  <c r="AW112" i="73"/>
  <c r="AV112" i="73"/>
  <c r="AM112" i="73"/>
  <c r="AL112" i="73"/>
  <c r="AE112" i="73"/>
  <c r="AD112" i="73"/>
  <c r="T112" i="73"/>
  <c r="U112" i="73" s="1"/>
  <c r="M112" i="73"/>
  <c r="L112" i="73"/>
  <c r="BD111" i="73"/>
  <c r="BE111" i="73" s="1"/>
  <c r="AW111" i="73"/>
  <c r="AV111" i="73"/>
  <c r="AM111" i="73"/>
  <c r="AL111" i="73"/>
  <c r="AE111" i="73"/>
  <c r="AD111" i="73"/>
  <c r="U111" i="73"/>
  <c r="T111" i="73"/>
  <c r="L111" i="73"/>
  <c r="M111" i="73" s="1"/>
  <c r="BD110" i="73"/>
  <c r="BE110" i="73" s="1"/>
  <c r="AW110" i="73"/>
  <c r="AV110" i="73"/>
  <c r="AM110" i="73"/>
  <c r="AL110" i="73"/>
  <c r="AE110" i="73"/>
  <c r="AD110" i="73"/>
  <c r="T110" i="73"/>
  <c r="U110" i="73" s="1"/>
  <c r="L110" i="73"/>
  <c r="M110" i="73" s="1"/>
  <c r="BD109" i="73"/>
  <c r="BE109" i="73" s="1"/>
  <c r="AV109" i="73"/>
  <c r="AW109" i="73" s="1"/>
  <c r="AM109" i="73"/>
  <c r="AL109" i="73"/>
  <c r="AE109" i="73"/>
  <c r="AD109" i="73"/>
  <c r="U109" i="73"/>
  <c r="T109" i="73"/>
  <c r="M109" i="73"/>
  <c r="L109" i="73"/>
  <c r="BD108" i="73"/>
  <c r="BE108" i="73" s="1"/>
  <c r="AW108" i="73"/>
  <c r="AV108" i="73"/>
  <c r="AM108" i="73"/>
  <c r="AL108" i="73"/>
  <c r="AE108" i="73"/>
  <c r="AD108" i="73"/>
  <c r="U108" i="73"/>
  <c r="T108" i="73"/>
  <c r="L108" i="73"/>
  <c r="M108" i="73" s="1"/>
  <c r="BD107" i="73"/>
  <c r="BE107" i="73" s="1"/>
  <c r="AV107" i="73"/>
  <c r="AW107" i="73" s="1"/>
  <c r="AM107" i="73"/>
  <c r="AL107" i="73"/>
  <c r="AE107" i="73"/>
  <c r="AD107" i="73"/>
  <c r="T107" i="73"/>
  <c r="U107" i="73" s="1"/>
  <c r="M107" i="73"/>
  <c r="L107" i="73"/>
  <c r="BD106" i="73"/>
  <c r="BE106" i="73" s="1"/>
  <c r="AV106" i="73"/>
  <c r="AW106" i="73" s="1"/>
  <c r="AM106" i="73"/>
  <c r="AL106" i="73"/>
  <c r="AE106" i="73"/>
  <c r="AD106" i="73"/>
  <c r="U106" i="73"/>
  <c r="T106" i="73"/>
  <c r="M106" i="73"/>
  <c r="L106" i="73"/>
  <c r="BD105" i="73"/>
  <c r="BE105" i="73" s="1"/>
  <c r="AW105" i="73"/>
  <c r="AV105" i="73"/>
  <c r="AM105" i="73"/>
  <c r="AL105" i="73"/>
  <c r="AD105" i="73"/>
  <c r="AE105" i="73" s="1"/>
  <c r="U105" i="73"/>
  <c r="T105" i="73"/>
  <c r="L105" i="73"/>
  <c r="M105" i="73" s="1"/>
  <c r="BD104" i="73"/>
  <c r="BE104" i="73" s="1"/>
  <c r="AV104" i="73"/>
  <c r="AW104" i="73" s="1"/>
  <c r="AM104" i="73"/>
  <c r="AL104" i="73"/>
  <c r="AE104" i="73"/>
  <c r="AD104" i="73"/>
  <c r="U104" i="73"/>
  <c r="T104" i="73"/>
  <c r="M104" i="73"/>
  <c r="L104" i="73"/>
  <c r="BD103" i="73"/>
  <c r="BE103" i="73" s="1"/>
  <c r="AW103" i="73"/>
  <c r="AV103" i="73"/>
  <c r="AM103" i="73"/>
  <c r="AL103" i="73"/>
  <c r="AD103" i="73"/>
  <c r="AE103" i="73" s="1"/>
  <c r="T103" i="73"/>
  <c r="U103" i="73" s="1"/>
  <c r="M103" i="73"/>
  <c r="L103" i="73"/>
  <c r="BD102" i="73"/>
  <c r="BE102" i="73" s="1"/>
  <c r="AW102" i="73"/>
  <c r="AV102" i="73"/>
  <c r="AM102" i="73"/>
  <c r="AL102" i="73"/>
  <c r="AD102" i="73"/>
  <c r="AE102" i="73" s="1"/>
  <c r="U102" i="73"/>
  <c r="T102" i="73"/>
  <c r="L102" i="73"/>
  <c r="M102" i="73" s="1"/>
  <c r="BD101" i="73"/>
  <c r="BE101" i="73" s="1"/>
  <c r="AV101" i="73"/>
  <c r="AW101" i="73" s="1"/>
  <c r="AM101" i="73"/>
  <c r="AL101" i="73"/>
  <c r="AE101" i="73"/>
  <c r="AD101" i="73"/>
  <c r="T101" i="73"/>
  <c r="U101" i="73" s="1"/>
  <c r="L101" i="73"/>
  <c r="M101" i="73" s="1"/>
  <c r="BD100" i="73"/>
  <c r="BE100" i="73" s="1"/>
  <c r="AW100" i="73"/>
  <c r="AV100" i="73"/>
  <c r="AM100" i="73"/>
  <c r="AL100" i="73"/>
  <c r="AD100" i="73"/>
  <c r="AE100" i="73" s="1"/>
  <c r="T100" i="73"/>
  <c r="U100" i="73" s="1"/>
  <c r="M100" i="73"/>
  <c r="L100" i="73"/>
  <c r="BD99" i="73"/>
  <c r="BE99" i="73" s="1"/>
  <c r="AW99" i="73"/>
  <c r="AV99" i="73"/>
  <c r="AM99" i="73"/>
  <c r="AL99" i="73"/>
  <c r="AE99" i="73"/>
  <c r="AD99" i="73"/>
  <c r="U99" i="73"/>
  <c r="T99" i="73"/>
  <c r="L99" i="73"/>
  <c r="M99" i="73" s="1"/>
  <c r="BD98" i="73"/>
  <c r="BE98" i="73" s="1"/>
  <c r="AW98" i="73"/>
  <c r="AV98" i="73"/>
  <c r="AM98" i="73"/>
  <c r="AL98" i="73"/>
  <c r="AE98" i="73"/>
  <c r="AD98" i="73"/>
  <c r="T98" i="73"/>
  <c r="U98" i="73" s="1"/>
  <c r="L98" i="73"/>
  <c r="M98" i="73" s="1"/>
  <c r="BD97" i="73"/>
  <c r="BE97" i="73" s="1"/>
  <c r="AV97" i="73"/>
  <c r="AW97" i="73" s="1"/>
  <c r="AM97" i="73"/>
  <c r="AL97" i="73"/>
  <c r="AD97" i="73"/>
  <c r="AE97" i="73" s="1"/>
  <c r="U97" i="73"/>
  <c r="T97" i="73"/>
  <c r="M97" i="73"/>
  <c r="L97" i="73"/>
  <c r="BD96" i="73"/>
  <c r="BE96" i="73" s="1"/>
  <c r="AW96" i="73"/>
  <c r="AV96" i="73"/>
  <c r="AM96" i="73"/>
  <c r="AL96" i="73"/>
  <c r="AE96" i="73"/>
  <c r="AD96" i="73"/>
  <c r="U96" i="73"/>
  <c r="T96" i="73"/>
  <c r="L96" i="73"/>
  <c r="M96" i="73" s="1"/>
  <c r="BD95" i="73"/>
  <c r="BE95" i="73" s="1"/>
  <c r="AV95" i="73"/>
  <c r="AW95" i="73" s="1"/>
  <c r="AM95" i="73"/>
  <c r="AL95" i="73"/>
  <c r="AE95" i="73"/>
  <c r="AD95" i="73"/>
  <c r="T95" i="73"/>
  <c r="U95" i="73" s="1"/>
  <c r="M95" i="73"/>
  <c r="L95" i="73"/>
  <c r="BD94" i="73"/>
  <c r="BE94" i="73" s="1"/>
  <c r="AV94" i="73"/>
  <c r="AW94" i="73" s="1"/>
  <c r="AM94" i="73"/>
  <c r="AL94" i="73"/>
  <c r="AE94" i="73"/>
  <c r="AD94" i="73"/>
  <c r="U94" i="73"/>
  <c r="T94" i="73"/>
  <c r="M94" i="73"/>
  <c r="L94" i="73"/>
  <c r="BD93" i="73"/>
  <c r="BE93" i="73" s="1"/>
  <c r="AW93" i="73"/>
  <c r="AV93" i="73"/>
  <c r="AM93" i="73"/>
  <c r="AL93" i="73"/>
  <c r="AD93" i="73"/>
  <c r="AE93" i="73" s="1"/>
  <c r="U93" i="73"/>
  <c r="T93" i="73"/>
  <c r="L93" i="73"/>
  <c r="M93" i="73" s="1"/>
  <c r="BD92" i="73"/>
  <c r="BE92" i="73" s="1"/>
  <c r="AV92" i="73"/>
  <c r="AW92" i="73" s="1"/>
  <c r="AL92" i="73"/>
  <c r="AM92" i="73" s="1"/>
  <c r="AE92" i="73"/>
  <c r="AD92" i="73"/>
  <c r="U92" i="73"/>
  <c r="T92" i="73"/>
  <c r="M92" i="73"/>
  <c r="L92" i="73"/>
  <c r="BD91" i="73"/>
  <c r="BE91" i="73" s="1"/>
  <c r="AW91" i="73"/>
  <c r="AV91" i="73"/>
  <c r="AM91" i="73"/>
  <c r="AL91" i="73"/>
  <c r="AD91" i="73"/>
  <c r="AE91" i="73" s="1"/>
  <c r="T91" i="73"/>
  <c r="U91" i="73" s="1"/>
  <c r="M91" i="73"/>
  <c r="L91" i="73"/>
  <c r="BD90" i="73"/>
  <c r="BE90" i="73" s="1"/>
  <c r="AW90" i="73"/>
  <c r="AV90" i="73"/>
  <c r="AL90" i="73"/>
  <c r="AM90" i="73" s="1"/>
  <c r="AD90" i="73"/>
  <c r="AE90" i="73" s="1"/>
  <c r="U90" i="73"/>
  <c r="T90" i="73"/>
  <c r="L90" i="73"/>
  <c r="M90" i="73" s="1"/>
  <c r="BE89" i="73"/>
  <c r="BD89" i="73"/>
  <c r="AW89" i="73"/>
  <c r="AV89" i="73"/>
  <c r="AL89" i="73"/>
  <c r="AM89" i="73" s="1"/>
  <c r="AD89" i="73"/>
  <c r="AE89" i="73" s="1"/>
  <c r="U89" i="73"/>
  <c r="T89" i="73"/>
  <c r="L89" i="73"/>
  <c r="M89" i="73" s="1"/>
  <c r="BE88" i="73"/>
  <c r="BD88" i="73"/>
  <c r="AW88" i="73"/>
  <c r="AV88" i="73"/>
  <c r="AL88" i="73"/>
  <c r="AM88" i="73" s="1"/>
  <c r="AD88" i="73"/>
  <c r="AE88" i="73" s="1"/>
  <c r="U88" i="73"/>
  <c r="T88" i="73"/>
  <c r="M88" i="73"/>
  <c r="L88" i="73"/>
  <c r="BE87" i="73"/>
  <c r="BD87" i="73"/>
  <c r="AW87" i="73"/>
  <c r="AV87" i="73"/>
  <c r="AL87" i="73"/>
  <c r="AM87" i="73" s="1"/>
  <c r="AD87" i="73"/>
  <c r="AE87" i="73" s="1"/>
  <c r="U87" i="73"/>
  <c r="T87" i="73"/>
  <c r="L87" i="73"/>
  <c r="M87" i="73" s="1"/>
  <c r="BE86" i="73"/>
  <c r="BD86" i="73"/>
  <c r="AW86" i="73"/>
  <c r="AV86" i="73"/>
  <c r="AL86" i="73"/>
  <c r="AM86" i="73" s="1"/>
  <c r="AD86" i="73"/>
  <c r="AE86" i="73" s="1"/>
  <c r="U86" i="73"/>
  <c r="T86" i="73"/>
  <c r="M86" i="73"/>
  <c r="L86" i="73"/>
  <c r="BE85" i="73"/>
  <c r="BD85" i="73"/>
  <c r="AW85" i="73"/>
  <c r="AV85" i="73"/>
  <c r="AL85" i="73"/>
  <c r="AM85" i="73" s="1"/>
  <c r="AD85" i="73"/>
  <c r="AE85" i="73" s="1"/>
  <c r="U85" i="73"/>
  <c r="T85" i="73"/>
  <c r="L85" i="73"/>
  <c r="M85" i="73" s="1"/>
  <c r="BE84" i="73"/>
  <c r="BD84" i="73"/>
  <c r="AW84" i="73"/>
  <c r="AV84" i="73"/>
  <c r="AL84" i="73"/>
  <c r="AM84" i="73" s="1"/>
  <c r="AD84" i="73"/>
  <c r="AE84" i="73" s="1"/>
  <c r="U84" i="73"/>
  <c r="T84" i="73"/>
  <c r="L84" i="73"/>
  <c r="M84" i="73" s="1"/>
  <c r="BE83" i="73"/>
  <c r="BD83" i="73"/>
  <c r="AW83" i="73"/>
  <c r="AV83" i="73"/>
  <c r="AL83" i="73"/>
  <c r="AM83" i="73" s="1"/>
  <c r="AD83" i="73"/>
  <c r="AE83" i="73" s="1"/>
  <c r="U83" i="73"/>
  <c r="T83" i="73"/>
  <c r="L83" i="73"/>
  <c r="M83" i="73" s="1"/>
  <c r="BE82" i="73"/>
  <c r="BD82" i="73"/>
  <c r="AW82" i="73"/>
  <c r="AV82" i="73"/>
  <c r="AL82" i="73"/>
  <c r="AM82" i="73" s="1"/>
  <c r="AD82" i="73"/>
  <c r="AE82" i="73" s="1"/>
  <c r="U82" i="73"/>
  <c r="T82" i="73"/>
  <c r="L82" i="73"/>
  <c r="M82" i="73" s="1"/>
  <c r="BE81" i="73"/>
  <c r="BD81" i="73"/>
  <c r="AW81" i="73"/>
  <c r="AV81" i="73"/>
  <c r="AL81" i="73"/>
  <c r="AM81" i="73" s="1"/>
  <c r="AD81" i="73"/>
  <c r="AE81" i="73" s="1"/>
  <c r="U81" i="73"/>
  <c r="T81" i="73"/>
  <c r="L81" i="73"/>
  <c r="M81" i="73" s="1"/>
  <c r="BE80" i="73"/>
  <c r="BD80" i="73"/>
  <c r="AW80" i="73"/>
  <c r="AV80" i="73"/>
  <c r="AL80" i="73"/>
  <c r="AM80" i="73" s="1"/>
  <c r="AD80" i="73"/>
  <c r="AE80" i="73" s="1"/>
  <c r="U80" i="73"/>
  <c r="T80" i="73"/>
  <c r="M80" i="73"/>
  <c r="L80" i="73"/>
  <c r="BE79" i="73"/>
  <c r="BD79" i="73"/>
  <c r="AW79" i="73"/>
  <c r="AV79" i="73"/>
  <c r="AL79" i="73"/>
  <c r="AM79" i="73" s="1"/>
  <c r="AD79" i="73"/>
  <c r="AE79" i="73" s="1"/>
  <c r="U79" i="73"/>
  <c r="T79" i="73"/>
  <c r="L79" i="73"/>
  <c r="M79" i="73" s="1"/>
  <c r="BE78" i="73"/>
  <c r="BD78" i="73"/>
  <c r="AW78" i="73"/>
  <c r="AV78" i="73"/>
  <c r="AL78" i="73"/>
  <c r="AM78" i="73" s="1"/>
  <c r="AD78" i="73"/>
  <c r="AE78" i="73" s="1"/>
  <c r="U78" i="73"/>
  <c r="T78" i="73"/>
  <c r="L78" i="73"/>
  <c r="M78" i="73" s="1"/>
  <c r="BE77" i="73"/>
  <c r="BD77" i="73"/>
  <c r="AW77" i="73"/>
  <c r="AV77" i="73"/>
  <c r="AL77" i="73"/>
  <c r="AM77" i="73" s="1"/>
  <c r="AD77" i="73"/>
  <c r="AE77" i="73" s="1"/>
  <c r="U77" i="73"/>
  <c r="T77" i="73"/>
  <c r="L77" i="73"/>
  <c r="M77" i="73" s="1"/>
  <c r="BE76" i="73"/>
  <c r="BD76" i="73"/>
  <c r="AW76" i="73"/>
  <c r="AV76" i="73"/>
  <c r="AL76" i="73"/>
  <c r="AM76" i="73" s="1"/>
  <c r="AD76" i="73"/>
  <c r="AE76" i="73" s="1"/>
  <c r="U76" i="73"/>
  <c r="T76" i="73"/>
  <c r="L76" i="73"/>
  <c r="M76" i="73" s="1"/>
  <c r="BE75" i="73"/>
  <c r="BD75" i="73"/>
  <c r="AW75" i="73"/>
  <c r="AV75" i="73"/>
  <c r="AL75" i="73"/>
  <c r="AM75" i="73" s="1"/>
  <c r="AD75" i="73"/>
  <c r="AE75" i="73" s="1"/>
  <c r="U75" i="73"/>
  <c r="T75" i="73"/>
  <c r="L75" i="73"/>
  <c r="M75" i="73" s="1"/>
  <c r="BE74" i="73"/>
  <c r="BD74" i="73"/>
  <c r="AW74" i="73"/>
  <c r="AV74" i="73"/>
  <c r="AL74" i="73"/>
  <c r="AM74" i="73" s="1"/>
  <c r="AD74" i="73"/>
  <c r="AE74" i="73" s="1"/>
  <c r="U74" i="73"/>
  <c r="T74" i="73"/>
  <c r="M74" i="73"/>
  <c r="L74" i="73"/>
  <c r="BE73" i="73"/>
  <c r="BD73" i="73"/>
  <c r="AW73" i="73"/>
  <c r="AV73" i="73"/>
  <c r="AL73" i="73"/>
  <c r="AM73" i="73" s="1"/>
  <c r="AD73" i="73"/>
  <c r="AE73" i="73" s="1"/>
  <c r="U73" i="73"/>
  <c r="T73" i="73"/>
  <c r="L73" i="73"/>
  <c r="M73" i="73" s="1"/>
  <c r="BE72" i="73"/>
  <c r="BD72" i="73"/>
  <c r="AW72" i="73"/>
  <c r="AV72" i="73"/>
  <c r="AL72" i="73"/>
  <c r="AM72" i="73" s="1"/>
  <c r="AD72" i="73"/>
  <c r="AE72" i="73" s="1"/>
  <c r="U72" i="73"/>
  <c r="T72" i="73"/>
  <c r="L72" i="73"/>
  <c r="M72" i="73" s="1"/>
  <c r="BE71" i="73"/>
  <c r="BD71" i="73"/>
  <c r="AW71" i="73"/>
  <c r="AV71" i="73"/>
  <c r="AL71" i="73"/>
  <c r="AM71" i="73" s="1"/>
  <c r="AD71" i="73"/>
  <c r="AE71" i="73" s="1"/>
  <c r="U71" i="73"/>
  <c r="T71" i="73"/>
  <c r="L71" i="73"/>
  <c r="M71" i="73" s="1"/>
  <c r="BE70" i="73"/>
  <c r="BD70" i="73"/>
  <c r="AW70" i="73"/>
  <c r="AV70" i="73"/>
  <c r="AL70" i="73"/>
  <c r="AM70" i="73" s="1"/>
  <c r="AD70" i="73"/>
  <c r="AE70" i="73" s="1"/>
  <c r="U70" i="73"/>
  <c r="T70" i="73"/>
  <c r="L70" i="73"/>
  <c r="M70" i="73" s="1"/>
  <c r="BE69" i="73"/>
  <c r="BD69" i="73"/>
  <c r="AW69" i="73"/>
  <c r="AV69" i="73"/>
  <c r="AL69" i="73"/>
  <c r="AM69" i="73" s="1"/>
  <c r="AD69" i="73"/>
  <c r="AE69" i="73" s="1"/>
  <c r="U69" i="73"/>
  <c r="T69" i="73"/>
  <c r="L69" i="73"/>
  <c r="M69" i="73" s="1"/>
  <c r="BE68" i="73"/>
  <c r="BD68" i="73"/>
  <c r="AW68" i="73"/>
  <c r="AV68" i="73"/>
  <c r="AL68" i="73"/>
  <c r="AM68" i="73" s="1"/>
  <c r="AD68" i="73"/>
  <c r="AE68" i="73" s="1"/>
  <c r="U68" i="73"/>
  <c r="T68" i="73"/>
  <c r="M68" i="73"/>
  <c r="L68" i="73"/>
  <c r="BE67" i="73"/>
  <c r="BD67" i="73"/>
  <c r="AW67" i="73"/>
  <c r="AV67" i="73"/>
  <c r="AL67" i="73"/>
  <c r="AM67" i="73" s="1"/>
  <c r="AD67" i="73"/>
  <c r="AE67" i="73" s="1"/>
  <c r="U67" i="73"/>
  <c r="T67" i="73"/>
  <c r="L67" i="73"/>
  <c r="M67" i="73" s="1"/>
  <c r="BE66" i="73"/>
  <c r="BD66" i="73"/>
  <c r="AW66" i="73"/>
  <c r="AV66" i="73"/>
  <c r="AL66" i="73"/>
  <c r="AM66" i="73" s="1"/>
  <c r="AD66" i="73"/>
  <c r="AE66" i="73" s="1"/>
  <c r="U66" i="73"/>
  <c r="T66" i="73"/>
  <c r="L66" i="73"/>
  <c r="M66" i="73" s="1"/>
  <c r="BE65" i="73"/>
  <c r="BD65" i="73"/>
  <c r="AW65" i="73"/>
  <c r="AV65" i="73"/>
  <c r="AL65" i="73"/>
  <c r="AM65" i="73" s="1"/>
  <c r="AD65" i="73"/>
  <c r="AE65" i="73" s="1"/>
  <c r="U65" i="73"/>
  <c r="T65" i="73"/>
  <c r="L65" i="73"/>
  <c r="M65" i="73" s="1"/>
  <c r="BE64" i="73"/>
  <c r="BD64" i="73"/>
  <c r="AW64" i="73"/>
  <c r="AV64" i="73"/>
  <c r="AL64" i="73"/>
  <c r="AM64" i="73" s="1"/>
  <c r="AD64" i="73"/>
  <c r="AE64" i="73" s="1"/>
  <c r="U64" i="73"/>
  <c r="T64" i="73"/>
  <c r="L64" i="73"/>
  <c r="M64" i="73" s="1"/>
  <c r="BE63" i="73"/>
  <c r="BD63" i="73"/>
  <c r="AW63" i="73"/>
  <c r="AV63" i="73"/>
  <c r="AL63" i="73"/>
  <c r="AM63" i="73" s="1"/>
  <c r="AD63" i="73"/>
  <c r="AE63" i="73" s="1"/>
  <c r="U63" i="73"/>
  <c r="T63" i="73"/>
  <c r="L63" i="73"/>
  <c r="M63" i="73" s="1"/>
  <c r="BE62" i="73"/>
  <c r="BD62" i="73"/>
  <c r="AW62" i="73"/>
  <c r="AV62" i="73"/>
  <c r="AL62" i="73"/>
  <c r="AM62" i="73" s="1"/>
  <c r="AD62" i="73"/>
  <c r="AE62" i="73" s="1"/>
  <c r="U62" i="73"/>
  <c r="T62" i="73"/>
  <c r="M62" i="73"/>
  <c r="L62" i="73"/>
  <c r="BE61" i="73"/>
  <c r="BD61" i="73"/>
  <c r="AW61" i="73"/>
  <c r="AV61" i="73"/>
  <c r="AL61" i="73"/>
  <c r="AM61" i="73" s="1"/>
  <c r="AD61" i="73"/>
  <c r="AE61" i="73" s="1"/>
  <c r="U61" i="73"/>
  <c r="T61" i="73"/>
  <c r="L61" i="73"/>
  <c r="M61" i="73" s="1"/>
  <c r="BE60" i="73"/>
  <c r="BD60" i="73"/>
  <c r="AW60" i="73"/>
  <c r="AV60" i="73"/>
  <c r="AL60" i="73"/>
  <c r="AM60" i="73" s="1"/>
  <c r="AD60" i="73"/>
  <c r="AE60" i="73" s="1"/>
  <c r="U60" i="73"/>
  <c r="T60" i="73"/>
  <c r="L60" i="73"/>
  <c r="M60" i="73" s="1"/>
  <c r="BE59" i="73"/>
  <c r="BD59" i="73"/>
  <c r="AW59" i="73"/>
  <c r="AV59" i="73"/>
  <c r="AL59" i="73"/>
  <c r="AM59" i="73" s="1"/>
  <c r="AD59" i="73"/>
  <c r="AE59" i="73" s="1"/>
  <c r="U59" i="73"/>
  <c r="T59" i="73"/>
  <c r="L59" i="73"/>
  <c r="M59" i="73" s="1"/>
  <c r="BE58" i="73"/>
  <c r="BD58" i="73"/>
  <c r="AW58" i="73"/>
  <c r="AV58" i="73"/>
  <c r="AL58" i="73"/>
  <c r="AM58" i="73" s="1"/>
  <c r="AD58" i="73"/>
  <c r="AE58" i="73" s="1"/>
  <c r="U58" i="73"/>
  <c r="T58" i="73"/>
  <c r="L58" i="73"/>
  <c r="M58" i="73" s="1"/>
  <c r="BE57" i="73"/>
  <c r="BD57" i="73"/>
  <c r="AW57" i="73"/>
  <c r="AV57" i="73"/>
  <c r="AL57" i="73"/>
  <c r="AM57" i="73" s="1"/>
  <c r="AD57" i="73"/>
  <c r="AE57" i="73" s="1"/>
  <c r="U57" i="73"/>
  <c r="T57" i="73"/>
  <c r="L57" i="73"/>
  <c r="M57" i="73" s="1"/>
  <c r="BE56" i="73"/>
  <c r="BD56" i="73"/>
  <c r="AW56" i="73"/>
  <c r="AV56" i="73"/>
  <c r="AL56" i="73"/>
  <c r="AM56" i="73" s="1"/>
  <c r="AD56" i="73"/>
  <c r="AE56" i="73" s="1"/>
  <c r="U56" i="73"/>
  <c r="T56" i="73"/>
  <c r="M56" i="73"/>
  <c r="L56" i="73"/>
  <c r="BE55" i="73"/>
  <c r="BD55" i="73"/>
  <c r="AW55" i="73"/>
  <c r="AV55" i="73"/>
  <c r="AL55" i="73"/>
  <c r="AM55" i="73" s="1"/>
  <c r="AD55" i="73"/>
  <c r="AE55" i="73" s="1"/>
  <c r="T55" i="73"/>
  <c r="U55" i="73" s="1"/>
  <c r="L55" i="73"/>
  <c r="M55" i="73" s="1"/>
  <c r="BE54" i="73"/>
  <c r="BD54" i="73"/>
  <c r="AW54" i="73"/>
  <c r="AV54" i="73"/>
  <c r="AL54" i="73"/>
  <c r="AM54" i="73" s="1"/>
  <c r="AD54" i="73"/>
  <c r="AE54" i="73" s="1"/>
  <c r="T54" i="73"/>
  <c r="U54" i="73" s="1"/>
  <c r="L54" i="73"/>
  <c r="M54" i="73" s="1"/>
  <c r="BE53" i="73"/>
  <c r="BD53" i="73"/>
  <c r="AW53" i="73"/>
  <c r="AV53" i="73"/>
  <c r="AL53" i="73"/>
  <c r="AM53" i="73" s="1"/>
  <c r="AD53" i="73"/>
  <c r="AE53" i="73" s="1"/>
  <c r="T53" i="73"/>
  <c r="U53" i="73" s="1"/>
  <c r="L53" i="73"/>
  <c r="M53" i="73" s="1"/>
  <c r="BE52" i="73"/>
  <c r="BD52" i="73"/>
  <c r="AW52" i="73"/>
  <c r="AV52" i="73"/>
  <c r="AL52" i="73"/>
  <c r="AM52" i="73" s="1"/>
  <c r="AD52" i="73"/>
  <c r="AE52" i="73" s="1"/>
  <c r="T52" i="73"/>
  <c r="U52" i="73" s="1"/>
  <c r="L52" i="73"/>
  <c r="M52" i="73" s="1"/>
  <c r="BE51" i="73"/>
  <c r="BD51" i="73"/>
  <c r="AW51" i="73"/>
  <c r="AV51" i="73"/>
  <c r="AL51" i="73"/>
  <c r="AM51" i="73" s="1"/>
  <c r="AD51" i="73"/>
  <c r="AE51" i="73" s="1"/>
  <c r="U51" i="73"/>
  <c r="T51" i="73"/>
  <c r="L51" i="73"/>
  <c r="M51" i="73" s="1"/>
  <c r="BE50" i="73"/>
  <c r="BD50" i="73"/>
  <c r="AW50" i="73"/>
  <c r="AV50" i="73"/>
  <c r="AL50" i="73"/>
  <c r="AM50" i="73" s="1"/>
  <c r="AD50" i="73"/>
  <c r="AE50" i="73" s="1"/>
  <c r="T50" i="73"/>
  <c r="U50" i="73" s="1"/>
  <c r="M50" i="73"/>
  <c r="L50" i="73"/>
  <c r="BE49" i="73"/>
  <c r="BD49" i="73"/>
  <c r="AW49" i="73"/>
  <c r="AV49" i="73"/>
  <c r="AL49" i="73"/>
  <c r="AM49" i="73" s="1"/>
  <c r="AD49" i="73"/>
  <c r="AE49" i="73" s="1"/>
  <c r="T49" i="73"/>
  <c r="U49" i="73" s="1"/>
  <c r="L49" i="73"/>
  <c r="M49" i="73" s="1"/>
  <c r="BE48" i="73"/>
  <c r="BD48" i="73"/>
  <c r="AW48" i="73"/>
  <c r="AV48" i="73"/>
  <c r="AL48" i="73"/>
  <c r="AM48" i="73" s="1"/>
  <c r="AD48" i="73"/>
  <c r="AE48" i="73" s="1"/>
  <c r="T48" i="73"/>
  <c r="U48" i="73" s="1"/>
  <c r="L48" i="73"/>
  <c r="M48" i="73" s="1"/>
  <c r="BE47" i="73"/>
  <c r="BD47" i="73"/>
  <c r="AW47" i="73"/>
  <c r="AV47" i="73"/>
  <c r="AL47" i="73"/>
  <c r="AM47" i="73" s="1"/>
  <c r="AD47" i="73"/>
  <c r="AE47" i="73" s="1"/>
  <c r="U47" i="73"/>
  <c r="T47" i="73"/>
  <c r="L47" i="73"/>
  <c r="M47" i="73" s="1"/>
  <c r="BE46" i="73"/>
  <c r="BD46" i="73"/>
  <c r="AW46" i="73"/>
  <c r="AV46" i="73"/>
  <c r="AL46" i="73"/>
  <c r="AM46" i="73" s="1"/>
  <c r="AD46" i="73"/>
  <c r="AE46" i="73" s="1"/>
  <c r="T46" i="73"/>
  <c r="U46" i="73" s="1"/>
  <c r="L46" i="73"/>
  <c r="M46" i="73" s="1"/>
  <c r="BE45" i="73"/>
  <c r="BD45" i="73"/>
  <c r="AW45" i="73"/>
  <c r="AV45" i="73"/>
  <c r="AL45" i="73"/>
  <c r="AM45" i="73" s="1"/>
  <c r="AD45" i="73"/>
  <c r="AE45" i="73" s="1"/>
  <c r="U45" i="73"/>
  <c r="T45" i="73"/>
  <c r="L45" i="73"/>
  <c r="M45" i="73" s="1"/>
  <c r="BE44" i="73"/>
  <c r="BD44" i="73"/>
  <c r="AW44" i="73"/>
  <c r="AV44" i="73"/>
  <c r="AL44" i="73"/>
  <c r="AM44" i="73" s="1"/>
  <c r="AD44" i="73"/>
  <c r="AE44" i="73" s="1"/>
  <c r="T44" i="73"/>
  <c r="U44" i="73" s="1"/>
  <c r="M44" i="73"/>
  <c r="L44" i="73"/>
  <c r="BE43" i="73"/>
  <c r="BD43" i="73"/>
  <c r="AW43" i="73"/>
  <c r="AV43" i="73"/>
  <c r="AL43" i="73"/>
  <c r="AM43" i="73" s="1"/>
  <c r="AD43" i="73"/>
  <c r="AE43" i="73" s="1"/>
  <c r="T43" i="73"/>
  <c r="U43" i="73" s="1"/>
  <c r="L43" i="73"/>
  <c r="M43" i="73" s="1"/>
  <c r="BE42" i="73"/>
  <c r="BD42" i="73"/>
  <c r="AW42" i="73"/>
  <c r="AV42" i="73"/>
  <c r="AL42" i="73"/>
  <c r="AM42" i="73" s="1"/>
  <c r="AD42" i="73"/>
  <c r="AE42" i="73" s="1"/>
  <c r="T42" i="73"/>
  <c r="U42" i="73" s="1"/>
  <c r="L42" i="73"/>
  <c r="M42" i="73" s="1"/>
  <c r="BE41" i="73"/>
  <c r="BD41" i="73"/>
  <c r="AW41" i="73"/>
  <c r="AV41" i="73"/>
  <c r="AL41" i="73"/>
  <c r="AM41" i="73" s="1"/>
  <c r="AD41" i="73"/>
  <c r="AE41" i="73" s="1"/>
  <c r="U41" i="73"/>
  <c r="T41" i="73"/>
  <c r="L41" i="73"/>
  <c r="M41" i="73" s="1"/>
  <c r="BE40" i="73"/>
  <c r="BD40" i="73"/>
  <c r="AW40" i="73"/>
  <c r="AV40" i="73"/>
  <c r="AL40" i="73"/>
  <c r="AM40" i="73" s="1"/>
  <c r="AD40" i="73"/>
  <c r="AE40" i="73" s="1"/>
  <c r="T40" i="73"/>
  <c r="U40" i="73" s="1"/>
  <c r="L40" i="73"/>
  <c r="M40" i="73" s="1"/>
  <c r="BE39" i="73"/>
  <c r="BD39" i="73"/>
  <c r="AV39" i="73"/>
  <c r="AW39" i="73" s="1"/>
  <c r="AL39" i="73"/>
  <c r="AM39" i="73" s="1"/>
  <c r="AD39" i="73"/>
  <c r="AE39" i="73" s="1"/>
  <c r="U39" i="73"/>
  <c r="T39" i="73"/>
  <c r="L39" i="73"/>
  <c r="M39" i="73" s="1"/>
  <c r="BE38" i="73"/>
  <c r="BD38" i="73"/>
  <c r="AV38" i="73"/>
  <c r="AW38" i="73" s="1"/>
  <c r="AL38" i="73"/>
  <c r="AM38" i="73" s="1"/>
  <c r="AD38" i="73"/>
  <c r="AE38" i="73" s="1"/>
  <c r="T38" i="73"/>
  <c r="U38" i="73" s="1"/>
  <c r="M38" i="73"/>
  <c r="L38" i="73"/>
  <c r="BE37" i="73"/>
  <c r="BD37" i="73"/>
  <c r="AW37" i="73"/>
  <c r="AV37" i="73"/>
  <c r="AL37" i="73"/>
  <c r="AM37" i="73" s="1"/>
  <c r="AD37" i="73"/>
  <c r="AE37" i="73" s="1"/>
  <c r="T37" i="73"/>
  <c r="U37" i="73" s="1"/>
  <c r="L37" i="73"/>
  <c r="M37" i="73" s="1"/>
  <c r="BE36" i="73"/>
  <c r="BD36" i="73"/>
  <c r="AV36" i="73"/>
  <c r="AW36" i="73" s="1"/>
  <c r="AL36" i="73"/>
  <c r="AM36" i="73" s="1"/>
  <c r="AD36" i="73"/>
  <c r="AE36" i="73" s="1"/>
  <c r="T36" i="73"/>
  <c r="U36" i="73" s="1"/>
  <c r="L36" i="73"/>
  <c r="I3" i="73" s="1"/>
  <c r="BE35" i="73"/>
  <c r="BD35" i="73"/>
  <c r="AW35" i="73"/>
  <c r="AV35" i="73"/>
  <c r="AL35" i="73"/>
  <c r="AM35" i="73" s="1"/>
  <c r="AD35" i="73"/>
  <c r="AE35" i="73" s="1"/>
  <c r="T35" i="73"/>
  <c r="U35" i="73" s="1"/>
  <c r="L35" i="73"/>
  <c r="M35" i="73" s="1"/>
  <c r="BE34" i="73"/>
  <c r="BD34" i="73"/>
  <c r="AV34" i="73"/>
  <c r="AW34" i="73" s="1"/>
  <c r="AL34" i="73"/>
  <c r="AM34" i="73" s="1"/>
  <c r="AD34" i="73"/>
  <c r="AE34" i="73" s="1"/>
  <c r="T34" i="73"/>
  <c r="U34" i="73" s="1"/>
  <c r="L34" i="73"/>
  <c r="M34" i="73" s="1"/>
  <c r="BE33" i="73"/>
  <c r="BD33" i="73"/>
  <c r="AV33" i="73"/>
  <c r="AW33" i="73" s="1"/>
  <c r="AL33" i="73"/>
  <c r="AM33" i="73" s="1"/>
  <c r="AD33" i="73"/>
  <c r="AE33" i="73" s="1"/>
  <c r="U33" i="73"/>
  <c r="T33" i="73"/>
  <c r="L33" i="73"/>
  <c r="M33" i="73" s="1"/>
  <c r="BE32" i="73"/>
  <c r="BD32" i="73"/>
  <c r="AV32" i="73"/>
  <c r="AW32" i="73" s="1"/>
  <c r="AL32" i="73"/>
  <c r="AM32" i="73" s="1"/>
  <c r="AD32" i="73"/>
  <c r="AE32" i="73" s="1"/>
  <c r="T32" i="73"/>
  <c r="U32" i="73" s="1"/>
  <c r="M32" i="73"/>
  <c r="L32" i="73"/>
  <c r="BE31" i="73"/>
  <c r="BD31" i="73"/>
  <c r="AV31" i="73"/>
  <c r="AW31" i="73" s="1"/>
  <c r="AL31" i="73"/>
  <c r="AM31" i="73" s="1"/>
  <c r="AD31" i="73"/>
  <c r="AE31" i="73" s="1"/>
  <c r="T31" i="73"/>
  <c r="U31" i="73" s="1"/>
  <c r="L31" i="73"/>
  <c r="M31" i="73" s="1"/>
  <c r="BE30" i="73"/>
  <c r="BD30" i="73"/>
  <c r="AV30" i="73"/>
  <c r="AW30" i="73" s="1"/>
  <c r="AL30" i="73"/>
  <c r="AM30" i="73" s="1"/>
  <c r="AD30" i="73"/>
  <c r="AE30" i="73" s="1"/>
  <c r="T30" i="73"/>
  <c r="T7" i="73" s="1"/>
  <c r="S7" i="73" s="1"/>
  <c r="L30" i="73"/>
  <c r="M30" i="73" s="1"/>
  <c r="BE29" i="73"/>
  <c r="BD29" i="73"/>
  <c r="AW29" i="73"/>
  <c r="AV29" i="73"/>
  <c r="AL29" i="73"/>
  <c r="AM29" i="73" s="1"/>
  <c r="AD29" i="73"/>
  <c r="AE29" i="73" s="1"/>
  <c r="T29" i="73"/>
  <c r="U29" i="73" s="1"/>
  <c r="L29" i="73"/>
  <c r="M29" i="73" s="1"/>
  <c r="BE28" i="73"/>
  <c r="BD28" i="73"/>
  <c r="AV28" i="73"/>
  <c r="AW28" i="73" s="1"/>
  <c r="AL28" i="73"/>
  <c r="AM28" i="73" s="1"/>
  <c r="AE28" i="73"/>
  <c r="AD28" i="73"/>
  <c r="U28" i="73"/>
  <c r="T28" i="73"/>
  <c r="M28" i="73"/>
  <c r="L28" i="73"/>
  <c r="BE27" i="73"/>
  <c r="BD27" i="73"/>
  <c r="AW27" i="73"/>
  <c r="AV27" i="73"/>
  <c r="AL27" i="73"/>
  <c r="AM27" i="73" s="1"/>
  <c r="AE27" i="73"/>
  <c r="AD27" i="73"/>
  <c r="T27" i="73"/>
  <c r="U27" i="73" s="1"/>
  <c r="L27" i="73"/>
  <c r="M27" i="73" s="1"/>
  <c r="BE26" i="73"/>
  <c r="BD26" i="73"/>
  <c r="AV26" i="73"/>
  <c r="AW26" i="73" s="1"/>
  <c r="AL26" i="73"/>
  <c r="AM26" i="73" s="1"/>
  <c r="AD26" i="73"/>
  <c r="AE26" i="73" s="1"/>
  <c r="U26" i="73"/>
  <c r="T26" i="73"/>
  <c r="M26" i="73"/>
  <c r="L26" i="73"/>
  <c r="BE25" i="73"/>
  <c r="BD25" i="73"/>
  <c r="AW25" i="73"/>
  <c r="AV25" i="73"/>
  <c r="AL25" i="73"/>
  <c r="AM25" i="73" s="1"/>
  <c r="AD25" i="73"/>
  <c r="AE25" i="73" s="1"/>
  <c r="U25" i="73"/>
  <c r="T25" i="73"/>
  <c r="L25" i="73"/>
  <c r="M25" i="73" s="1"/>
  <c r="BD24" i="73"/>
  <c r="BE24" i="73" s="1"/>
  <c r="AW24" i="73"/>
  <c r="AV24" i="73"/>
  <c r="AL24" i="73"/>
  <c r="AM24" i="73" s="1"/>
  <c r="AD24" i="73"/>
  <c r="AE24" i="73" s="1"/>
  <c r="U24" i="73"/>
  <c r="T24" i="73"/>
  <c r="L24" i="73"/>
  <c r="M24" i="73" s="1"/>
  <c r="BD23" i="73"/>
  <c r="BE23" i="73" s="1"/>
  <c r="AW23" i="73"/>
  <c r="AV23" i="73"/>
  <c r="AM23" i="73"/>
  <c r="AL23" i="73"/>
  <c r="AE23" i="73"/>
  <c r="AD23" i="73"/>
  <c r="T23" i="73"/>
  <c r="U23" i="73" s="1"/>
  <c r="M23" i="73"/>
  <c r="L23" i="73"/>
  <c r="BE22" i="73"/>
  <c r="BD22" i="73"/>
  <c r="AV22" i="73"/>
  <c r="AW22" i="73" s="1"/>
  <c r="AL22" i="73"/>
  <c r="AM22" i="73" s="1"/>
  <c r="AD22" i="73"/>
  <c r="AE22" i="73" s="1"/>
  <c r="T22" i="73"/>
  <c r="U22" i="73" s="1"/>
  <c r="M22" i="73"/>
  <c r="L22" i="73"/>
  <c r="BE21" i="73"/>
  <c r="BD21" i="73"/>
  <c r="AW21" i="73"/>
  <c r="AV21" i="73"/>
  <c r="AM21" i="73"/>
  <c r="AL21" i="73"/>
  <c r="AE21" i="73"/>
  <c r="AD21" i="73"/>
  <c r="U21" i="73"/>
  <c r="T21" i="73"/>
  <c r="L21" i="73"/>
  <c r="M21" i="73" s="1"/>
  <c r="BE20" i="73"/>
  <c r="BD20" i="73"/>
  <c r="AV20" i="73"/>
  <c r="AW20" i="73" s="1"/>
  <c r="AM20" i="73"/>
  <c r="AL20" i="73"/>
  <c r="AD20" i="73"/>
  <c r="AE20" i="73" s="1"/>
  <c r="T20" i="73"/>
  <c r="U20" i="73" s="1"/>
  <c r="L20" i="73"/>
  <c r="M20" i="73" s="1"/>
  <c r="BE19" i="73"/>
  <c r="BD19" i="73"/>
  <c r="AW19" i="73"/>
  <c r="AV19" i="73"/>
  <c r="AM19" i="73"/>
  <c r="AL19" i="73"/>
  <c r="AE19" i="73"/>
  <c r="AD19" i="73"/>
  <c r="U19" i="73"/>
  <c r="T19" i="73"/>
  <c r="L19" i="73"/>
  <c r="M19" i="73" s="1"/>
  <c r="BD18" i="73"/>
  <c r="BE18" i="73" s="1"/>
  <c r="AV18" i="73"/>
  <c r="AS3" i="73" s="1"/>
  <c r="AM18" i="73"/>
  <c r="AL18" i="73"/>
  <c r="AD18" i="73"/>
  <c r="AA4" i="73" s="1"/>
  <c r="AC4" i="73" s="1"/>
  <c r="T18" i="73"/>
  <c r="U18" i="73" s="1"/>
  <c r="L18" i="73"/>
  <c r="M18" i="73" s="1"/>
  <c r="BE17" i="73"/>
  <c r="BD17" i="73"/>
  <c r="AW17" i="73"/>
  <c r="AV17" i="73"/>
  <c r="AL17" i="73"/>
  <c r="AM17" i="73" s="1"/>
  <c r="AD17" i="73"/>
  <c r="AE17" i="73" s="1"/>
  <c r="U17" i="73"/>
  <c r="T17" i="73"/>
  <c r="L17" i="73"/>
  <c r="M17" i="73" s="1"/>
  <c r="BE16" i="73"/>
  <c r="BD16" i="73"/>
  <c r="AW16" i="73"/>
  <c r="AV16" i="73"/>
  <c r="AL16" i="73"/>
  <c r="AM16" i="73" s="1"/>
  <c r="AE16" i="73"/>
  <c r="AD16" i="73"/>
  <c r="T16" i="73"/>
  <c r="U16" i="73" s="1"/>
  <c r="L16" i="73"/>
  <c r="M16" i="73" s="1"/>
  <c r="BD15" i="73"/>
  <c r="BE15" i="73" s="1"/>
  <c r="AW15" i="73"/>
  <c r="AV15" i="73"/>
  <c r="AL15" i="73"/>
  <c r="AM15" i="73" s="1"/>
  <c r="AE15" i="73"/>
  <c r="AD15" i="73"/>
  <c r="U15" i="73"/>
  <c r="T15" i="73"/>
  <c r="M15" i="73"/>
  <c r="L15" i="73"/>
  <c r="BE14" i="73"/>
  <c r="BD14" i="73"/>
  <c r="AW14" i="73"/>
  <c r="AV14" i="73"/>
  <c r="AM14" i="73"/>
  <c r="AL14" i="73"/>
  <c r="AE14" i="73"/>
  <c r="AD14" i="73"/>
  <c r="U14" i="73"/>
  <c r="T14" i="73"/>
  <c r="L14" i="73"/>
  <c r="M14" i="73" s="1"/>
  <c r="BE13" i="73"/>
  <c r="BD13" i="73"/>
  <c r="AW13" i="73"/>
  <c r="AV13" i="73"/>
  <c r="AM13" i="73"/>
  <c r="AL13" i="73"/>
  <c r="AD13" i="73"/>
  <c r="AE13" i="73" s="1"/>
  <c r="U13" i="73"/>
  <c r="T13" i="73"/>
  <c r="M13" i="73"/>
  <c r="L13" i="73"/>
  <c r="BD12" i="73"/>
  <c r="BE12" i="73" s="1"/>
  <c r="AW12" i="73"/>
  <c r="AV12" i="73"/>
  <c r="AL12" i="73"/>
  <c r="AM12" i="73" s="1"/>
  <c r="AD12" i="73"/>
  <c r="AE12" i="73" s="1"/>
  <c r="T12" i="73"/>
  <c r="Q3" i="73" s="1"/>
  <c r="L12" i="73"/>
  <c r="K6" i="73" s="1"/>
  <c r="FG11" i="73"/>
  <c r="FH11" i="73" s="1"/>
  <c r="FH9" i="73" s="1"/>
  <c r="EY11" i="73"/>
  <c r="EV4" i="73" s="1"/>
  <c r="EX4" i="73" s="1"/>
  <c r="EP11" i="73"/>
  <c r="EQ11" i="73" s="1"/>
  <c r="EQ9" i="73" s="1"/>
  <c r="EH11" i="73"/>
  <c r="EI11" i="73" s="1"/>
  <c r="EI9" i="73" s="1"/>
  <c r="DX11" i="73"/>
  <c r="DY11" i="73" s="1"/>
  <c r="DY9" i="73" s="1"/>
  <c r="DQ11" i="73"/>
  <c r="DP11" i="73"/>
  <c r="DF11" i="73"/>
  <c r="DG11" i="73" s="1"/>
  <c r="DG9" i="73" s="1"/>
  <c r="CX11" i="73"/>
  <c r="CY11" i="73" s="1"/>
  <c r="CY9" i="73" s="1"/>
  <c r="CN11" i="73"/>
  <c r="CK4" i="73" s="1"/>
  <c r="CM4" i="73" s="1"/>
  <c r="CF11" i="73"/>
  <c r="CF6" i="73" s="1"/>
  <c r="BV11" i="73"/>
  <c r="BW11" i="73" s="1"/>
  <c r="BW9" i="73" s="1"/>
  <c r="BO11" i="73"/>
  <c r="BO9" i="73" s="1"/>
  <c r="BN11" i="73"/>
  <c r="BD11" i="73"/>
  <c r="BE11" i="73" s="1"/>
  <c r="BE9" i="73" s="1"/>
  <c r="AV11" i="73"/>
  <c r="AU6" i="73" s="1"/>
  <c r="AL11" i="73"/>
  <c r="AK6" i="73" s="1"/>
  <c r="AD11" i="73"/>
  <c r="AE11" i="73" s="1"/>
  <c r="T11" i="73"/>
  <c r="U11" i="73" s="1"/>
  <c r="M11" i="73"/>
  <c r="L11" i="73"/>
  <c r="DQ9" i="73"/>
  <c r="DQ3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/>
  <c r="DF7" i="73"/>
  <c r="DE7" i="73" s="1"/>
  <c r="CX7" i="73"/>
  <c r="CW7" i="73" s="1"/>
  <c r="CN7" i="73"/>
  <c r="CM7" i="73" s="1"/>
  <c r="CF7" i="73"/>
  <c r="CE7" i="73"/>
  <c r="BV7" i="73"/>
  <c r="BU7" i="73" s="1"/>
  <c r="BV9" i="73" s="1"/>
  <c r="B18" i="73" s="1"/>
  <c r="BN7" i="73"/>
  <c r="BM7" i="73" s="1"/>
  <c r="BD7" i="73"/>
  <c r="BC7" i="73" s="1"/>
  <c r="AV7" i="73"/>
  <c r="AU7" i="73"/>
  <c r="AQ2" i="73" s="1"/>
  <c r="AL7" i="73"/>
  <c r="AK7" i="73" s="1"/>
  <c r="AG2" i="73" s="1"/>
  <c r="AD7" i="73"/>
  <c r="AC7" i="73" s="1"/>
  <c r="L7" i="73"/>
  <c r="K7" i="73"/>
  <c r="FG6" i="73"/>
  <c r="FF6" i="73"/>
  <c r="EY6" i="73"/>
  <c r="EY9" i="73" s="1"/>
  <c r="EX6" i="73"/>
  <c r="EP6" i="73"/>
  <c r="EO6" i="73"/>
  <c r="EH6" i="73"/>
  <c r="DX6" i="73"/>
  <c r="DX9" i="73" s="1"/>
  <c r="DW6" i="73"/>
  <c r="DP6" i="73"/>
  <c r="DP9" i="73" s="1"/>
  <c r="DO6" i="73"/>
  <c r="DF6" i="73"/>
  <c r="DF9" i="73" s="1"/>
  <c r="B22" i="73" s="1"/>
  <c r="DE6" i="73"/>
  <c r="CX6" i="73"/>
  <c r="BV6" i="73"/>
  <c r="BU6" i="73"/>
  <c r="BN6" i="73"/>
  <c r="BD6" i="73"/>
  <c r="AV6" i="73"/>
  <c r="AV9" i="73" s="1"/>
  <c r="B15" i="73" s="1"/>
  <c r="AL6" i="73"/>
  <c r="AD6" i="73"/>
  <c r="AC6" i="73" s="1"/>
  <c r="AD9" i="73" s="1"/>
  <c r="B13" i="73" s="1"/>
  <c r="L6" i="73"/>
  <c r="DQ5" i="73"/>
  <c r="FF4" i="73"/>
  <c r="FD4" i="73"/>
  <c r="EE4" i="73"/>
  <c r="EG4" i="73" s="1"/>
  <c r="DW4" i="73"/>
  <c r="DU4" i="73"/>
  <c r="DO4" i="73"/>
  <c r="DM4" i="73"/>
  <c r="DE4" i="73"/>
  <c r="DC4" i="73"/>
  <c r="CU4" i="73"/>
  <c r="CW4" i="73" s="1"/>
  <c r="BU4" i="73"/>
  <c r="BS4" i="73"/>
  <c r="BK4" i="73"/>
  <c r="BM4" i="73" s="1"/>
  <c r="FF3" i="73"/>
  <c r="FD3" i="73"/>
  <c r="FD6" i="73" s="1"/>
  <c r="EE3" i="73"/>
  <c r="EG3" i="73" s="1"/>
  <c r="DW3" i="73"/>
  <c r="DU3" i="73"/>
  <c r="DU6" i="73" s="1"/>
  <c r="DO3" i="73"/>
  <c r="DM3" i="73"/>
  <c r="DM6" i="73" s="1"/>
  <c r="DE3" i="73"/>
  <c r="DC3" i="73"/>
  <c r="DC6" i="73" s="1"/>
  <c r="A22" i="73" s="1"/>
  <c r="CU3" i="73"/>
  <c r="CW3" i="73" s="1"/>
  <c r="BU3" i="73"/>
  <c r="BS3" i="73"/>
  <c r="BS6" i="73" s="1"/>
  <c r="A18" i="73" s="1"/>
  <c r="BK3" i="73"/>
  <c r="BM3" i="73" s="1"/>
  <c r="AA3" i="73"/>
  <c r="EP9" i="73" l="1"/>
  <c r="BO7" i="73"/>
  <c r="BO3" i="73"/>
  <c r="BO5" i="73"/>
  <c r="FH7" i="73"/>
  <c r="FH5" i="73"/>
  <c r="FH3" i="73"/>
  <c r="BE7" i="73"/>
  <c r="BE5" i="73"/>
  <c r="BE3" i="73"/>
  <c r="BW5" i="73"/>
  <c r="BW3" i="73"/>
  <c r="BV4" i="73" s="1"/>
  <c r="BW7" i="73"/>
  <c r="EQ3" i="73"/>
  <c r="EQ5" i="73"/>
  <c r="EQ7" i="73"/>
  <c r="CE6" i="73"/>
  <c r="CF9" i="73"/>
  <c r="B19" i="73" s="1"/>
  <c r="S3" i="73"/>
  <c r="DP4" i="73"/>
  <c r="DP2" i="73" s="1"/>
  <c r="DM9" i="73" s="1"/>
  <c r="E23" i="73" s="1"/>
  <c r="AU3" i="73"/>
  <c r="FG9" i="73"/>
  <c r="CY5" i="73"/>
  <c r="CY7" i="73"/>
  <c r="CY3" i="73"/>
  <c r="G2" i="73"/>
  <c r="DG3" i="73"/>
  <c r="DF4" i="73" s="1"/>
  <c r="DG7" i="73"/>
  <c r="DG5" i="73"/>
  <c r="L9" i="73"/>
  <c r="B11" i="73" s="1"/>
  <c r="Y2" i="73"/>
  <c r="AE9" i="73"/>
  <c r="K3" i="73"/>
  <c r="I6" i="73"/>
  <c r="A11" i="73" s="1"/>
  <c r="G4" i="73"/>
  <c r="AL9" i="73"/>
  <c r="B14" i="73" s="1"/>
  <c r="DY7" i="73"/>
  <c r="DY5" i="73"/>
  <c r="DY3" i="73"/>
  <c r="DX4" i="73" s="1"/>
  <c r="DX2" i="73" s="1"/>
  <c r="EI7" i="73"/>
  <c r="EI3" i="73"/>
  <c r="EI5" i="73"/>
  <c r="T6" i="73"/>
  <c r="CN6" i="73"/>
  <c r="AA6" i="73"/>
  <c r="A13" i="73" s="1"/>
  <c r="BK6" i="73"/>
  <c r="A17" i="73" s="1"/>
  <c r="CU6" i="73"/>
  <c r="A21" i="73" s="1"/>
  <c r="EE6" i="73"/>
  <c r="AC3" i="73"/>
  <c r="Y4" i="73" s="1"/>
  <c r="I4" i="73"/>
  <c r="K4" i="73" s="1"/>
  <c r="AI4" i="73"/>
  <c r="AK4" i="73" s="1"/>
  <c r="BM6" i="73"/>
  <c r="BN9" i="73" s="1"/>
  <c r="B17" i="73" s="1"/>
  <c r="CW6" i="73"/>
  <c r="CX9" i="73" s="1"/>
  <c r="B21" i="73" s="1"/>
  <c r="EG6" i="73"/>
  <c r="EH9" i="73" s="1"/>
  <c r="CG11" i="73"/>
  <c r="CG9" i="73" s="1"/>
  <c r="M12" i="73"/>
  <c r="M9" i="73" s="1"/>
  <c r="AE18" i="73"/>
  <c r="M36" i="73"/>
  <c r="AI3" i="73"/>
  <c r="EM3" i="73"/>
  <c r="EM4" i="73"/>
  <c r="EO4" i="73" s="1"/>
  <c r="AM11" i="73"/>
  <c r="AM9" i="73" s="1"/>
  <c r="CO11" i="73"/>
  <c r="CO9" i="73" s="1"/>
  <c r="U12" i="73"/>
  <c r="U9" i="73" s="1"/>
  <c r="U30" i="73"/>
  <c r="DQ7" i="73"/>
  <c r="Q4" i="73"/>
  <c r="S4" i="73" s="1"/>
  <c r="AS4" i="73"/>
  <c r="AU4" i="73" s="1"/>
  <c r="AW11" i="73"/>
  <c r="EZ11" i="73"/>
  <c r="EZ9" i="73" s="1"/>
  <c r="AW18" i="73"/>
  <c r="CC3" i="73"/>
  <c r="EV3" i="73"/>
  <c r="CC4" i="73"/>
  <c r="CE4" i="73" s="1"/>
  <c r="BA3" i="73"/>
  <c r="CK3" i="73"/>
  <c r="BA4" i="73"/>
  <c r="BC4" i="73" s="1"/>
  <c r="BC6" i="73"/>
  <c r="BD9" i="73" s="1"/>
  <c r="B16" i="73" s="1"/>
  <c r="M3" i="73" l="1"/>
  <c r="L4" i="73" s="1"/>
  <c r="M7" i="73"/>
  <c r="M5" i="73"/>
  <c r="U7" i="73"/>
  <c r="U5" i="73"/>
  <c r="U3" i="73"/>
  <c r="AK3" i="73"/>
  <c r="AI6" i="73" s="1"/>
  <c r="A14" i="73" s="1"/>
  <c r="CX4" i="73"/>
  <c r="EZ3" i="73"/>
  <c r="EZ5" i="73"/>
  <c r="EZ7" i="73"/>
  <c r="AW9" i="73"/>
  <c r="CM6" i="73"/>
  <c r="CN9" i="73" s="1"/>
  <c r="B20" i="73" s="1"/>
  <c r="CG5" i="73"/>
  <c r="CG3" i="73"/>
  <c r="CG7" i="73"/>
  <c r="S6" i="73"/>
  <c r="O2" i="73" s="1"/>
  <c r="T9" i="73"/>
  <c r="B12" i="73" s="1"/>
  <c r="AQ4" i="73"/>
  <c r="AY2" i="73"/>
  <c r="FG4" i="73"/>
  <c r="FG2" i="73" s="1"/>
  <c r="AS6" i="73"/>
  <c r="A15" i="73" s="1"/>
  <c r="EH4" i="73"/>
  <c r="EH2" i="73" s="1"/>
  <c r="EE9" i="73" s="1"/>
  <c r="E25" i="73" s="1"/>
  <c r="AE7" i="73"/>
  <c r="AE5" i="73"/>
  <c r="AE3" i="73"/>
  <c r="AD4" i="73" s="1"/>
  <c r="CM3" i="73"/>
  <c r="CK6" i="73" s="1"/>
  <c r="A20" i="73" s="1"/>
  <c r="BC3" i="73"/>
  <c r="BA6" i="73"/>
  <c r="A16" i="73" s="1"/>
  <c r="AY4" i="73"/>
  <c r="CO5" i="73"/>
  <c r="CO7" i="73"/>
  <c r="CO3" i="73"/>
  <c r="BN4" i="73"/>
  <c r="AM3" i="73"/>
  <c r="AM5" i="73"/>
  <c r="AM7" i="73"/>
  <c r="C22" i="73"/>
  <c r="DF2" i="73"/>
  <c r="D22" i="73" s="1"/>
  <c r="EX3" i="73"/>
  <c r="EV6" i="73" s="1"/>
  <c r="O4" i="73"/>
  <c r="CE3" i="73"/>
  <c r="CC6" i="73" s="1"/>
  <c r="A19" i="73" s="1"/>
  <c r="EO3" i="73"/>
  <c r="EM6" i="73"/>
  <c r="EP4" i="73" s="1"/>
  <c r="EP2" i="73" s="1"/>
  <c r="Q6" i="73"/>
  <c r="A12" i="73" s="1"/>
  <c r="C18" i="73"/>
  <c r="BV2" i="73"/>
  <c r="D18" i="73" s="1"/>
  <c r="CX2" i="73" l="1"/>
  <c r="C21" i="73"/>
  <c r="AG4" i="73"/>
  <c r="CF4" i="73"/>
  <c r="CF2" i="73" s="1"/>
  <c r="C13" i="73"/>
  <c r="AD2" i="73"/>
  <c r="T4" i="73"/>
  <c r="EY4" i="73"/>
  <c r="EY2" i="73" s="1"/>
  <c r="EV9" i="73" s="1"/>
  <c r="AL4" i="73"/>
  <c r="C19" i="73"/>
  <c r="BN2" i="73"/>
  <c r="C17" i="73"/>
  <c r="AW3" i="73"/>
  <c r="AV4" i="73" s="1"/>
  <c r="AW7" i="73"/>
  <c r="AW5" i="73"/>
  <c r="CN4" i="73"/>
  <c r="BD4" i="73"/>
  <c r="L2" i="73"/>
  <c r="C11" i="73"/>
  <c r="D17" i="73" l="1"/>
  <c r="BK9" i="73"/>
  <c r="E17" i="73" s="1"/>
  <c r="C14" i="73"/>
  <c r="AL2" i="73"/>
  <c r="D14" i="73" s="1"/>
  <c r="C12" i="73"/>
  <c r="T2" i="73"/>
  <c r="D12" i="73" s="1"/>
  <c r="D11" i="73"/>
  <c r="I9" i="73"/>
  <c r="E11" i="73" s="1"/>
  <c r="D13" i="73"/>
  <c r="AA9" i="73"/>
  <c r="E13" i="73" s="1"/>
  <c r="C16" i="73"/>
  <c r="BD2" i="73"/>
  <c r="D16" i="73" s="1"/>
  <c r="CN2" i="73"/>
  <c r="D20" i="73" s="1"/>
  <c r="C20" i="73"/>
  <c r="D19" i="73"/>
  <c r="CC9" i="73"/>
  <c r="E19" i="73" s="1"/>
  <c r="C15" i="73"/>
  <c r="AV2" i="73"/>
  <c r="CU9" i="73"/>
  <c r="E21" i="73" s="1"/>
  <c r="D21" i="73"/>
  <c r="AS9" i="73" l="1"/>
  <c r="E15" i="73" s="1"/>
  <c r="D15" i="73"/>
  <c r="BD259" i="72" l="1"/>
  <c r="BE259" i="72" s="1"/>
  <c r="AW259" i="72"/>
  <c r="AV259" i="72"/>
  <c r="AL259" i="72"/>
  <c r="AM259" i="72" s="1"/>
  <c r="AE259" i="72"/>
  <c r="AD259" i="72"/>
  <c r="U259" i="72"/>
  <c r="T259" i="72"/>
  <c r="L259" i="72"/>
  <c r="M259" i="72" s="1"/>
  <c r="BD258" i="72"/>
  <c r="BE258" i="72" s="1"/>
  <c r="AW258" i="72"/>
  <c r="AV258" i="72"/>
  <c r="AL258" i="72"/>
  <c r="AM258" i="72" s="1"/>
  <c r="AE258" i="72"/>
  <c r="AD258" i="72"/>
  <c r="U258" i="72"/>
  <c r="T258" i="72"/>
  <c r="L258" i="72"/>
  <c r="M258" i="72" s="1"/>
  <c r="BD257" i="72"/>
  <c r="BE257" i="72" s="1"/>
  <c r="AW257" i="72"/>
  <c r="AV257" i="72"/>
  <c r="AL257" i="72"/>
  <c r="AM257" i="72" s="1"/>
  <c r="AE257" i="72"/>
  <c r="AD257" i="72"/>
  <c r="U257" i="72"/>
  <c r="T257" i="72"/>
  <c r="L257" i="72"/>
  <c r="M257" i="72" s="1"/>
  <c r="BD256" i="72"/>
  <c r="BE256" i="72" s="1"/>
  <c r="AW256" i="72"/>
  <c r="AV256" i="72"/>
  <c r="AL256" i="72"/>
  <c r="AM256" i="72" s="1"/>
  <c r="AE256" i="72"/>
  <c r="AD256" i="72"/>
  <c r="U256" i="72"/>
  <c r="T256" i="72"/>
  <c r="L256" i="72"/>
  <c r="M256" i="72" s="1"/>
  <c r="BD255" i="72"/>
  <c r="BE255" i="72" s="1"/>
  <c r="AW255" i="72"/>
  <c r="AV255" i="72"/>
  <c r="AL255" i="72"/>
  <c r="AM255" i="72" s="1"/>
  <c r="AE255" i="72"/>
  <c r="AD255" i="72"/>
  <c r="U255" i="72"/>
  <c r="T255" i="72"/>
  <c r="L255" i="72"/>
  <c r="M255" i="72" s="1"/>
  <c r="BD254" i="72"/>
  <c r="BE254" i="72" s="1"/>
  <c r="AW254" i="72"/>
  <c r="AV254" i="72"/>
  <c r="AL254" i="72"/>
  <c r="AM254" i="72" s="1"/>
  <c r="AE254" i="72"/>
  <c r="AD254" i="72"/>
  <c r="U254" i="72"/>
  <c r="T254" i="72"/>
  <c r="L254" i="72"/>
  <c r="M254" i="72" s="1"/>
  <c r="BD253" i="72"/>
  <c r="BE253" i="72" s="1"/>
  <c r="AW253" i="72"/>
  <c r="AV253" i="72"/>
  <c r="AL253" i="72"/>
  <c r="AM253" i="72" s="1"/>
  <c r="AE253" i="72"/>
  <c r="AD253" i="72"/>
  <c r="U253" i="72"/>
  <c r="T253" i="72"/>
  <c r="L253" i="72"/>
  <c r="M253" i="72" s="1"/>
  <c r="BD252" i="72"/>
  <c r="BE252" i="72" s="1"/>
  <c r="AW252" i="72"/>
  <c r="AV252" i="72"/>
  <c r="AL252" i="72"/>
  <c r="AM252" i="72" s="1"/>
  <c r="AE252" i="72"/>
  <c r="AD252" i="72"/>
  <c r="U252" i="72"/>
  <c r="T252" i="72"/>
  <c r="L252" i="72"/>
  <c r="M252" i="72" s="1"/>
  <c r="BD251" i="72"/>
  <c r="BE251" i="72" s="1"/>
  <c r="AW251" i="72"/>
  <c r="AV251" i="72"/>
  <c r="AL251" i="72"/>
  <c r="AM251" i="72" s="1"/>
  <c r="AE251" i="72"/>
  <c r="AD251" i="72"/>
  <c r="U251" i="72"/>
  <c r="T251" i="72"/>
  <c r="L251" i="72"/>
  <c r="M251" i="72" s="1"/>
  <c r="BD250" i="72"/>
  <c r="BE250" i="72" s="1"/>
  <c r="AW250" i="72"/>
  <c r="AV250" i="72"/>
  <c r="AL250" i="72"/>
  <c r="AM250" i="72" s="1"/>
  <c r="AE250" i="72"/>
  <c r="AD250" i="72"/>
  <c r="U250" i="72"/>
  <c r="T250" i="72"/>
  <c r="L250" i="72"/>
  <c r="M250" i="72" s="1"/>
  <c r="BD249" i="72"/>
  <c r="BE249" i="72" s="1"/>
  <c r="AW249" i="72"/>
  <c r="AV249" i="72"/>
  <c r="AL249" i="72"/>
  <c r="AM249" i="72" s="1"/>
  <c r="AE249" i="72"/>
  <c r="AD249" i="72"/>
  <c r="U249" i="72"/>
  <c r="T249" i="72"/>
  <c r="L249" i="72"/>
  <c r="M249" i="72" s="1"/>
  <c r="BD248" i="72"/>
  <c r="BE248" i="72" s="1"/>
  <c r="AW248" i="72"/>
  <c r="AV248" i="72"/>
  <c r="AL248" i="72"/>
  <c r="AM248" i="72" s="1"/>
  <c r="AE248" i="72"/>
  <c r="AD248" i="72"/>
  <c r="U248" i="72"/>
  <c r="T248" i="72"/>
  <c r="L248" i="72"/>
  <c r="M248" i="72" s="1"/>
  <c r="BD247" i="72"/>
  <c r="BE247" i="72" s="1"/>
  <c r="AW247" i="72"/>
  <c r="AV247" i="72"/>
  <c r="AL247" i="72"/>
  <c r="AM247" i="72" s="1"/>
  <c r="AE247" i="72"/>
  <c r="AD247" i="72"/>
  <c r="U247" i="72"/>
  <c r="T247" i="72"/>
  <c r="L247" i="72"/>
  <c r="M247" i="72" s="1"/>
  <c r="BD246" i="72"/>
  <c r="BE246" i="72" s="1"/>
  <c r="AW246" i="72"/>
  <c r="AV246" i="72"/>
  <c r="AL246" i="72"/>
  <c r="AM246" i="72" s="1"/>
  <c r="AE246" i="72"/>
  <c r="AD246" i="72"/>
  <c r="U246" i="72"/>
  <c r="T246" i="72"/>
  <c r="L246" i="72"/>
  <c r="M246" i="72" s="1"/>
  <c r="BD245" i="72"/>
  <c r="BE245" i="72" s="1"/>
  <c r="AW245" i="72"/>
  <c r="AV245" i="72"/>
  <c r="AL245" i="72"/>
  <c r="AM245" i="72" s="1"/>
  <c r="AE245" i="72"/>
  <c r="AD245" i="72"/>
  <c r="U245" i="72"/>
  <c r="T245" i="72"/>
  <c r="L245" i="72"/>
  <c r="M245" i="72" s="1"/>
  <c r="BD244" i="72"/>
  <c r="BE244" i="72" s="1"/>
  <c r="AW244" i="72"/>
  <c r="AV244" i="72"/>
  <c r="AL244" i="72"/>
  <c r="AM244" i="72" s="1"/>
  <c r="AE244" i="72"/>
  <c r="AD244" i="72"/>
  <c r="U244" i="72"/>
  <c r="T244" i="72"/>
  <c r="L244" i="72"/>
  <c r="M244" i="72" s="1"/>
  <c r="BD243" i="72"/>
  <c r="BE243" i="72" s="1"/>
  <c r="AW243" i="72"/>
  <c r="AV243" i="72"/>
  <c r="AL243" i="72"/>
  <c r="AM243" i="72" s="1"/>
  <c r="AE243" i="72"/>
  <c r="AD243" i="72"/>
  <c r="U243" i="72"/>
  <c r="T243" i="72"/>
  <c r="L243" i="72"/>
  <c r="M243" i="72" s="1"/>
  <c r="BD242" i="72"/>
  <c r="BE242" i="72" s="1"/>
  <c r="AW242" i="72"/>
  <c r="AV242" i="72"/>
  <c r="AL242" i="72"/>
  <c r="AM242" i="72" s="1"/>
  <c r="AE242" i="72"/>
  <c r="AD242" i="72"/>
  <c r="U242" i="72"/>
  <c r="T242" i="72"/>
  <c r="L242" i="72"/>
  <c r="M242" i="72" s="1"/>
  <c r="BD241" i="72"/>
  <c r="BE241" i="72" s="1"/>
  <c r="AW241" i="72"/>
  <c r="AV241" i="72"/>
  <c r="AL241" i="72"/>
  <c r="AM241" i="72" s="1"/>
  <c r="AE241" i="72"/>
  <c r="AD241" i="72"/>
  <c r="U241" i="72"/>
  <c r="T241" i="72"/>
  <c r="L241" i="72"/>
  <c r="M241" i="72" s="1"/>
  <c r="BD240" i="72"/>
  <c r="BE240" i="72" s="1"/>
  <c r="AW240" i="72"/>
  <c r="AV240" i="72"/>
  <c r="AL240" i="72"/>
  <c r="AM240" i="72" s="1"/>
  <c r="AE240" i="72"/>
  <c r="AD240" i="72"/>
  <c r="U240" i="72"/>
  <c r="T240" i="72"/>
  <c r="L240" i="72"/>
  <c r="M240" i="72" s="1"/>
  <c r="BD239" i="72"/>
  <c r="BE239" i="72" s="1"/>
  <c r="AW239" i="72"/>
  <c r="AV239" i="72"/>
  <c r="AL239" i="72"/>
  <c r="AM239" i="72" s="1"/>
  <c r="AE239" i="72"/>
  <c r="AD239" i="72"/>
  <c r="U239" i="72"/>
  <c r="T239" i="72"/>
  <c r="L239" i="72"/>
  <c r="M239" i="72" s="1"/>
  <c r="BD238" i="72"/>
  <c r="BE238" i="72" s="1"/>
  <c r="AW238" i="72"/>
  <c r="AV238" i="72"/>
  <c r="AL238" i="72"/>
  <c r="AM238" i="72" s="1"/>
  <c r="AE238" i="72"/>
  <c r="AD238" i="72"/>
  <c r="U238" i="72"/>
  <c r="T238" i="72"/>
  <c r="L238" i="72"/>
  <c r="M238" i="72" s="1"/>
  <c r="BD237" i="72"/>
  <c r="BE237" i="72" s="1"/>
  <c r="AW237" i="72"/>
  <c r="AV237" i="72"/>
  <c r="AL237" i="72"/>
  <c r="AM237" i="72" s="1"/>
  <c r="AE237" i="72"/>
  <c r="AD237" i="72"/>
  <c r="U237" i="72"/>
  <c r="T237" i="72"/>
  <c r="L237" i="72"/>
  <c r="M237" i="72" s="1"/>
  <c r="BD236" i="72"/>
  <c r="BE236" i="72" s="1"/>
  <c r="AW236" i="72"/>
  <c r="AV236" i="72"/>
  <c r="AL236" i="72"/>
  <c r="AM236" i="72" s="1"/>
  <c r="AE236" i="72"/>
  <c r="AD236" i="72"/>
  <c r="U236" i="72"/>
  <c r="T236" i="72"/>
  <c r="L236" i="72"/>
  <c r="M236" i="72" s="1"/>
  <c r="BD235" i="72"/>
  <c r="BE235" i="72" s="1"/>
  <c r="AW235" i="72"/>
  <c r="AV235" i="72"/>
  <c r="AL235" i="72"/>
  <c r="AM235" i="72" s="1"/>
  <c r="AE235" i="72"/>
  <c r="AD235" i="72"/>
  <c r="U235" i="72"/>
  <c r="T235" i="72"/>
  <c r="L235" i="72"/>
  <c r="M235" i="72" s="1"/>
  <c r="BD234" i="72"/>
  <c r="BE234" i="72" s="1"/>
  <c r="AW234" i="72"/>
  <c r="AV234" i="72"/>
  <c r="AL234" i="72"/>
  <c r="AM234" i="72" s="1"/>
  <c r="AE234" i="72"/>
  <c r="AD234" i="72"/>
  <c r="U234" i="72"/>
  <c r="T234" i="72"/>
  <c r="L234" i="72"/>
  <c r="M234" i="72" s="1"/>
  <c r="BD233" i="72"/>
  <c r="BE233" i="72" s="1"/>
  <c r="AW233" i="72"/>
  <c r="AV233" i="72"/>
  <c r="AL233" i="72"/>
  <c r="AM233" i="72" s="1"/>
  <c r="AE233" i="72"/>
  <c r="AD233" i="72"/>
  <c r="U233" i="72"/>
  <c r="T233" i="72"/>
  <c r="L233" i="72"/>
  <c r="M233" i="72" s="1"/>
  <c r="BD232" i="72"/>
  <c r="BE232" i="72" s="1"/>
  <c r="AW232" i="72"/>
  <c r="AV232" i="72"/>
  <c r="AL232" i="72"/>
  <c r="AM232" i="72" s="1"/>
  <c r="AE232" i="72"/>
  <c r="AD232" i="72"/>
  <c r="U232" i="72"/>
  <c r="T232" i="72"/>
  <c r="L232" i="72"/>
  <c r="M232" i="72" s="1"/>
  <c r="BD231" i="72"/>
  <c r="BE231" i="72" s="1"/>
  <c r="AW231" i="72"/>
  <c r="AV231" i="72"/>
  <c r="AL231" i="72"/>
  <c r="AM231" i="72" s="1"/>
  <c r="AE231" i="72"/>
  <c r="AD231" i="72"/>
  <c r="U231" i="72"/>
  <c r="T231" i="72"/>
  <c r="L231" i="72"/>
  <c r="M231" i="72" s="1"/>
  <c r="BD230" i="72"/>
  <c r="BE230" i="72" s="1"/>
  <c r="AW230" i="72"/>
  <c r="AV230" i="72"/>
  <c r="AL230" i="72"/>
  <c r="AM230" i="72" s="1"/>
  <c r="AE230" i="72"/>
  <c r="AD230" i="72"/>
  <c r="U230" i="72"/>
  <c r="T230" i="72"/>
  <c r="L230" i="72"/>
  <c r="M230" i="72" s="1"/>
  <c r="BD229" i="72"/>
  <c r="BE229" i="72" s="1"/>
  <c r="AW229" i="72"/>
  <c r="AV229" i="72"/>
  <c r="AL229" i="72"/>
  <c r="AM229" i="72" s="1"/>
  <c r="AE229" i="72"/>
  <c r="AD229" i="72"/>
  <c r="U229" i="72"/>
  <c r="T229" i="72"/>
  <c r="L229" i="72"/>
  <c r="M229" i="72" s="1"/>
  <c r="BD228" i="72"/>
  <c r="BE228" i="72" s="1"/>
  <c r="AW228" i="72"/>
  <c r="AV228" i="72"/>
  <c r="AL228" i="72"/>
  <c r="AM228" i="72" s="1"/>
  <c r="AE228" i="72"/>
  <c r="AD228" i="72"/>
  <c r="U228" i="72"/>
  <c r="T228" i="72"/>
  <c r="L228" i="72"/>
  <c r="M228" i="72" s="1"/>
  <c r="BD227" i="72"/>
  <c r="BE227" i="72" s="1"/>
  <c r="AW227" i="72"/>
  <c r="AV227" i="72"/>
  <c r="AL227" i="72"/>
  <c r="AM227" i="72" s="1"/>
  <c r="AE227" i="72"/>
  <c r="AD227" i="72"/>
  <c r="U227" i="72"/>
  <c r="T227" i="72"/>
  <c r="L227" i="72"/>
  <c r="M227" i="72" s="1"/>
  <c r="BD226" i="72"/>
  <c r="BE226" i="72" s="1"/>
  <c r="AW226" i="72"/>
  <c r="AV226" i="72"/>
  <c r="AL226" i="72"/>
  <c r="AM226" i="72" s="1"/>
  <c r="AE226" i="72"/>
  <c r="AD226" i="72"/>
  <c r="U226" i="72"/>
  <c r="T226" i="72"/>
  <c r="L226" i="72"/>
  <c r="M226" i="72" s="1"/>
  <c r="BD225" i="72"/>
  <c r="BE225" i="72" s="1"/>
  <c r="AW225" i="72"/>
  <c r="AV225" i="72"/>
  <c r="AL225" i="72"/>
  <c r="AM225" i="72" s="1"/>
  <c r="AE225" i="72"/>
  <c r="AD225" i="72"/>
  <c r="U225" i="72"/>
  <c r="T225" i="72"/>
  <c r="L225" i="72"/>
  <c r="M225" i="72" s="1"/>
  <c r="BD224" i="72"/>
  <c r="BE224" i="72" s="1"/>
  <c r="AW224" i="72"/>
  <c r="AV224" i="72"/>
  <c r="AL224" i="72"/>
  <c r="AM224" i="72" s="1"/>
  <c r="AE224" i="72"/>
  <c r="AD224" i="72"/>
  <c r="U224" i="72"/>
  <c r="T224" i="72"/>
  <c r="L224" i="72"/>
  <c r="M224" i="72" s="1"/>
  <c r="BD223" i="72"/>
  <c r="BE223" i="72" s="1"/>
  <c r="AW223" i="72"/>
  <c r="AV223" i="72"/>
  <c r="AL223" i="72"/>
  <c r="AM223" i="72" s="1"/>
  <c r="AE223" i="72"/>
  <c r="AD223" i="72"/>
  <c r="U223" i="72"/>
  <c r="T223" i="72"/>
  <c r="L223" i="72"/>
  <c r="M223" i="72" s="1"/>
  <c r="BE222" i="72"/>
  <c r="BD222" i="72"/>
  <c r="AW222" i="72"/>
  <c r="AV222" i="72"/>
  <c r="AL222" i="72"/>
  <c r="AM222" i="72" s="1"/>
  <c r="AE222" i="72"/>
  <c r="AD222" i="72"/>
  <c r="U222" i="72"/>
  <c r="T222" i="72"/>
  <c r="L222" i="72"/>
  <c r="M222" i="72" s="1"/>
  <c r="BD221" i="72"/>
  <c r="BE221" i="72" s="1"/>
  <c r="AW221" i="72"/>
  <c r="AV221" i="72"/>
  <c r="AL221" i="72"/>
  <c r="AM221" i="72" s="1"/>
  <c r="AE221" i="72"/>
  <c r="AD221" i="72"/>
  <c r="U221" i="72"/>
  <c r="T221" i="72"/>
  <c r="L221" i="72"/>
  <c r="M221" i="72" s="1"/>
  <c r="BD220" i="72"/>
  <c r="BE220" i="72" s="1"/>
  <c r="AW220" i="72"/>
  <c r="AV220" i="72"/>
  <c r="AL220" i="72"/>
  <c r="AM220" i="72" s="1"/>
  <c r="AE220" i="72"/>
  <c r="AD220" i="72"/>
  <c r="U220" i="72"/>
  <c r="T220" i="72"/>
  <c r="L220" i="72"/>
  <c r="M220" i="72" s="1"/>
  <c r="BD219" i="72"/>
  <c r="BE219" i="72" s="1"/>
  <c r="AW219" i="72"/>
  <c r="AV219" i="72"/>
  <c r="AL219" i="72"/>
  <c r="AM219" i="72" s="1"/>
  <c r="AE219" i="72"/>
  <c r="AD219" i="72"/>
  <c r="U219" i="72"/>
  <c r="T219" i="72"/>
  <c r="L219" i="72"/>
  <c r="M219" i="72" s="1"/>
  <c r="BD218" i="72"/>
  <c r="BE218" i="72" s="1"/>
  <c r="AW218" i="72"/>
  <c r="AV218" i="72"/>
  <c r="AL218" i="72"/>
  <c r="AM218" i="72" s="1"/>
  <c r="AE218" i="72"/>
  <c r="AD218" i="72"/>
  <c r="U218" i="72"/>
  <c r="T218" i="72"/>
  <c r="L218" i="72"/>
  <c r="M218" i="72" s="1"/>
  <c r="BD217" i="72"/>
  <c r="BE217" i="72" s="1"/>
  <c r="AW217" i="72"/>
  <c r="AV217" i="72"/>
  <c r="AL217" i="72"/>
  <c r="AM217" i="72" s="1"/>
  <c r="AE217" i="72"/>
  <c r="AD217" i="72"/>
  <c r="U217" i="72"/>
  <c r="T217" i="72"/>
  <c r="L217" i="72"/>
  <c r="M217" i="72" s="1"/>
  <c r="BE216" i="72"/>
  <c r="BD216" i="72"/>
  <c r="AW216" i="72"/>
  <c r="AV216" i="72"/>
  <c r="AL216" i="72"/>
  <c r="AM216" i="72" s="1"/>
  <c r="AE216" i="72"/>
  <c r="AD216" i="72"/>
  <c r="U216" i="72"/>
  <c r="T216" i="72"/>
  <c r="L216" i="72"/>
  <c r="M216" i="72" s="1"/>
  <c r="BD215" i="72"/>
  <c r="BE215" i="72" s="1"/>
  <c r="AW215" i="72"/>
  <c r="AV215" i="72"/>
  <c r="AL215" i="72"/>
  <c r="AM215" i="72" s="1"/>
  <c r="AE215" i="72"/>
  <c r="AD215" i="72"/>
  <c r="U215" i="72"/>
  <c r="T215" i="72"/>
  <c r="L215" i="72"/>
  <c r="M215" i="72" s="1"/>
  <c r="BD214" i="72"/>
  <c r="BE214" i="72" s="1"/>
  <c r="AW214" i="72"/>
  <c r="AV214" i="72"/>
  <c r="AL214" i="72"/>
  <c r="AM214" i="72" s="1"/>
  <c r="AE214" i="72"/>
  <c r="AD214" i="72"/>
  <c r="U214" i="72"/>
  <c r="T214" i="72"/>
  <c r="L214" i="72"/>
  <c r="M214" i="72" s="1"/>
  <c r="BD213" i="72"/>
  <c r="BE213" i="72" s="1"/>
  <c r="AW213" i="72"/>
  <c r="AV213" i="72"/>
  <c r="AL213" i="72"/>
  <c r="AM213" i="72" s="1"/>
  <c r="AD213" i="72"/>
  <c r="AE213" i="72" s="1"/>
  <c r="T213" i="72"/>
  <c r="U213" i="72" s="1"/>
  <c r="L213" i="72"/>
  <c r="M213" i="72" s="1"/>
  <c r="BD212" i="72"/>
  <c r="BE212" i="72" s="1"/>
  <c r="AW212" i="72"/>
  <c r="AV212" i="72"/>
  <c r="AL212" i="72"/>
  <c r="AM212" i="72" s="1"/>
  <c r="AE212" i="72"/>
  <c r="AD212" i="72"/>
  <c r="T212" i="72"/>
  <c r="U212" i="72" s="1"/>
  <c r="L212" i="72"/>
  <c r="M212" i="72" s="1"/>
  <c r="BD211" i="72"/>
  <c r="BE211" i="72" s="1"/>
  <c r="AW211" i="72"/>
  <c r="AV211" i="72"/>
  <c r="AL211" i="72"/>
  <c r="AM211" i="72" s="1"/>
  <c r="AE211" i="72"/>
  <c r="AD211" i="72"/>
  <c r="U211" i="72"/>
  <c r="T211" i="72"/>
  <c r="L211" i="72"/>
  <c r="M211" i="72" s="1"/>
  <c r="BE210" i="72"/>
  <c r="BD210" i="72"/>
  <c r="AW210" i="72"/>
  <c r="AV210" i="72"/>
  <c r="AL210" i="72"/>
  <c r="AM210" i="72" s="1"/>
  <c r="AE210" i="72"/>
  <c r="AD210" i="72"/>
  <c r="U210" i="72"/>
  <c r="T210" i="72"/>
  <c r="L210" i="72"/>
  <c r="M210" i="72" s="1"/>
  <c r="BD209" i="72"/>
  <c r="BE209" i="72" s="1"/>
  <c r="AW209" i="72"/>
  <c r="AV209" i="72"/>
  <c r="AL209" i="72"/>
  <c r="AM209" i="72" s="1"/>
  <c r="AE209" i="72"/>
  <c r="AD209" i="72"/>
  <c r="U209" i="72"/>
  <c r="T209" i="72"/>
  <c r="L209" i="72"/>
  <c r="M209" i="72" s="1"/>
  <c r="BD208" i="72"/>
  <c r="BE208" i="72" s="1"/>
  <c r="AW208" i="72"/>
  <c r="AV208" i="72"/>
  <c r="AL208" i="72"/>
  <c r="AM208" i="72" s="1"/>
  <c r="AD208" i="72"/>
  <c r="AE208" i="72" s="1"/>
  <c r="U208" i="72"/>
  <c r="T208" i="72"/>
  <c r="L208" i="72"/>
  <c r="M208" i="72" s="1"/>
  <c r="BD207" i="72"/>
  <c r="BE207" i="72" s="1"/>
  <c r="AW207" i="72"/>
  <c r="AV207" i="72"/>
  <c r="AL207" i="72"/>
  <c r="AM207" i="72" s="1"/>
  <c r="AD207" i="72"/>
  <c r="AE207" i="72" s="1"/>
  <c r="T207" i="72"/>
  <c r="U207" i="72" s="1"/>
  <c r="L207" i="72"/>
  <c r="M207" i="72" s="1"/>
  <c r="BD206" i="72"/>
  <c r="BE206" i="72" s="1"/>
  <c r="AW206" i="72"/>
  <c r="AV206" i="72"/>
  <c r="AL206" i="72"/>
  <c r="AM206" i="72" s="1"/>
  <c r="AE206" i="72"/>
  <c r="AD206" i="72"/>
  <c r="U206" i="72"/>
  <c r="T206" i="72"/>
  <c r="L206" i="72"/>
  <c r="M206" i="72" s="1"/>
  <c r="BD205" i="72"/>
  <c r="BE205" i="72" s="1"/>
  <c r="AW205" i="72"/>
  <c r="AV205" i="72"/>
  <c r="AL205" i="72"/>
  <c r="AM205" i="72" s="1"/>
  <c r="AE205" i="72"/>
  <c r="AD205" i="72"/>
  <c r="U205" i="72"/>
  <c r="T205" i="72"/>
  <c r="L205" i="72"/>
  <c r="M205" i="72" s="1"/>
  <c r="BE204" i="72"/>
  <c r="BD204" i="72"/>
  <c r="AW204" i="72"/>
  <c r="AV204" i="72"/>
  <c r="AL204" i="72"/>
  <c r="AM204" i="72" s="1"/>
  <c r="AE204" i="72"/>
  <c r="AD204" i="72"/>
  <c r="U204" i="72"/>
  <c r="T204" i="72"/>
  <c r="L204" i="72"/>
  <c r="M204" i="72" s="1"/>
  <c r="BD203" i="72"/>
  <c r="BE203" i="72" s="1"/>
  <c r="AW203" i="72"/>
  <c r="AV203" i="72"/>
  <c r="AL203" i="72"/>
  <c r="AM203" i="72" s="1"/>
  <c r="AE203" i="72"/>
  <c r="AD203" i="72"/>
  <c r="U203" i="72"/>
  <c r="T203" i="72"/>
  <c r="L203" i="72"/>
  <c r="M203" i="72" s="1"/>
  <c r="BD202" i="72"/>
  <c r="BE202" i="72" s="1"/>
  <c r="AW202" i="72"/>
  <c r="AV202" i="72"/>
  <c r="AL202" i="72"/>
  <c r="AM202" i="72" s="1"/>
  <c r="AD202" i="72"/>
  <c r="AE202" i="72" s="1"/>
  <c r="U202" i="72"/>
  <c r="T202" i="72"/>
  <c r="L202" i="72"/>
  <c r="M202" i="72" s="1"/>
  <c r="BD201" i="72"/>
  <c r="BE201" i="72" s="1"/>
  <c r="AW201" i="72"/>
  <c r="AV201" i="72"/>
  <c r="AL201" i="72"/>
  <c r="AM201" i="72" s="1"/>
  <c r="AD201" i="72"/>
  <c r="AE201" i="72" s="1"/>
  <c r="T201" i="72"/>
  <c r="U201" i="72" s="1"/>
  <c r="L201" i="72"/>
  <c r="M201" i="72" s="1"/>
  <c r="BD200" i="72"/>
  <c r="BE200" i="72" s="1"/>
  <c r="AW200" i="72"/>
  <c r="AV200" i="72"/>
  <c r="AL200" i="72"/>
  <c r="AM200" i="72" s="1"/>
  <c r="AE200" i="72"/>
  <c r="AD200" i="72"/>
  <c r="T200" i="72"/>
  <c r="U200" i="72" s="1"/>
  <c r="L200" i="72"/>
  <c r="M200" i="72" s="1"/>
  <c r="BD199" i="72"/>
  <c r="BE199" i="72" s="1"/>
  <c r="AW199" i="72"/>
  <c r="AV199" i="72"/>
  <c r="AL199" i="72"/>
  <c r="AM199" i="72" s="1"/>
  <c r="AE199" i="72"/>
  <c r="AD199" i="72"/>
  <c r="U199" i="72"/>
  <c r="T199" i="72"/>
  <c r="L199" i="72"/>
  <c r="M199" i="72" s="1"/>
  <c r="BE198" i="72"/>
  <c r="BD198" i="72"/>
  <c r="AW198" i="72"/>
  <c r="AV198" i="72"/>
  <c r="AL198" i="72"/>
  <c r="AM198" i="72" s="1"/>
  <c r="AE198" i="72"/>
  <c r="AD198" i="72"/>
  <c r="U198" i="72"/>
  <c r="T198" i="72"/>
  <c r="L198" i="72"/>
  <c r="M198" i="72" s="1"/>
  <c r="BD197" i="72"/>
  <c r="BE197" i="72" s="1"/>
  <c r="AW197" i="72"/>
  <c r="AV197" i="72"/>
  <c r="AL197" i="72"/>
  <c r="AM197" i="72" s="1"/>
  <c r="AE197" i="72"/>
  <c r="AD197" i="72"/>
  <c r="U197" i="72"/>
  <c r="T197" i="72"/>
  <c r="L197" i="72"/>
  <c r="M197" i="72" s="1"/>
  <c r="BD196" i="72"/>
  <c r="BE196" i="72" s="1"/>
  <c r="AW196" i="72"/>
  <c r="AV196" i="72"/>
  <c r="AL196" i="72"/>
  <c r="AM196" i="72" s="1"/>
  <c r="AD196" i="72"/>
  <c r="AE196" i="72" s="1"/>
  <c r="U196" i="72"/>
  <c r="T196" i="72"/>
  <c r="L196" i="72"/>
  <c r="M196" i="72" s="1"/>
  <c r="BD195" i="72"/>
  <c r="BE195" i="72" s="1"/>
  <c r="AW195" i="72"/>
  <c r="AV195" i="72"/>
  <c r="AL195" i="72"/>
  <c r="AM195" i="72" s="1"/>
  <c r="AE195" i="72"/>
  <c r="AD195" i="72"/>
  <c r="T195" i="72"/>
  <c r="U195" i="72" s="1"/>
  <c r="L195" i="72"/>
  <c r="M195" i="72" s="1"/>
  <c r="BD194" i="72"/>
  <c r="BE194" i="72" s="1"/>
  <c r="AW194" i="72"/>
  <c r="AV194" i="72"/>
  <c r="AL194" i="72"/>
  <c r="AM194" i="72" s="1"/>
  <c r="AE194" i="72"/>
  <c r="AD194" i="72"/>
  <c r="U194" i="72"/>
  <c r="T194" i="72"/>
  <c r="L194" i="72"/>
  <c r="M194" i="72" s="1"/>
  <c r="BD193" i="72"/>
  <c r="BE193" i="72" s="1"/>
  <c r="AW193" i="72"/>
  <c r="AV193" i="72"/>
  <c r="AL193" i="72"/>
  <c r="AM193" i="72" s="1"/>
  <c r="AE193" i="72"/>
  <c r="AD193" i="72"/>
  <c r="U193" i="72"/>
  <c r="T193" i="72"/>
  <c r="L193" i="72"/>
  <c r="M193" i="72" s="1"/>
  <c r="BE192" i="72"/>
  <c r="BD192" i="72"/>
  <c r="AW192" i="72"/>
  <c r="AV192" i="72"/>
  <c r="AL192" i="72"/>
  <c r="AM192" i="72" s="1"/>
  <c r="AE192" i="72"/>
  <c r="AD192" i="72"/>
  <c r="U192" i="72"/>
  <c r="T192" i="72"/>
  <c r="L192" i="72"/>
  <c r="M192" i="72" s="1"/>
  <c r="BD191" i="72"/>
  <c r="BE191" i="72" s="1"/>
  <c r="AW191" i="72"/>
  <c r="AV191" i="72"/>
  <c r="AL191" i="72"/>
  <c r="AM191" i="72" s="1"/>
  <c r="AE191" i="72"/>
  <c r="AD191" i="72"/>
  <c r="U191" i="72"/>
  <c r="T191" i="72"/>
  <c r="L191" i="72"/>
  <c r="M191" i="72" s="1"/>
  <c r="BD190" i="72"/>
  <c r="BE190" i="72" s="1"/>
  <c r="AW190" i="72"/>
  <c r="AV190" i="72"/>
  <c r="AL190" i="72"/>
  <c r="AM190" i="72" s="1"/>
  <c r="AD190" i="72"/>
  <c r="AE190" i="72" s="1"/>
  <c r="U190" i="72"/>
  <c r="T190" i="72"/>
  <c r="L190" i="72"/>
  <c r="M190" i="72" s="1"/>
  <c r="BD189" i="72"/>
  <c r="BE189" i="72" s="1"/>
  <c r="AW189" i="72"/>
  <c r="AV189" i="72"/>
  <c r="AL189" i="72"/>
  <c r="AM189" i="72" s="1"/>
  <c r="AD189" i="72"/>
  <c r="AE189" i="72" s="1"/>
  <c r="T189" i="72"/>
  <c r="U189" i="72" s="1"/>
  <c r="L189" i="72"/>
  <c r="M189" i="72" s="1"/>
  <c r="BD188" i="72"/>
  <c r="BE188" i="72" s="1"/>
  <c r="AW188" i="72"/>
  <c r="AV188" i="72"/>
  <c r="AL188" i="72"/>
  <c r="AM188" i="72" s="1"/>
  <c r="AE188" i="72"/>
  <c r="AD188" i="72"/>
  <c r="U188" i="72"/>
  <c r="T188" i="72"/>
  <c r="L188" i="72"/>
  <c r="M188" i="72" s="1"/>
  <c r="BE187" i="72"/>
  <c r="BD187" i="72"/>
  <c r="AW187" i="72"/>
  <c r="AV187" i="72"/>
  <c r="AL187" i="72"/>
  <c r="AM187" i="72" s="1"/>
  <c r="AD187" i="72"/>
  <c r="AE187" i="72" s="1"/>
  <c r="T187" i="72"/>
  <c r="U187" i="72" s="1"/>
  <c r="M187" i="72"/>
  <c r="L187" i="72"/>
  <c r="BD186" i="72"/>
  <c r="BE186" i="72" s="1"/>
  <c r="AV186" i="72"/>
  <c r="AW186" i="72" s="1"/>
  <c r="AL186" i="72"/>
  <c r="AM186" i="72" s="1"/>
  <c r="AE186" i="72"/>
  <c r="AD186" i="72"/>
  <c r="U186" i="72"/>
  <c r="T186" i="72"/>
  <c r="M186" i="72"/>
  <c r="L186" i="72"/>
  <c r="BD185" i="72"/>
  <c r="BE185" i="72" s="1"/>
  <c r="AW185" i="72"/>
  <c r="AV185" i="72"/>
  <c r="AL185" i="72"/>
  <c r="AM185" i="72" s="1"/>
  <c r="AD185" i="72"/>
  <c r="AE185" i="72" s="1"/>
  <c r="T185" i="72"/>
  <c r="U185" i="72" s="1"/>
  <c r="L185" i="72"/>
  <c r="M185" i="72" s="1"/>
  <c r="BE184" i="72"/>
  <c r="BD184" i="72"/>
  <c r="AV184" i="72"/>
  <c r="AW184" i="72" s="1"/>
  <c r="AL184" i="72"/>
  <c r="AM184" i="72" s="1"/>
  <c r="AE184" i="72"/>
  <c r="AD184" i="72"/>
  <c r="U184" i="72"/>
  <c r="T184" i="72"/>
  <c r="M184" i="72"/>
  <c r="L184" i="72"/>
  <c r="BD183" i="72"/>
  <c r="BE183" i="72" s="1"/>
  <c r="AV183" i="72"/>
  <c r="AW183" i="72" s="1"/>
  <c r="AL183" i="72"/>
  <c r="AM183" i="72" s="1"/>
  <c r="AD183" i="72"/>
  <c r="AE183" i="72" s="1"/>
  <c r="T183" i="72"/>
  <c r="U183" i="72" s="1"/>
  <c r="L183" i="72"/>
  <c r="M183" i="72" s="1"/>
  <c r="BD182" i="72"/>
  <c r="BE182" i="72" s="1"/>
  <c r="AW182" i="72"/>
  <c r="AV182" i="72"/>
  <c r="AL182" i="72"/>
  <c r="AM182" i="72" s="1"/>
  <c r="AD182" i="72"/>
  <c r="AE182" i="72" s="1"/>
  <c r="U182" i="72"/>
  <c r="T182" i="72"/>
  <c r="M182" i="72"/>
  <c r="L182" i="72"/>
  <c r="BE181" i="72"/>
  <c r="BD181" i="72"/>
  <c r="AV181" i="72"/>
  <c r="AW181" i="72" s="1"/>
  <c r="AL181" i="72"/>
  <c r="AM181" i="72" s="1"/>
  <c r="AD181" i="72"/>
  <c r="AE181" i="72" s="1"/>
  <c r="T181" i="72"/>
  <c r="U181" i="72" s="1"/>
  <c r="L181" i="72"/>
  <c r="M181" i="72" s="1"/>
  <c r="BD180" i="72"/>
  <c r="BE180" i="72" s="1"/>
  <c r="AV180" i="72"/>
  <c r="AW180" i="72" s="1"/>
  <c r="AL180" i="72"/>
  <c r="AM180" i="72" s="1"/>
  <c r="AD180" i="72"/>
  <c r="AE180" i="72" s="1"/>
  <c r="U180" i="72"/>
  <c r="T180" i="72"/>
  <c r="M180" i="72"/>
  <c r="L180" i="72"/>
  <c r="BE179" i="72"/>
  <c r="BD179" i="72"/>
  <c r="AW179" i="72"/>
  <c r="AV179" i="72"/>
  <c r="AL179" i="72"/>
  <c r="AM179" i="72" s="1"/>
  <c r="AE179" i="72"/>
  <c r="AD179" i="72"/>
  <c r="T179" i="72"/>
  <c r="U179" i="72" s="1"/>
  <c r="M179" i="72"/>
  <c r="L179" i="72"/>
  <c r="BD178" i="72"/>
  <c r="BE178" i="72" s="1"/>
  <c r="AV178" i="72"/>
  <c r="AW178" i="72" s="1"/>
  <c r="AL178" i="72"/>
  <c r="AM178" i="72" s="1"/>
  <c r="AD178" i="72"/>
  <c r="AE178" i="72" s="1"/>
  <c r="T178" i="72"/>
  <c r="U178" i="72" s="1"/>
  <c r="M178" i="72"/>
  <c r="L178" i="72"/>
  <c r="BE177" i="72"/>
  <c r="BD177" i="72"/>
  <c r="AW177" i="72"/>
  <c r="AV177" i="72"/>
  <c r="AL177" i="72"/>
  <c r="AM177" i="72" s="1"/>
  <c r="AD177" i="72"/>
  <c r="AE177" i="72" s="1"/>
  <c r="U177" i="72"/>
  <c r="T177" i="72"/>
  <c r="L177" i="72"/>
  <c r="M177" i="72" s="1"/>
  <c r="BE176" i="72"/>
  <c r="BD176" i="72"/>
  <c r="AV176" i="72"/>
  <c r="AW176" i="72" s="1"/>
  <c r="AL176" i="72"/>
  <c r="AM176" i="72" s="1"/>
  <c r="AE176" i="72"/>
  <c r="AD176" i="72"/>
  <c r="T176" i="72"/>
  <c r="U176" i="72" s="1"/>
  <c r="L176" i="72"/>
  <c r="M176" i="72" s="1"/>
  <c r="BD175" i="72"/>
  <c r="BE175" i="72" s="1"/>
  <c r="AW175" i="72"/>
  <c r="AV175" i="72"/>
  <c r="AL175" i="72"/>
  <c r="AM175" i="72" s="1"/>
  <c r="AD175" i="72"/>
  <c r="AE175" i="72" s="1"/>
  <c r="T175" i="72"/>
  <c r="U175" i="72" s="1"/>
  <c r="M175" i="72"/>
  <c r="L175" i="72"/>
  <c r="BD174" i="72"/>
  <c r="BE174" i="72" s="1"/>
  <c r="AV174" i="72"/>
  <c r="AW174" i="72" s="1"/>
  <c r="AL174" i="72"/>
  <c r="AM174" i="72" s="1"/>
  <c r="AD174" i="72"/>
  <c r="AE174" i="72" s="1"/>
  <c r="T174" i="72"/>
  <c r="U174" i="72" s="1"/>
  <c r="M174" i="72"/>
  <c r="L174" i="72"/>
  <c r="BD173" i="72"/>
  <c r="BE173" i="72" s="1"/>
  <c r="AW173" i="72"/>
  <c r="AV173" i="72"/>
  <c r="AL173" i="72"/>
  <c r="AM173" i="72" s="1"/>
  <c r="AD173" i="72"/>
  <c r="AE173" i="72" s="1"/>
  <c r="T173" i="72"/>
  <c r="U173" i="72" s="1"/>
  <c r="M173" i="72"/>
  <c r="L173" i="72"/>
  <c r="BD172" i="72"/>
  <c r="BE172" i="72" s="1"/>
  <c r="AV172" i="72"/>
  <c r="AW172" i="72" s="1"/>
  <c r="AL172" i="72"/>
  <c r="AM172" i="72" s="1"/>
  <c r="AD172" i="72"/>
  <c r="AE172" i="72" s="1"/>
  <c r="T172" i="72"/>
  <c r="U172" i="72" s="1"/>
  <c r="M172" i="72"/>
  <c r="L172" i="72"/>
  <c r="BD171" i="72"/>
  <c r="BE171" i="72" s="1"/>
  <c r="AV171" i="72"/>
  <c r="AW171" i="72" s="1"/>
  <c r="AL171" i="72"/>
  <c r="AM171" i="72" s="1"/>
  <c r="AD171" i="72"/>
  <c r="AE171" i="72" s="1"/>
  <c r="T171" i="72"/>
  <c r="U171" i="72" s="1"/>
  <c r="M171" i="72"/>
  <c r="L171" i="72"/>
  <c r="BD170" i="72"/>
  <c r="BE170" i="72" s="1"/>
  <c r="AV170" i="72"/>
  <c r="AW170" i="72" s="1"/>
  <c r="AL170" i="72"/>
  <c r="AM170" i="72" s="1"/>
  <c r="AD170" i="72"/>
  <c r="AE170" i="72" s="1"/>
  <c r="T170" i="72"/>
  <c r="U170" i="72" s="1"/>
  <c r="M170" i="72"/>
  <c r="L170" i="72"/>
  <c r="BD169" i="72"/>
  <c r="BE169" i="72" s="1"/>
  <c r="AW169" i="72"/>
  <c r="AV169" i="72"/>
  <c r="AL169" i="72"/>
  <c r="AM169" i="72" s="1"/>
  <c r="AD169" i="72"/>
  <c r="AE169" i="72" s="1"/>
  <c r="T169" i="72"/>
  <c r="U169" i="72" s="1"/>
  <c r="M169" i="72"/>
  <c r="L169" i="72"/>
  <c r="BE168" i="72"/>
  <c r="BD168" i="72"/>
  <c r="AV168" i="72"/>
  <c r="AW168" i="72" s="1"/>
  <c r="AL168" i="72"/>
  <c r="AM168" i="72" s="1"/>
  <c r="AD168" i="72"/>
  <c r="AE168" i="72" s="1"/>
  <c r="T168" i="72"/>
  <c r="U168" i="72" s="1"/>
  <c r="M168" i="72"/>
  <c r="L168" i="72"/>
  <c r="BE167" i="72"/>
  <c r="BD167" i="72"/>
  <c r="AV167" i="72"/>
  <c r="AW167" i="72" s="1"/>
  <c r="AL167" i="72"/>
  <c r="AM167" i="72" s="1"/>
  <c r="AD167" i="72"/>
  <c r="AE167" i="72" s="1"/>
  <c r="T167" i="72"/>
  <c r="U167" i="72" s="1"/>
  <c r="M167" i="72"/>
  <c r="L167" i="72"/>
  <c r="BD166" i="72"/>
  <c r="BE166" i="72" s="1"/>
  <c r="AV166" i="72"/>
  <c r="AW166" i="72" s="1"/>
  <c r="AL166" i="72"/>
  <c r="AM166" i="72" s="1"/>
  <c r="AD166" i="72"/>
  <c r="AE166" i="72" s="1"/>
  <c r="T166" i="72"/>
  <c r="U166" i="72" s="1"/>
  <c r="M166" i="72"/>
  <c r="L166" i="72"/>
  <c r="BD165" i="72"/>
  <c r="BE165" i="72" s="1"/>
  <c r="AW165" i="72"/>
  <c r="AV165" i="72"/>
  <c r="AL165" i="72"/>
  <c r="AM165" i="72" s="1"/>
  <c r="AD165" i="72"/>
  <c r="AE165" i="72" s="1"/>
  <c r="T165" i="72"/>
  <c r="U165" i="72" s="1"/>
  <c r="M165" i="72"/>
  <c r="L165" i="72"/>
  <c r="BE164" i="72"/>
  <c r="BD164" i="72"/>
  <c r="AV164" i="72"/>
  <c r="AW164" i="72" s="1"/>
  <c r="AL164" i="72"/>
  <c r="AM164" i="72" s="1"/>
  <c r="AD164" i="72"/>
  <c r="AE164" i="72" s="1"/>
  <c r="T164" i="72"/>
  <c r="U164" i="72" s="1"/>
  <c r="M164" i="72"/>
  <c r="L164" i="72"/>
  <c r="BE163" i="72"/>
  <c r="BD163" i="72"/>
  <c r="AV163" i="72"/>
  <c r="AW163" i="72" s="1"/>
  <c r="AL163" i="72"/>
  <c r="AM163" i="72" s="1"/>
  <c r="AD163" i="72"/>
  <c r="AE163" i="72" s="1"/>
  <c r="T163" i="72"/>
  <c r="U163" i="72" s="1"/>
  <c r="M163" i="72"/>
  <c r="L163" i="72"/>
  <c r="BD162" i="72"/>
  <c r="BE162" i="72" s="1"/>
  <c r="AV162" i="72"/>
  <c r="AW162" i="72" s="1"/>
  <c r="AL162" i="72"/>
  <c r="AM162" i="72" s="1"/>
  <c r="AD162" i="72"/>
  <c r="AE162" i="72" s="1"/>
  <c r="T162" i="72"/>
  <c r="U162" i="72" s="1"/>
  <c r="M162" i="72"/>
  <c r="L162" i="72"/>
  <c r="BD161" i="72"/>
  <c r="BE161" i="72" s="1"/>
  <c r="AW161" i="72"/>
  <c r="AV161" i="72"/>
  <c r="AL161" i="72"/>
  <c r="AM161" i="72" s="1"/>
  <c r="AD161" i="72"/>
  <c r="AE161" i="72" s="1"/>
  <c r="T161" i="72"/>
  <c r="U161" i="72" s="1"/>
  <c r="M161" i="72"/>
  <c r="L161" i="72"/>
  <c r="BE160" i="72"/>
  <c r="BD160" i="72"/>
  <c r="AV160" i="72"/>
  <c r="AW160" i="72" s="1"/>
  <c r="AL160" i="72"/>
  <c r="AM160" i="72" s="1"/>
  <c r="AD160" i="72"/>
  <c r="AE160" i="72" s="1"/>
  <c r="T160" i="72"/>
  <c r="U160" i="72" s="1"/>
  <c r="M160" i="72"/>
  <c r="L160" i="72"/>
  <c r="BE159" i="72"/>
  <c r="BD159" i="72"/>
  <c r="AV159" i="72"/>
  <c r="AW159" i="72" s="1"/>
  <c r="AL159" i="72"/>
  <c r="AM159" i="72" s="1"/>
  <c r="AD159" i="72"/>
  <c r="AE159" i="72" s="1"/>
  <c r="T159" i="72"/>
  <c r="U159" i="72" s="1"/>
  <c r="M159" i="72"/>
  <c r="L159" i="72"/>
  <c r="BD158" i="72"/>
  <c r="BE158" i="72" s="1"/>
  <c r="AV158" i="72"/>
  <c r="AW158" i="72" s="1"/>
  <c r="AL158" i="72"/>
  <c r="AM158" i="72" s="1"/>
  <c r="AD158" i="72"/>
  <c r="AE158" i="72" s="1"/>
  <c r="T158" i="72"/>
  <c r="U158" i="72" s="1"/>
  <c r="M158" i="72"/>
  <c r="L158" i="72"/>
  <c r="BD157" i="72"/>
  <c r="BE157" i="72" s="1"/>
  <c r="AW157" i="72"/>
  <c r="AV157" i="72"/>
  <c r="AL157" i="72"/>
  <c r="AM157" i="72" s="1"/>
  <c r="AD157" i="72"/>
  <c r="AE157" i="72" s="1"/>
  <c r="T157" i="72"/>
  <c r="U157" i="72" s="1"/>
  <c r="M157" i="72"/>
  <c r="L157" i="72"/>
  <c r="BE156" i="72"/>
  <c r="BD156" i="72"/>
  <c r="AV156" i="72"/>
  <c r="AW156" i="72" s="1"/>
  <c r="AL156" i="72"/>
  <c r="AM156" i="72" s="1"/>
  <c r="AD156" i="72"/>
  <c r="AE156" i="72" s="1"/>
  <c r="T156" i="72"/>
  <c r="U156" i="72" s="1"/>
  <c r="M156" i="72"/>
  <c r="L156" i="72"/>
  <c r="BE155" i="72"/>
  <c r="BD155" i="72"/>
  <c r="AV155" i="72"/>
  <c r="AW155" i="72" s="1"/>
  <c r="AL155" i="72"/>
  <c r="AM155" i="72" s="1"/>
  <c r="AD155" i="72"/>
  <c r="AE155" i="72" s="1"/>
  <c r="T155" i="72"/>
  <c r="U155" i="72" s="1"/>
  <c r="M155" i="72"/>
  <c r="L155" i="72"/>
  <c r="BD154" i="72"/>
  <c r="BE154" i="72" s="1"/>
  <c r="AV154" i="72"/>
  <c r="AW154" i="72" s="1"/>
  <c r="AL154" i="72"/>
  <c r="AM154" i="72" s="1"/>
  <c r="AD154" i="72"/>
  <c r="AE154" i="72" s="1"/>
  <c r="T154" i="72"/>
  <c r="U154" i="72" s="1"/>
  <c r="M154" i="72"/>
  <c r="L154" i="72"/>
  <c r="BD153" i="72"/>
  <c r="BE153" i="72" s="1"/>
  <c r="AW153" i="72"/>
  <c r="AV153" i="72"/>
  <c r="AL153" i="72"/>
  <c r="AM153" i="72" s="1"/>
  <c r="AD153" i="72"/>
  <c r="AE153" i="72" s="1"/>
  <c r="T153" i="72"/>
  <c r="U153" i="72" s="1"/>
  <c r="M153" i="72"/>
  <c r="L153" i="72"/>
  <c r="BE152" i="72"/>
  <c r="BD152" i="72"/>
  <c r="AV152" i="72"/>
  <c r="AW152" i="72" s="1"/>
  <c r="AL152" i="72"/>
  <c r="AM152" i="72" s="1"/>
  <c r="AD152" i="72"/>
  <c r="AE152" i="72" s="1"/>
  <c r="T152" i="72"/>
  <c r="U152" i="72" s="1"/>
  <c r="M152" i="72"/>
  <c r="L152" i="72"/>
  <c r="BE151" i="72"/>
  <c r="BD151" i="72"/>
  <c r="AV151" i="72"/>
  <c r="AW151" i="72" s="1"/>
  <c r="AL151" i="72"/>
  <c r="AM151" i="72" s="1"/>
  <c r="AD151" i="72"/>
  <c r="AE151" i="72" s="1"/>
  <c r="T151" i="72"/>
  <c r="U151" i="72" s="1"/>
  <c r="M151" i="72"/>
  <c r="L151" i="72"/>
  <c r="BD150" i="72"/>
  <c r="BE150" i="72" s="1"/>
  <c r="AV150" i="72"/>
  <c r="AW150" i="72" s="1"/>
  <c r="AL150" i="72"/>
  <c r="AM150" i="72" s="1"/>
  <c r="AD150" i="72"/>
  <c r="AE150" i="72" s="1"/>
  <c r="T150" i="72"/>
  <c r="U150" i="72" s="1"/>
  <c r="M150" i="72"/>
  <c r="L150" i="72"/>
  <c r="BD149" i="72"/>
  <c r="BE149" i="72" s="1"/>
  <c r="AW149" i="72"/>
  <c r="AV149" i="72"/>
  <c r="AL149" i="72"/>
  <c r="AM149" i="72" s="1"/>
  <c r="AD149" i="72"/>
  <c r="AE149" i="72" s="1"/>
  <c r="T149" i="72"/>
  <c r="U149" i="72" s="1"/>
  <c r="M149" i="72"/>
  <c r="L149" i="72"/>
  <c r="BE148" i="72"/>
  <c r="BD148" i="72"/>
  <c r="AV148" i="72"/>
  <c r="AW148" i="72" s="1"/>
  <c r="AL148" i="72"/>
  <c r="AM148" i="72" s="1"/>
  <c r="AD148" i="72"/>
  <c r="AE148" i="72" s="1"/>
  <c r="T148" i="72"/>
  <c r="U148" i="72" s="1"/>
  <c r="M148" i="72"/>
  <c r="L148" i="72"/>
  <c r="BE147" i="72"/>
  <c r="BD147" i="72"/>
  <c r="AV147" i="72"/>
  <c r="AW147" i="72" s="1"/>
  <c r="AL147" i="72"/>
  <c r="AM147" i="72" s="1"/>
  <c r="AD147" i="72"/>
  <c r="AE147" i="72" s="1"/>
  <c r="T147" i="72"/>
  <c r="U147" i="72" s="1"/>
  <c r="M147" i="72"/>
  <c r="L147" i="72"/>
  <c r="BD146" i="72"/>
  <c r="BE146" i="72" s="1"/>
  <c r="AV146" i="72"/>
  <c r="AW146" i="72" s="1"/>
  <c r="AL146" i="72"/>
  <c r="AM146" i="72" s="1"/>
  <c r="AD146" i="72"/>
  <c r="AE146" i="72" s="1"/>
  <c r="T146" i="72"/>
  <c r="U146" i="72" s="1"/>
  <c r="M146" i="72"/>
  <c r="L146" i="72"/>
  <c r="BD145" i="72"/>
  <c r="BE145" i="72" s="1"/>
  <c r="AW145" i="72"/>
  <c r="AV145" i="72"/>
  <c r="AL145" i="72"/>
  <c r="AM145" i="72" s="1"/>
  <c r="AD145" i="72"/>
  <c r="AE145" i="72" s="1"/>
  <c r="T145" i="72"/>
  <c r="U145" i="72" s="1"/>
  <c r="M145" i="72"/>
  <c r="L145" i="72"/>
  <c r="BE144" i="72"/>
  <c r="BD144" i="72"/>
  <c r="AV144" i="72"/>
  <c r="AW144" i="72" s="1"/>
  <c r="AL144" i="72"/>
  <c r="AM144" i="72" s="1"/>
  <c r="AD144" i="72"/>
  <c r="AE144" i="72" s="1"/>
  <c r="T144" i="72"/>
  <c r="U144" i="72" s="1"/>
  <c r="M144" i="72"/>
  <c r="L144" i="72"/>
  <c r="BE143" i="72"/>
  <c r="BD143" i="72"/>
  <c r="AV143" i="72"/>
  <c r="AW143" i="72" s="1"/>
  <c r="AL143" i="72"/>
  <c r="AM143" i="72" s="1"/>
  <c r="AD143" i="72"/>
  <c r="AE143" i="72" s="1"/>
  <c r="T143" i="72"/>
  <c r="U143" i="72" s="1"/>
  <c r="M143" i="72"/>
  <c r="L143" i="72"/>
  <c r="BD142" i="72"/>
  <c r="BE142" i="72" s="1"/>
  <c r="AV142" i="72"/>
  <c r="AW142" i="72" s="1"/>
  <c r="AL142" i="72"/>
  <c r="AM142" i="72" s="1"/>
  <c r="AD142" i="72"/>
  <c r="AE142" i="72" s="1"/>
  <c r="T142" i="72"/>
  <c r="U142" i="72" s="1"/>
  <c r="M142" i="72"/>
  <c r="L142" i="72"/>
  <c r="BD141" i="72"/>
  <c r="BE141" i="72" s="1"/>
  <c r="AW141" i="72"/>
  <c r="AV141" i="72"/>
  <c r="AL141" i="72"/>
  <c r="AM141" i="72" s="1"/>
  <c r="AD141" i="72"/>
  <c r="AE141" i="72" s="1"/>
  <c r="T141" i="72"/>
  <c r="U141" i="72" s="1"/>
  <c r="M141" i="72"/>
  <c r="L141" i="72"/>
  <c r="BE140" i="72"/>
  <c r="BD140" i="72"/>
  <c r="AV140" i="72"/>
  <c r="AW140" i="72" s="1"/>
  <c r="AL140" i="72"/>
  <c r="AM140" i="72" s="1"/>
  <c r="AD140" i="72"/>
  <c r="AE140" i="72" s="1"/>
  <c r="T140" i="72"/>
  <c r="U140" i="72" s="1"/>
  <c r="M140" i="72"/>
  <c r="L140" i="72"/>
  <c r="BE139" i="72"/>
  <c r="BD139" i="72"/>
  <c r="AV139" i="72"/>
  <c r="AW139" i="72" s="1"/>
  <c r="AL139" i="72"/>
  <c r="AM139" i="72" s="1"/>
  <c r="AD139" i="72"/>
  <c r="AE139" i="72" s="1"/>
  <c r="T139" i="72"/>
  <c r="U139" i="72" s="1"/>
  <c r="M139" i="72"/>
  <c r="L139" i="72"/>
  <c r="BD138" i="72"/>
  <c r="BE138" i="72" s="1"/>
  <c r="AV138" i="72"/>
  <c r="AW138" i="72" s="1"/>
  <c r="AL138" i="72"/>
  <c r="AM138" i="72" s="1"/>
  <c r="AD138" i="72"/>
  <c r="AE138" i="72" s="1"/>
  <c r="T138" i="72"/>
  <c r="U138" i="72" s="1"/>
  <c r="M138" i="72"/>
  <c r="L138" i="72"/>
  <c r="BD137" i="72"/>
  <c r="BE137" i="72" s="1"/>
  <c r="AW137" i="72"/>
  <c r="AV137" i="72"/>
  <c r="AL137" i="72"/>
  <c r="AM137" i="72" s="1"/>
  <c r="AD137" i="72"/>
  <c r="AE137" i="72" s="1"/>
  <c r="T137" i="72"/>
  <c r="U137" i="72" s="1"/>
  <c r="M137" i="72"/>
  <c r="L137" i="72"/>
  <c r="BE136" i="72"/>
  <c r="BD136" i="72"/>
  <c r="AV136" i="72"/>
  <c r="AW136" i="72" s="1"/>
  <c r="AL136" i="72"/>
  <c r="AM136" i="72" s="1"/>
  <c r="AD136" i="72"/>
  <c r="AE136" i="72" s="1"/>
  <c r="T136" i="72"/>
  <c r="U136" i="72" s="1"/>
  <c r="M136" i="72"/>
  <c r="L136" i="72"/>
  <c r="BE135" i="72"/>
  <c r="BD135" i="72"/>
  <c r="AV135" i="72"/>
  <c r="AW135" i="72" s="1"/>
  <c r="AL135" i="72"/>
  <c r="AM135" i="72" s="1"/>
  <c r="AD135" i="72"/>
  <c r="AE135" i="72" s="1"/>
  <c r="T135" i="72"/>
  <c r="U135" i="72" s="1"/>
  <c r="M135" i="72"/>
  <c r="L135" i="72"/>
  <c r="BD134" i="72"/>
  <c r="BE134" i="72" s="1"/>
  <c r="AV134" i="72"/>
  <c r="AW134" i="72" s="1"/>
  <c r="AL134" i="72"/>
  <c r="AM134" i="72" s="1"/>
  <c r="AD134" i="72"/>
  <c r="AE134" i="72" s="1"/>
  <c r="T134" i="72"/>
  <c r="U134" i="72" s="1"/>
  <c r="M134" i="72"/>
  <c r="L134" i="72"/>
  <c r="BD133" i="72"/>
  <c r="BE133" i="72" s="1"/>
  <c r="AW133" i="72"/>
  <c r="AV133" i="72"/>
  <c r="AL133" i="72"/>
  <c r="AM133" i="72" s="1"/>
  <c r="AD133" i="72"/>
  <c r="AE133" i="72" s="1"/>
  <c r="U133" i="72"/>
  <c r="T133" i="72"/>
  <c r="M133" i="72"/>
  <c r="L133" i="72"/>
  <c r="BE132" i="72"/>
  <c r="BD132" i="72"/>
  <c r="AV132" i="72"/>
  <c r="AW132" i="72" s="1"/>
  <c r="AL132" i="72"/>
  <c r="AM132" i="72" s="1"/>
  <c r="AD132" i="72"/>
  <c r="AE132" i="72" s="1"/>
  <c r="U132" i="72"/>
  <c r="T132" i="72"/>
  <c r="M132" i="72"/>
  <c r="L132" i="72"/>
  <c r="BD131" i="72"/>
  <c r="BE131" i="72" s="1"/>
  <c r="AW131" i="72"/>
  <c r="AV131" i="72"/>
  <c r="AL131" i="72"/>
  <c r="AM131" i="72" s="1"/>
  <c r="AD131" i="72"/>
  <c r="AE131" i="72" s="1"/>
  <c r="U131" i="72"/>
  <c r="T131" i="72"/>
  <c r="M131" i="72"/>
  <c r="L131" i="72"/>
  <c r="BE130" i="72"/>
  <c r="BD130" i="72"/>
  <c r="AV130" i="72"/>
  <c r="AW130" i="72" s="1"/>
  <c r="AL130" i="72"/>
  <c r="AM130" i="72" s="1"/>
  <c r="AD130" i="72"/>
  <c r="AE130" i="72" s="1"/>
  <c r="T130" i="72"/>
  <c r="U130" i="72" s="1"/>
  <c r="M130" i="72"/>
  <c r="L130" i="72"/>
  <c r="BE129" i="72"/>
  <c r="BD129" i="72"/>
  <c r="AW129" i="72"/>
  <c r="AV129" i="72"/>
  <c r="AL129" i="72"/>
  <c r="AM129" i="72" s="1"/>
  <c r="AD129" i="72"/>
  <c r="AE129" i="72" s="1"/>
  <c r="U129" i="72"/>
  <c r="T129" i="72"/>
  <c r="M129" i="72"/>
  <c r="L129" i="72"/>
  <c r="BE128" i="72"/>
  <c r="BD128" i="72"/>
  <c r="AW128" i="72"/>
  <c r="AV128" i="72"/>
  <c r="AL128" i="72"/>
  <c r="AM128" i="72" s="1"/>
  <c r="AD128" i="72"/>
  <c r="AE128" i="72" s="1"/>
  <c r="T128" i="72"/>
  <c r="U128" i="72" s="1"/>
  <c r="M128" i="72"/>
  <c r="L128" i="72"/>
  <c r="BD127" i="72"/>
  <c r="BE127" i="72" s="1"/>
  <c r="AW127" i="72"/>
  <c r="AV127" i="72"/>
  <c r="AL127" i="72"/>
  <c r="AM127" i="72" s="1"/>
  <c r="AD127" i="72"/>
  <c r="AE127" i="72" s="1"/>
  <c r="U127" i="72"/>
  <c r="T127" i="72"/>
  <c r="M127" i="72"/>
  <c r="L127" i="72"/>
  <c r="BE126" i="72"/>
  <c r="BD126" i="72"/>
  <c r="AV126" i="72"/>
  <c r="AW126" i="72" s="1"/>
  <c r="AL126" i="72"/>
  <c r="AM126" i="72" s="1"/>
  <c r="AD126" i="72"/>
  <c r="AE126" i="72" s="1"/>
  <c r="U126" i="72"/>
  <c r="T126" i="72"/>
  <c r="M126" i="72"/>
  <c r="L126" i="72"/>
  <c r="BD125" i="72"/>
  <c r="BE125" i="72" s="1"/>
  <c r="AW125" i="72"/>
  <c r="AV125" i="72"/>
  <c r="AL125" i="72"/>
  <c r="AM125" i="72" s="1"/>
  <c r="AD125" i="72"/>
  <c r="AE125" i="72" s="1"/>
  <c r="U125" i="72"/>
  <c r="T125" i="72"/>
  <c r="M125" i="72"/>
  <c r="L125" i="72"/>
  <c r="BE124" i="72"/>
  <c r="BD124" i="72"/>
  <c r="AV124" i="72"/>
  <c r="AW124" i="72" s="1"/>
  <c r="AL124" i="72"/>
  <c r="AM124" i="72" s="1"/>
  <c r="AD124" i="72"/>
  <c r="AE124" i="72" s="1"/>
  <c r="T124" i="72"/>
  <c r="U124" i="72" s="1"/>
  <c r="M124" i="72"/>
  <c r="L124" i="72"/>
  <c r="BE123" i="72"/>
  <c r="BD123" i="72"/>
  <c r="AW123" i="72"/>
  <c r="AV123" i="72"/>
  <c r="AL123" i="72"/>
  <c r="AM123" i="72" s="1"/>
  <c r="AD123" i="72"/>
  <c r="AE123" i="72" s="1"/>
  <c r="T123" i="72"/>
  <c r="U123" i="72" s="1"/>
  <c r="M123" i="72"/>
  <c r="L123" i="72"/>
  <c r="BE122" i="72"/>
  <c r="BD122" i="72"/>
  <c r="AW122" i="72"/>
  <c r="AV122" i="72"/>
  <c r="AL122" i="72"/>
  <c r="AM122" i="72" s="1"/>
  <c r="AD122" i="72"/>
  <c r="AE122" i="72" s="1"/>
  <c r="T122" i="72"/>
  <c r="U122" i="72" s="1"/>
  <c r="M122" i="72"/>
  <c r="L122" i="72"/>
  <c r="BD121" i="72"/>
  <c r="BE121" i="72" s="1"/>
  <c r="AW121" i="72"/>
  <c r="AV121" i="72"/>
  <c r="AL121" i="72"/>
  <c r="AM121" i="72" s="1"/>
  <c r="AD121" i="72"/>
  <c r="AE121" i="72" s="1"/>
  <c r="U121" i="72"/>
  <c r="T121" i="72"/>
  <c r="M121" i="72"/>
  <c r="L121" i="72"/>
  <c r="BD120" i="72"/>
  <c r="BE120" i="72" s="1"/>
  <c r="AV120" i="72"/>
  <c r="AW120" i="72" s="1"/>
  <c r="AL120" i="72"/>
  <c r="AM120" i="72" s="1"/>
  <c r="AD120" i="72"/>
  <c r="AE120" i="72" s="1"/>
  <c r="U120" i="72"/>
  <c r="T120" i="72"/>
  <c r="M120" i="72"/>
  <c r="L120" i="72"/>
  <c r="BD119" i="72"/>
  <c r="BE119" i="72" s="1"/>
  <c r="AV119" i="72"/>
  <c r="AW119" i="72" s="1"/>
  <c r="AL119" i="72"/>
  <c r="AM119" i="72" s="1"/>
  <c r="AD119" i="72"/>
  <c r="AE119" i="72" s="1"/>
  <c r="U119" i="72"/>
  <c r="T119" i="72"/>
  <c r="M119" i="72"/>
  <c r="L119" i="72"/>
  <c r="BE118" i="72"/>
  <c r="BD118" i="72"/>
  <c r="AV118" i="72"/>
  <c r="AW118" i="72" s="1"/>
  <c r="AL118" i="72"/>
  <c r="AM118" i="72" s="1"/>
  <c r="AD118" i="72"/>
  <c r="AE118" i="72" s="1"/>
  <c r="T118" i="72"/>
  <c r="U118" i="72" s="1"/>
  <c r="M118" i="72"/>
  <c r="L118" i="72"/>
  <c r="BE117" i="72"/>
  <c r="BD117" i="72"/>
  <c r="AW117" i="72"/>
  <c r="AV117" i="72"/>
  <c r="AL117" i="72"/>
  <c r="AM117" i="72" s="1"/>
  <c r="AD117" i="72"/>
  <c r="AE117" i="72" s="1"/>
  <c r="T117" i="72"/>
  <c r="U117" i="72" s="1"/>
  <c r="L117" i="72"/>
  <c r="M117" i="72" s="1"/>
  <c r="BE116" i="72"/>
  <c r="BD116" i="72"/>
  <c r="AW116" i="72"/>
  <c r="AV116" i="72"/>
  <c r="AL116" i="72"/>
  <c r="AM116" i="72" s="1"/>
  <c r="AD116" i="72"/>
  <c r="AE116" i="72" s="1"/>
  <c r="T116" i="72"/>
  <c r="U116" i="72" s="1"/>
  <c r="L116" i="72"/>
  <c r="M116" i="72" s="1"/>
  <c r="BD115" i="72"/>
  <c r="BE115" i="72" s="1"/>
  <c r="AW115" i="72"/>
  <c r="AV115" i="72"/>
  <c r="AL115" i="72"/>
  <c r="AM115" i="72" s="1"/>
  <c r="AD115" i="72"/>
  <c r="AE115" i="72" s="1"/>
  <c r="U115" i="72"/>
  <c r="T115" i="72"/>
  <c r="L115" i="72"/>
  <c r="M115" i="72" s="1"/>
  <c r="BD114" i="72"/>
  <c r="BE114" i="72" s="1"/>
  <c r="AV114" i="72"/>
  <c r="AW114" i="72" s="1"/>
  <c r="AL114" i="72"/>
  <c r="AM114" i="72" s="1"/>
  <c r="AD114" i="72"/>
  <c r="AE114" i="72" s="1"/>
  <c r="U114" i="72"/>
  <c r="T114" i="72"/>
  <c r="M114" i="72"/>
  <c r="L114" i="72"/>
  <c r="BD113" i="72"/>
  <c r="BE113" i="72" s="1"/>
  <c r="AV113" i="72"/>
  <c r="AW113" i="72" s="1"/>
  <c r="AL113" i="72"/>
  <c r="AM113" i="72" s="1"/>
  <c r="AD113" i="72"/>
  <c r="AE113" i="72" s="1"/>
  <c r="U113" i="72"/>
  <c r="T113" i="72"/>
  <c r="M113" i="72"/>
  <c r="L113" i="72"/>
  <c r="BE112" i="72"/>
  <c r="BD112" i="72"/>
  <c r="AV112" i="72"/>
  <c r="AW112" i="72" s="1"/>
  <c r="AL112" i="72"/>
  <c r="AM112" i="72" s="1"/>
  <c r="AD112" i="72"/>
  <c r="AE112" i="72" s="1"/>
  <c r="T112" i="72"/>
  <c r="U112" i="72" s="1"/>
  <c r="M112" i="72"/>
  <c r="L112" i="72"/>
  <c r="BE111" i="72"/>
  <c r="BD111" i="72"/>
  <c r="AW111" i="72"/>
  <c r="AV111" i="72"/>
  <c r="AL111" i="72"/>
  <c r="AM111" i="72" s="1"/>
  <c r="AD111" i="72"/>
  <c r="AE111" i="72" s="1"/>
  <c r="T111" i="72"/>
  <c r="U111" i="72" s="1"/>
  <c r="L111" i="72"/>
  <c r="M111" i="72" s="1"/>
  <c r="BE110" i="72"/>
  <c r="BD110" i="72"/>
  <c r="AW110" i="72"/>
  <c r="AV110" i="72"/>
  <c r="AL110" i="72"/>
  <c r="AM110" i="72" s="1"/>
  <c r="AD110" i="72"/>
  <c r="AE110" i="72" s="1"/>
  <c r="T110" i="72"/>
  <c r="U110" i="72" s="1"/>
  <c r="L110" i="72"/>
  <c r="M110" i="72" s="1"/>
  <c r="BD109" i="72"/>
  <c r="BE109" i="72" s="1"/>
  <c r="AW109" i="72"/>
  <c r="AV109" i="72"/>
  <c r="AL109" i="72"/>
  <c r="AM109" i="72" s="1"/>
  <c r="AD109" i="72"/>
  <c r="AE109" i="72" s="1"/>
  <c r="U109" i="72"/>
  <c r="T109" i="72"/>
  <c r="L109" i="72"/>
  <c r="M109" i="72" s="1"/>
  <c r="BD108" i="72"/>
  <c r="BE108" i="72" s="1"/>
  <c r="AV108" i="72"/>
  <c r="AW108" i="72" s="1"/>
  <c r="AL108" i="72"/>
  <c r="AM108" i="72" s="1"/>
  <c r="AD108" i="72"/>
  <c r="AE108" i="72" s="1"/>
  <c r="U108" i="72"/>
  <c r="T108" i="72"/>
  <c r="M108" i="72"/>
  <c r="L108" i="72"/>
  <c r="BD107" i="72"/>
  <c r="BE107" i="72" s="1"/>
  <c r="AV107" i="72"/>
  <c r="AW107" i="72" s="1"/>
  <c r="AL107" i="72"/>
  <c r="AM107" i="72" s="1"/>
  <c r="AD107" i="72"/>
  <c r="AE107" i="72" s="1"/>
  <c r="U107" i="72"/>
  <c r="T107" i="72"/>
  <c r="M107" i="72"/>
  <c r="L107" i="72"/>
  <c r="BE106" i="72"/>
  <c r="BD106" i="72"/>
  <c r="AV106" i="72"/>
  <c r="AW106" i="72" s="1"/>
  <c r="AL106" i="72"/>
  <c r="AM106" i="72" s="1"/>
  <c r="AD106" i="72"/>
  <c r="AE106" i="72" s="1"/>
  <c r="T106" i="72"/>
  <c r="U106" i="72" s="1"/>
  <c r="M106" i="72"/>
  <c r="L106" i="72"/>
  <c r="BE105" i="72"/>
  <c r="BD105" i="72"/>
  <c r="AW105" i="72"/>
  <c r="AV105" i="72"/>
  <c r="AL105" i="72"/>
  <c r="AM105" i="72" s="1"/>
  <c r="AD105" i="72"/>
  <c r="AE105" i="72" s="1"/>
  <c r="T105" i="72"/>
  <c r="U105" i="72" s="1"/>
  <c r="L105" i="72"/>
  <c r="M105" i="72" s="1"/>
  <c r="BE104" i="72"/>
  <c r="BD104" i="72"/>
  <c r="AW104" i="72"/>
  <c r="AV104" i="72"/>
  <c r="AM104" i="72"/>
  <c r="AL104" i="72"/>
  <c r="AD104" i="72"/>
  <c r="AE104" i="72" s="1"/>
  <c r="U104" i="72"/>
  <c r="T104" i="72"/>
  <c r="L104" i="72"/>
  <c r="M104" i="72" s="1"/>
  <c r="BD103" i="72"/>
  <c r="BE103" i="72" s="1"/>
  <c r="AV103" i="72"/>
  <c r="AW103" i="72" s="1"/>
  <c r="AL103" i="72"/>
  <c r="AM103" i="72" s="1"/>
  <c r="AD103" i="72"/>
  <c r="AE103" i="72" s="1"/>
  <c r="T103" i="72"/>
  <c r="U103" i="72" s="1"/>
  <c r="L103" i="72"/>
  <c r="M103" i="72" s="1"/>
  <c r="BD102" i="72"/>
  <c r="BE102" i="72" s="1"/>
  <c r="AW102" i="72"/>
  <c r="AV102" i="72"/>
  <c r="AM102" i="72"/>
  <c r="AL102" i="72"/>
  <c r="AD102" i="72"/>
  <c r="AE102" i="72" s="1"/>
  <c r="T102" i="72"/>
  <c r="U102" i="72" s="1"/>
  <c r="M102" i="72"/>
  <c r="L102" i="72"/>
  <c r="BD101" i="72"/>
  <c r="BE101" i="72" s="1"/>
  <c r="AV101" i="72"/>
  <c r="AW101" i="72" s="1"/>
  <c r="AL101" i="72"/>
  <c r="AM101" i="72" s="1"/>
  <c r="AD101" i="72"/>
  <c r="AE101" i="72" s="1"/>
  <c r="T101" i="72"/>
  <c r="U101" i="72" s="1"/>
  <c r="M101" i="72"/>
  <c r="L101" i="72"/>
  <c r="BD100" i="72"/>
  <c r="BE100" i="72" s="1"/>
  <c r="AW100" i="72"/>
  <c r="AV100" i="72"/>
  <c r="AL100" i="72"/>
  <c r="AM100" i="72" s="1"/>
  <c r="AD100" i="72"/>
  <c r="AE100" i="72" s="1"/>
  <c r="T100" i="72"/>
  <c r="U100" i="72" s="1"/>
  <c r="M100" i="72"/>
  <c r="L100" i="72"/>
  <c r="BD99" i="72"/>
  <c r="BE99" i="72" s="1"/>
  <c r="AV99" i="72"/>
  <c r="AW99" i="72" s="1"/>
  <c r="AL99" i="72"/>
  <c r="AM99" i="72" s="1"/>
  <c r="AD99" i="72"/>
  <c r="AE99" i="72" s="1"/>
  <c r="T99" i="72"/>
  <c r="U99" i="72" s="1"/>
  <c r="M99" i="72"/>
  <c r="L99" i="72"/>
  <c r="BD98" i="72"/>
  <c r="BE98" i="72" s="1"/>
  <c r="AV98" i="72"/>
  <c r="AW98" i="72" s="1"/>
  <c r="AL98" i="72"/>
  <c r="AM98" i="72" s="1"/>
  <c r="AD98" i="72"/>
  <c r="AE98" i="72" s="1"/>
  <c r="T98" i="72"/>
  <c r="U98" i="72" s="1"/>
  <c r="M98" i="72"/>
  <c r="L98" i="72"/>
  <c r="BD97" i="72"/>
  <c r="BE97" i="72" s="1"/>
  <c r="AW97" i="72"/>
  <c r="AV97" i="72"/>
  <c r="AL97" i="72"/>
  <c r="AM97" i="72" s="1"/>
  <c r="AD97" i="72"/>
  <c r="AE97" i="72" s="1"/>
  <c r="T97" i="72"/>
  <c r="U97" i="72" s="1"/>
  <c r="M97" i="72"/>
  <c r="L97" i="72"/>
  <c r="BD96" i="72"/>
  <c r="BE96" i="72" s="1"/>
  <c r="AV96" i="72"/>
  <c r="AW96" i="72" s="1"/>
  <c r="AL96" i="72"/>
  <c r="AM96" i="72" s="1"/>
  <c r="AD96" i="72"/>
  <c r="AE96" i="72" s="1"/>
  <c r="T96" i="72"/>
  <c r="U96" i="72" s="1"/>
  <c r="M96" i="72"/>
  <c r="L96" i="72"/>
  <c r="BD95" i="72"/>
  <c r="BE95" i="72" s="1"/>
  <c r="AV95" i="72"/>
  <c r="AW95" i="72" s="1"/>
  <c r="AL95" i="72"/>
  <c r="AM95" i="72" s="1"/>
  <c r="AD95" i="72"/>
  <c r="AE95" i="72" s="1"/>
  <c r="T95" i="72"/>
  <c r="U95" i="72" s="1"/>
  <c r="M95" i="72"/>
  <c r="L95" i="72"/>
  <c r="BD94" i="72"/>
  <c r="BE94" i="72" s="1"/>
  <c r="AW94" i="72"/>
  <c r="AV94" i="72"/>
  <c r="AL94" i="72"/>
  <c r="AM94" i="72" s="1"/>
  <c r="AD94" i="72"/>
  <c r="AE94" i="72" s="1"/>
  <c r="T94" i="72"/>
  <c r="U94" i="72" s="1"/>
  <c r="M94" i="72"/>
  <c r="L94" i="72"/>
  <c r="BD93" i="72"/>
  <c r="BE93" i="72" s="1"/>
  <c r="AV93" i="72"/>
  <c r="AW93" i="72" s="1"/>
  <c r="AL93" i="72"/>
  <c r="AM93" i="72" s="1"/>
  <c r="AD93" i="72"/>
  <c r="AE93" i="72" s="1"/>
  <c r="T93" i="72"/>
  <c r="U93" i="72" s="1"/>
  <c r="M93" i="72"/>
  <c r="L93" i="72"/>
  <c r="BD92" i="72"/>
  <c r="BE92" i="72" s="1"/>
  <c r="AV92" i="72"/>
  <c r="AW92" i="72" s="1"/>
  <c r="AL92" i="72"/>
  <c r="AM92" i="72" s="1"/>
  <c r="AD92" i="72"/>
  <c r="AE92" i="72" s="1"/>
  <c r="T92" i="72"/>
  <c r="U92" i="72" s="1"/>
  <c r="M92" i="72"/>
  <c r="L92" i="72"/>
  <c r="BD91" i="72"/>
  <c r="BE91" i="72" s="1"/>
  <c r="AW91" i="72"/>
  <c r="AV91" i="72"/>
  <c r="AL91" i="72"/>
  <c r="AM91" i="72" s="1"/>
  <c r="AD91" i="72"/>
  <c r="AE91" i="72" s="1"/>
  <c r="T91" i="72"/>
  <c r="U91" i="72" s="1"/>
  <c r="M91" i="72"/>
  <c r="L91" i="72"/>
  <c r="BD90" i="72"/>
  <c r="BE90" i="72" s="1"/>
  <c r="AV90" i="72"/>
  <c r="AW90" i="72" s="1"/>
  <c r="AL90" i="72"/>
  <c r="AM90" i="72" s="1"/>
  <c r="AD90" i="72"/>
  <c r="AE90" i="72" s="1"/>
  <c r="T90" i="72"/>
  <c r="U90" i="72" s="1"/>
  <c r="M90" i="72"/>
  <c r="L90" i="72"/>
  <c r="BD89" i="72"/>
  <c r="BE89" i="72" s="1"/>
  <c r="AV89" i="72"/>
  <c r="AW89" i="72" s="1"/>
  <c r="AL89" i="72"/>
  <c r="AM89" i="72" s="1"/>
  <c r="AD89" i="72"/>
  <c r="AE89" i="72" s="1"/>
  <c r="T89" i="72"/>
  <c r="U89" i="72" s="1"/>
  <c r="M89" i="72"/>
  <c r="L89" i="72"/>
  <c r="BD88" i="72"/>
  <c r="BE88" i="72" s="1"/>
  <c r="AW88" i="72"/>
  <c r="AV88" i="72"/>
  <c r="AL88" i="72"/>
  <c r="AM88" i="72" s="1"/>
  <c r="AD88" i="72"/>
  <c r="AE88" i="72" s="1"/>
  <c r="T88" i="72"/>
  <c r="U88" i="72" s="1"/>
  <c r="M88" i="72"/>
  <c r="L88" i="72"/>
  <c r="BD87" i="72"/>
  <c r="BE87" i="72" s="1"/>
  <c r="AV87" i="72"/>
  <c r="AW87" i="72" s="1"/>
  <c r="AL87" i="72"/>
  <c r="AM87" i="72" s="1"/>
  <c r="AD87" i="72"/>
  <c r="AE87" i="72" s="1"/>
  <c r="T87" i="72"/>
  <c r="U87" i="72" s="1"/>
  <c r="M87" i="72"/>
  <c r="L87" i="72"/>
  <c r="BD86" i="72"/>
  <c r="BE86" i="72" s="1"/>
  <c r="AV86" i="72"/>
  <c r="AW86" i="72" s="1"/>
  <c r="AL86" i="72"/>
  <c r="AM86" i="72" s="1"/>
  <c r="AD86" i="72"/>
  <c r="AE86" i="72" s="1"/>
  <c r="T86" i="72"/>
  <c r="U86" i="72" s="1"/>
  <c r="M86" i="72"/>
  <c r="L86" i="72"/>
  <c r="BD85" i="72"/>
  <c r="BE85" i="72" s="1"/>
  <c r="AW85" i="72"/>
  <c r="AV85" i="72"/>
  <c r="AL85" i="72"/>
  <c r="AM85" i="72" s="1"/>
  <c r="AD85" i="72"/>
  <c r="AE85" i="72" s="1"/>
  <c r="T85" i="72"/>
  <c r="U85" i="72" s="1"/>
  <c r="M85" i="72"/>
  <c r="L85" i="72"/>
  <c r="BD84" i="72"/>
  <c r="BE84" i="72" s="1"/>
  <c r="AV84" i="72"/>
  <c r="AW84" i="72" s="1"/>
  <c r="AL84" i="72"/>
  <c r="AM84" i="72" s="1"/>
  <c r="AD84" i="72"/>
  <c r="AE84" i="72" s="1"/>
  <c r="T84" i="72"/>
  <c r="U84" i="72" s="1"/>
  <c r="M84" i="72"/>
  <c r="L84" i="72"/>
  <c r="BD83" i="72"/>
  <c r="BE83" i="72" s="1"/>
  <c r="AV83" i="72"/>
  <c r="AW83" i="72" s="1"/>
  <c r="AM83" i="72"/>
  <c r="AL83" i="72"/>
  <c r="AD83" i="72"/>
  <c r="AE83" i="72" s="1"/>
  <c r="T83" i="72"/>
  <c r="U83" i="72" s="1"/>
  <c r="M83" i="72"/>
  <c r="L83" i="72"/>
  <c r="BD82" i="72"/>
  <c r="BE82" i="72" s="1"/>
  <c r="AV82" i="72"/>
  <c r="AW82" i="72" s="1"/>
  <c r="AM82" i="72"/>
  <c r="AL82" i="72"/>
  <c r="AD82" i="72"/>
  <c r="AE82" i="72" s="1"/>
  <c r="T82" i="72"/>
  <c r="U82" i="72" s="1"/>
  <c r="M82" i="72"/>
  <c r="L82" i="72"/>
  <c r="BD81" i="72"/>
  <c r="BE81" i="72" s="1"/>
  <c r="AV81" i="72"/>
  <c r="AW81" i="72" s="1"/>
  <c r="AM81" i="72"/>
  <c r="AL81" i="72"/>
  <c r="AD81" i="72"/>
  <c r="AE81" i="72" s="1"/>
  <c r="T81" i="72"/>
  <c r="U81" i="72" s="1"/>
  <c r="M81" i="72"/>
  <c r="L81" i="72"/>
  <c r="BD80" i="72"/>
  <c r="BE80" i="72" s="1"/>
  <c r="AV80" i="72"/>
  <c r="AW80" i="72" s="1"/>
  <c r="AM80" i="72"/>
  <c r="AL80" i="72"/>
  <c r="AD80" i="72"/>
  <c r="AE80" i="72" s="1"/>
  <c r="T80" i="72"/>
  <c r="U80" i="72" s="1"/>
  <c r="M80" i="72"/>
  <c r="L80" i="72"/>
  <c r="BD79" i="72"/>
  <c r="BE79" i="72" s="1"/>
  <c r="AV79" i="72"/>
  <c r="AW79" i="72" s="1"/>
  <c r="AM79" i="72"/>
  <c r="AL79" i="72"/>
  <c r="AD79" i="72"/>
  <c r="AE79" i="72" s="1"/>
  <c r="T79" i="72"/>
  <c r="U79" i="72" s="1"/>
  <c r="M79" i="72"/>
  <c r="L79" i="72"/>
  <c r="BD78" i="72"/>
  <c r="BE78" i="72" s="1"/>
  <c r="AV78" i="72"/>
  <c r="AW78" i="72" s="1"/>
  <c r="AM78" i="72"/>
  <c r="AL78" i="72"/>
  <c r="AD78" i="72"/>
  <c r="AE78" i="72" s="1"/>
  <c r="T78" i="72"/>
  <c r="U78" i="72" s="1"/>
  <c r="M78" i="72"/>
  <c r="L78" i="72"/>
  <c r="BD77" i="72"/>
  <c r="BE77" i="72" s="1"/>
  <c r="AV77" i="72"/>
  <c r="AW77" i="72" s="1"/>
  <c r="AM77" i="72"/>
  <c r="AL77" i="72"/>
  <c r="AD77" i="72"/>
  <c r="AE77" i="72" s="1"/>
  <c r="T77" i="72"/>
  <c r="U77" i="72" s="1"/>
  <c r="M77" i="72"/>
  <c r="L77" i="72"/>
  <c r="BD76" i="72"/>
  <c r="BE76" i="72" s="1"/>
  <c r="AV76" i="72"/>
  <c r="AW76" i="72" s="1"/>
  <c r="AM76" i="72"/>
  <c r="AL76" i="72"/>
  <c r="AD76" i="72"/>
  <c r="AE76" i="72" s="1"/>
  <c r="T76" i="72"/>
  <c r="U76" i="72" s="1"/>
  <c r="M76" i="72"/>
  <c r="L76" i="72"/>
  <c r="BD75" i="72"/>
  <c r="BE75" i="72" s="1"/>
  <c r="AV75" i="72"/>
  <c r="AW75" i="72" s="1"/>
  <c r="AM75" i="72"/>
  <c r="AL75" i="72"/>
  <c r="AD75" i="72"/>
  <c r="AE75" i="72" s="1"/>
  <c r="T75" i="72"/>
  <c r="U75" i="72" s="1"/>
  <c r="M75" i="72"/>
  <c r="L75" i="72"/>
  <c r="BD74" i="72"/>
  <c r="BE74" i="72" s="1"/>
  <c r="AV74" i="72"/>
  <c r="AW74" i="72" s="1"/>
  <c r="AM74" i="72"/>
  <c r="AL74" i="72"/>
  <c r="AD74" i="72"/>
  <c r="AE74" i="72" s="1"/>
  <c r="T74" i="72"/>
  <c r="U74" i="72" s="1"/>
  <c r="M74" i="72"/>
  <c r="L74" i="72"/>
  <c r="BD73" i="72"/>
  <c r="BE73" i="72" s="1"/>
  <c r="AV73" i="72"/>
  <c r="AW73" i="72" s="1"/>
  <c r="AM73" i="72"/>
  <c r="AL73" i="72"/>
  <c r="AD73" i="72"/>
  <c r="AE73" i="72" s="1"/>
  <c r="T73" i="72"/>
  <c r="U73" i="72" s="1"/>
  <c r="M73" i="72"/>
  <c r="L73" i="72"/>
  <c r="BD72" i="72"/>
  <c r="BE72" i="72" s="1"/>
  <c r="AV72" i="72"/>
  <c r="AW72" i="72" s="1"/>
  <c r="AM72" i="72"/>
  <c r="AL72" i="72"/>
  <c r="AD72" i="72"/>
  <c r="AE72" i="72" s="1"/>
  <c r="T72" i="72"/>
  <c r="U72" i="72" s="1"/>
  <c r="M72" i="72"/>
  <c r="L72" i="72"/>
  <c r="BD71" i="72"/>
  <c r="BE71" i="72" s="1"/>
  <c r="AV71" i="72"/>
  <c r="AW71" i="72" s="1"/>
  <c r="AM71" i="72"/>
  <c r="AL71" i="72"/>
  <c r="AD71" i="72"/>
  <c r="AE71" i="72" s="1"/>
  <c r="T71" i="72"/>
  <c r="U71" i="72" s="1"/>
  <c r="M71" i="72"/>
  <c r="L71" i="72"/>
  <c r="BD70" i="72"/>
  <c r="BE70" i="72" s="1"/>
  <c r="AV70" i="72"/>
  <c r="AW70" i="72" s="1"/>
  <c r="AM70" i="72"/>
  <c r="AL70" i="72"/>
  <c r="AD70" i="72"/>
  <c r="AE70" i="72" s="1"/>
  <c r="T70" i="72"/>
  <c r="U70" i="72" s="1"/>
  <c r="M70" i="72"/>
  <c r="L70" i="72"/>
  <c r="BD69" i="72"/>
  <c r="BE69" i="72" s="1"/>
  <c r="AV69" i="72"/>
  <c r="AW69" i="72" s="1"/>
  <c r="AM69" i="72"/>
  <c r="AL69" i="72"/>
  <c r="AD69" i="72"/>
  <c r="AE69" i="72" s="1"/>
  <c r="T69" i="72"/>
  <c r="U69" i="72" s="1"/>
  <c r="M69" i="72"/>
  <c r="L69" i="72"/>
  <c r="BD68" i="72"/>
  <c r="BE68" i="72" s="1"/>
  <c r="AV68" i="72"/>
  <c r="AW68" i="72" s="1"/>
  <c r="AM68" i="72"/>
  <c r="AL68" i="72"/>
  <c r="AD68" i="72"/>
  <c r="AE68" i="72" s="1"/>
  <c r="T68" i="72"/>
  <c r="U68" i="72" s="1"/>
  <c r="M68" i="72"/>
  <c r="L68" i="72"/>
  <c r="BD67" i="72"/>
  <c r="BE67" i="72" s="1"/>
  <c r="AV67" i="72"/>
  <c r="AW67" i="72" s="1"/>
  <c r="AM67" i="72"/>
  <c r="AL67" i="72"/>
  <c r="AD67" i="72"/>
  <c r="AE67" i="72" s="1"/>
  <c r="T67" i="72"/>
  <c r="U67" i="72" s="1"/>
  <c r="M67" i="72"/>
  <c r="L67" i="72"/>
  <c r="BD66" i="72"/>
  <c r="BE66" i="72" s="1"/>
  <c r="AV66" i="72"/>
  <c r="AW66" i="72" s="1"/>
  <c r="AM66" i="72"/>
  <c r="AL66" i="72"/>
  <c r="AD66" i="72"/>
  <c r="AE66" i="72" s="1"/>
  <c r="T66" i="72"/>
  <c r="U66" i="72" s="1"/>
  <c r="M66" i="72"/>
  <c r="L66" i="72"/>
  <c r="BD65" i="72"/>
  <c r="BE65" i="72" s="1"/>
  <c r="AV65" i="72"/>
  <c r="AW65" i="72" s="1"/>
  <c r="AM65" i="72"/>
  <c r="AL65" i="72"/>
  <c r="AD65" i="72"/>
  <c r="AE65" i="72" s="1"/>
  <c r="T65" i="72"/>
  <c r="U65" i="72" s="1"/>
  <c r="M65" i="72"/>
  <c r="L65" i="72"/>
  <c r="BD64" i="72"/>
  <c r="BE64" i="72" s="1"/>
  <c r="AV64" i="72"/>
  <c r="AW64" i="72" s="1"/>
  <c r="AM64" i="72"/>
  <c r="AL64" i="72"/>
  <c r="AD64" i="72"/>
  <c r="AE64" i="72" s="1"/>
  <c r="T64" i="72"/>
  <c r="U64" i="72" s="1"/>
  <c r="M64" i="72"/>
  <c r="L64" i="72"/>
  <c r="BD63" i="72"/>
  <c r="BE63" i="72" s="1"/>
  <c r="AV63" i="72"/>
  <c r="AW63" i="72" s="1"/>
  <c r="AM63" i="72"/>
  <c r="AL63" i="72"/>
  <c r="AD63" i="72"/>
  <c r="AE63" i="72" s="1"/>
  <c r="T63" i="72"/>
  <c r="U63" i="72" s="1"/>
  <c r="M63" i="72"/>
  <c r="L63" i="72"/>
  <c r="BD62" i="72"/>
  <c r="BE62" i="72" s="1"/>
  <c r="AV62" i="72"/>
  <c r="AW62" i="72" s="1"/>
  <c r="AM62" i="72"/>
  <c r="AL62" i="72"/>
  <c r="AD62" i="72"/>
  <c r="AE62" i="72" s="1"/>
  <c r="T62" i="72"/>
  <c r="U62" i="72" s="1"/>
  <c r="M62" i="72"/>
  <c r="L62" i="72"/>
  <c r="BD61" i="72"/>
  <c r="BE61" i="72" s="1"/>
  <c r="AV61" i="72"/>
  <c r="AW61" i="72" s="1"/>
  <c r="AM61" i="72"/>
  <c r="AL61" i="72"/>
  <c r="AD61" i="72"/>
  <c r="AE61" i="72" s="1"/>
  <c r="T61" i="72"/>
  <c r="U61" i="72" s="1"/>
  <c r="M61" i="72"/>
  <c r="L61" i="72"/>
  <c r="BD60" i="72"/>
  <c r="BE60" i="72" s="1"/>
  <c r="AV60" i="72"/>
  <c r="AW60" i="72" s="1"/>
  <c r="AM60" i="72"/>
  <c r="AL60" i="72"/>
  <c r="AD60" i="72"/>
  <c r="AE60" i="72" s="1"/>
  <c r="T60" i="72"/>
  <c r="U60" i="72" s="1"/>
  <c r="M60" i="72"/>
  <c r="L60" i="72"/>
  <c r="BD59" i="72"/>
  <c r="BE59" i="72" s="1"/>
  <c r="AV59" i="72"/>
  <c r="AW59" i="72" s="1"/>
  <c r="AM59" i="72"/>
  <c r="AL59" i="72"/>
  <c r="AD59" i="72"/>
  <c r="AE59" i="72" s="1"/>
  <c r="T59" i="72"/>
  <c r="U59" i="72" s="1"/>
  <c r="M59" i="72"/>
  <c r="L59" i="72"/>
  <c r="BD58" i="72"/>
  <c r="BE58" i="72" s="1"/>
  <c r="AV58" i="72"/>
  <c r="AW58" i="72" s="1"/>
  <c r="AM58" i="72"/>
  <c r="AL58" i="72"/>
  <c r="AD58" i="72"/>
  <c r="AE58" i="72" s="1"/>
  <c r="T58" i="72"/>
  <c r="U58" i="72" s="1"/>
  <c r="M58" i="72"/>
  <c r="L58" i="72"/>
  <c r="BD57" i="72"/>
  <c r="BE57" i="72" s="1"/>
  <c r="AV57" i="72"/>
  <c r="AW57" i="72" s="1"/>
  <c r="AM57" i="72"/>
  <c r="AL57" i="72"/>
  <c r="AD57" i="72"/>
  <c r="AE57" i="72" s="1"/>
  <c r="T57" i="72"/>
  <c r="U57" i="72" s="1"/>
  <c r="M57" i="72"/>
  <c r="L57" i="72"/>
  <c r="BD56" i="72"/>
  <c r="BE56" i="72" s="1"/>
  <c r="AV56" i="72"/>
  <c r="AW56" i="72" s="1"/>
  <c r="AM56" i="72"/>
  <c r="AL56" i="72"/>
  <c r="AD56" i="72"/>
  <c r="AE56" i="72" s="1"/>
  <c r="T56" i="72"/>
  <c r="U56" i="72" s="1"/>
  <c r="M56" i="72"/>
  <c r="L56" i="72"/>
  <c r="BD55" i="72"/>
  <c r="BE55" i="72" s="1"/>
  <c r="AV55" i="72"/>
  <c r="AW55" i="72" s="1"/>
  <c r="AM55" i="72"/>
  <c r="AL55" i="72"/>
  <c r="AD55" i="72"/>
  <c r="AE55" i="72" s="1"/>
  <c r="T55" i="72"/>
  <c r="U55" i="72" s="1"/>
  <c r="L55" i="72"/>
  <c r="M55" i="72" s="1"/>
  <c r="BD54" i="72"/>
  <c r="BE54" i="72" s="1"/>
  <c r="AV54" i="72"/>
  <c r="AW54" i="72" s="1"/>
  <c r="AM54" i="72"/>
  <c r="AL54" i="72"/>
  <c r="AD54" i="72"/>
  <c r="AE54" i="72" s="1"/>
  <c r="T54" i="72"/>
  <c r="U54" i="72" s="1"/>
  <c r="L54" i="72"/>
  <c r="M54" i="72" s="1"/>
  <c r="BD53" i="72"/>
  <c r="BE53" i="72" s="1"/>
  <c r="AV53" i="72"/>
  <c r="AW53" i="72" s="1"/>
  <c r="AM53" i="72"/>
  <c r="AL53" i="72"/>
  <c r="AD53" i="72"/>
  <c r="AE53" i="72" s="1"/>
  <c r="T53" i="72"/>
  <c r="U53" i="72" s="1"/>
  <c r="L53" i="72"/>
  <c r="M53" i="72" s="1"/>
  <c r="BD52" i="72"/>
  <c r="BE52" i="72" s="1"/>
  <c r="AV52" i="72"/>
  <c r="AW52" i="72" s="1"/>
  <c r="AM52" i="72"/>
  <c r="AL52" i="72"/>
  <c r="AD52" i="72"/>
  <c r="AE52" i="72" s="1"/>
  <c r="T52" i="72"/>
  <c r="U52" i="72" s="1"/>
  <c r="L52" i="72"/>
  <c r="M52" i="72" s="1"/>
  <c r="BD51" i="72"/>
  <c r="BE51" i="72" s="1"/>
  <c r="AV51" i="72"/>
  <c r="AW51" i="72" s="1"/>
  <c r="AM51" i="72"/>
  <c r="AL51" i="72"/>
  <c r="AD51" i="72"/>
  <c r="AE51" i="72" s="1"/>
  <c r="T51" i="72"/>
  <c r="U51" i="72" s="1"/>
  <c r="L51" i="72"/>
  <c r="M51" i="72" s="1"/>
  <c r="BD50" i="72"/>
  <c r="BE50" i="72" s="1"/>
  <c r="AV50" i="72"/>
  <c r="AW50" i="72" s="1"/>
  <c r="AM50" i="72"/>
  <c r="AL50" i="72"/>
  <c r="AD50" i="72"/>
  <c r="AE50" i="72" s="1"/>
  <c r="T50" i="72"/>
  <c r="U50" i="72" s="1"/>
  <c r="L50" i="72"/>
  <c r="M50" i="72" s="1"/>
  <c r="BD49" i="72"/>
  <c r="BE49" i="72" s="1"/>
  <c r="AV49" i="72"/>
  <c r="AW49" i="72" s="1"/>
  <c r="AM49" i="72"/>
  <c r="AL49" i="72"/>
  <c r="AD49" i="72"/>
  <c r="AE49" i="72" s="1"/>
  <c r="T49" i="72"/>
  <c r="U49" i="72" s="1"/>
  <c r="L49" i="72"/>
  <c r="M49" i="72" s="1"/>
  <c r="BE48" i="72"/>
  <c r="BD48" i="72"/>
  <c r="AV48" i="72"/>
  <c r="AW48" i="72" s="1"/>
  <c r="AL48" i="72"/>
  <c r="AM48" i="72" s="1"/>
  <c r="AD48" i="72"/>
  <c r="AE48" i="72" s="1"/>
  <c r="T48" i="72"/>
  <c r="U48" i="72" s="1"/>
  <c r="M48" i="72"/>
  <c r="L48" i="72"/>
  <c r="BD47" i="72"/>
  <c r="BE47" i="72" s="1"/>
  <c r="AW47" i="72"/>
  <c r="AV47" i="72"/>
  <c r="AL47" i="72"/>
  <c r="AM47" i="72" s="1"/>
  <c r="AD47" i="72"/>
  <c r="AE47" i="72" s="1"/>
  <c r="T47" i="72"/>
  <c r="U47" i="72" s="1"/>
  <c r="M47" i="72"/>
  <c r="L47" i="72"/>
  <c r="BE46" i="72"/>
  <c r="BD46" i="72"/>
  <c r="AV46" i="72"/>
  <c r="AW46" i="72" s="1"/>
  <c r="AM46" i="72"/>
  <c r="AL46" i="72"/>
  <c r="AD46" i="72"/>
  <c r="AE46" i="72" s="1"/>
  <c r="T46" i="72"/>
  <c r="U46" i="72" s="1"/>
  <c r="L46" i="72"/>
  <c r="M46" i="72" s="1"/>
  <c r="BE45" i="72"/>
  <c r="BD45" i="72"/>
  <c r="AW45" i="72"/>
  <c r="AV45" i="72"/>
  <c r="AL45" i="72"/>
  <c r="AM45" i="72" s="1"/>
  <c r="AD45" i="72"/>
  <c r="AE45" i="72" s="1"/>
  <c r="T45" i="72"/>
  <c r="U45" i="72" s="1"/>
  <c r="L45" i="72"/>
  <c r="M45" i="72" s="1"/>
  <c r="BD44" i="72"/>
  <c r="BE44" i="72" s="1"/>
  <c r="AW44" i="72"/>
  <c r="AV44" i="72"/>
  <c r="AM44" i="72"/>
  <c r="AL44" i="72"/>
  <c r="AD44" i="72"/>
  <c r="AE44" i="72" s="1"/>
  <c r="T44" i="72"/>
  <c r="U44" i="72" s="1"/>
  <c r="M44" i="72"/>
  <c r="L44" i="72"/>
  <c r="BD43" i="72"/>
  <c r="BE43" i="72" s="1"/>
  <c r="AV43" i="72"/>
  <c r="AW43" i="72" s="1"/>
  <c r="AM43" i="72"/>
  <c r="AL43" i="72"/>
  <c r="AD43" i="72"/>
  <c r="AE43" i="72" s="1"/>
  <c r="T43" i="72"/>
  <c r="U43" i="72" s="1"/>
  <c r="L43" i="72"/>
  <c r="M43" i="72" s="1"/>
  <c r="BE42" i="72"/>
  <c r="BD42" i="72"/>
  <c r="AV42" i="72"/>
  <c r="AW42" i="72" s="1"/>
  <c r="AL42" i="72"/>
  <c r="AM42" i="72" s="1"/>
  <c r="AD42" i="72"/>
  <c r="AE42" i="72" s="1"/>
  <c r="T42" i="72"/>
  <c r="U42" i="72" s="1"/>
  <c r="M42" i="72"/>
  <c r="L42" i="72"/>
  <c r="BD41" i="72"/>
  <c r="BE41" i="72" s="1"/>
  <c r="AW41" i="72"/>
  <c r="AV41" i="72"/>
  <c r="AL41" i="72"/>
  <c r="AM41" i="72" s="1"/>
  <c r="AD41" i="72"/>
  <c r="AE41" i="72" s="1"/>
  <c r="T41" i="72"/>
  <c r="U41" i="72" s="1"/>
  <c r="M41" i="72"/>
  <c r="L41" i="72"/>
  <c r="BE40" i="72"/>
  <c r="BD40" i="72"/>
  <c r="AV40" i="72"/>
  <c r="AW40" i="72" s="1"/>
  <c r="AM40" i="72"/>
  <c r="AL40" i="72"/>
  <c r="AD40" i="72"/>
  <c r="AE40" i="72" s="1"/>
  <c r="T40" i="72"/>
  <c r="U40" i="72" s="1"/>
  <c r="L40" i="72"/>
  <c r="M40" i="72" s="1"/>
  <c r="BE39" i="72"/>
  <c r="BD39" i="72"/>
  <c r="AW39" i="72"/>
  <c r="AV39" i="72"/>
  <c r="AL39" i="72"/>
  <c r="AM39" i="72" s="1"/>
  <c r="AD39" i="72"/>
  <c r="AE39" i="72" s="1"/>
  <c r="T39" i="72"/>
  <c r="U39" i="72" s="1"/>
  <c r="L39" i="72"/>
  <c r="M39" i="72" s="1"/>
  <c r="BD38" i="72"/>
  <c r="BE38" i="72" s="1"/>
  <c r="AW38" i="72"/>
  <c r="AV38" i="72"/>
  <c r="AM38" i="72"/>
  <c r="AL38" i="72"/>
  <c r="AD38" i="72"/>
  <c r="AE38" i="72" s="1"/>
  <c r="T38" i="72"/>
  <c r="U38" i="72" s="1"/>
  <c r="M38" i="72"/>
  <c r="L38" i="72"/>
  <c r="BD37" i="72"/>
  <c r="BE37" i="72" s="1"/>
  <c r="AV37" i="72"/>
  <c r="AW37" i="72" s="1"/>
  <c r="AM37" i="72"/>
  <c r="AL37" i="72"/>
  <c r="AD37" i="72"/>
  <c r="AE37" i="72" s="1"/>
  <c r="T37" i="72"/>
  <c r="U37" i="72" s="1"/>
  <c r="L37" i="72"/>
  <c r="M37" i="72" s="1"/>
  <c r="BE36" i="72"/>
  <c r="BD36" i="72"/>
  <c r="AV36" i="72"/>
  <c r="AW36" i="72" s="1"/>
  <c r="AL36" i="72"/>
  <c r="AM36" i="72" s="1"/>
  <c r="AD36" i="72"/>
  <c r="AE36" i="72" s="1"/>
  <c r="T36" i="72"/>
  <c r="U36" i="72" s="1"/>
  <c r="M36" i="72"/>
  <c r="L36" i="72"/>
  <c r="BD35" i="72"/>
  <c r="BE35" i="72" s="1"/>
  <c r="AW35" i="72"/>
  <c r="AV35" i="72"/>
  <c r="AL35" i="72"/>
  <c r="AM35" i="72" s="1"/>
  <c r="AD35" i="72"/>
  <c r="AE35" i="72" s="1"/>
  <c r="T35" i="72"/>
  <c r="U35" i="72" s="1"/>
  <c r="M35" i="72"/>
  <c r="L35" i="72"/>
  <c r="BE34" i="72"/>
  <c r="BD34" i="72"/>
  <c r="AV34" i="72"/>
  <c r="AW34" i="72" s="1"/>
  <c r="AM34" i="72"/>
  <c r="AL34" i="72"/>
  <c r="AD34" i="72"/>
  <c r="AE34" i="72" s="1"/>
  <c r="T34" i="72"/>
  <c r="U34" i="72" s="1"/>
  <c r="L34" i="72"/>
  <c r="M34" i="72" s="1"/>
  <c r="BE33" i="72"/>
  <c r="BD33" i="72"/>
  <c r="AW33" i="72"/>
  <c r="AV33" i="72"/>
  <c r="AL33" i="72"/>
  <c r="AM33" i="72" s="1"/>
  <c r="AD33" i="72"/>
  <c r="AE33" i="72" s="1"/>
  <c r="T33" i="72"/>
  <c r="U33" i="72" s="1"/>
  <c r="L33" i="72"/>
  <c r="M33" i="72" s="1"/>
  <c r="BD32" i="72"/>
  <c r="BE32" i="72" s="1"/>
  <c r="AW32" i="72"/>
  <c r="AV32" i="72"/>
  <c r="AM32" i="72"/>
  <c r="AL32" i="72"/>
  <c r="AD32" i="72"/>
  <c r="AE32" i="72" s="1"/>
  <c r="T32" i="72"/>
  <c r="U32" i="72" s="1"/>
  <c r="M32" i="72"/>
  <c r="L32" i="72"/>
  <c r="BD31" i="72"/>
  <c r="BE31" i="72" s="1"/>
  <c r="AV31" i="72"/>
  <c r="AW31" i="72" s="1"/>
  <c r="AM31" i="72"/>
  <c r="AL31" i="72"/>
  <c r="AD31" i="72"/>
  <c r="AE31" i="72" s="1"/>
  <c r="T31" i="72"/>
  <c r="U31" i="72" s="1"/>
  <c r="L31" i="72"/>
  <c r="M31" i="72" s="1"/>
  <c r="BE30" i="72"/>
  <c r="BD30" i="72"/>
  <c r="AV30" i="72"/>
  <c r="AW30" i="72" s="1"/>
  <c r="AL30" i="72"/>
  <c r="AL7" i="72" s="1"/>
  <c r="AK7" i="72" s="1"/>
  <c r="AG2" i="72" s="1"/>
  <c r="AD30" i="72"/>
  <c r="AE30" i="72" s="1"/>
  <c r="T30" i="72"/>
  <c r="U30" i="72" s="1"/>
  <c r="M30" i="72"/>
  <c r="L30" i="72"/>
  <c r="BD29" i="72"/>
  <c r="BE29" i="72" s="1"/>
  <c r="AW29" i="72"/>
  <c r="AV29" i="72"/>
  <c r="AL29" i="72"/>
  <c r="AM29" i="72" s="1"/>
  <c r="AD29" i="72"/>
  <c r="AE29" i="72" s="1"/>
  <c r="T29" i="72"/>
  <c r="U29" i="72" s="1"/>
  <c r="M29" i="72"/>
  <c r="L29" i="72"/>
  <c r="BE28" i="72"/>
  <c r="BD28" i="72"/>
  <c r="AV28" i="72"/>
  <c r="AW28" i="72" s="1"/>
  <c r="AM28" i="72"/>
  <c r="AL28" i="72"/>
  <c r="AD28" i="72"/>
  <c r="AE28" i="72" s="1"/>
  <c r="T28" i="72"/>
  <c r="U28" i="72" s="1"/>
  <c r="L28" i="72"/>
  <c r="M28" i="72" s="1"/>
  <c r="BE27" i="72"/>
  <c r="BD27" i="72"/>
  <c r="AW27" i="72"/>
  <c r="AV27" i="72"/>
  <c r="AL27" i="72"/>
  <c r="AM27" i="72" s="1"/>
  <c r="AE27" i="72"/>
  <c r="AD27" i="72"/>
  <c r="T27" i="72"/>
  <c r="U27" i="72" s="1"/>
  <c r="M27" i="72"/>
  <c r="L27" i="72"/>
  <c r="BD26" i="72"/>
  <c r="BE26" i="72" s="1"/>
  <c r="AV26" i="72"/>
  <c r="AW26" i="72" s="1"/>
  <c r="AM26" i="72"/>
  <c r="AL26" i="72"/>
  <c r="AE26" i="72"/>
  <c r="AD26" i="72"/>
  <c r="T26" i="72"/>
  <c r="U26" i="72" s="1"/>
  <c r="L26" i="72"/>
  <c r="M26" i="72" s="1"/>
  <c r="BD25" i="72"/>
  <c r="BE25" i="72" s="1"/>
  <c r="AW25" i="72"/>
  <c r="AV25" i="72"/>
  <c r="AM25" i="72"/>
  <c r="AL25" i="72"/>
  <c r="AD25" i="72"/>
  <c r="AE25" i="72" s="1"/>
  <c r="T25" i="72"/>
  <c r="U25" i="72" s="1"/>
  <c r="L25" i="72"/>
  <c r="M25" i="72" s="1"/>
  <c r="BD24" i="72"/>
  <c r="BE24" i="72" s="1"/>
  <c r="AW24" i="72"/>
  <c r="AV24" i="72"/>
  <c r="AM24" i="72"/>
  <c r="AL24" i="72"/>
  <c r="AE24" i="72"/>
  <c r="AD24" i="72"/>
  <c r="U24" i="72"/>
  <c r="T24" i="72"/>
  <c r="L24" i="72"/>
  <c r="M24" i="72" s="1"/>
  <c r="BD23" i="72"/>
  <c r="BE23" i="72" s="1"/>
  <c r="AW23" i="72"/>
  <c r="AV23" i="72"/>
  <c r="AM23" i="72"/>
  <c r="AL23" i="72"/>
  <c r="AD23" i="72"/>
  <c r="AE23" i="72" s="1"/>
  <c r="U23" i="72"/>
  <c r="T23" i="72"/>
  <c r="L23" i="72"/>
  <c r="M23" i="72" s="1"/>
  <c r="BD22" i="72"/>
  <c r="BE22" i="72" s="1"/>
  <c r="AV22" i="72"/>
  <c r="AW22" i="72" s="1"/>
  <c r="AM22" i="72"/>
  <c r="AL22" i="72"/>
  <c r="AE22" i="72"/>
  <c r="AD22" i="72"/>
  <c r="T22" i="72"/>
  <c r="U22" i="72" s="1"/>
  <c r="M22" i="72"/>
  <c r="L22" i="72"/>
  <c r="BE21" i="72"/>
  <c r="BD21" i="72"/>
  <c r="AW21" i="72"/>
  <c r="AV21" i="72"/>
  <c r="AL21" i="72"/>
  <c r="AM21" i="72" s="1"/>
  <c r="AE21" i="72"/>
  <c r="AD21" i="72"/>
  <c r="T21" i="72"/>
  <c r="U21" i="72" s="1"/>
  <c r="L21" i="72"/>
  <c r="M21" i="72" s="1"/>
  <c r="BD20" i="72"/>
  <c r="BE20" i="72" s="1"/>
  <c r="AV20" i="72"/>
  <c r="AW20" i="72" s="1"/>
  <c r="AM20" i="72"/>
  <c r="AL20" i="72"/>
  <c r="AE20" i="72"/>
  <c r="AD20" i="72"/>
  <c r="T20" i="72"/>
  <c r="U20" i="72" s="1"/>
  <c r="M20" i="72"/>
  <c r="L20" i="72"/>
  <c r="BE19" i="72"/>
  <c r="BD19" i="72"/>
  <c r="AW19" i="72"/>
  <c r="AV19" i="72"/>
  <c r="AL19" i="72"/>
  <c r="AM19" i="72" s="1"/>
  <c r="AE19" i="72"/>
  <c r="AD19" i="72"/>
  <c r="T19" i="72"/>
  <c r="U19" i="72" s="1"/>
  <c r="L19" i="72"/>
  <c r="I4" i="72" s="1"/>
  <c r="K4" i="72" s="1"/>
  <c r="BE18" i="72"/>
  <c r="BD18" i="72"/>
  <c r="AV18" i="72"/>
  <c r="AW18" i="72" s="1"/>
  <c r="AM18" i="72"/>
  <c r="AL18" i="72"/>
  <c r="AD18" i="72"/>
  <c r="AC6" i="72" s="1"/>
  <c r="T18" i="72"/>
  <c r="U18" i="72" s="1"/>
  <c r="M18" i="72"/>
  <c r="L18" i="72"/>
  <c r="BE17" i="72"/>
  <c r="BD17" i="72"/>
  <c r="AV17" i="72"/>
  <c r="AW17" i="72" s="1"/>
  <c r="AL17" i="72"/>
  <c r="AM17" i="72" s="1"/>
  <c r="AE17" i="72"/>
  <c r="AD17" i="72"/>
  <c r="U17" i="72"/>
  <c r="T17" i="72"/>
  <c r="L17" i="72"/>
  <c r="M17" i="72" s="1"/>
  <c r="BE16" i="72"/>
  <c r="BD16" i="72"/>
  <c r="AV16" i="72"/>
  <c r="AW16" i="72" s="1"/>
  <c r="AM16" i="72"/>
  <c r="AL16" i="72"/>
  <c r="AD16" i="72"/>
  <c r="AE16" i="72" s="1"/>
  <c r="T16" i="72"/>
  <c r="U16" i="72" s="1"/>
  <c r="M16" i="72"/>
  <c r="L16" i="72"/>
  <c r="BE15" i="72"/>
  <c r="BD15" i="72"/>
  <c r="AV15" i="72"/>
  <c r="AW15" i="72" s="1"/>
  <c r="AL15" i="72"/>
  <c r="AK6" i="72" s="1"/>
  <c r="AE15" i="72"/>
  <c r="AD15" i="72"/>
  <c r="U15" i="72"/>
  <c r="T15" i="72"/>
  <c r="L15" i="72"/>
  <c r="M15" i="72" s="1"/>
  <c r="BD14" i="72"/>
  <c r="BE14" i="72" s="1"/>
  <c r="AV14" i="72"/>
  <c r="AW14" i="72" s="1"/>
  <c r="AM14" i="72"/>
  <c r="AL14" i="72"/>
  <c r="AE14" i="72"/>
  <c r="AD14" i="72"/>
  <c r="T14" i="72"/>
  <c r="U14" i="72" s="1"/>
  <c r="M14" i="72"/>
  <c r="L14" i="72"/>
  <c r="BE13" i="72"/>
  <c r="BD13" i="72"/>
  <c r="AW13" i="72"/>
  <c r="AV13" i="72"/>
  <c r="AL13" i="72"/>
  <c r="AM13" i="72" s="1"/>
  <c r="AE13" i="72"/>
  <c r="AD13" i="72"/>
  <c r="T13" i="72"/>
  <c r="Q4" i="72" s="1"/>
  <c r="S4" i="72" s="1"/>
  <c r="L13" i="72"/>
  <c r="M13" i="72" s="1"/>
  <c r="BD12" i="72"/>
  <c r="BE12" i="72" s="1"/>
  <c r="AV12" i="72"/>
  <c r="AW12" i="72" s="1"/>
  <c r="AM12" i="72"/>
  <c r="AL12" i="72"/>
  <c r="AE12" i="72"/>
  <c r="AD12" i="72"/>
  <c r="T12" i="72"/>
  <c r="U12" i="72" s="1"/>
  <c r="M12" i="72"/>
  <c r="L12" i="72"/>
  <c r="FH11" i="72"/>
  <c r="FH9" i="72" s="1"/>
  <c r="FG11" i="72"/>
  <c r="EZ11" i="72"/>
  <c r="EZ9" i="72" s="1"/>
  <c r="EY11" i="72"/>
  <c r="EP11" i="72"/>
  <c r="EQ11" i="72" s="1"/>
  <c r="EQ9" i="72" s="1"/>
  <c r="EI11" i="72"/>
  <c r="EH11" i="72"/>
  <c r="DX11" i="72"/>
  <c r="DY11" i="72" s="1"/>
  <c r="DY9" i="72" s="1"/>
  <c r="DP11" i="72"/>
  <c r="DQ11" i="72" s="1"/>
  <c r="DQ9" i="72" s="1"/>
  <c r="DG11" i="72"/>
  <c r="DG9" i="72" s="1"/>
  <c r="DF11" i="72"/>
  <c r="CY11" i="72"/>
  <c r="CY9" i="72" s="1"/>
  <c r="CX11" i="72"/>
  <c r="CN11" i="72"/>
  <c r="CO11" i="72" s="1"/>
  <c r="CO9" i="72" s="1"/>
  <c r="CG11" i="72"/>
  <c r="CF11" i="72"/>
  <c r="BV11" i="72"/>
  <c r="BW11" i="72" s="1"/>
  <c r="BW9" i="72" s="1"/>
  <c r="BN11" i="72"/>
  <c r="BN6" i="72" s="1"/>
  <c r="BE11" i="72"/>
  <c r="BD11" i="72"/>
  <c r="AW11" i="72"/>
  <c r="AV11" i="72"/>
  <c r="AL11" i="72"/>
  <c r="AM11" i="72" s="1"/>
  <c r="AE11" i="72"/>
  <c r="AD11" i="72"/>
  <c r="T11" i="72"/>
  <c r="U11" i="72" s="1"/>
  <c r="L11" i="72"/>
  <c r="M11" i="72" s="1"/>
  <c r="EI9" i="72"/>
  <c r="EI7" i="72" s="1"/>
  <c r="CG9" i="72"/>
  <c r="CG7" i="72" s="1"/>
  <c r="FG7" i="72"/>
  <c r="FF7" i="72" s="1"/>
  <c r="EY7" i="72"/>
  <c r="EX7" i="72" s="1"/>
  <c r="EP7" i="72"/>
  <c r="EO7" i="72" s="1"/>
  <c r="EP9" i="72" s="1"/>
  <c r="EH7" i="72"/>
  <c r="EG7" i="72" s="1"/>
  <c r="DX7" i="72"/>
  <c r="DW7" i="72" s="1"/>
  <c r="DP7" i="72"/>
  <c r="DO7" i="72" s="1"/>
  <c r="DF7" i="72"/>
  <c r="DE7" i="72" s="1"/>
  <c r="CX7" i="72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Q2" i="72" s="1"/>
  <c r="AD7" i="72"/>
  <c r="AC7" i="72" s="1"/>
  <c r="T7" i="72"/>
  <c r="S7" i="72" s="1"/>
  <c r="L7" i="72"/>
  <c r="K7" i="72" s="1"/>
  <c r="G2" i="72" s="1"/>
  <c r="FG6" i="72"/>
  <c r="FF6" i="72"/>
  <c r="EY6" i="72"/>
  <c r="EX6" i="72"/>
  <c r="EP6" i="72"/>
  <c r="EO6" i="72"/>
  <c r="EH6" i="72"/>
  <c r="EG6" i="72"/>
  <c r="DX6" i="72"/>
  <c r="DX9" i="72" s="1"/>
  <c r="DW6" i="72"/>
  <c r="DP6" i="72"/>
  <c r="DP9" i="72" s="1"/>
  <c r="DO6" i="72"/>
  <c r="DF6" i="72"/>
  <c r="DE6" i="72"/>
  <c r="CX6" i="72"/>
  <c r="CW6" i="72"/>
  <c r="CN6" i="72"/>
  <c r="CN9" i="72" s="1"/>
  <c r="B20" i="72" s="1"/>
  <c r="CM6" i="72"/>
  <c r="CF6" i="72"/>
  <c r="CE6" i="72"/>
  <c r="BV6" i="72"/>
  <c r="BU6" i="72"/>
  <c r="BD6" i="72"/>
  <c r="AV6" i="72"/>
  <c r="AV9" i="72" s="1"/>
  <c r="B15" i="72" s="1"/>
  <c r="AU6" i="72"/>
  <c r="AL6" i="72"/>
  <c r="AD6" i="72"/>
  <c r="L6" i="72"/>
  <c r="K6" i="72"/>
  <c r="L9" i="72" s="1"/>
  <c r="B11" i="72" s="1"/>
  <c r="CG5" i="72"/>
  <c r="FF4" i="72"/>
  <c r="FD4" i="72"/>
  <c r="EX4" i="72"/>
  <c r="EV4" i="72"/>
  <c r="EG4" i="72"/>
  <c r="EE4" i="72"/>
  <c r="DW4" i="72"/>
  <c r="DU4" i="72"/>
  <c r="DE4" i="72"/>
  <c r="DC4" i="72"/>
  <c r="CW4" i="72"/>
  <c r="CU4" i="72"/>
  <c r="CM4" i="72"/>
  <c r="CK4" i="72"/>
  <c r="CE4" i="72"/>
  <c r="CC4" i="72"/>
  <c r="BU4" i="72"/>
  <c r="BS4" i="72"/>
  <c r="AS4" i="72"/>
  <c r="AU4" i="72" s="1"/>
  <c r="FF3" i="72"/>
  <c r="FD3" i="72"/>
  <c r="FD6" i="72" s="1"/>
  <c r="EX3" i="72"/>
  <c r="EV3" i="72"/>
  <c r="EV6" i="72" s="1"/>
  <c r="EO3" i="72"/>
  <c r="EM3" i="72"/>
  <c r="EG3" i="72"/>
  <c r="EE3" i="72"/>
  <c r="EE6" i="72" s="1"/>
  <c r="DW3" i="72"/>
  <c r="DU3" i="72"/>
  <c r="DU6" i="72" s="1"/>
  <c r="DE3" i="72"/>
  <c r="DC3" i="72"/>
  <c r="DC6" i="72" s="1"/>
  <c r="A22" i="72" s="1"/>
  <c r="CW3" i="72"/>
  <c r="CU3" i="72"/>
  <c r="CU6" i="72" s="1"/>
  <c r="A21" i="72" s="1"/>
  <c r="CM3" i="72"/>
  <c r="CK3" i="72"/>
  <c r="CK6" i="72" s="1"/>
  <c r="A20" i="72" s="1"/>
  <c r="CG3" i="72"/>
  <c r="CE3" i="72"/>
  <c r="CC3" i="72"/>
  <c r="CC6" i="72" s="1"/>
  <c r="A19" i="72" s="1"/>
  <c r="BU3" i="72"/>
  <c r="BS3" i="72"/>
  <c r="BS6" i="72" s="1"/>
  <c r="A18" i="72" s="1"/>
  <c r="AU3" i="72"/>
  <c r="AQ4" i="72" s="1"/>
  <c r="AS3" i="72"/>
  <c r="CF9" i="72" l="1"/>
  <c r="B19" i="72" s="1"/>
  <c r="EH9" i="72"/>
  <c r="BW3" i="72"/>
  <c r="BW7" i="72"/>
  <c r="BW5" i="72"/>
  <c r="EQ3" i="72"/>
  <c r="EQ5" i="72"/>
  <c r="EQ7" i="72"/>
  <c r="CO7" i="72"/>
  <c r="CO3" i="72"/>
  <c r="CN4" i="72" s="1"/>
  <c r="CO5" i="72"/>
  <c r="CF4" i="72"/>
  <c r="CF2" i="72" s="1"/>
  <c r="EZ5" i="72"/>
  <c r="EZ7" i="72"/>
  <c r="EZ3" i="72"/>
  <c r="AD9" i="72"/>
  <c r="B13" i="72" s="1"/>
  <c r="EY9" i="72"/>
  <c r="CX9" i="72"/>
  <c r="B21" i="72" s="1"/>
  <c r="FH7" i="72"/>
  <c r="FH5" i="72"/>
  <c r="FH3" i="72"/>
  <c r="FG4" i="72" s="1"/>
  <c r="FG2" i="72" s="1"/>
  <c r="AL9" i="72"/>
  <c r="B14" i="72" s="1"/>
  <c r="CY3" i="72"/>
  <c r="CY7" i="72"/>
  <c r="CY5" i="72"/>
  <c r="DF9" i="72"/>
  <c r="B22" i="72" s="1"/>
  <c r="FG9" i="72"/>
  <c r="AS6" i="72"/>
  <c r="A15" i="72" s="1"/>
  <c r="DG3" i="72"/>
  <c r="DF4" i="72" s="1"/>
  <c r="DG7" i="72"/>
  <c r="DG5" i="72"/>
  <c r="AW9" i="72"/>
  <c r="DQ3" i="72"/>
  <c r="DQ7" i="72"/>
  <c r="DQ5" i="72"/>
  <c r="Y2" i="72"/>
  <c r="DY7" i="72"/>
  <c r="DY5" i="72"/>
  <c r="DY3" i="72"/>
  <c r="DX4" i="72" s="1"/>
  <c r="DX2" i="72" s="1"/>
  <c r="AE9" i="72"/>
  <c r="BV9" i="72"/>
  <c r="B18" i="72" s="1"/>
  <c r="BE9" i="72"/>
  <c r="AY2" i="72"/>
  <c r="BM6" i="72"/>
  <c r="BN9" i="72" s="1"/>
  <c r="B17" i="72" s="1"/>
  <c r="I3" i="72"/>
  <c r="DM3" i="72"/>
  <c r="DM4" i="72"/>
  <c r="DO4" i="72" s="1"/>
  <c r="CW7" i="72"/>
  <c r="Q3" i="72"/>
  <c r="BA3" i="72"/>
  <c r="AA4" i="72"/>
  <c r="AC4" i="72" s="1"/>
  <c r="BA4" i="72"/>
  <c r="BC4" i="72" s="1"/>
  <c r="BO11" i="72"/>
  <c r="BO9" i="72" s="1"/>
  <c r="AM15" i="72"/>
  <c r="AM9" i="72" s="1"/>
  <c r="M19" i="72"/>
  <c r="M9" i="72" s="1"/>
  <c r="AM30" i="72"/>
  <c r="BC6" i="72"/>
  <c r="BD9" i="72" s="1"/>
  <c r="B16" i="72" s="1"/>
  <c r="AE18" i="72"/>
  <c r="T6" i="72"/>
  <c r="AA3" i="72"/>
  <c r="BK3" i="72"/>
  <c r="BK4" i="72"/>
  <c r="BM4" i="72" s="1"/>
  <c r="AI4" i="72"/>
  <c r="AK4" i="72" s="1"/>
  <c r="U13" i="72"/>
  <c r="U9" i="72" s="1"/>
  <c r="EI3" i="72"/>
  <c r="EH4" i="72" s="1"/>
  <c r="EH2" i="72" s="1"/>
  <c r="EE9" i="72" s="1"/>
  <c r="E25" i="72" s="1"/>
  <c r="EI5" i="72"/>
  <c r="AI3" i="72"/>
  <c r="EM4" i="72"/>
  <c r="EO4" i="72" s="1"/>
  <c r="M7" i="72" l="1"/>
  <c r="M3" i="72"/>
  <c r="M5" i="72"/>
  <c r="AM3" i="72"/>
  <c r="AM5" i="72"/>
  <c r="AM7" i="72"/>
  <c r="U7" i="72"/>
  <c r="U5" i="72"/>
  <c r="U3" i="72"/>
  <c r="BO7" i="72"/>
  <c r="BO3" i="72"/>
  <c r="BN4" i="72" s="1"/>
  <c r="BO5" i="72"/>
  <c r="BE7" i="72"/>
  <c r="BE5" i="72"/>
  <c r="BE3" i="72"/>
  <c r="BC3" i="72"/>
  <c r="AY4" i="72" s="1"/>
  <c r="C20" i="72"/>
  <c r="CN2" i="72"/>
  <c r="D20" i="72" s="1"/>
  <c r="BM3" i="72"/>
  <c r="BK6" i="72"/>
  <c r="A17" i="72" s="1"/>
  <c r="S3" i="72"/>
  <c r="Q6" i="72" s="1"/>
  <c r="A12" i="72" s="1"/>
  <c r="DF2" i="72"/>
  <c r="D22" i="72" s="1"/>
  <c r="C22" i="72"/>
  <c r="Y4" i="72"/>
  <c r="AC3" i="72"/>
  <c r="AA6" i="72"/>
  <c r="A13" i="72" s="1"/>
  <c r="EY4" i="72"/>
  <c r="EY2" i="72" s="1"/>
  <c r="EV9" i="72" s="1"/>
  <c r="AE5" i="72"/>
  <c r="AE3" i="72"/>
  <c r="AE7" i="72"/>
  <c r="S6" i="72"/>
  <c r="O2" i="72" s="1"/>
  <c r="DO3" i="72"/>
  <c r="DM6" i="72" s="1"/>
  <c r="DP4" i="72" s="1"/>
  <c r="DP2" i="72" s="1"/>
  <c r="DM9" i="72" s="1"/>
  <c r="E23" i="72" s="1"/>
  <c r="BV4" i="72"/>
  <c r="K3" i="72"/>
  <c r="G4" i="72" s="1"/>
  <c r="I6" i="72"/>
  <c r="A11" i="72" s="1"/>
  <c r="CX4" i="72"/>
  <c r="CC9" i="72"/>
  <c r="E19" i="72" s="1"/>
  <c r="D19" i="72"/>
  <c r="AK3" i="72"/>
  <c r="AI6" i="72" s="1"/>
  <c r="A14" i="72" s="1"/>
  <c r="AW5" i="72"/>
  <c r="AW3" i="72"/>
  <c r="AV4" i="72" s="1"/>
  <c r="AW7" i="72"/>
  <c r="EM6" i="72"/>
  <c r="EP4" i="72" s="1"/>
  <c r="EP2" i="72" s="1"/>
  <c r="AD4" i="72" l="1"/>
  <c r="O4" i="72"/>
  <c r="C21" i="72"/>
  <c r="CX2" i="72"/>
  <c r="T4" i="72"/>
  <c r="C19" i="72"/>
  <c r="C17" i="72"/>
  <c r="BN2" i="72"/>
  <c r="BA6" i="72"/>
  <c r="A16" i="72" s="1"/>
  <c r="AV2" i="72"/>
  <c r="C15" i="72"/>
  <c r="BV2" i="72"/>
  <c r="D18" i="72" s="1"/>
  <c r="C18" i="72"/>
  <c r="AL4" i="72"/>
  <c r="AG4" i="72"/>
  <c r="L4" i="72"/>
  <c r="T9" i="72"/>
  <c r="B12" i="72" s="1"/>
  <c r="D15" i="72" l="1"/>
  <c r="D17" i="72"/>
  <c r="BK9" i="72"/>
  <c r="E17" i="72" s="1"/>
  <c r="C11" i="72"/>
  <c r="L2" i="72"/>
  <c r="C12" i="72"/>
  <c r="T2" i="72"/>
  <c r="D12" i="72" s="1"/>
  <c r="CU9" i="72"/>
  <c r="E21" i="72" s="1"/>
  <c r="D21" i="72"/>
  <c r="BD4" i="72"/>
  <c r="AL2" i="72"/>
  <c r="D14" i="72" s="1"/>
  <c r="C14" i="72"/>
  <c r="C13" i="72"/>
  <c r="AD2" i="72"/>
  <c r="D11" i="72" l="1"/>
  <c r="I9" i="72"/>
  <c r="E11" i="72" s="1"/>
  <c r="D13" i="72"/>
  <c r="AA9" i="72"/>
  <c r="E13" i="72" s="1"/>
  <c r="BD2" i="72"/>
  <c r="C16" i="72"/>
  <c r="D16" i="72" l="1"/>
  <c r="AS9" i="72"/>
  <c r="E15" i="72" s="1"/>
  <c r="BD253" i="71" l="1"/>
  <c r="BE253" i="71" s="1"/>
  <c r="AV253" i="71"/>
  <c r="AW253" i="71" s="1"/>
  <c r="AL253" i="71"/>
  <c r="AM253" i="71" s="1"/>
  <c r="AD253" i="71"/>
  <c r="AE253" i="71" s="1"/>
  <c r="T253" i="71"/>
  <c r="U253" i="71" s="1"/>
  <c r="M253" i="71"/>
  <c r="L253" i="71"/>
  <c r="BD252" i="71"/>
  <c r="BE252" i="71" s="1"/>
  <c r="AV252" i="71"/>
  <c r="AW252" i="71" s="1"/>
  <c r="AL252" i="71"/>
  <c r="AM252" i="71" s="1"/>
  <c r="AD252" i="71"/>
  <c r="AE252" i="71" s="1"/>
  <c r="T252" i="71"/>
  <c r="U252" i="71" s="1"/>
  <c r="M252" i="71"/>
  <c r="L252" i="71"/>
  <c r="BD251" i="71"/>
  <c r="BE251" i="71" s="1"/>
  <c r="AV251" i="71"/>
  <c r="AW251" i="71" s="1"/>
  <c r="AL251" i="71"/>
  <c r="AM251" i="71" s="1"/>
  <c r="AD251" i="71"/>
  <c r="AE251" i="71" s="1"/>
  <c r="T251" i="71"/>
  <c r="U251" i="71" s="1"/>
  <c r="M251" i="71"/>
  <c r="L251" i="71"/>
  <c r="BD250" i="71"/>
  <c r="BE250" i="71" s="1"/>
  <c r="AV250" i="71"/>
  <c r="AW250" i="71" s="1"/>
  <c r="AL250" i="71"/>
  <c r="AM250" i="71" s="1"/>
  <c r="AD250" i="71"/>
  <c r="AE250" i="71" s="1"/>
  <c r="T250" i="71"/>
  <c r="U250" i="71" s="1"/>
  <c r="M250" i="71"/>
  <c r="L250" i="71"/>
  <c r="BD249" i="71"/>
  <c r="BE249" i="71" s="1"/>
  <c r="AV249" i="71"/>
  <c r="AW249" i="71" s="1"/>
  <c r="AL249" i="71"/>
  <c r="AM249" i="71" s="1"/>
  <c r="AD249" i="71"/>
  <c r="AE249" i="71" s="1"/>
  <c r="T249" i="71"/>
  <c r="U249" i="71" s="1"/>
  <c r="M249" i="71"/>
  <c r="L249" i="71"/>
  <c r="BD248" i="71"/>
  <c r="BE248" i="71" s="1"/>
  <c r="AV248" i="71"/>
  <c r="AW248" i="71" s="1"/>
  <c r="AL248" i="71"/>
  <c r="AM248" i="71" s="1"/>
  <c r="AD248" i="71"/>
  <c r="AE248" i="71" s="1"/>
  <c r="T248" i="71"/>
  <c r="U248" i="71" s="1"/>
  <c r="M248" i="71"/>
  <c r="L248" i="71"/>
  <c r="BD247" i="71"/>
  <c r="BE247" i="71" s="1"/>
  <c r="AV247" i="71"/>
  <c r="AW247" i="71" s="1"/>
  <c r="AL247" i="71"/>
  <c r="AM247" i="71" s="1"/>
  <c r="AD247" i="71"/>
  <c r="AE247" i="71" s="1"/>
  <c r="T247" i="71"/>
  <c r="U247" i="71" s="1"/>
  <c r="M247" i="71"/>
  <c r="L247" i="71"/>
  <c r="BD246" i="71"/>
  <c r="BE246" i="71" s="1"/>
  <c r="AV246" i="71"/>
  <c r="AW246" i="71" s="1"/>
  <c r="AL246" i="71"/>
  <c r="AM246" i="71" s="1"/>
  <c r="AD246" i="71"/>
  <c r="AE246" i="71" s="1"/>
  <c r="T246" i="71"/>
  <c r="U246" i="71" s="1"/>
  <c r="M246" i="71"/>
  <c r="L246" i="71"/>
  <c r="BD245" i="71"/>
  <c r="BE245" i="71" s="1"/>
  <c r="AV245" i="71"/>
  <c r="AW245" i="71" s="1"/>
  <c r="AL245" i="71"/>
  <c r="AM245" i="71" s="1"/>
  <c r="AD245" i="71"/>
  <c r="AE245" i="71" s="1"/>
  <c r="T245" i="71"/>
  <c r="U245" i="71" s="1"/>
  <c r="M245" i="71"/>
  <c r="L245" i="71"/>
  <c r="BD244" i="71"/>
  <c r="BE244" i="71" s="1"/>
  <c r="AV244" i="71"/>
  <c r="AW244" i="71" s="1"/>
  <c r="AL244" i="71"/>
  <c r="AM244" i="71" s="1"/>
  <c r="AD244" i="71"/>
  <c r="AE244" i="71" s="1"/>
  <c r="T244" i="71"/>
  <c r="U244" i="71" s="1"/>
  <c r="M244" i="71"/>
  <c r="L244" i="71"/>
  <c r="BD243" i="71"/>
  <c r="BE243" i="71" s="1"/>
  <c r="AV243" i="71"/>
  <c r="AW243" i="71" s="1"/>
  <c r="AL243" i="71"/>
  <c r="AM243" i="71" s="1"/>
  <c r="AD243" i="71"/>
  <c r="AE243" i="71" s="1"/>
  <c r="T243" i="71"/>
  <c r="U243" i="71" s="1"/>
  <c r="M243" i="71"/>
  <c r="L243" i="71"/>
  <c r="BD242" i="71"/>
  <c r="BE242" i="71" s="1"/>
  <c r="AV242" i="71"/>
  <c r="AW242" i="71" s="1"/>
  <c r="AL242" i="71"/>
  <c r="AM242" i="71" s="1"/>
  <c r="AD242" i="71"/>
  <c r="AE242" i="71" s="1"/>
  <c r="T242" i="71"/>
  <c r="U242" i="71" s="1"/>
  <c r="M242" i="71"/>
  <c r="L242" i="71"/>
  <c r="BD241" i="71"/>
  <c r="BE241" i="71" s="1"/>
  <c r="AV241" i="71"/>
  <c r="AW241" i="71" s="1"/>
  <c r="AL241" i="71"/>
  <c r="AM241" i="71" s="1"/>
  <c r="AD241" i="71"/>
  <c r="AE241" i="71" s="1"/>
  <c r="T241" i="71"/>
  <c r="U241" i="71" s="1"/>
  <c r="M241" i="71"/>
  <c r="L241" i="71"/>
  <c r="BD240" i="71"/>
  <c r="BE240" i="71" s="1"/>
  <c r="AV240" i="71"/>
  <c r="AW240" i="71" s="1"/>
  <c r="AL240" i="71"/>
  <c r="AM240" i="71" s="1"/>
  <c r="AD240" i="71"/>
  <c r="AE240" i="71" s="1"/>
  <c r="T240" i="71"/>
  <c r="U240" i="71" s="1"/>
  <c r="M240" i="71"/>
  <c r="L240" i="71"/>
  <c r="BD239" i="71"/>
  <c r="BE239" i="71" s="1"/>
  <c r="AV239" i="71"/>
  <c r="AW239" i="71" s="1"/>
  <c r="AL239" i="71"/>
  <c r="AM239" i="71" s="1"/>
  <c r="AD239" i="71"/>
  <c r="AE239" i="71" s="1"/>
  <c r="T239" i="71"/>
  <c r="U239" i="71" s="1"/>
  <c r="M239" i="71"/>
  <c r="L239" i="71"/>
  <c r="BD238" i="71"/>
  <c r="BE238" i="71" s="1"/>
  <c r="AV238" i="71"/>
  <c r="AW238" i="71" s="1"/>
  <c r="AL238" i="71"/>
  <c r="AM238" i="71" s="1"/>
  <c r="AD238" i="71"/>
  <c r="AE238" i="71" s="1"/>
  <c r="T238" i="71"/>
  <c r="U238" i="71" s="1"/>
  <c r="M238" i="71"/>
  <c r="L238" i="71"/>
  <c r="BD237" i="71"/>
  <c r="BE237" i="71" s="1"/>
  <c r="AV237" i="71"/>
  <c r="AW237" i="71" s="1"/>
  <c r="AL237" i="71"/>
  <c r="AM237" i="71" s="1"/>
  <c r="AD237" i="71"/>
  <c r="AE237" i="71" s="1"/>
  <c r="T237" i="71"/>
  <c r="U237" i="71" s="1"/>
  <c r="M237" i="71"/>
  <c r="L237" i="71"/>
  <c r="BD236" i="71"/>
  <c r="BE236" i="71" s="1"/>
  <c r="AV236" i="71"/>
  <c r="AW236" i="71" s="1"/>
  <c r="AL236" i="71"/>
  <c r="AM236" i="71" s="1"/>
  <c r="AD236" i="71"/>
  <c r="AE236" i="71" s="1"/>
  <c r="T236" i="71"/>
  <c r="U236" i="71" s="1"/>
  <c r="M236" i="71"/>
  <c r="L236" i="71"/>
  <c r="BD235" i="71"/>
  <c r="BE235" i="71" s="1"/>
  <c r="AV235" i="71"/>
  <c r="AW235" i="71" s="1"/>
  <c r="AL235" i="71"/>
  <c r="AM235" i="71" s="1"/>
  <c r="AD235" i="71"/>
  <c r="AE235" i="71" s="1"/>
  <c r="T235" i="71"/>
  <c r="U235" i="71" s="1"/>
  <c r="M235" i="71"/>
  <c r="L235" i="71"/>
  <c r="BD234" i="71"/>
  <c r="BE234" i="71" s="1"/>
  <c r="AV234" i="71"/>
  <c r="AW234" i="71" s="1"/>
  <c r="AL234" i="71"/>
  <c r="AM234" i="71" s="1"/>
  <c r="AD234" i="71"/>
  <c r="AE234" i="71" s="1"/>
  <c r="T234" i="71"/>
  <c r="U234" i="71" s="1"/>
  <c r="M234" i="71"/>
  <c r="L234" i="71"/>
  <c r="BD233" i="71"/>
  <c r="BE233" i="71" s="1"/>
  <c r="AV233" i="71"/>
  <c r="AW233" i="71" s="1"/>
  <c r="AL233" i="71"/>
  <c r="AM233" i="71" s="1"/>
  <c r="AD233" i="71"/>
  <c r="AE233" i="71" s="1"/>
  <c r="T233" i="71"/>
  <c r="U233" i="71" s="1"/>
  <c r="M233" i="71"/>
  <c r="L233" i="71"/>
  <c r="BD232" i="71"/>
  <c r="BE232" i="71" s="1"/>
  <c r="AV232" i="71"/>
  <c r="AW232" i="71" s="1"/>
  <c r="AL232" i="71"/>
  <c r="AM232" i="71" s="1"/>
  <c r="AD232" i="71"/>
  <c r="AE232" i="71" s="1"/>
  <c r="T232" i="71"/>
  <c r="U232" i="71" s="1"/>
  <c r="M232" i="71"/>
  <c r="L232" i="71"/>
  <c r="BD231" i="71"/>
  <c r="BE231" i="71" s="1"/>
  <c r="AV231" i="71"/>
  <c r="AW231" i="71" s="1"/>
  <c r="AL231" i="71"/>
  <c r="AM231" i="71" s="1"/>
  <c r="AD231" i="71"/>
  <c r="AE231" i="71" s="1"/>
  <c r="T231" i="71"/>
  <c r="U231" i="71" s="1"/>
  <c r="M231" i="71"/>
  <c r="L231" i="71"/>
  <c r="BD230" i="71"/>
  <c r="BE230" i="71" s="1"/>
  <c r="AV230" i="71"/>
  <c r="AW230" i="71" s="1"/>
  <c r="AL230" i="71"/>
  <c r="AM230" i="71" s="1"/>
  <c r="AD230" i="71"/>
  <c r="AE230" i="71" s="1"/>
  <c r="T230" i="71"/>
  <c r="U230" i="71" s="1"/>
  <c r="M230" i="71"/>
  <c r="L230" i="71"/>
  <c r="BD229" i="71"/>
  <c r="BE229" i="71" s="1"/>
  <c r="AV229" i="71"/>
  <c r="AW229" i="71" s="1"/>
  <c r="AL229" i="71"/>
  <c r="AM229" i="71" s="1"/>
  <c r="AD229" i="71"/>
  <c r="AE229" i="71" s="1"/>
  <c r="T229" i="71"/>
  <c r="U229" i="71" s="1"/>
  <c r="M229" i="71"/>
  <c r="L229" i="71"/>
  <c r="BD228" i="71"/>
  <c r="BE228" i="71" s="1"/>
  <c r="AV228" i="71"/>
  <c r="AW228" i="71" s="1"/>
  <c r="AL228" i="71"/>
  <c r="AM228" i="71" s="1"/>
  <c r="AD228" i="71"/>
  <c r="AE228" i="71" s="1"/>
  <c r="T228" i="71"/>
  <c r="U228" i="71" s="1"/>
  <c r="M228" i="71"/>
  <c r="L228" i="71"/>
  <c r="BD227" i="71"/>
  <c r="BE227" i="71" s="1"/>
  <c r="AV227" i="71"/>
  <c r="AW227" i="71" s="1"/>
  <c r="AL227" i="71"/>
  <c r="AM227" i="71" s="1"/>
  <c r="AD227" i="71"/>
  <c r="AE227" i="71" s="1"/>
  <c r="T227" i="71"/>
  <c r="U227" i="71" s="1"/>
  <c r="M227" i="71"/>
  <c r="L227" i="71"/>
  <c r="BD226" i="71"/>
  <c r="BE226" i="71" s="1"/>
  <c r="AV226" i="71"/>
  <c r="AW226" i="71" s="1"/>
  <c r="AL226" i="71"/>
  <c r="AM226" i="71" s="1"/>
  <c r="AD226" i="71"/>
  <c r="AE226" i="71" s="1"/>
  <c r="T226" i="71"/>
  <c r="U226" i="71" s="1"/>
  <c r="M226" i="71"/>
  <c r="L226" i="71"/>
  <c r="BD225" i="71"/>
  <c r="BE225" i="71" s="1"/>
  <c r="AV225" i="71"/>
  <c r="AW225" i="71" s="1"/>
  <c r="AL225" i="71"/>
  <c r="AM225" i="71" s="1"/>
  <c r="AD225" i="71"/>
  <c r="AE225" i="71" s="1"/>
  <c r="T225" i="71"/>
  <c r="U225" i="71" s="1"/>
  <c r="M225" i="71"/>
  <c r="L225" i="71"/>
  <c r="BD224" i="71"/>
  <c r="BE224" i="71" s="1"/>
  <c r="AV224" i="71"/>
  <c r="AW224" i="71" s="1"/>
  <c r="AL224" i="71"/>
  <c r="AM224" i="71" s="1"/>
  <c r="AD224" i="71"/>
  <c r="AE224" i="71" s="1"/>
  <c r="T224" i="71"/>
  <c r="U224" i="71" s="1"/>
  <c r="M224" i="71"/>
  <c r="L224" i="71"/>
  <c r="BD223" i="71"/>
  <c r="BE223" i="71" s="1"/>
  <c r="AV223" i="71"/>
  <c r="AW223" i="71" s="1"/>
  <c r="AL223" i="71"/>
  <c r="AM223" i="71" s="1"/>
  <c r="AD223" i="71"/>
  <c r="AE223" i="71" s="1"/>
  <c r="T223" i="71"/>
  <c r="U223" i="71" s="1"/>
  <c r="M223" i="71"/>
  <c r="L223" i="71"/>
  <c r="BD222" i="71"/>
  <c r="BE222" i="71" s="1"/>
  <c r="AV222" i="71"/>
  <c r="AW222" i="71" s="1"/>
  <c r="AL222" i="71"/>
  <c r="AM222" i="71" s="1"/>
  <c r="AD222" i="71"/>
  <c r="AE222" i="71" s="1"/>
  <c r="T222" i="71"/>
  <c r="U222" i="71" s="1"/>
  <c r="M222" i="71"/>
  <c r="L222" i="71"/>
  <c r="BD221" i="71"/>
  <c r="BE221" i="71" s="1"/>
  <c r="AV221" i="71"/>
  <c r="AW221" i="71" s="1"/>
  <c r="AL221" i="71"/>
  <c r="AM221" i="71" s="1"/>
  <c r="AD221" i="71"/>
  <c r="AE221" i="71" s="1"/>
  <c r="T221" i="71"/>
  <c r="U221" i="71" s="1"/>
  <c r="M221" i="71"/>
  <c r="L221" i="71"/>
  <c r="BD220" i="71"/>
  <c r="BE220" i="71" s="1"/>
  <c r="AV220" i="71"/>
  <c r="AW220" i="71" s="1"/>
  <c r="AL220" i="71"/>
  <c r="AM220" i="71" s="1"/>
  <c r="AD220" i="71"/>
  <c r="AE220" i="71" s="1"/>
  <c r="T220" i="71"/>
  <c r="U220" i="71" s="1"/>
  <c r="M220" i="71"/>
  <c r="L220" i="71"/>
  <c r="BD219" i="71"/>
  <c r="BE219" i="71" s="1"/>
  <c r="AV219" i="71"/>
  <c r="AW219" i="71" s="1"/>
  <c r="AL219" i="71"/>
  <c r="AM219" i="71" s="1"/>
  <c r="AD219" i="71"/>
  <c r="AE219" i="71" s="1"/>
  <c r="T219" i="71"/>
  <c r="U219" i="71" s="1"/>
  <c r="M219" i="71"/>
  <c r="L219" i="71"/>
  <c r="BD218" i="71"/>
  <c r="BE218" i="71" s="1"/>
  <c r="AV218" i="71"/>
  <c r="AW218" i="71" s="1"/>
  <c r="AL218" i="71"/>
  <c r="AM218" i="71" s="1"/>
  <c r="AD218" i="71"/>
  <c r="AE218" i="71" s="1"/>
  <c r="T218" i="71"/>
  <c r="U218" i="71" s="1"/>
  <c r="M218" i="71"/>
  <c r="L218" i="71"/>
  <c r="BD217" i="71"/>
  <c r="BE217" i="71" s="1"/>
  <c r="AV217" i="71"/>
  <c r="AW217" i="71" s="1"/>
  <c r="AL217" i="71"/>
  <c r="AM217" i="71" s="1"/>
  <c r="AD217" i="71"/>
  <c r="AE217" i="71" s="1"/>
  <c r="T217" i="71"/>
  <c r="U217" i="71" s="1"/>
  <c r="M217" i="71"/>
  <c r="L217" i="71"/>
  <c r="BD216" i="71"/>
  <c r="BE216" i="71" s="1"/>
  <c r="AV216" i="71"/>
  <c r="AW216" i="71" s="1"/>
  <c r="AL216" i="71"/>
  <c r="AM216" i="71" s="1"/>
  <c r="AD216" i="71"/>
  <c r="AE216" i="71" s="1"/>
  <c r="T216" i="71"/>
  <c r="U216" i="71" s="1"/>
  <c r="M216" i="71"/>
  <c r="L216" i="71"/>
  <c r="BD215" i="71"/>
  <c r="BE215" i="71" s="1"/>
  <c r="AV215" i="71"/>
  <c r="AW215" i="71" s="1"/>
  <c r="AL215" i="71"/>
  <c r="AM215" i="71" s="1"/>
  <c r="AD215" i="71"/>
  <c r="AE215" i="71" s="1"/>
  <c r="T215" i="71"/>
  <c r="U215" i="71" s="1"/>
  <c r="M215" i="71"/>
  <c r="L215" i="71"/>
  <c r="BD214" i="71"/>
  <c r="BE214" i="71" s="1"/>
  <c r="AV214" i="71"/>
  <c r="AW214" i="71" s="1"/>
  <c r="AL214" i="71"/>
  <c r="AM214" i="71" s="1"/>
  <c r="AD214" i="71"/>
  <c r="AE214" i="71" s="1"/>
  <c r="T214" i="71"/>
  <c r="U214" i="71" s="1"/>
  <c r="M214" i="71"/>
  <c r="L214" i="71"/>
  <c r="BD213" i="71"/>
  <c r="BE213" i="71" s="1"/>
  <c r="AV213" i="71"/>
  <c r="AW213" i="71" s="1"/>
  <c r="AL213" i="71"/>
  <c r="AM213" i="71" s="1"/>
  <c r="AD213" i="71"/>
  <c r="AE213" i="71" s="1"/>
  <c r="T213" i="71"/>
  <c r="U213" i="71" s="1"/>
  <c r="M213" i="71"/>
  <c r="L213" i="71"/>
  <c r="BD212" i="71"/>
  <c r="BE212" i="71" s="1"/>
  <c r="AV212" i="71"/>
  <c r="AW212" i="71" s="1"/>
  <c r="AL212" i="71"/>
  <c r="AM212" i="71" s="1"/>
  <c r="AD212" i="71"/>
  <c r="AE212" i="71" s="1"/>
  <c r="T212" i="71"/>
  <c r="U212" i="71" s="1"/>
  <c r="M212" i="71"/>
  <c r="L212" i="71"/>
  <c r="BD211" i="71"/>
  <c r="BE211" i="71" s="1"/>
  <c r="AV211" i="71"/>
  <c r="AW211" i="71" s="1"/>
  <c r="AL211" i="71"/>
  <c r="AM211" i="71" s="1"/>
  <c r="AD211" i="71"/>
  <c r="AE211" i="71" s="1"/>
  <c r="T211" i="71"/>
  <c r="U211" i="71" s="1"/>
  <c r="M211" i="71"/>
  <c r="L211" i="71"/>
  <c r="BD210" i="71"/>
  <c r="BE210" i="71" s="1"/>
  <c r="AV210" i="71"/>
  <c r="AW210" i="71" s="1"/>
  <c r="AL210" i="71"/>
  <c r="AM210" i="71" s="1"/>
  <c r="AD210" i="71"/>
  <c r="AE210" i="71" s="1"/>
  <c r="T210" i="71"/>
  <c r="U210" i="71" s="1"/>
  <c r="M210" i="71"/>
  <c r="L210" i="71"/>
  <c r="BD209" i="71"/>
  <c r="BE209" i="71" s="1"/>
  <c r="AV209" i="71"/>
  <c r="AW209" i="71" s="1"/>
  <c r="AL209" i="71"/>
  <c r="AM209" i="71" s="1"/>
  <c r="AD209" i="71"/>
  <c r="AE209" i="71" s="1"/>
  <c r="T209" i="71"/>
  <c r="U209" i="71" s="1"/>
  <c r="M209" i="71"/>
  <c r="L209" i="71"/>
  <c r="BD208" i="71"/>
  <c r="BE208" i="71" s="1"/>
  <c r="AV208" i="71"/>
  <c r="AW208" i="71" s="1"/>
  <c r="AL208" i="71"/>
  <c r="AM208" i="71" s="1"/>
  <c r="AD208" i="71"/>
  <c r="AE208" i="71" s="1"/>
  <c r="T208" i="71"/>
  <c r="U208" i="71" s="1"/>
  <c r="M208" i="71"/>
  <c r="L208" i="71"/>
  <c r="BD207" i="71"/>
  <c r="BE207" i="71" s="1"/>
  <c r="AV207" i="71"/>
  <c r="AW207" i="71" s="1"/>
  <c r="AL207" i="71"/>
  <c r="AM207" i="71" s="1"/>
  <c r="AD207" i="71"/>
  <c r="AE207" i="71" s="1"/>
  <c r="T207" i="71"/>
  <c r="U207" i="71" s="1"/>
  <c r="M207" i="71"/>
  <c r="L207" i="71"/>
  <c r="BD206" i="71"/>
  <c r="BE206" i="71" s="1"/>
  <c r="AV206" i="71"/>
  <c r="AW206" i="71" s="1"/>
  <c r="AL206" i="71"/>
  <c r="AM206" i="71" s="1"/>
  <c r="AD206" i="71"/>
  <c r="AE206" i="71" s="1"/>
  <c r="T206" i="71"/>
  <c r="U206" i="71" s="1"/>
  <c r="M206" i="71"/>
  <c r="L206" i="71"/>
  <c r="BD205" i="71"/>
  <c r="BE205" i="71" s="1"/>
  <c r="AV205" i="71"/>
  <c r="AW205" i="71" s="1"/>
  <c r="AL205" i="71"/>
  <c r="AM205" i="71" s="1"/>
  <c r="AD205" i="71"/>
  <c r="AE205" i="71" s="1"/>
  <c r="T205" i="71"/>
  <c r="U205" i="71" s="1"/>
  <c r="M205" i="71"/>
  <c r="L205" i="71"/>
  <c r="BD204" i="71"/>
  <c r="BE204" i="71" s="1"/>
  <c r="AV204" i="71"/>
  <c r="AW204" i="71" s="1"/>
  <c r="AL204" i="71"/>
  <c r="AM204" i="71" s="1"/>
  <c r="AD204" i="71"/>
  <c r="AE204" i="71" s="1"/>
  <c r="T204" i="71"/>
  <c r="U204" i="71" s="1"/>
  <c r="L204" i="71"/>
  <c r="M204" i="71" s="1"/>
  <c r="BD203" i="71"/>
  <c r="BE203" i="71" s="1"/>
  <c r="AV203" i="71"/>
  <c r="AW203" i="71" s="1"/>
  <c r="AL203" i="71"/>
  <c r="AM203" i="71" s="1"/>
  <c r="AD203" i="71"/>
  <c r="AE203" i="71" s="1"/>
  <c r="T203" i="71"/>
  <c r="U203" i="71" s="1"/>
  <c r="L203" i="71"/>
  <c r="M203" i="71" s="1"/>
  <c r="BD202" i="71"/>
  <c r="BE202" i="71" s="1"/>
  <c r="AV202" i="71"/>
  <c r="AW202" i="71" s="1"/>
  <c r="AL202" i="71"/>
  <c r="AM202" i="71" s="1"/>
  <c r="AD202" i="71"/>
  <c r="AE202" i="71" s="1"/>
  <c r="T202" i="71"/>
  <c r="U202" i="71" s="1"/>
  <c r="L202" i="71"/>
  <c r="M202" i="71" s="1"/>
  <c r="BD201" i="71"/>
  <c r="BE201" i="71" s="1"/>
  <c r="AV201" i="71"/>
  <c r="AW201" i="71" s="1"/>
  <c r="AL201" i="71"/>
  <c r="AM201" i="71" s="1"/>
  <c r="AD201" i="71"/>
  <c r="AE201" i="71" s="1"/>
  <c r="T201" i="71"/>
  <c r="U201" i="71" s="1"/>
  <c r="L201" i="71"/>
  <c r="M201" i="71" s="1"/>
  <c r="BD200" i="71"/>
  <c r="BE200" i="71" s="1"/>
  <c r="AV200" i="71"/>
  <c r="AW200" i="71" s="1"/>
  <c r="AL200" i="71"/>
  <c r="AM200" i="71" s="1"/>
  <c r="AD200" i="71"/>
  <c r="AE200" i="71" s="1"/>
  <c r="T200" i="71"/>
  <c r="U200" i="71" s="1"/>
  <c r="L200" i="71"/>
  <c r="M200" i="71" s="1"/>
  <c r="BD199" i="71"/>
  <c r="BE199" i="71" s="1"/>
  <c r="AV199" i="71"/>
  <c r="AW199" i="71" s="1"/>
  <c r="AL199" i="71"/>
  <c r="AM199" i="71" s="1"/>
  <c r="AD199" i="71"/>
  <c r="AE199" i="71" s="1"/>
  <c r="T199" i="71"/>
  <c r="U199" i="71" s="1"/>
  <c r="L199" i="71"/>
  <c r="M199" i="71" s="1"/>
  <c r="BD198" i="71"/>
  <c r="BE198" i="71" s="1"/>
  <c r="AV198" i="71"/>
  <c r="AW198" i="71" s="1"/>
  <c r="AL198" i="71"/>
  <c r="AM198" i="71" s="1"/>
  <c r="AD198" i="71"/>
  <c r="AE198" i="71" s="1"/>
  <c r="T198" i="71"/>
  <c r="U198" i="71" s="1"/>
  <c r="M198" i="71"/>
  <c r="L198" i="71"/>
  <c r="BD197" i="71"/>
  <c r="BE197" i="71" s="1"/>
  <c r="AV197" i="71"/>
  <c r="AW197" i="71" s="1"/>
  <c r="AL197" i="71"/>
  <c r="AM197" i="71" s="1"/>
  <c r="AD197" i="71"/>
  <c r="AE197" i="71" s="1"/>
  <c r="T197" i="71"/>
  <c r="U197" i="71" s="1"/>
  <c r="M197" i="71"/>
  <c r="L197" i="71"/>
  <c r="BD196" i="71"/>
  <c r="BE196" i="71" s="1"/>
  <c r="AV196" i="71"/>
  <c r="AW196" i="71" s="1"/>
  <c r="AL196" i="71"/>
  <c r="AM196" i="71" s="1"/>
  <c r="AD196" i="71"/>
  <c r="AE196" i="71" s="1"/>
  <c r="T196" i="71"/>
  <c r="U196" i="71" s="1"/>
  <c r="M196" i="71"/>
  <c r="L196" i="71"/>
  <c r="BD195" i="71"/>
  <c r="BE195" i="71" s="1"/>
  <c r="AV195" i="71"/>
  <c r="AW195" i="71" s="1"/>
  <c r="AL195" i="71"/>
  <c r="AM195" i="71" s="1"/>
  <c r="AD195" i="71"/>
  <c r="AE195" i="71" s="1"/>
  <c r="T195" i="71"/>
  <c r="U195" i="71" s="1"/>
  <c r="M195" i="71"/>
  <c r="L195" i="71"/>
  <c r="BD194" i="71"/>
  <c r="BE194" i="71" s="1"/>
  <c r="AV194" i="71"/>
  <c r="AW194" i="71" s="1"/>
  <c r="AL194" i="71"/>
  <c r="AM194" i="71" s="1"/>
  <c r="AD194" i="71"/>
  <c r="AE194" i="71" s="1"/>
  <c r="T194" i="71"/>
  <c r="U194" i="71" s="1"/>
  <c r="M194" i="71"/>
  <c r="L194" i="71"/>
  <c r="BD193" i="71"/>
  <c r="BE193" i="71" s="1"/>
  <c r="AV193" i="71"/>
  <c r="AW193" i="71" s="1"/>
  <c r="AL193" i="71"/>
  <c r="AM193" i="71" s="1"/>
  <c r="AD193" i="71"/>
  <c r="AE193" i="71" s="1"/>
  <c r="T193" i="71"/>
  <c r="U193" i="71" s="1"/>
  <c r="L193" i="71"/>
  <c r="M193" i="71" s="1"/>
  <c r="BD192" i="71"/>
  <c r="BE192" i="71" s="1"/>
  <c r="AV192" i="71"/>
  <c r="AW192" i="71" s="1"/>
  <c r="AL192" i="71"/>
  <c r="AM192" i="71" s="1"/>
  <c r="AD192" i="71"/>
  <c r="AE192" i="71" s="1"/>
  <c r="T192" i="71"/>
  <c r="U192" i="71" s="1"/>
  <c r="L192" i="71"/>
  <c r="M192" i="71" s="1"/>
  <c r="BD191" i="71"/>
  <c r="BE191" i="71" s="1"/>
  <c r="AV191" i="71"/>
  <c r="AW191" i="71" s="1"/>
  <c r="AL191" i="71"/>
  <c r="AM191" i="71" s="1"/>
  <c r="AD191" i="71"/>
  <c r="AE191" i="71" s="1"/>
  <c r="T191" i="71"/>
  <c r="U191" i="71" s="1"/>
  <c r="L191" i="71"/>
  <c r="M191" i="71" s="1"/>
  <c r="BD190" i="71"/>
  <c r="BE190" i="71" s="1"/>
  <c r="AV190" i="71"/>
  <c r="AW190" i="71" s="1"/>
  <c r="AL190" i="71"/>
  <c r="AM190" i="71" s="1"/>
  <c r="AD190" i="71"/>
  <c r="AE190" i="71" s="1"/>
  <c r="T190" i="71"/>
  <c r="U190" i="71" s="1"/>
  <c r="L190" i="71"/>
  <c r="M190" i="71" s="1"/>
  <c r="BD189" i="71"/>
  <c r="BE189" i="71" s="1"/>
  <c r="AV189" i="71"/>
  <c r="AW189" i="71" s="1"/>
  <c r="AL189" i="71"/>
  <c r="AM189" i="71" s="1"/>
  <c r="AD189" i="71"/>
  <c r="AE189" i="71" s="1"/>
  <c r="T189" i="71"/>
  <c r="U189" i="71" s="1"/>
  <c r="M189" i="71"/>
  <c r="L189" i="71"/>
  <c r="BD188" i="71"/>
  <c r="BE188" i="71" s="1"/>
  <c r="AV188" i="71"/>
  <c r="AW188" i="71" s="1"/>
  <c r="AL188" i="71"/>
  <c r="AM188" i="71" s="1"/>
  <c r="AD188" i="71"/>
  <c r="AE188" i="71" s="1"/>
  <c r="T188" i="71"/>
  <c r="U188" i="71" s="1"/>
  <c r="L188" i="71"/>
  <c r="M188" i="71" s="1"/>
  <c r="BD187" i="71"/>
  <c r="BE187" i="71" s="1"/>
  <c r="AV187" i="71"/>
  <c r="AW187" i="71" s="1"/>
  <c r="AL187" i="71"/>
  <c r="AM187" i="71" s="1"/>
  <c r="AD187" i="71"/>
  <c r="AE187" i="71" s="1"/>
  <c r="T187" i="71"/>
  <c r="U187" i="71" s="1"/>
  <c r="L187" i="71"/>
  <c r="M187" i="71" s="1"/>
  <c r="BD186" i="71"/>
  <c r="BE186" i="71" s="1"/>
  <c r="AV186" i="71"/>
  <c r="AW186" i="71" s="1"/>
  <c r="AL186" i="71"/>
  <c r="AM186" i="71" s="1"/>
  <c r="AD186" i="71"/>
  <c r="AE186" i="71" s="1"/>
  <c r="T186" i="71"/>
  <c r="U186" i="71" s="1"/>
  <c r="M186" i="71"/>
  <c r="L186" i="71"/>
  <c r="BD185" i="71"/>
  <c r="BE185" i="71" s="1"/>
  <c r="AV185" i="71"/>
  <c r="AW185" i="71" s="1"/>
  <c r="AL185" i="71"/>
  <c r="AM185" i="71" s="1"/>
  <c r="AD185" i="71"/>
  <c r="AE185" i="71" s="1"/>
  <c r="T185" i="71"/>
  <c r="U185" i="71" s="1"/>
  <c r="M185" i="71"/>
  <c r="L185" i="71"/>
  <c r="BD184" i="71"/>
  <c r="BE184" i="71" s="1"/>
  <c r="AV184" i="71"/>
  <c r="AW184" i="71" s="1"/>
  <c r="AL184" i="71"/>
  <c r="AM184" i="71" s="1"/>
  <c r="AD184" i="71"/>
  <c r="AE184" i="71" s="1"/>
  <c r="T184" i="71"/>
  <c r="U184" i="71" s="1"/>
  <c r="L184" i="71"/>
  <c r="M184" i="71" s="1"/>
  <c r="BD183" i="71"/>
  <c r="BE183" i="71" s="1"/>
  <c r="AV183" i="71"/>
  <c r="AW183" i="71" s="1"/>
  <c r="AL183" i="71"/>
  <c r="AM183" i="71" s="1"/>
  <c r="AD183" i="71"/>
  <c r="AE183" i="71" s="1"/>
  <c r="T183" i="71"/>
  <c r="U183" i="71" s="1"/>
  <c r="L183" i="71"/>
  <c r="M183" i="71" s="1"/>
  <c r="BD182" i="71"/>
  <c r="BE182" i="71" s="1"/>
  <c r="AV182" i="71"/>
  <c r="AW182" i="71" s="1"/>
  <c r="AL182" i="71"/>
  <c r="AM182" i="71" s="1"/>
  <c r="AD182" i="71"/>
  <c r="AE182" i="71" s="1"/>
  <c r="U182" i="71"/>
  <c r="T182" i="71"/>
  <c r="L182" i="71"/>
  <c r="M182" i="71" s="1"/>
  <c r="BD181" i="71"/>
  <c r="BE181" i="71" s="1"/>
  <c r="AV181" i="71"/>
  <c r="AW181" i="71" s="1"/>
  <c r="AL181" i="71"/>
  <c r="AM181" i="71" s="1"/>
  <c r="AD181" i="71"/>
  <c r="AE181" i="71" s="1"/>
  <c r="U181" i="71"/>
  <c r="T181" i="71"/>
  <c r="L181" i="71"/>
  <c r="M181" i="71" s="1"/>
  <c r="BD180" i="71"/>
  <c r="BE180" i="71" s="1"/>
  <c r="AV180" i="71"/>
  <c r="AW180" i="71" s="1"/>
  <c r="AL180" i="71"/>
  <c r="AM180" i="71" s="1"/>
  <c r="AD180" i="71"/>
  <c r="AE180" i="71" s="1"/>
  <c r="T180" i="71"/>
  <c r="U180" i="71" s="1"/>
  <c r="L180" i="71"/>
  <c r="M180" i="71" s="1"/>
  <c r="BD179" i="71"/>
  <c r="BE179" i="71" s="1"/>
  <c r="AV179" i="71"/>
  <c r="AW179" i="71" s="1"/>
  <c r="AL179" i="71"/>
  <c r="AM179" i="71" s="1"/>
  <c r="AD179" i="71"/>
  <c r="AE179" i="71" s="1"/>
  <c r="U179" i="71"/>
  <c r="T179" i="71"/>
  <c r="L179" i="71"/>
  <c r="M179" i="71" s="1"/>
  <c r="BD178" i="71"/>
  <c r="BE178" i="71" s="1"/>
  <c r="AV178" i="71"/>
  <c r="AW178" i="71" s="1"/>
  <c r="AL178" i="71"/>
  <c r="AM178" i="71" s="1"/>
  <c r="AD178" i="71"/>
  <c r="AE178" i="71" s="1"/>
  <c r="U178" i="71"/>
  <c r="T178" i="71"/>
  <c r="M178" i="71"/>
  <c r="L178" i="71"/>
  <c r="BD177" i="71"/>
  <c r="BE177" i="71" s="1"/>
  <c r="AV177" i="71"/>
  <c r="AW177" i="71" s="1"/>
  <c r="AL177" i="71"/>
  <c r="AM177" i="71" s="1"/>
  <c r="AD177" i="71"/>
  <c r="AE177" i="71" s="1"/>
  <c r="T177" i="71"/>
  <c r="U177" i="71" s="1"/>
  <c r="L177" i="71"/>
  <c r="M177" i="71" s="1"/>
  <c r="BD176" i="71"/>
  <c r="BE176" i="71" s="1"/>
  <c r="AV176" i="71"/>
  <c r="AW176" i="71" s="1"/>
  <c r="AL176" i="71"/>
  <c r="AM176" i="71" s="1"/>
  <c r="AD176" i="71"/>
  <c r="AE176" i="71" s="1"/>
  <c r="U176" i="71"/>
  <c r="T176" i="71"/>
  <c r="L176" i="71"/>
  <c r="M176" i="71" s="1"/>
  <c r="BD175" i="71"/>
  <c r="BE175" i="71" s="1"/>
  <c r="AV175" i="71"/>
  <c r="AW175" i="71" s="1"/>
  <c r="AL175" i="71"/>
  <c r="AM175" i="71" s="1"/>
  <c r="AD175" i="71"/>
  <c r="AE175" i="71" s="1"/>
  <c r="U175" i="71"/>
  <c r="T175" i="71"/>
  <c r="M175" i="71"/>
  <c r="L175" i="71"/>
  <c r="BD174" i="71"/>
  <c r="BE174" i="71" s="1"/>
  <c r="AV174" i="71"/>
  <c r="AW174" i="71" s="1"/>
  <c r="AL174" i="71"/>
  <c r="AM174" i="71" s="1"/>
  <c r="AD174" i="71"/>
  <c r="AE174" i="71" s="1"/>
  <c r="T174" i="71"/>
  <c r="U174" i="71" s="1"/>
  <c r="L174" i="71"/>
  <c r="M174" i="71" s="1"/>
  <c r="BD173" i="71"/>
  <c r="BE173" i="71" s="1"/>
  <c r="AV173" i="71"/>
  <c r="AW173" i="71" s="1"/>
  <c r="AL173" i="71"/>
  <c r="AM173" i="71" s="1"/>
  <c r="AD173" i="71"/>
  <c r="AE173" i="71" s="1"/>
  <c r="U173" i="71"/>
  <c r="T173" i="71"/>
  <c r="L173" i="71"/>
  <c r="M173" i="71" s="1"/>
  <c r="BD172" i="71"/>
  <c r="BE172" i="71" s="1"/>
  <c r="AV172" i="71"/>
  <c r="AW172" i="71" s="1"/>
  <c r="AL172" i="71"/>
  <c r="AM172" i="71" s="1"/>
  <c r="AD172" i="71"/>
  <c r="AE172" i="71" s="1"/>
  <c r="U172" i="71"/>
  <c r="T172" i="71"/>
  <c r="L172" i="71"/>
  <c r="M172" i="71" s="1"/>
  <c r="BD171" i="71"/>
  <c r="BE171" i="71" s="1"/>
  <c r="AV171" i="71"/>
  <c r="AW171" i="71" s="1"/>
  <c r="AL171" i="71"/>
  <c r="AM171" i="71" s="1"/>
  <c r="AD171" i="71"/>
  <c r="AE171" i="71" s="1"/>
  <c r="T171" i="71"/>
  <c r="U171" i="71" s="1"/>
  <c r="L171" i="71"/>
  <c r="M171" i="71" s="1"/>
  <c r="BD170" i="71"/>
  <c r="BE170" i="71" s="1"/>
  <c r="AV170" i="71"/>
  <c r="AW170" i="71" s="1"/>
  <c r="AL170" i="71"/>
  <c r="AM170" i="71" s="1"/>
  <c r="AD170" i="71"/>
  <c r="AE170" i="71" s="1"/>
  <c r="U170" i="71"/>
  <c r="T170" i="71"/>
  <c r="L170" i="71"/>
  <c r="M170" i="71" s="1"/>
  <c r="BD169" i="71"/>
  <c r="BE169" i="71" s="1"/>
  <c r="AV169" i="71"/>
  <c r="AW169" i="71" s="1"/>
  <c r="AL169" i="71"/>
  <c r="AM169" i="71" s="1"/>
  <c r="AD169" i="71"/>
  <c r="AE169" i="71" s="1"/>
  <c r="U169" i="71"/>
  <c r="T169" i="71"/>
  <c r="L169" i="71"/>
  <c r="M169" i="71" s="1"/>
  <c r="BE168" i="71"/>
  <c r="BD168" i="71"/>
  <c r="AV168" i="71"/>
  <c r="AW168" i="71" s="1"/>
  <c r="AL168" i="71"/>
  <c r="AM168" i="71" s="1"/>
  <c r="AD168" i="71"/>
  <c r="AE168" i="71" s="1"/>
  <c r="U168" i="71"/>
  <c r="T168" i="71"/>
  <c r="M168" i="71"/>
  <c r="L168" i="71"/>
  <c r="BE167" i="71"/>
  <c r="BD167" i="71"/>
  <c r="AV167" i="71"/>
  <c r="AW167" i="71" s="1"/>
  <c r="AL167" i="71"/>
  <c r="AM167" i="71" s="1"/>
  <c r="AD167" i="71"/>
  <c r="AE167" i="71" s="1"/>
  <c r="U167" i="71"/>
  <c r="T167" i="71"/>
  <c r="M167" i="71"/>
  <c r="L167" i="71"/>
  <c r="BE166" i="71"/>
  <c r="BD166" i="71"/>
  <c r="AV166" i="71"/>
  <c r="AW166" i="71" s="1"/>
  <c r="AL166" i="71"/>
  <c r="AM166" i="71" s="1"/>
  <c r="AD166" i="71"/>
  <c r="AE166" i="71" s="1"/>
  <c r="U166" i="71"/>
  <c r="T166" i="71"/>
  <c r="M166" i="71"/>
  <c r="L166" i="71"/>
  <c r="BE165" i="71"/>
  <c r="BD165" i="71"/>
  <c r="AV165" i="71"/>
  <c r="AW165" i="71" s="1"/>
  <c r="AL165" i="71"/>
  <c r="AM165" i="71" s="1"/>
  <c r="AD165" i="71"/>
  <c r="AE165" i="71" s="1"/>
  <c r="U165" i="71"/>
  <c r="T165" i="71"/>
  <c r="L165" i="71"/>
  <c r="M165" i="71" s="1"/>
  <c r="BE164" i="71"/>
  <c r="BD164" i="71"/>
  <c r="AV164" i="71"/>
  <c r="AW164" i="71" s="1"/>
  <c r="AL164" i="71"/>
  <c r="AM164" i="71" s="1"/>
  <c r="AD164" i="71"/>
  <c r="AE164" i="71" s="1"/>
  <c r="U164" i="71"/>
  <c r="T164" i="71"/>
  <c r="M164" i="71"/>
  <c r="L164" i="71"/>
  <c r="BE163" i="71"/>
  <c r="BD163" i="71"/>
  <c r="AV163" i="71"/>
  <c r="AW163" i="71" s="1"/>
  <c r="AL163" i="71"/>
  <c r="AM163" i="71" s="1"/>
  <c r="AD163" i="71"/>
  <c r="AE163" i="71" s="1"/>
  <c r="U163" i="71"/>
  <c r="T163" i="71"/>
  <c r="M163" i="71"/>
  <c r="L163" i="71"/>
  <c r="BE162" i="71"/>
  <c r="BD162" i="71"/>
  <c r="AV162" i="71"/>
  <c r="AW162" i="71" s="1"/>
  <c r="AL162" i="71"/>
  <c r="AM162" i="71" s="1"/>
  <c r="AD162" i="71"/>
  <c r="AE162" i="71" s="1"/>
  <c r="U162" i="71"/>
  <c r="T162" i="71"/>
  <c r="L162" i="71"/>
  <c r="M162" i="71" s="1"/>
  <c r="BE161" i="71"/>
  <c r="BD161" i="71"/>
  <c r="AV161" i="71"/>
  <c r="AW161" i="71" s="1"/>
  <c r="AL161" i="71"/>
  <c r="AM161" i="71" s="1"/>
  <c r="AD161" i="71"/>
  <c r="AE161" i="71" s="1"/>
  <c r="U161" i="71"/>
  <c r="T161" i="71"/>
  <c r="L161" i="71"/>
  <c r="M161" i="71" s="1"/>
  <c r="BE160" i="71"/>
  <c r="BD160" i="71"/>
  <c r="AV160" i="71"/>
  <c r="AW160" i="71" s="1"/>
  <c r="AL160" i="71"/>
  <c r="AM160" i="71" s="1"/>
  <c r="AD160" i="71"/>
  <c r="AE160" i="71" s="1"/>
  <c r="U160" i="71"/>
  <c r="T160" i="71"/>
  <c r="M160" i="71"/>
  <c r="L160" i="71"/>
  <c r="BE159" i="71"/>
  <c r="BD159" i="71"/>
  <c r="AV159" i="71"/>
  <c r="AW159" i="71" s="1"/>
  <c r="AL159" i="71"/>
  <c r="AM159" i="71" s="1"/>
  <c r="AD159" i="71"/>
  <c r="AE159" i="71" s="1"/>
  <c r="U159" i="71"/>
  <c r="T159" i="71"/>
  <c r="M159" i="71"/>
  <c r="L159" i="71"/>
  <c r="BE158" i="71"/>
  <c r="BD158" i="71"/>
  <c r="AV158" i="71"/>
  <c r="AW158" i="71" s="1"/>
  <c r="AL158" i="71"/>
  <c r="AM158" i="71" s="1"/>
  <c r="AD158" i="71"/>
  <c r="AE158" i="71" s="1"/>
  <c r="U158" i="71"/>
  <c r="T158" i="71"/>
  <c r="L158" i="71"/>
  <c r="M158" i="71" s="1"/>
  <c r="BE157" i="71"/>
  <c r="BD157" i="71"/>
  <c r="AV157" i="71"/>
  <c r="AW157" i="71" s="1"/>
  <c r="AL157" i="71"/>
  <c r="AM157" i="71" s="1"/>
  <c r="AD157" i="71"/>
  <c r="AE157" i="71" s="1"/>
  <c r="U157" i="71"/>
  <c r="T157" i="71"/>
  <c r="L157" i="71"/>
  <c r="M157" i="71" s="1"/>
  <c r="BE156" i="71"/>
  <c r="BD156" i="71"/>
  <c r="AV156" i="71"/>
  <c r="AW156" i="71" s="1"/>
  <c r="AL156" i="71"/>
  <c r="AM156" i="71" s="1"/>
  <c r="AD156" i="71"/>
  <c r="AE156" i="71" s="1"/>
  <c r="U156" i="71"/>
  <c r="T156" i="71"/>
  <c r="M156" i="71"/>
  <c r="L156" i="71"/>
  <c r="BE155" i="71"/>
  <c r="BD155" i="71"/>
  <c r="AV155" i="71"/>
  <c r="AW155" i="71" s="1"/>
  <c r="AL155" i="71"/>
  <c r="AM155" i="71" s="1"/>
  <c r="AD155" i="71"/>
  <c r="AE155" i="71" s="1"/>
  <c r="U155" i="71"/>
  <c r="T155" i="71"/>
  <c r="M155" i="71"/>
  <c r="L155" i="71"/>
  <c r="BE154" i="71"/>
  <c r="BD154" i="71"/>
  <c r="AV154" i="71"/>
  <c r="AW154" i="71" s="1"/>
  <c r="AL154" i="71"/>
  <c r="AM154" i="71" s="1"/>
  <c r="AD154" i="71"/>
  <c r="AE154" i="71" s="1"/>
  <c r="U154" i="71"/>
  <c r="T154" i="71"/>
  <c r="L154" i="71"/>
  <c r="M154" i="71" s="1"/>
  <c r="BE153" i="71"/>
  <c r="BD153" i="71"/>
  <c r="AV153" i="71"/>
  <c r="AW153" i="71" s="1"/>
  <c r="AL153" i="71"/>
  <c r="AM153" i="71" s="1"/>
  <c r="AD153" i="71"/>
  <c r="AE153" i="71" s="1"/>
  <c r="U153" i="71"/>
  <c r="T153" i="71"/>
  <c r="L153" i="71"/>
  <c r="M153" i="71" s="1"/>
  <c r="BE152" i="71"/>
  <c r="BD152" i="71"/>
  <c r="AV152" i="71"/>
  <c r="AW152" i="71" s="1"/>
  <c r="AL152" i="71"/>
  <c r="AM152" i="71" s="1"/>
  <c r="AD152" i="71"/>
  <c r="AE152" i="71" s="1"/>
  <c r="U152" i="71"/>
  <c r="T152" i="71"/>
  <c r="M152" i="71"/>
  <c r="L152" i="71"/>
  <c r="BE151" i="71"/>
  <c r="BD151" i="71"/>
  <c r="AV151" i="71"/>
  <c r="AW151" i="71" s="1"/>
  <c r="AL151" i="71"/>
  <c r="AM151" i="71" s="1"/>
  <c r="AD151" i="71"/>
  <c r="AE151" i="71" s="1"/>
  <c r="U151" i="71"/>
  <c r="T151" i="71"/>
  <c r="M151" i="71"/>
  <c r="L151" i="71"/>
  <c r="BE150" i="71"/>
  <c r="BD150" i="71"/>
  <c r="AV150" i="71"/>
  <c r="AW150" i="71" s="1"/>
  <c r="AL150" i="71"/>
  <c r="AM150" i="71" s="1"/>
  <c r="AD150" i="71"/>
  <c r="AE150" i="71" s="1"/>
  <c r="U150" i="71"/>
  <c r="T150" i="71"/>
  <c r="L150" i="71"/>
  <c r="M150" i="71" s="1"/>
  <c r="BE149" i="71"/>
  <c r="BD149" i="71"/>
  <c r="AV149" i="71"/>
  <c r="AW149" i="71" s="1"/>
  <c r="AL149" i="71"/>
  <c r="AM149" i="71" s="1"/>
  <c r="AD149" i="71"/>
  <c r="AE149" i="71" s="1"/>
  <c r="U149" i="71"/>
  <c r="T149" i="71"/>
  <c r="L149" i="71"/>
  <c r="M149" i="71" s="1"/>
  <c r="BE148" i="71"/>
  <c r="BD148" i="71"/>
  <c r="AV148" i="71"/>
  <c r="AW148" i="71" s="1"/>
  <c r="AL148" i="71"/>
  <c r="AM148" i="71" s="1"/>
  <c r="AD148" i="71"/>
  <c r="AE148" i="71" s="1"/>
  <c r="U148" i="71"/>
  <c r="T148" i="71"/>
  <c r="M148" i="71"/>
  <c r="L148" i="71"/>
  <c r="BE147" i="71"/>
  <c r="BD147" i="71"/>
  <c r="AV147" i="71"/>
  <c r="AW147" i="71" s="1"/>
  <c r="AL147" i="71"/>
  <c r="AM147" i="71" s="1"/>
  <c r="AD147" i="71"/>
  <c r="AE147" i="71" s="1"/>
  <c r="U147" i="71"/>
  <c r="T147" i="71"/>
  <c r="M147" i="71"/>
  <c r="L147" i="71"/>
  <c r="BE146" i="71"/>
  <c r="BD146" i="71"/>
  <c r="AV146" i="71"/>
  <c r="AW146" i="71" s="1"/>
  <c r="AL146" i="71"/>
  <c r="AM146" i="71" s="1"/>
  <c r="AD146" i="71"/>
  <c r="AE146" i="71" s="1"/>
  <c r="U146" i="71"/>
  <c r="T146" i="71"/>
  <c r="L146" i="71"/>
  <c r="M146" i="71" s="1"/>
  <c r="BE145" i="71"/>
  <c r="BD145" i="71"/>
  <c r="AV145" i="71"/>
  <c r="AW145" i="71" s="1"/>
  <c r="AL145" i="71"/>
  <c r="AM145" i="71" s="1"/>
  <c r="AD145" i="71"/>
  <c r="AE145" i="71" s="1"/>
  <c r="U145" i="71"/>
  <c r="T145" i="71"/>
  <c r="L145" i="71"/>
  <c r="M145" i="71" s="1"/>
  <c r="BE144" i="71"/>
  <c r="BD144" i="71"/>
  <c r="AV144" i="71"/>
  <c r="AW144" i="71" s="1"/>
  <c r="AL144" i="71"/>
  <c r="AM144" i="71" s="1"/>
  <c r="AD144" i="71"/>
  <c r="AE144" i="71" s="1"/>
  <c r="U144" i="71"/>
  <c r="T144" i="71"/>
  <c r="M144" i="71"/>
  <c r="L144" i="71"/>
  <c r="BE143" i="71"/>
  <c r="BD143" i="71"/>
  <c r="AV143" i="71"/>
  <c r="AW143" i="71" s="1"/>
  <c r="AL143" i="71"/>
  <c r="AM143" i="71" s="1"/>
  <c r="AD143" i="71"/>
  <c r="AE143" i="71" s="1"/>
  <c r="U143" i="71"/>
  <c r="T143" i="71"/>
  <c r="M143" i="71"/>
  <c r="L143" i="71"/>
  <c r="BD142" i="71"/>
  <c r="BE142" i="71" s="1"/>
  <c r="AV142" i="71"/>
  <c r="AW142" i="71" s="1"/>
  <c r="AL142" i="71"/>
  <c r="AM142" i="71" s="1"/>
  <c r="AD142" i="71"/>
  <c r="AE142" i="71" s="1"/>
  <c r="U142" i="71"/>
  <c r="T142" i="71"/>
  <c r="M142" i="71"/>
  <c r="L142" i="71"/>
  <c r="BE141" i="71"/>
  <c r="BD141" i="71"/>
  <c r="AV141" i="71"/>
  <c r="AW141" i="71" s="1"/>
  <c r="AL141" i="71"/>
  <c r="AM141" i="71" s="1"/>
  <c r="AD141" i="71"/>
  <c r="AE141" i="71" s="1"/>
  <c r="U141" i="71"/>
  <c r="T141" i="71"/>
  <c r="L141" i="71"/>
  <c r="M141" i="71" s="1"/>
  <c r="BD140" i="71"/>
  <c r="BE140" i="71" s="1"/>
  <c r="AV140" i="71"/>
  <c r="AW140" i="71" s="1"/>
  <c r="AL140" i="71"/>
  <c r="AM140" i="71" s="1"/>
  <c r="AD140" i="71"/>
  <c r="AE140" i="71" s="1"/>
  <c r="U140" i="71"/>
  <c r="T140" i="71"/>
  <c r="M140" i="71"/>
  <c r="L140" i="71"/>
  <c r="BD139" i="71"/>
  <c r="BE139" i="71" s="1"/>
  <c r="AV139" i="71"/>
  <c r="AW139" i="71" s="1"/>
  <c r="AL139" i="71"/>
  <c r="AM139" i="71" s="1"/>
  <c r="AD139" i="71"/>
  <c r="AE139" i="71" s="1"/>
  <c r="U139" i="71"/>
  <c r="T139" i="71"/>
  <c r="M139" i="71"/>
  <c r="L139" i="71"/>
  <c r="BD138" i="71"/>
  <c r="BE138" i="71" s="1"/>
  <c r="AV138" i="71"/>
  <c r="AW138" i="71" s="1"/>
  <c r="AL138" i="71"/>
  <c r="AM138" i="71" s="1"/>
  <c r="AD138" i="71"/>
  <c r="AE138" i="71" s="1"/>
  <c r="U138" i="71"/>
  <c r="T138" i="71"/>
  <c r="L138" i="71"/>
  <c r="M138" i="71" s="1"/>
  <c r="BE137" i="71"/>
  <c r="BD137" i="71"/>
  <c r="AV137" i="71"/>
  <c r="AW137" i="71" s="1"/>
  <c r="AL137" i="71"/>
  <c r="AM137" i="71" s="1"/>
  <c r="AD137" i="71"/>
  <c r="AE137" i="71" s="1"/>
  <c r="U137" i="71"/>
  <c r="T137" i="71"/>
  <c r="L137" i="71"/>
  <c r="M137" i="71" s="1"/>
  <c r="BD136" i="71"/>
  <c r="BE136" i="71" s="1"/>
  <c r="AV136" i="71"/>
  <c r="AW136" i="71" s="1"/>
  <c r="AL136" i="71"/>
  <c r="AM136" i="71" s="1"/>
  <c r="AD136" i="71"/>
  <c r="AE136" i="71" s="1"/>
  <c r="U136" i="71"/>
  <c r="T136" i="71"/>
  <c r="M136" i="71"/>
  <c r="L136" i="71"/>
  <c r="BD135" i="71"/>
  <c r="BE135" i="71" s="1"/>
  <c r="AV135" i="71"/>
  <c r="AW135" i="71" s="1"/>
  <c r="AL135" i="71"/>
  <c r="AM135" i="71" s="1"/>
  <c r="AD135" i="71"/>
  <c r="AE135" i="71" s="1"/>
  <c r="U135" i="71"/>
  <c r="T135" i="71"/>
  <c r="M135" i="71"/>
  <c r="L135" i="71"/>
  <c r="BD134" i="71"/>
  <c r="BE134" i="71" s="1"/>
  <c r="AV134" i="71"/>
  <c r="AW134" i="71" s="1"/>
  <c r="AL134" i="71"/>
  <c r="AM134" i="71" s="1"/>
  <c r="AD134" i="71"/>
  <c r="AE134" i="71" s="1"/>
  <c r="U134" i="71"/>
  <c r="T134" i="71"/>
  <c r="L134" i="71"/>
  <c r="M134" i="71" s="1"/>
  <c r="BE133" i="71"/>
  <c r="BD133" i="71"/>
  <c r="AV133" i="71"/>
  <c r="AW133" i="71" s="1"/>
  <c r="AL133" i="71"/>
  <c r="AM133" i="71" s="1"/>
  <c r="AD133" i="71"/>
  <c r="AE133" i="71" s="1"/>
  <c r="U133" i="71"/>
  <c r="T133" i="71"/>
  <c r="L133" i="71"/>
  <c r="M133" i="71" s="1"/>
  <c r="BD132" i="71"/>
  <c r="BE132" i="71" s="1"/>
  <c r="AV132" i="71"/>
  <c r="AW132" i="71" s="1"/>
  <c r="AL132" i="71"/>
  <c r="AM132" i="71" s="1"/>
  <c r="AD132" i="71"/>
  <c r="AE132" i="71" s="1"/>
  <c r="U132" i="71"/>
  <c r="T132" i="71"/>
  <c r="M132" i="71"/>
  <c r="L132" i="71"/>
  <c r="BD131" i="71"/>
  <c r="BE131" i="71" s="1"/>
  <c r="AV131" i="71"/>
  <c r="AW131" i="71" s="1"/>
  <c r="AL131" i="71"/>
  <c r="AM131" i="71" s="1"/>
  <c r="AD131" i="71"/>
  <c r="AE131" i="71" s="1"/>
  <c r="U131" i="71"/>
  <c r="T131" i="71"/>
  <c r="M131" i="71"/>
  <c r="L131" i="71"/>
  <c r="BD130" i="71"/>
  <c r="BE130" i="71" s="1"/>
  <c r="AV130" i="71"/>
  <c r="AW130" i="71" s="1"/>
  <c r="AL130" i="71"/>
  <c r="AM130" i="71" s="1"/>
  <c r="AD130" i="71"/>
  <c r="AE130" i="71" s="1"/>
  <c r="U130" i="71"/>
  <c r="T130" i="71"/>
  <c r="M130" i="71"/>
  <c r="L130" i="71"/>
  <c r="BE129" i="71"/>
  <c r="BD129" i="71"/>
  <c r="AV129" i="71"/>
  <c r="AW129" i="71" s="1"/>
  <c r="AL129" i="71"/>
  <c r="AM129" i="71" s="1"/>
  <c r="AD129" i="71"/>
  <c r="AE129" i="71" s="1"/>
  <c r="U129" i="71"/>
  <c r="T129" i="71"/>
  <c r="L129" i="71"/>
  <c r="M129" i="71" s="1"/>
  <c r="BD128" i="71"/>
  <c r="BE128" i="71" s="1"/>
  <c r="AV128" i="71"/>
  <c r="AW128" i="71" s="1"/>
  <c r="AL128" i="71"/>
  <c r="AM128" i="71" s="1"/>
  <c r="AD128" i="71"/>
  <c r="AE128" i="71" s="1"/>
  <c r="U128" i="71"/>
  <c r="T128" i="71"/>
  <c r="M128" i="71"/>
  <c r="L128" i="71"/>
  <c r="BD127" i="71"/>
  <c r="BE127" i="71" s="1"/>
  <c r="AV127" i="71"/>
  <c r="AW127" i="71" s="1"/>
  <c r="AL127" i="71"/>
  <c r="AM127" i="71" s="1"/>
  <c r="AD127" i="71"/>
  <c r="AE127" i="71" s="1"/>
  <c r="U127" i="71"/>
  <c r="T127" i="71"/>
  <c r="M127" i="71"/>
  <c r="L127" i="71"/>
  <c r="BD126" i="71"/>
  <c r="BE126" i="71" s="1"/>
  <c r="AV126" i="71"/>
  <c r="AW126" i="71" s="1"/>
  <c r="AL126" i="71"/>
  <c r="AM126" i="71" s="1"/>
  <c r="AD126" i="71"/>
  <c r="AE126" i="71" s="1"/>
  <c r="U126" i="71"/>
  <c r="T126" i="71"/>
  <c r="L126" i="71"/>
  <c r="M126" i="71" s="1"/>
  <c r="BE125" i="71"/>
  <c r="BD125" i="71"/>
  <c r="AV125" i="71"/>
  <c r="AW125" i="71" s="1"/>
  <c r="AL125" i="71"/>
  <c r="AM125" i="71" s="1"/>
  <c r="AD125" i="71"/>
  <c r="AE125" i="71" s="1"/>
  <c r="U125" i="71"/>
  <c r="T125" i="71"/>
  <c r="L125" i="71"/>
  <c r="M125" i="71" s="1"/>
  <c r="BD124" i="71"/>
  <c r="BE124" i="71" s="1"/>
  <c r="AV124" i="71"/>
  <c r="AW124" i="71" s="1"/>
  <c r="AL124" i="71"/>
  <c r="AM124" i="71" s="1"/>
  <c r="AD124" i="71"/>
  <c r="AE124" i="71" s="1"/>
  <c r="U124" i="71"/>
  <c r="T124" i="71"/>
  <c r="M124" i="71"/>
  <c r="L124" i="71"/>
  <c r="BD123" i="71"/>
  <c r="BE123" i="71" s="1"/>
  <c r="AV123" i="71"/>
  <c r="AW123" i="71" s="1"/>
  <c r="AL123" i="71"/>
  <c r="AM123" i="71" s="1"/>
  <c r="AD123" i="71"/>
  <c r="AE123" i="71" s="1"/>
  <c r="T123" i="71"/>
  <c r="U123" i="71" s="1"/>
  <c r="M123" i="71"/>
  <c r="L123" i="71"/>
  <c r="BD122" i="71"/>
  <c r="BE122" i="71" s="1"/>
  <c r="AV122" i="71"/>
  <c r="AW122" i="71" s="1"/>
  <c r="AL122" i="71"/>
  <c r="AM122" i="71" s="1"/>
  <c r="AD122" i="71"/>
  <c r="AE122" i="71" s="1"/>
  <c r="T122" i="71"/>
  <c r="U122" i="71" s="1"/>
  <c r="M122" i="71"/>
  <c r="L122" i="71"/>
  <c r="BE121" i="71"/>
  <c r="BD121" i="71"/>
  <c r="AV121" i="71"/>
  <c r="AW121" i="71" s="1"/>
  <c r="AL121" i="71"/>
  <c r="AM121" i="71" s="1"/>
  <c r="AD121" i="71"/>
  <c r="AE121" i="71" s="1"/>
  <c r="U121" i="71"/>
  <c r="T121" i="71"/>
  <c r="L121" i="71"/>
  <c r="M121" i="71" s="1"/>
  <c r="BD120" i="71"/>
  <c r="BE120" i="71" s="1"/>
  <c r="AV120" i="71"/>
  <c r="AW120" i="71" s="1"/>
  <c r="AL120" i="71"/>
  <c r="AM120" i="71" s="1"/>
  <c r="AD120" i="71"/>
  <c r="AE120" i="71" s="1"/>
  <c r="T120" i="71"/>
  <c r="U120" i="71" s="1"/>
  <c r="M120" i="71"/>
  <c r="L120" i="71"/>
  <c r="BD119" i="71"/>
  <c r="BE119" i="71" s="1"/>
  <c r="AV119" i="71"/>
  <c r="AW119" i="71" s="1"/>
  <c r="AL119" i="71"/>
  <c r="AM119" i="71" s="1"/>
  <c r="AD119" i="71"/>
  <c r="AE119" i="71" s="1"/>
  <c r="U119" i="71"/>
  <c r="T119" i="71"/>
  <c r="L119" i="71"/>
  <c r="M119" i="71" s="1"/>
  <c r="BE118" i="71"/>
  <c r="BD118" i="71"/>
  <c r="AV118" i="71"/>
  <c r="AW118" i="71" s="1"/>
  <c r="AL118" i="71"/>
  <c r="AM118" i="71" s="1"/>
  <c r="AD118" i="71"/>
  <c r="AE118" i="71" s="1"/>
  <c r="T118" i="71"/>
  <c r="U118" i="71" s="1"/>
  <c r="M118" i="71"/>
  <c r="L118" i="71"/>
  <c r="BD117" i="71"/>
  <c r="BE117" i="71" s="1"/>
  <c r="AW117" i="71"/>
  <c r="AV117" i="71"/>
  <c r="AL117" i="71"/>
  <c r="AM117" i="71" s="1"/>
  <c r="AD117" i="71"/>
  <c r="AE117" i="71" s="1"/>
  <c r="T117" i="71"/>
  <c r="U117" i="71" s="1"/>
  <c r="M117" i="71"/>
  <c r="L117" i="71"/>
  <c r="BE116" i="71"/>
  <c r="BD116" i="71"/>
  <c r="AV116" i="71"/>
  <c r="AW116" i="71" s="1"/>
  <c r="AL116" i="71"/>
  <c r="AM116" i="71" s="1"/>
  <c r="AD116" i="71"/>
  <c r="AE116" i="71" s="1"/>
  <c r="T116" i="71"/>
  <c r="U116" i="71" s="1"/>
  <c r="L116" i="71"/>
  <c r="M116" i="71" s="1"/>
  <c r="BD115" i="71"/>
  <c r="BE115" i="71" s="1"/>
  <c r="AW115" i="71"/>
  <c r="AV115" i="71"/>
  <c r="AL115" i="71"/>
  <c r="AM115" i="71" s="1"/>
  <c r="AD115" i="71"/>
  <c r="AE115" i="71" s="1"/>
  <c r="U115" i="71"/>
  <c r="T115" i="71"/>
  <c r="L115" i="71"/>
  <c r="M115" i="71" s="1"/>
  <c r="BD114" i="71"/>
  <c r="BE114" i="71" s="1"/>
  <c r="AV114" i="71"/>
  <c r="AW114" i="71" s="1"/>
  <c r="AL114" i="71"/>
  <c r="AM114" i="71" s="1"/>
  <c r="AD114" i="71"/>
  <c r="AE114" i="71" s="1"/>
  <c r="T114" i="71"/>
  <c r="U114" i="71" s="1"/>
  <c r="M114" i="71"/>
  <c r="L114" i="71"/>
  <c r="BD113" i="71"/>
  <c r="BE113" i="71" s="1"/>
  <c r="AV113" i="71"/>
  <c r="AW113" i="71" s="1"/>
  <c r="AL113" i="71"/>
  <c r="AM113" i="71" s="1"/>
  <c r="AD113" i="71"/>
  <c r="AE113" i="71" s="1"/>
  <c r="U113" i="71"/>
  <c r="T113" i="71"/>
  <c r="L113" i="71"/>
  <c r="M113" i="71" s="1"/>
  <c r="BE112" i="71"/>
  <c r="BD112" i="71"/>
  <c r="AV112" i="71"/>
  <c r="AW112" i="71" s="1"/>
  <c r="AL112" i="71"/>
  <c r="AM112" i="71" s="1"/>
  <c r="AD112" i="71"/>
  <c r="AE112" i="71" s="1"/>
  <c r="T112" i="71"/>
  <c r="U112" i="71" s="1"/>
  <c r="M112" i="71"/>
  <c r="L112" i="71"/>
  <c r="BD111" i="71"/>
  <c r="BE111" i="71" s="1"/>
  <c r="AW111" i="71"/>
  <c r="AV111" i="71"/>
  <c r="AL111" i="71"/>
  <c r="AM111" i="71" s="1"/>
  <c r="AD111" i="71"/>
  <c r="AE111" i="71" s="1"/>
  <c r="T111" i="71"/>
  <c r="U111" i="71" s="1"/>
  <c r="M111" i="71"/>
  <c r="L111" i="71"/>
  <c r="BE110" i="71"/>
  <c r="BD110" i="71"/>
  <c r="AV110" i="71"/>
  <c r="AW110" i="71" s="1"/>
  <c r="AL110" i="71"/>
  <c r="AM110" i="71" s="1"/>
  <c r="AD110" i="71"/>
  <c r="AE110" i="71" s="1"/>
  <c r="T110" i="71"/>
  <c r="U110" i="71" s="1"/>
  <c r="L110" i="71"/>
  <c r="M110" i="71" s="1"/>
  <c r="BD109" i="71"/>
  <c r="BE109" i="71" s="1"/>
  <c r="AW109" i="71"/>
  <c r="AV109" i="71"/>
  <c r="AL109" i="71"/>
  <c r="AM109" i="71" s="1"/>
  <c r="AD109" i="71"/>
  <c r="AE109" i="71" s="1"/>
  <c r="U109" i="71"/>
  <c r="T109" i="71"/>
  <c r="L109" i="71"/>
  <c r="M109" i="71" s="1"/>
  <c r="BD108" i="71"/>
  <c r="BE108" i="71" s="1"/>
  <c r="AV108" i="71"/>
  <c r="AW108" i="71" s="1"/>
  <c r="AL108" i="71"/>
  <c r="AM108" i="71" s="1"/>
  <c r="AD108" i="71"/>
  <c r="AE108" i="71" s="1"/>
  <c r="T108" i="71"/>
  <c r="U108" i="71" s="1"/>
  <c r="M108" i="71"/>
  <c r="L108" i="71"/>
  <c r="BD107" i="71"/>
  <c r="BE107" i="71" s="1"/>
  <c r="AV107" i="71"/>
  <c r="AW107" i="71" s="1"/>
  <c r="AL107" i="71"/>
  <c r="AM107" i="71" s="1"/>
  <c r="AD107" i="71"/>
  <c r="AE107" i="71" s="1"/>
  <c r="U107" i="71"/>
  <c r="T107" i="71"/>
  <c r="L107" i="71"/>
  <c r="M107" i="71" s="1"/>
  <c r="BE106" i="71"/>
  <c r="BD106" i="71"/>
  <c r="AV106" i="71"/>
  <c r="AW106" i="71" s="1"/>
  <c r="AL106" i="71"/>
  <c r="AM106" i="71" s="1"/>
  <c r="AD106" i="71"/>
  <c r="AE106" i="71" s="1"/>
  <c r="T106" i="71"/>
  <c r="U106" i="71" s="1"/>
  <c r="M106" i="71"/>
  <c r="L106" i="71"/>
  <c r="BD105" i="71"/>
  <c r="BE105" i="71" s="1"/>
  <c r="AW105" i="71"/>
  <c r="AV105" i="71"/>
  <c r="AL105" i="71"/>
  <c r="AM105" i="71" s="1"/>
  <c r="AD105" i="71"/>
  <c r="AE105" i="71" s="1"/>
  <c r="T105" i="71"/>
  <c r="U105" i="71" s="1"/>
  <c r="M105" i="71"/>
  <c r="L105" i="71"/>
  <c r="BE104" i="71"/>
  <c r="BD104" i="71"/>
  <c r="AV104" i="71"/>
  <c r="AW104" i="71" s="1"/>
  <c r="AL104" i="71"/>
  <c r="AM104" i="71" s="1"/>
  <c r="AD104" i="71"/>
  <c r="AE104" i="71" s="1"/>
  <c r="T104" i="71"/>
  <c r="U104" i="71" s="1"/>
  <c r="L104" i="71"/>
  <c r="M104" i="71" s="1"/>
  <c r="BD103" i="71"/>
  <c r="BE103" i="71" s="1"/>
  <c r="AW103" i="71"/>
  <c r="AV103" i="71"/>
  <c r="AL103" i="71"/>
  <c r="AM103" i="71" s="1"/>
  <c r="AD103" i="71"/>
  <c r="AE103" i="71" s="1"/>
  <c r="U103" i="71"/>
  <c r="T103" i="71"/>
  <c r="L103" i="71"/>
  <c r="M103" i="71" s="1"/>
  <c r="BD102" i="71"/>
  <c r="BE102" i="71" s="1"/>
  <c r="AV102" i="71"/>
  <c r="AW102" i="71" s="1"/>
  <c r="AL102" i="71"/>
  <c r="AM102" i="71" s="1"/>
  <c r="AD102" i="71"/>
  <c r="AE102" i="71" s="1"/>
  <c r="T102" i="71"/>
  <c r="U102" i="71" s="1"/>
  <c r="M102" i="71"/>
  <c r="L102" i="71"/>
  <c r="BD101" i="71"/>
  <c r="BE101" i="71" s="1"/>
  <c r="AV101" i="71"/>
  <c r="AW101" i="71" s="1"/>
  <c r="AL101" i="71"/>
  <c r="AM101" i="71" s="1"/>
  <c r="AD101" i="71"/>
  <c r="AE101" i="71" s="1"/>
  <c r="U101" i="71"/>
  <c r="T101" i="71"/>
  <c r="L101" i="71"/>
  <c r="M101" i="71" s="1"/>
  <c r="BE100" i="71"/>
  <c r="BD100" i="71"/>
  <c r="AV100" i="71"/>
  <c r="AW100" i="71" s="1"/>
  <c r="AL100" i="71"/>
  <c r="AM100" i="71" s="1"/>
  <c r="AD100" i="71"/>
  <c r="AE100" i="71" s="1"/>
  <c r="U100" i="71"/>
  <c r="T100" i="71"/>
  <c r="L100" i="71"/>
  <c r="M100" i="71" s="1"/>
  <c r="BE99" i="71"/>
  <c r="BD99" i="71"/>
  <c r="AV99" i="71"/>
  <c r="AW99" i="71" s="1"/>
  <c r="AL99" i="71"/>
  <c r="AM99" i="71" s="1"/>
  <c r="AD99" i="71"/>
  <c r="AE99" i="71" s="1"/>
  <c r="U99" i="71"/>
  <c r="T99" i="71"/>
  <c r="M99" i="71"/>
  <c r="L99" i="71"/>
  <c r="BD98" i="71"/>
  <c r="BE98" i="71" s="1"/>
  <c r="AW98" i="71"/>
  <c r="AV98" i="71"/>
  <c r="AL98" i="71"/>
  <c r="AM98" i="71" s="1"/>
  <c r="AD98" i="71"/>
  <c r="AE98" i="71" s="1"/>
  <c r="U98" i="71"/>
  <c r="T98" i="71"/>
  <c r="M98" i="71"/>
  <c r="L98" i="71"/>
  <c r="BD97" i="71"/>
  <c r="BE97" i="71" s="1"/>
  <c r="AW97" i="71"/>
  <c r="AV97" i="71"/>
  <c r="AL97" i="71"/>
  <c r="AM97" i="71" s="1"/>
  <c r="AD97" i="71"/>
  <c r="AE97" i="71" s="1"/>
  <c r="T97" i="71"/>
  <c r="U97" i="71" s="1"/>
  <c r="L97" i="71"/>
  <c r="M97" i="71" s="1"/>
  <c r="BE96" i="71"/>
  <c r="BD96" i="71"/>
  <c r="AV96" i="71"/>
  <c r="AW96" i="71" s="1"/>
  <c r="AL96" i="71"/>
  <c r="AM96" i="71" s="1"/>
  <c r="AD96" i="71"/>
  <c r="AE96" i="71" s="1"/>
  <c r="T96" i="71"/>
  <c r="U96" i="71" s="1"/>
  <c r="L96" i="71"/>
  <c r="M96" i="71" s="1"/>
  <c r="BE95" i="71"/>
  <c r="BD95" i="71"/>
  <c r="AV95" i="71"/>
  <c r="AW95" i="71" s="1"/>
  <c r="AL95" i="71"/>
  <c r="AM95" i="71" s="1"/>
  <c r="AE95" i="71"/>
  <c r="AD95" i="71"/>
  <c r="T95" i="71"/>
  <c r="U95" i="71" s="1"/>
  <c r="L95" i="71"/>
  <c r="M95" i="71" s="1"/>
  <c r="BE94" i="71"/>
  <c r="BD94" i="71"/>
  <c r="AW94" i="71"/>
  <c r="AV94" i="71"/>
  <c r="AL94" i="71"/>
  <c r="AM94" i="71" s="1"/>
  <c r="AE94" i="71"/>
  <c r="AD94" i="71"/>
  <c r="T94" i="71"/>
  <c r="U94" i="71" s="1"/>
  <c r="L94" i="71"/>
  <c r="M94" i="71" s="1"/>
  <c r="BD93" i="71"/>
  <c r="BE93" i="71" s="1"/>
  <c r="AW93" i="71"/>
  <c r="AV93" i="71"/>
  <c r="AL93" i="71"/>
  <c r="AM93" i="71" s="1"/>
  <c r="AD93" i="71"/>
  <c r="AE93" i="71" s="1"/>
  <c r="U93" i="71"/>
  <c r="T93" i="71"/>
  <c r="L93" i="71"/>
  <c r="M93" i="71" s="1"/>
  <c r="BD92" i="71"/>
  <c r="BE92" i="71" s="1"/>
  <c r="AV92" i="71"/>
  <c r="AW92" i="71" s="1"/>
  <c r="AL92" i="71"/>
  <c r="AM92" i="71" s="1"/>
  <c r="AD92" i="71"/>
  <c r="AE92" i="71" s="1"/>
  <c r="U92" i="71"/>
  <c r="T92" i="71"/>
  <c r="L92" i="71"/>
  <c r="M92" i="71" s="1"/>
  <c r="BD91" i="71"/>
  <c r="BE91" i="71" s="1"/>
  <c r="AV91" i="71"/>
  <c r="AW91" i="71" s="1"/>
  <c r="AL91" i="71"/>
  <c r="AM91" i="71" s="1"/>
  <c r="AE91" i="71"/>
  <c r="AD91" i="71"/>
  <c r="T91" i="71"/>
  <c r="U91" i="71" s="1"/>
  <c r="M91" i="71"/>
  <c r="L91" i="71"/>
  <c r="BD90" i="71"/>
  <c r="BE90" i="71" s="1"/>
  <c r="AV90" i="71"/>
  <c r="AW90" i="71" s="1"/>
  <c r="AL90" i="71"/>
  <c r="AM90" i="71" s="1"/>
  <c r="AE90" i="71"/>
  <c r="AD90" i="71"/>
  <c r="T90" i="71"/>
  <c r="U90" i="71" s="1"/>
  <c r="M90" i="71"/>
  <c r="L90" i="71"/>
  <c r="BD89" i="71"/>
  <c r="BE89" i="71" s="1"/>
  <c r="AV89" i="71"/>
  <c r="AW89" i="71" s="1"/>
  <c r="AL89" i="71"/>
  <c r="AM89" i="71" s="1"/>
  <c r="AE89" i="71"/>
  <c r="AD89" i="71"/>
  <c r="T89" i="71"/>
  <c r="U89" i="71" s="1"/>
  <c r="M89" i="71"/>
  <c r="L89" i="71"/>
  <c r="BD88" i="71"/>
  <c r="BE88" i="71" s="1"/>
  <c r="AV88" i="71"/>
  <c r="AW88" i="71" s="1"/>
  <c r="AL88" i="71"/>
  <c r="AM88" i="71" s="1"/>
  <c r="AE88" i="71"/>
  <c r="AD88" i="71"/>
  <c r="T88" i="71"/>
  <c r="U88" i="71" s="1"/>
  <c r="M88" i="71"/>
  <c r="L88" i="71"/>
  <c r="BD87" i="71"/>
  <c r="BE87" i="71" s="1"/>
  <c r="AV87" i="71"/>
  <c r="AW87" i="71" s="1"/>
  <c r="AL87" i="71"/>
  <c r="AM87" i="71" s="1"/>
  <c r="AE87" i="71"/>
  <c r="AD87" i="71"/>
  <c r="T87" i="71"/>
  <c r="U87" i="71" s="1"/>
  <c r="M87" i="71"/>
  <c r="L87" i="71"/>
  <c r="BD86" i="71"/>
  <c r="BE86" i="71" s="1"/>
  <c r="AV86" i="71"/>
  <c r="AW86" i="71" s="1"/>
  <c r="AL86" i="71"/>
  <c r="AM86" i="71" s="1"/>
  <c r="AE86" i="71"/>
  <c r="AD86" i="71"/>
  <c r="T86" i="71"/>
  <c r="U86" i="71" s="1"/>
  <c r="M86" i="71"/>
  <c r="L86" i="71"/>
  <c r="BD85" i="71"/>
  <c r="BE85" i="71" s="1"/>
  <c r="AV85" i="71"/>
  <c r="AW85" i="71" s="1"/>
  <c r="AL85" i="71"/>
  <c r="AM85" i="71" s="1"/>
  <c r="AE85" i="71"/>
  <c r="AD85" i="71"/>
  <c r="T85" i="71"/>
  <c r="U85" i="71" s="1"/>
  <c r="M85" i="71"/>
  <c r="L85" i="71"/>
  <c r="BD84" i="71"/>
  <c r="BE84" i="71" s="1"/>
  <c r="AV84" i="71"/>
  <c r="AW84" i="71" s="1"/>
  <c r="AL84" i="71"/>
  <c r="AM84" i="71" s="1"/>
  <c r="AE84" i="71"/>
  <c r="AD84" i="71"/>
  <c r="T84" i="71"/>
  <c r="U84" i="71" s="1"/>
  <c r="M84" i="71"/>
  <c r="L84" i="71"/>
  <c r="BD83" i="71"/>
  <c r="BE83" i="71" s="1"/>
  <c r="AV83" i="71"/>
  <c r="AW83" i="71" s="1"/>
  <c r="AL83" i="71"/>
  <c r="AM83" i="71" s="1"/>
  <c r="AE83" i="71"/>
  <c r="AD83" i="71"/>
  <c r="T83" i="71"/>
  <c r="U83" i="71" s="1"/>
  <c r="M83" i="71"/>
  <c r="L83" i="71"/>
  <c r="BD82" i="71"/>
  <c r="BE82" i="71" s="1"/>
  <c r="AV82" i="71"/>
  <c r="AW82" i="71" s="1"/>
  <c r="AL82" i="71"/>
  <c r="AM82" i="71" s="1"/>
  <c r="AE82" i="71"/>
  <c r="AD82" i="71"/>
  <c r="T82" i="71"/>
  <c r="U82" i="71" s="1"/>
  <c r="M82" i="71"/>
  <c r="L82" i="71"/>
  <c r="BD81" i="71"/>
  <c r="BE81" i="71" s="1"/>
  <c r="AV81" i="71"/>
  <c r="AW81" i="71" s="1"/>
  <c r="AL81" i="71"/>
  <c r="AM81" i="71" s="1"/>
  <c r="AE81" i="71"/>
  <c r="AD81" i="71"/>
  <c r="T81" i="71"/>
  <c r="U81" i="71" s="1"/>
  <c r="M81" i="71"/>
  <c r="L81" i="71"/>
  <c r="BD80" i="71"/>
  <c r="BE80" i="71" s="1"/>
  <c r="AV80" i="71"/>
  <c r="AW80" i="71" s="1"/>
  <c r="AL80" i="71"/>
  <c r="AM80" i="71" s="1"/>
  <c r="AE80" i="71"/>
  <c r="AD80" i="71"/>
  <c r="T80" i="71"/>
  <c r="U80" i="71" s="1"/>
  <c r="M80" i="71"/>
  <c r="L80" i="71"/>
  <c r="BD79" i="71"/>
  <c r="BE79" i="71" s="1"/>
  <c r="AV79" i="71"/>
  <c r="AW79" i="71" s="1"/>
  <c r="AL79" i="71"/>
  <c r="AM79" i="71" s="1"/>
  <c r="AE79" i="71"/>
  <c r="AD79" i="71"/>
  <c r="T79" i="71"/>
  <c r="U79" i="71" s="1"/>
  <c r="M79" i="71"/>
  <c r="L79" i="71"/>
  <c r="BD78" i="71"/>
  <c r="BE78" i="71" s="1"/>
  <c r="AV78" i="71"/>
  <c r="AW78" i="71" s="1"/>
  <c r="AL78" i="71"/>
  <c r="AM78" i="71" s="1"/>
  <c r="AE78" i="71"/>
  <c r="AD78" i="71"/>
  <c r="T78" i="71"/>
  <c r="U78" i="71" s="1"/>
  <c r="M78" i="71"/>
  <c r="L78" i="71"/>
  <c r="BD77" i="71"/>
  <c r="BE77" i="71" s="1"/>
  <c r="AV77" i="71"/>
  <c r="AW77" i="71" s="1"/>
  <c r="AL77" i="71"/>
  <c r="AM77" i="71" s="1"/>
  <c r="AE77" i="71"/>
  <c r="AD77" i="71"/>
  <c r="T77" i="71"/>
  <c r="U77" i="71" s="1"/>
  <c r="M77" i="71"/>
  <c r="L77" i="71"/>
  <c r="BD76" i="71"/>
  <c r="BE76" i="71" s="1"/>
  <c r="AV76" i="71"/>
  <c r="AW76" i="71" s="1"/>
  <c r="AL76" i="71"/>
  <c r="AM76" i="71" s="1"/>
  <c r="AE76" i="71"/>
  <c r="AD76" i="71"/>
  <c r="T76" i="71"/>
  <c r="U76" i="71" s="1"/>
  <c r="M76" i="71"/>
  <c r="L76" i="71"/>
  <c r="BD75" i="71"/>
  <c r="BE75" i="71" s="1"/>
  <c r="AV75" i="71"/>
  <c r="AW75" i="71" s="1"/>
  <c r="AL75" i="71"/>
  <c r="AM75" i="71" s="1"/>
  <c r="AE75" i="71"/>
  <c r="AD75" i="71"/>
  <c r="T75" i="71"/>
  <c r="U75" i="71" s="1"/>
  <c r="M75" i="71"/>
  <c r="L75" i="71"/>
  <c r="BD74" i="71"/>
  <c r="BE74" i="71" s="1"/>
  <c r="AV74" i="71"/>
  <c r="AW74" i="71" s="1"/>
  <c r="AL74" i="71"/>
  <c r="AM74" i="71" s="1"/>
  <c r="AE74" i="71"/>
  <c r="AD74" i="71"/>
  <c r="T74" i="71"/>
  <c r="U74" i="71" s="1"/>
  <c r="M74" i="71"/>
  <c r="L74" i="71"/>
  <c r="BD73" i="71"/>
  <c r="BE73" i="71" s="1"/>
  <c r="AV73" i="71"/>
  <c r="AW73" i="71" s="1"/>
  <c r="AL73" i="71"/>
  <c r="AM73" i="71" s="1"/>
  <c r="AE73" i="71"/>
  <c r="AD73" i="71"/>
  <c r="T73" i="71"/>
  <c r="U73" i="71" s="1"/>
  <c r="M73" i="71"/>
  <c r="L73" i="71"/>
  <c r="BD72" i="71"/>
  <c r="BE72" i="71" s="1"/>
  <c r="AV72" i="71"/>
  <c r="AW72" i="71" s="1"/>
  <c r="AL72" i="71"/>
  <c r="AM72" i="71" s="1"/>
  <c r="AE72" i="71"/>
  <c r="AD72" i="71"/>
  <c r="T72" i="71"/>
  <c r="U72" i="71" s="1"/>
  <c r="M72" i="71"/>
  <c r="L72" i="71"/>
  <c r="BD71" i="71"/>
  <c r="BE71" i="71" s="1"/>
  <c r="AV71" i="71"/>
  <c r="AW71" i="71" s="1"/>
  <c r="AL71" i="71"/>
  <c r="AM71" i="71" s="1"/>
  <c r="AE71" i="71"/>
  <c r="AD71" i="71"/>
  <c r="T71" i="71"/>
  <c r="U71" i="71" s="1"/>
  <c r="M71" i="71"/>
  <c r="L71" i="71"/>
  <c r="BD70" i="71"/>
  <c r="BE70" i="71" s="1"/>
  <c r="AV70" i="71"/>
  <c r="AW70" i="71" s="1"/>
  <c r="AL70" i="71"/>
  <c r="AM70" i="71" s="1"/>
  <c r="AE70" i="71"/>
  <c r="AD70" i="71"/>
  <c r="T70" i="71"/>
  <c r="U70" i="71" s="1"/>
  <c r="M70" i="71"/>
  <c r="L70" i="71"/>
  <c r="BD69" i="71"/>
  <c r="BE69" i="71" s="1"/>
  <c r="AV69" i="71"/>
  <c r="AW69" i="71" s="1"/>
  <c r="AL69" i="71"/>
  <c r="AM69" i="71" s="1"/>
  <c r="AE69" i="71"/>
  <c r="AD69" i="71"/>
  <c r="T69" i="71"/>
  <c r="U69" i="71" s="1"/>
  <c r="M69" i="71"/>
  <c r="L69" i="71"/>
  <c r="BD68" i="71"/>
  <c r="BE68" i="71" s="1"/>
  <c r="AV68" i="71"/>
  <c r="AW68" i="71" s="1"/>
  <c r="AL68" i="71"/>
  <c r="AM68" i="71" s="1"/>
  <c r="AE68" i="71"/>
  <c r="AD68" i="71"/>
  <c r="T68" i="71"/>
  <c r="U68" i="71" s="1"/>
  <c r="M68" i="71"/>
  <c r="L68" i="71"/>
  <c r="BD67" i="71"/>
  <c r="BE67" i="71" s="1"/>
  <c r="AV67" i="71"/>
  <c r="AW67" i="71" s="1"/>
  <c r="AL67" i="71"/>
  <c r="AM67" i="71" s="1"/>
  <c r="AE67" i="71"/>
  <c r="AD67" i="71"/>
  <c r="T67" i="71"/>
  <c r="U67" i="71" s="1"/>
  <c r="M67" i="71"/>
  <c r="L67" i="71"/>
  <c r="BD66" i="71"/>
  <c r="BE66" i="71" s="1"/>
  <c r="AV66" i="71"/>
  <c r="AW66" i="71" s="1"/>
  <c r="AL66" i="71"/>
  <c r="AM66" i="71" s="1"/>
  <c r="AE66" i="71"/>
  <c r="AD66" i="71"/>
  <c r="T66" i="71"/>
  <c r="U66" i="71" s="1"/>
  <c r="M66" i="71"/>
  <c r="L66" i="71"/>
  <c r="BD65" i="71"/>
  <c r="BE65" i="71" s="1"/>
  <c r="AV65" i="71"/>
  <c r="AW65" i="71" s="1"/>
  <c r="AL65" i="71"/>
  <c r="AM65" i="71" s="1"/>
  <c r="AE65" i="71"/>
  <c r="AD65" i="71"/>
  <c r="T65" i="71"/>
  <c r="U65" i="71" s="1"/>
  <c r="M65" i="71"/>
  <c r="L65" i="71"/>
  <c r="BD64" i="71"/>
  <c r="BE64" i="71" s="1"/>
  <c r="AV64" i="71"/>
  <c r="AW64" i="71" s="1"/>
  <c r="AL64" i="71"/>
  <c r="AM64" i="71" s="1"/>
  <c r="AE64" i="71"/>
  <c r="AD64" i="71"/>
  <c r="T64" i="71"/>
  <c r="U64" i="71" s="1"/>
  <c r="M64" i="71"/>
  <c r="L64" i="71"/>
  <c r="BD63" i="71"/>
  <c r="BE63" i="71" s="1"/>
  <c r="AV63" i="71"/>
  <c r="AW63" i="71" s="1"/>
  <c r="AL63" i="71"/>
  <c r="AM63" i="71" s="1"/>
  <c r="AE63" i="71"/>
  <c r="AD63" i="71"/>
  <c r="T63" i="71"/>
  <c r="U63" i="71" s="1"/>
  <c r="M63" i="71"/>
  <c r="L63" i="71"/>
  <c r="BD62" i="71"/>
  <c r="BE62" i="71" s="1"/>
  <c r="AV62" i="71"/>
  <c r="AW62" i="71" s="1"/>
  <c r="AL62" i="71"/>
  <c r="AM62" i="71" s="1"/>
  <c r="AE62" i="71"/>
  <c r="AD62" i="71"/>
  <c r="T62" i="71"/>
  <c r="U62" i="71" s="1"/>
  <c r="M62" i="71"/>
  <c r="L62" i="71"/>
  <c r="BD61" i="71"/>
  <c r="BE61" i="71" s="1"/>
  <c r="AV61" i="71"/>
  <c r="AW61" i="71" s="1"/>
  <c r="AL61" i="71"/>
  <c r="AM61" i="71" s="1"/>
  <c r="AE61" i="71"/>
  <c r="AD61" i="71"/>
  <c r="T61" i="71"/>
  <c r="U61" i="71" s="1"/>
  <c r="M61" i="71"/>
  <c r="L61" i="71"/>
  <c r="BD60" i="71"/>
  <c r="BE60" i="71" s="1"/>
  <c r="AV60" i="71"/>
  <c r="AW60" i="71" s="1"/>
  <c r="AL60" i="71"/>
  <c r="AM60" i="71" s="1"/>
  <c r="AE60" i="71"/>
  <c r="AD60" i="71"/>
  <c r="T60" i="71"/>
  <c r="U60" i="71" s="1"/>
  <c r="M60" i="71"/>
  <c r="L60" i="71"/>
  <c r="BD59" i="71"/>
  <c r="BE59" i="71" s="1"/>
  <c r="AV59" i="71"/>
  <c r="AW59" i="71" s="1"/>
  <c r="AL59" i="71"/>
  <c r="AM59" i="71" s="1"/>
  <c r="AE59" i="71"/>
  <c r="AD59" i="71"/>
  <c r="T59" i="71"/>
  <c r="U59" i="71" s="1"/>
  <c r="M59" i="71"/>
  <c r="L59" i="71"/>
  <c r="BD58" i="71"/>
  <c r="BE58" i="71" s="1"/>
  <c r="AV58" i="71"/>
  <c r="AW58" i="71" s="1"/>
  <c r="AL58" i="71"/>
  <c r="AM58" i="71" s="1"/>
  <c r="AE58" i="71"/>
  <c r="AD58" i="71"/>
  <c r="T58" i="71"/>
  <c r="U58" i="71" s="1"/>
  <c r="M58" i="71"/>
  <c r="L58" i="71"/>
  <c r="BD57" i="71"/>
  <c r="BE57" i="71" s="1"/>
  <c r="AV57" i="71"/>
  <c r="AW57" i="71" s="1"/>
  <c r="AL57" i="71"/>
  <c r="AM57" i="71" s="1"/>
  <c r="AE57" i="71"/>
  <c r="AD57" i="71"/>
  <c r="T57" i="71"/>
  <c r="U57" i="71" s="1"/>
  <c r="M57" i="71"/>
  <c r="L57" i="71"/>
  <c r="BD56" i="71"/>
  <c r="BE56" i="71" s="1"/>
  <c r="AV56" i="71"/>
  <c r="AW56" i="71" s="1"/>
  <c r="AL56" i="71"/>
  <c r="AM56" i="71" s="1"/>
  <c r="AE56" i="71"/>
  <c r="AD56" i="71"/>
  <c r="T56" i="71"/>
  <c r="U56" i="71" s="1"/>
  <c r="M56" i="71"/>
  <c r="L56" i="71"/>
  <c r="BD55" i="71"/>
  <c r="BE55" i="71" s="1"/>
  <c r="AV55" i="71"/>
  <c r="AW55" i="71" s="1"/>
  <c r="AL55" i="71"/>
  <c r="AM55" i="71" s="1"/>
  <c r="AE55" i="71"/>
  <c r="AD55" i="71"/>
  <c r="T55" i="71"/>
  <c r="U55" i="71" s="1"/>
  <c r="M55" i="71"/>
  <c r="L55" i="71"/>
  <c r="BD54" i="71"/>
  <c r="BE54" i="71" s="1"/>
  <c r="AV54" i="71"/>
  <c r="AW54" i="71" s="1"/>
  <c r="AL54" i="71"/>
  <c r="AM54" i="71" s="1"/>
  <c r="AE54" i="71"/>
  <c r="AD54" i="71"/>
  <c r="T54" i="71"/>
  <c r="U54" i="71" s="1"/>
  <c r="M54" i="71"/>
  <c r="L54" i="71"/>
  <c r="BD53" i="71"/>
  <c r="BE53" i="71" s="1"/>
  <c r="AV53" i="71"/>
  <c r="AW53" i="71" s="1"/>
  <c r="AL53" i="71"/>
  <c r="AM53" i="71" s="1"/>
  <c r="AE53" i="71"/>
  <c r="AD53" i="71"/>
  <c r="T53" i="71"/>
  <c r="U53" i="71" s="1"/>
  <c r="M53" i="71"/>
  <c r="L53" i="71"/>
  <c r="BD52" i="71"/>
  <c r="BE52" i="71" s="1"/>
  <c r="AV52" i="71"/>
  <c r="AW52" i="71" s="1"/>
  <c r="AL52" i="71"/>
  <c r="AM52" i="71" s="1"/>
  <c r="AE52" i="71"/>
  <c r="AD52" i="71"/>
  <c r="T52" i="71"/>
  <c r="U52" i="71" s="1"/>
  <c r="M52" i="71"/>
  <c r="L52" i="71"/>
  <c r="BD51" i="71"/>
  <c r="BE51" i="71" s="1"/>
  <c r="AV51" i="71"/>
  <c r="AW51" i="71" s="1"/>
  <c r="AL51" i="71"/>
  <c r="AM51" i="71" s="1"/>
  <c r="AE51" i="71"/>
  <c r="AD51" i="71"/>
  <c r="T51" i="71"/>
  <c r="U51" i="71" s="1"/>
  <c r="M51" i="71"/>
  <c r="L51" i="71"/>
  <c r="BD50" i="71"/>
  <c r="BE50" i="71" s="1"/>
  <c r="AV50" i="71"/>
  <c r="AW50" i="71" s="1"/>
  <c r="AL50" i="71"/>
  <c r="AM50" i="71" s="1"/>
  <c r="AE50" i="71"/>
  <c r="AD50" i="71"/>
  <c r="T50" i="71"/>
  <c r="U50" i="71" s="1"/>
  <c r="M50" i="71"/>
  <c r="L50" i="71"/>
  <c r="BD49" i="71"/>
  <c r="BE49" i="71" s="1"/>
  <c r="AV49" i="71"/>
  <c r="AW49" i="71" s="1"/>
  <c r="AL49" i="71"/>
  <c r="AM49" i="71" s="1"/>
  <c r="AE49" i="71"/>
  <c r="AD49" i="71"/>
  <c r="T49" i="71"/>
  <c r="U49" i="71" s="1"/>
  <c r="M49" i="71"/>
  <c r="L49" i="71"/>
  <c r="BD48" i="71"/>
  <c r="BE48" i="71" s="1"/>
  <c r="AV48" i="71"/>
  <c r="AW48" i="71" s="1"/>
  <c r="AL48" i="71"/>
  <c r="AM48" i="71" s="1"/>
  <c r="AE48" i="71"/>
  <c r="AD48" i="71"/>
  <c r="T48" i="71"/>
  <c r="U48" i="71" s="1"/>
  <c r="M48" i="71"/>
  <c r="L48" i="71"/>
  <c r="BD47" i="71"/>
  <c r="BE47" i="71" s="1"/>
  <c r="AV47" i="71"/>
  <c r="AW47" i="71" s="1"/>
  <c r="AL47" i="71"/>
  <c r="AM47" i="71" s="1"/>
  <c r="AE47" i="71"/>
  <c r="AD47" i="71"/>
  <c r="T47" i="71"/>
  <c r="U47" i="71" s="1"/>
  <c r="M47" i="71"/>
  <c r="L47" i="71"/>
  <c r="BD46" i="71"/>
  <c r="BE46" i="71" s="1"/>
  <c r="AV46" i="71"/>
  <c r="AW46" i="71" s="1"/>
  <c r="AL46" i="71"/>
  <c r="AM46" i="71" s="1"/>
  <c r="AE46" i="71"/>
  <c r="AD46" i="71"/>
  <c r="T46" i="71"/>
  <c r="U46" i="71" s="1"/>
  <c r="M46" i="71"/>
  <c r="L46" i="71"/>
  <c r="BD45" i="71"/>
  <c r="BE45" i="71" s="1"/>
  <c r="AV45" i="71"/>
  <c r="AW45" i="71" s="1"/>
  <c r="AL45" i="71"/>
  <c r="AM45" i="71" s="1"/>
  <c r="AE45" i="71"/>
  <c r="AD45" i="71"/>
  <c r="T45" i="71"/>
  <c r="U45" i="71" s="1"/>
  <c r="M45" i="71"/>
  <c r="L45" i="71"/>
  <c r="BD44" i="71"/>
  <c r="BE44" i="71" s="1"/>
  <c r="AV44" i="71"/>
  <c r="AW44" i="71" s="1"/>
  <c r="AL44" i="71"/>
  <c r="AM44" i="71" s="1"/>
  <c r="AE44" i="71"/>
  <c r="AD44" i="71"/>
  <c r="T44" i="71"/>
  <c r="U44" i="71" s="1"/>
  <c r="M44" i="71"/>
  <c r="L44" i="71"/>
  <c r="BD43" i="71"/>
  <c r="BE43" i="71" s="1"/>
  <c r="AV43" i="71"/>
  <c r="AW43" i="71" s="1"/>
  <c r="AL43" i="71"/>
  <c r="AM43" i="71" s="1"/>
  <c r="AE43" i="71"/>
  <c r="AD43" i="71"/>
  <c r="T43" i="71"/>
  <c r="U43" i="71" s="1"/>
  <c r="M43" i="71"/>
  <c r="L43" i="71"/>
  <c r="BD42" i="71"/>
  <c r="BE42" i="71" s="1"/>
  <c r="AV42" i="71"/>
  <c r="AW42" i="71" s="1"/>
  <c r="AL42" i="71"/>
  <c r="AM42" i="71" s="1"/>
  <c r="AE42" i="71"/>
  <c r="AD42" i="71"/>
  <c r="T42" i="71"/>
  <c r="U42" i="71" s="1"/>
  <c r="M42" i="71"/>
  <c r="L42" i="71"/>
  <c r="BD41" i="71"/>
  <c r="BE41" i="71" s="1"/>
  <c r="AV41" i="71"/>
  <c r="AW41" i="71" s="1"/>
  <c r="AL41" i="71"/>
  <c r="AM41" i="71" s="1"/>
  <c r="AE41" i="71"/>
  <c r="AD41" i="71"/>
  <c r="T41" i="71"/>
  <c r="U41" i="71" s="1"/>
  <c r="M41" i="71"/>
  <c r="L41" i="71"/>
  <c r="BD40" i="71"/>
  <c r="BE40" i="71" s="1"/>
  <c r="AV40" i="71"/>
  <c r="AW40" i="71" s="1"/>
  <c r="AL40" i="71"/>
  <c r="AM40" i="71" s="1"/>
  <c r="AE40" i="71"/>
  <c r="AD40" i="71"/>
  <c r="T40" i="71"/>
  <c r="U40" i="71" s="1"/>
  <c r="M40" i="71"/>
  <c r="L40" i="71"/>
  <c r="BD39" i="71"/>
  <c r="BE39" i="71" s="1"/>
  <c r="AV39" i="71"/>
  <c r="AW39" i="71" s="1"/>
  <c r="AL39" i="71"/>
  <c r="AM39" i="71" s="1"/>
  <c r="AE39" i="71"/>
  <c r="AD39" i="71"/>
  <c r="T39" i="71"/>
  <c r="U39" i="71" s="1"/>
  <c r="M39" i="71"/>
  <c r="L39" i="71"/>
  <c r="BD38" i="71"/>
  <c r="BE38" i="71" s="1"/>
  <c r="AV38" i="71"/>
  <c r="AW38" i="71" s="1"/>
  <c r="AL38" i="71"/>
  <c r="AM38" i="71" s="1"/>
  <c r="AD38" i="71"/>
  <c r="AE38" i="71" s="1"/>
  <c r="T38" i="71"/>
  <c r="U38" i="71" s="1"/>
  <c r="M38" i="71"/>
  <c r="L38" i="71"/>
  <c r="BE37" i="71"/>
  <c r="BD37" i="71"/>
  <c r="AV37" i="71"/>
  <c r="AW37" i="71" s="1"/>
  <c r="AL37" i="71"/>
  <c r="AM37" i="71" s="1"/>
  <c r="AD37" i="71"/>
  <c r="AE37" i="71" s="1"/>
  <c r="T37" i="71"/>
  <c r="U37" i="71" s="1"/>
  <c r="L37" i="71"/>
  <c r="M37" i="71" s="1"/>
  <c r="BE36" i="71"/>
  <c r="BD36" i="71"/>
  <c r="AW36" i="71"/>
  <c r="AV36" i="71"/>
  <c r="AL36" i="71"/>
  <c r="AM36" i="71" s="1"/>
  <c r="AE36" i="71"/>
  <c r="AD36" i="71"/>
  <c r="T36" i="71"/>
  <c r="U36" i="71" s="1"/>
  <c r="L36" i="71"/>
  <c r="I4" i="71" s="1"/>
  <c r="K4" i="71" s="1"/>
  <c r="BE35" i="71"/>
  <c r="BD35" i="71"/>
  <c r="AV35" i="71"/>
  <c r="AW35" i="71" s="1"/>
  <c r="AM35" i="71"/>
  <c r="AL35" i="71"/>
  <c r="AD35" i="71"/>
  <c r="AE35" i="71" s="1"/>
  <c r="T35" i="71"/>
  <c r="U35" i="71" s="1"/>
  <c r="L35" i="71"/>
  <c r="M35" i="71" s="1"/>
  <c r="BD34" i="71"/>
  <c r="BE34" i="71" s="1"/>
  <c r="AW34" i="71"/>
  <c r="AV34" i="71"/>
  <c r="AM34" i="71"/>
  <c r="AL34" i="71"/>
  <c r="AD34" i="71"/>
  <c r="AE34" i="71" s="1"/>
  <c r="T34" i="71"/>
  <c r="U34" i="71" s="1"/>
  <c r="L34" i="71"/>
  <c r="M34" i="71" s="1"/>
  <c r="BD33" i="71"/>
  <c r="BE33" i="71" s="1"/>
  <c r="AW33" i="71"/>
  <c r="AV33" i="71"/>
  <c r="AL33" i="71"/>
  <c r="AM33" i="71" s="1"/>
  <c r="AE33" i="71"/>
  <c r="AD33" i="71"/>
  <c r="T33" i="71"/>
  <c r="U33" i="71" s="1"/>
  <c r="M33" i="71"/>
  <c r="L33" i="71"/>
  <c r="BD32" i="71"/>
  <c r="BE32" i="71" s="1"/>
  <c r="AV32" i="71"/>
  <c r="AW32" i="71" s="1"/>
  <c r="AM32" i="71"/>
  <c r="AL32" i="71"/>
  <c r="AE32" i="71"/>
  <c r="AD32" i="71"/>
  <c r="T32" i="71"/>
  <c r="U32" i="71" s="1"/>
  <c r="L32" i="71"/>
  <c r="M32" i="71" s="1"/>
  <c r="BD31" i="71"/>
  <c r="BE31" i="71" s="1"/>
  <c r="AV31" i="71"/>
  <c r="AW31" i="71" s="1"/>
  <c r="AM31" i="71"/>
  <c r="AL31" i="71"/>
  <c r="AD31" i="71"/>
  <c r="AE31" i="71" s="1"/>
  <c r="T31" i="71"/>
  <c r="U31" i="71" s="1"/>
  <c r="L31" i="71"/>
  <c r="M31" i="71" s="1"/>
  <c r="BE30" i="71"/>
  <c r="BD30" i="71"/>
  <c r="AV30" i="71"/>
  <c r="AW30" i="71" s="1"/>
  <c r="AL30" i="71"/>
  <c r="AL7" i="71" s="1"/>
  <c r="AK7" i="71" s="1"/>
  <c r="AE30" i="71"/>
  <c r="AD30" i="71"/>
  <c r="T30" i="71"/>
  <c r="U30" i="71" s="1"/>
  <c r="M30" i="71"/>
  <c r="L30" i="71"/>
  <c r="BD29" i="71"/>
  <c r="BE29" i="71" s="1"/>
  <c r="AV29" i="71"/>
  <c r="AW29" i="71" s="1"/>
  <c r="AL29" i="71"/>
  <c r="AM29" i="71" s="1"/>
  <c r="AE29" i="71"/>
  <c r="AD29" i="71"/>
  <c r="T29" i="71"/>
  <c r="U29" i="71" s="1"/>
  <c r="M29" i="71"/>
  <c r="L29" i="71"/>
  <c r="BD28" i="71"/>
  <c r="BE28" i="71" s="1"/>
  <c r="AW28" i="71"/>
  <c r="AV28" i="71"/>
  <c r="AL28" i="71"/>
  <c r="AM28" i="71" s="1"/>
  <c r="AD28" i="71"/>
  <c r="AE28" i="71" s="1"/>
  <c r="U28" i="71"/>
  <c r="T28" i="71"/>
  <c r="M28" i="71"/>
  <c r="L28" i="71"/>
  <c r="BD27" i="71"/>
  <c r="BE27" i="71" s="1"/>
  <c r="AW27" i="71"/>
  <c r="AV27" i="71"/>
  <c r="AL27" i="71"/>
  <c r="AM27" i="71" s="1"/>
  <c r="AD27" i="71"/>
  <c r="AE27" i="71" s="1"/>
  <c r="U27" i="71"/>
  <c r="T27" i="71"/>
  <c r="M27" i="71"/>
  <c r="L27" i="71"/>
  <c r="BD26" i="71"/>
  <c r="BE26" i="71" s="1"/>
  <c r="AW26" i="71"/>
  <c r="AV26" i="71"/>
  <c r="AL26" i="71"/>
  <c r="AM26" i="71" s="1"/>
  <c r="AD26" i="71"/>
  <c r="AE26" i="71" s="1"/>
  <c r="U26" i="71"/>
  <c r="T26" i="71"/>
  <c r="M26" i="71"/>
  <c r="L26" i="71"/>
  <c r="BD25" i="71"/>
  <c r="BE25" i="71" s="1"/>
  <c r="AW25" i="71"/>
  <c r="AV25" i="71"/>
  <c r="AL25" i="71"/>
  <c r="AM25" i="71" s="1"/>
  <c r="AD25" i="71"/>
  <c r="AE25" i="71" s="1"/>
  <c r="U25" i="71"/>
  <c r="T25" i="71"/>
  <c r="M25" i="71"/>
  <c r="L25" i="71"/>
  <c r="BD24" i="71"/>
  <c r="BE24" i="71" s="1"/>
  <c r="AV24" i="71"/>
  <c r="AW24" i="71" s="1"/>
  <c r="AL24" i="71"/>
  <c r="AM24" i="71" s="1"/>
  <c r="AE24" i="71"/>
  <c r="AD24" i="71"/>
  <c r="T24" i="71"/>
  <c r="U24" i="71" s="1"/>
  <c r="M24" i="71"/>
  <c r="L24" i="71"/>
  <c r="BD23" i="71"/>
  <c r="BE23" i="71" s="1"/>
  <c r="AV23" i="71"/>
  <c r="AW23" i="71" s="1"/>
  <c r="AL23" i="71"/>
  <c r="AM23" i="71" s="1"/>
  <c r="AE23" i="71"/>
  <c r="AD23" i="71"/>
  <c r="T23" i="71"/>
  <c r="U23" i="71" s="1"/>
  <c r="M23" i="71"/>
  <c r="L23" i="71"/>
  <c r="BE22" i="71"/>
  <c r="BD22" i="71"/>
  <c r="AV22" i="71"/>
  <c r="AW22" i="71" s="1"/>
  <c r="AL22" i="71"/>
  <c r="AM22" i="71" s="1"/>
  <c r="AE22" i="71"/>
  <c r="AD22" i="71"/>
  <c r="U22" i="71"/>
  <c r="T22" i="71"/>
  <c r="L22" i="71"/>
  <c r="M22" i="71" s="1"/>
  <c r="BD21" i="71"/>
  <c r="BE21" i="71" s="1"/>
  <c r="AW21" i="71"/>
  <c r="AV21" i="71"/>
  <c r="AM21" i="71"/>
  <c r="AL21" i="71"/>
  <c r="AD21" i="71"/>
  <c r="AE21" i="71" s="1"/>
  <c r="U21" i="71"/>
  <c r="T21" i="71"/>
  <c r="L21" i="71"/>
  <c r="M21" i="71" s="1"/>
  <c r="BE20" i="71"/>
  <c r="BD20" i="71"/>
  <c r="AV20" i="71"/>
  <c r="AW20" i="71" s="1"/>
  <c r="AL20" i="71"/>
  <c r="AM20" i="71" s="1"/>
  <c r="AD20" i="71"/>
  <c r="AE20" i="71" s="1"/>
  <c r="U20" i="71"/>
  <c r="T20" i="71"/>
  <c r="L20" i="71"/>
  <c r="M20" i="71" s="1"/>
  <c r="BD19" i="71"/>
  <c r="BE19" i="71" s="1"/>
  <c r="AV19" i="71"/>
  <c r="AW19" i="71" s="1"/>
  <c r="AM19" i="71"/>
  <c r="AL19" i="71"/>
  <c r="AD19" i="71"/>
  <c r="AE19" i="71" s="1"/>
  <c r="U19" i="71"/>
  <c r="T19" i="71"/>
  <c r="L19" i="71"/>
  <c r="M19" i="71" s="1"/>
  <c r="BE18" i="71"/>
  <c r="BD18" i="71"/>
  <c r="AW18" i="71"/>
  <c r="AV18" i="71"/>
  <c r="AL18" i="71"/>
  <c r="AM18" i="71" s="1"/>
  <c r="AE18" i="71"/>
  <c r="AD18" i="71"/>
  <c r="T18" i="71"/>
  <c r="U18" i="71" s="1"/>
  <c r="L18" i="71"/>
  <c r="M18" i="71" s="1"/>
  <c r="BD17" i="71"/>
  <c r="BE17" i="71" s="1"/>
  <c r="AW17" i="71"/>
  <c r="AV17" i="71"/>
  <c r="AL17" i="71"/>
  <c r="AM17" i="71" s="1"/>
  <c r="AD17" i="71"/>
  <c r="AE17" i="71" s="1"/>
  <c r="U17" i="71"/>
  <c r="T17" i="71"/>
  <c r="M17" i="71"/>
  <c r="L17" i="71"/>
  <c r="BD16" i="71"/>
  <c r="BE16" i="71" s="1"/>
  <c r="AW16" i="71"/>
  <c r="AV16" i="71"/>
  <c r="AL16" i="71"/>
  <c r="AM16" i="71" s="1"/>
  <c r="AE16" i="71"/>
  <c r="AD16" i="71"/>
  <c r="T16" i="71"/>
  <c r="U16" i="71" s="1"/>
  <c r="L16" i="71"/>
  <c r="M16" i="71" s="1"/>
  <c r="BD15" i="71"/>
  <c r="BE15" i="71" s="1"/>
  <c r="AW15" i="71"/>
  <c r="AV15" i="71"/>
  <c r="AL15" i="71"/>
  <c r="AM15" i="71" s="1"/>
  <c r="AD15" i="71"/>
  <c r="AE15" i="71" s="1"/>
  <c r="T15" i="71"/>
  <c r="S6" i="71" s="1"/>
  <c r="M15" i="71"/>
  <c r="L15" i="71"/>
  <c r="BE14" i="71"/>
  <c r="BD14" i="71"/>
  <c r="AV14" i="71"/>
  <c r="AW14" i="71" s="1"/>
  <c r="AL14" i="71"/>
  <c r="AI4" i="71" s="1"/>
  <c r="AK4" i="71" s="1"/>
  <c r="AE14" i="71"/>
  <c r="AD14" i="71"/>
  <c r="U14" i="71"/>
  <c r="T14" i="71"/>
  <c r="L14" i="71"/>
  <c r="M14" i="71" s="1"/>
  <c r="BD13" i="71"/>
  <c r="BC6" i="71" s="1"/>
  <c r="AW13" i="71"/>
  <c r="AV13" i="71"/>
  <c r="AM13" i="71"/>
  <c r="AL13" i="71"/>
  <c r="AD13" i="71"/>
  <c r="AE13" i="71" s="1"/>
  <c r="U13" i="71"/>
  <c r="T13" i="71"/>
  <c r="L13" i="71"/>
  <c r="M13" i="71" s="1"/>
  <c r="BE12" i="71"/>
  <c r="BD12" i="71"/>
  <c r="AV12" i="71"/>
  <c r="AW12" i="71" s="1"/>
  <c r="AL12" i="71"/>
  <c r="AM12" i="71" s="1"/>
  <c r="AD12" i="71"/>
  <c r="AC6" i="71" s="1"/>
  <c r="U12" i="71"/>
  <c r="T12" i="71"/>
  <c r="L12" i="71"/>
  <c r="M12" i="71" s="1"/>
  <c r="FG11" i="71"/>
  <c r="FH11" i="71" s="1"/>
  <c r="FH9" i="71" s="1"/>
  <c r="EY11" i="71"/>
  <c r="EV4" i="71" s="1"/>
  <c r="EX4" i="71" s="1"/>
  <c r="EQ11" i="71"/>
  <c r="EQ9" i="71" s="1"/>
  <c r="EP11" i="71"/>
  <c r="EH11" i="71"/>
  <c r="EI11" i="71" s="1"/>
  <c r="EI9" i="71" s="1"/>
  <c r="DY11" i="71"/>
  <c r="DX11" i="71"/>
  <c r="DP11" i="71"/>
  <c r="DQ11" i="71" s="1"/>
  <c r="DQ9" i="71" s="1"/>
  <c r="DF11" i="71"/>
  <c r="DG11" i="71" s="1"/>
  <c r="DG9" i="71" s="1"/>
  <c r="CX11" i="71"/>
  <c r="CX6" i="71" s="1"/>
  <c r="CO11" i="71"/>
  <c r="CO9" i="71" s="1"/>
  <c r="CN11" i="71"/>
  <c r="CF11" i="71"/>
  <c r="CG11" i="71" s="1"/>
  <c r="CG9" i="71" s="1"/>
  <c r="BW11" i="71"/>
  <c r="BW9" i="71" s="1"/>
  <c r="BV11" i="71"/>
  <c r="BN11" i="71"/>
  <c r="BO11" i="71" s="1"/>
  <c r="BO9" i="71" s="1"/>
  <c r="BD11" i="71"/>
  <c r="BE11" i="71" s="1"/>
  <c r="AV11" i="71"/>
  <c r="AU6" i="71" s="1"/>
  <c r="AM11" i="71"/>
  <c r="AL11" i="71"/>
  <c r="AD11" i="71"/>
  <c r="AE11" i="71" s="1"/>
  <c r="U11" i="71"/>
  <c r="T11" i="71"/>
  <c r="L11" i="71"/>
  <c r="M11" i="71" s="1"/>
  <c r="DY9" i="71"/>
  <c r="DY5" i="71" s="1"/>
  <c r="FG7" i="71"/>
  <c r="FF7" i="71"/>
  <c r="EY7" i="71"/>
  <c r="EX7" i="71"/>
  <c r="EP7" i="71"/>
  <c r="EO7" i="71" s="1"/>
  <c r="EH7" i="71"/>
  <c r="EG7" i="71"/>
  <c r="DX7" i="71"/>
  <c r="DW7" i="71"/>
  <c r="DX9" i="71" s="1"/>
  <c r="DP7" i="71"/>
  <c r="DO7" i="71" s="1"/>
  <c r="DF7" i="71"/>
  <c r="DE7" i="71" s="1"/>
  <c r="CX7" i="71"/>
  <c r="CW7" i="71" s="1"/>
  <c r="CN7" i="71"/>
  <c r="CN9" i="71" s="1"/>
  <c r="B20" i="71" s="1"/>
  <c r="CM7" i="71"/>
  <c r="CF7" i="71"/>
  <c r="CE7" i="71" s="1"/>
  <c r="CF9" i="71" s="1"/>
  <c r="B19" i="71" s="1"/>
  <c r="BV7" i="71"/>
  <c r="BU7" i="71" s="1"/>
  <c r="BN7" i="71"/>
  <c r="BM7" i="71" s="1"/>
  <c r="BD7" i="71"/>
  <c r="BC7" i="71"/>
  <c r="AY2" i="71" s="1"/>
  <c r="AV7" i="71"/>
  <c r="AU7" i="71" s="1"/>
  <c r="AQ2" i="71" s="1"/>
  <c r="AD7" i="71"/>
  <c r="AC7" i="71" s="1"/>
  <c r="T7" i="71"/>
  <c r="S7" i="71"/>
  <c r="O2" i="71" s="1"/>
  <c r="L7" i="71"/>
  <c r="K7" i="71" s="1"/>
  <c r="FG6" i="71"/>
  <c r="FG9" i="71" s="1"/>
  <c r="FF6" i="71"/>
  <c r="EY6" i="71"/>
  <c r="EY9" i="71" s="1"/>
  <c r="EX6" i="71"/>
  <c r="EP6" i="71"/>
  <c r="EP9" i="71" s="1"/>
  <c r="EO6" i="71"/>
  <c r="EH6" i="71"/>
  <c r="EH9" i="71" s="1"/>
  <c r="EG6" i="71"/>
  <c r="DX6" i="71"/>
  <c r="DW6" i="71"/>
  <c r="DP6" i="71"/>
  <c r="DP9" i="71" s="1"/>
  <c r="DO6" i="71"/>
  <c r="DF6" i="71"/>
  <c r="DF9" i="71" s="1"/>
  <c r="B22" i="71" s="1"/>
  <c r="DE6" i="71"/>
  <c r="CN6" i="71"/>
  <c r="CM6" i="71"/>
  <c r="CF6" i="71"/>
  <c r="CE6" i="71"/>
  <c r="BV6" i="71"/>
  <c r="BV9" i="71" s="1"/>
  <c r="B18" i="71" s="1"/>
  <c r="BU6" i="71"/>
  <c r="BN6" i="71"/>
  <c r="BM6" i="71"/>
  <c r="BD6" i="71"/>
  <c r="BD9" i="71" s="1"/>
  <c r="B16" i="71" s="1"/>
  <c r="AV6" i="71"/>
  <c r="AD6" i="71"/>
  <c r="AD9" i="71" s="1"/>
  <c r="B13" i="71" s="1"/>
  <c r="T6" i="71"/>
  <c r="T9" i="71" s="1"/>
  <c r="B12" i="71" s="1"/>
  <c r="L6" i="71"/>
  <c r="FF4" i="71"/>
  <c r="FD4" i="71"/>
  <c r="EM4" i="71"/>
  <c r="EO4" i="71" s="1"/>
  <c r="EG4" i="71"/>
  <c r="EE4" i="71"/>
  <c r="DW4" i="71"/>
  <c r="DU4" i="71"/>
  <c r="DO4" i="71"/>
  <c r="DM4" i="71"/>
  <c r="DC4" i="71"/>
  <c r="DE4" i="71" s="1"/>
  <c r="CM4" i="71"/>
  <c r="CK4" i="71"/>
  <c r="CE4" i="71"/>
  <c r="CC4" i="71"/>
  <c r="BS4" i="71"/>
  <c r="BU4" i="71" s="1"/>
  <c r="BM4" i="71"/>
  <c r="BK4" i="71"/>
  <c r="AS4" i="71"/>
  <c r="AU4" i="71" s="1"/>
  <c r="AQ4" i="71" s="1"/>
  <c r="AC4" i="71"/>
  <c r="AA4" i="71"/>
  <c r="FF3" i="71"/>
  <c r="FD3" i="71"/>
  <c r="FD6" i="71" s="1"/>
  <c r="EM3" i="71"/>
  <c r="EG3" i="71"/>
  <c r="EE3" i="71"/>
  <c r="EE6" i="71" s="1"/>
  <c r="DW3" i="71"/>
  <c r="DU3" i="71"/>
  <c r="DU6" i="71" s="1"/>
  <c r="DO3" i="71"/>
  <c r="DM3" i="71"/>
  <c r="DM6" i="71" s="1"/>
  <c r="DC3" i="71"/>
  <c r="DE3" i="71" s="1"/>
  <c r="CM3" i="71"/>
  <c r="CK3" i="71"/>
  <c r="CK6" i="71" s="1"/>
  <c r="A20" i="71" s="1"/>
  <c r="CE3" i="71"/>
  <c r="CC3" i="71"/>
  <c r="CC6" i="71" s="1"/>
  <c r="A19" i="71" s="1"/>
  <c r="BS3" i="71"/>
  <c r="BU3" i="71" s="1"/>
  <c r="BM3" i="71"/>
  <c r="BK3" i="71"/>
  <c r="BK6" i="71" s="1"/>
  <c r="A17" i="71" s="1"/>
  <c r="AU3" i="71"/>
  <c r="AS3" i="71"/>
  <c r="AS6" i="71" s="1"/>
  <c r="A15" i="71" s="1"/>
  <c r="AI3" i="71"/>
  <c r="AC3" i="71"/>
  <c r="AA3" i="71"/>
  <c r="AA6" i="71" s="1"/>
  <c r="A13" i="71" s="1"/>
  <c r="BW7" i="71" l="1"/>
  <c r="BW5" i="71"/>
  <c r="BW3" i="71"/>
  <c r="BO3" i="71"/>
  <c r="BO7" i="71"/>
  <c r="BO5" i="71"/>
  <c r="EQ7" i="71"/>
  <c r="EQ3" i="71"/>
  <c r="EQ5" i="71"/>
  <c r="CG7" i="71"/>
  <c r="CG5" i="71"/>
  <c r="CG3" i="71"/>
  <c r="CF4" i="71" s="1"/>
  <c r="CF2" i="71" s="1"/>
  <c r="FH3" i="71"/>
  <c r="FG4" i="71" s="1"/>
  <c r="FG2" i="71" s="1"/>
  <c r="FH7" i="71"/>
  <c r="FH5" i="71"/>
  <c r="CO3" i="71"/>
  <c r="CN4" i="71" s="1"/>
  <c r="CO5" i="71"/>
  <c r="CO7" i="71"/>
  <c r="BN9" i="71"/>
  <c r="B17" i="71" s="1"/>
  <c r="Y2" i="71"/>
  <c r="U9" i="71"/>
  <c r="CW6" i="71"/>
  <c r="CX9" i="71" s="1"/>
  <c r="B21" i="71" s="1"/>
  <c r="DG7" i="71"/>
  <c r="DG5" i="71"/>
  <c r="DG3" i="71"/>
  <c r="AG4" i="71"/>
  <c r="DQ7" i="71"/>
  <c r="DQ5" i="71"/>
  <c r="DQ3" i="71"/>
  <c r="DP4" i="71" s="1"/>
  <c r="DP2" i="71" s="1"/>
  <c r="DM9" i="71" s="1"/>
  <c r="E23" i="71" s="1"/>
  <c r="AM9" i="71"/>
  <c r="AV9" i="71"/>
  <c r="B15" i="71" s="1"/>
  <c r="EI5" i="71"/>
  <c r="EI3" i="71"/>
  <c r="EH4" i="71" s="1"/>
  <c r="EH2" i="71" s="1"/>
  <c r="EE9" i="71" s="1"/>
  <c r="E25" i="71" s="1"/>
  <c r="EI7" i="71"/>
  <c r="DC6" i="71"/>
  <c r="A22" i="71" s="1"/>
  <c r="AM14" i="71"/>
  <c r="Q4" i="71"/>
  <c r="S4" i="71" s="1"/>
  <c r="AL6" i="71"/>
  <c r="DY7" i="71"/>
  <c r="AW11" i="71"/>
  <c r="AW9" i="71" s="1"/>
  <c r="CY11" i="71"/>
  <c r="CY9" i="71" s="1"/>
  <c r="EZ11" i="71"/>
  <c r="EZ9" i="71" s="1"/>
  <c r="AE12" i="71"/>
  <c r="AE9" i="71" s="1"/>
  <c r="U15" i="71"/>
  <c r="M36" i="71"/>
  <c r="M9" i="71" s="1"/>
  <c r="I3" i="71"/>
  <c r="EV3" i="71"/>
  <c r="BS6" i="71"/>
  <c r="A18" i="71" s="1"/>
  <c r="BE13" i="71"/>
  <c r="BE9" i="71" s="1"/>
  <c r="K6" i="71"/>
  <c r="L9" i="71" s="1"/>
  <c r="B11" i="71" s="1"/>
  <c r="Y4" i="71"/>
  <c r="AK3" i="71"/>
  <c r="AI6" i="71" s="1"/>
  <c r="A14" i="71" s="1"/>
  <c r="AM30" i="71"/>
  <c r="Q3" i="71"/>
  <c r="BA3" i="71"/>
  <c r="BA4" i="71"/>
  <c r="BC4" i="71" s="1"/>
  <c r="DY3" i="71"/>
  <c r="DX4" i="71" s="1"/>
  <c r="DX2" i="71" s="1"/>
  <c r="CU3" i="71"/>
  <c r="CU4" i="71"/>
  <c r="CW4" i="71" s="1"/>
  <c r="EO3" i="71"/>
  <c r="EM6" i="71" s="1"/>
  <c r="M7" i="71" l="1"/>
  <c r="M5" i="71"/>
  <c r="M3" i="71"/>
  <c r="AE5" i="71"/>
  <c r="AE3" i="71"/>
  <c r="AD4" i="71" s="1"/>
  <c r="AE7" i="71"/>
  <c r="BE3" i="71"/>
  <c r="BE7" i="71"/>
  <c r="BE5" i="71"/>
  <c r="U5" i="71"/>
  <c r="U3" i="71"/>
  <c r="U7" i="71"/>
  <c r="AM5" i="71"/>
  <c r="AM7" i="71"/>
  <c r="AM3" i="71"/>
  <c r="AL9" i="71"/>
  <c r="B14" i="71" s="1"/>
  <c r="AK6" i="71"/>
  <c r="AG2" i="71" s="1"/>
  <c r="G2" i="71"/>
  <c r="EX3" i="71"/>
  <c r="EV6" i="71" s="1"/>
  <c r="EP4" i="71"/>
  <c r="EP2" i="71" s="1"/>
  <c r="AW7" i="71"/>
  <c r="AW5" i="71"/>
  <c r="AW3" i="71"/>
  <c r="AV4" i="71" s="1"/>
  <c r="C20" i="71"/>
  <c r="CN2" i="71"/>
  <c r="D20" i="71" s="1"/>
  <c r="DF4" i="71"/>
  <c r="CW3" i="71"/>
  <c r="CU6" i="71" s="1"/>
  <c r="A21" i="71" s="1"/>
  <c r="BC3" i="71"/>
  <c r="AY4" i="71" s="1"/>
  <c r="BA6" i="71"/>
  <c r="A16" i="71" s="1"/>
  <c r="BN4" i="71"/>
  <c r="S3" i="71"/>
  <c r="Q6" i="71" s="1"/>
  <c r="A12" i="71" s="1"/>
  <c r="BV4" i="71"/>
  <c r="EZ7" i="71"/>
  <c r="EZ3" i="71"/>
  <c r="EZ5" i="71"/>
  <c r="K3" i="71"/>
  <c r="G4" i="71" s="1"/>
  <c r="I6" i="71"/>
  <c r="A11" i="71" s="1"/>
  <c r="CY3" i="71"/>
  <c r="CY5" i="71"/>
  <c r="CY7" i="71"/>
  <c r="CC9" i="71"/>
  <c r="E19" i="71" s="1"/>
  <c r="D19" i="71"/>
  <c r="C15" i="71" l="1"/>
  <c r="AV2" i="71"/>
  <c r="T4" i="71"/>
  <c r="C17" i="71"/>
  <c r="BN2" i="71"/>
  <c r="C19" i="71"/>
  <c r="CX4" i="71"/>
  <c r="O4" i="71"/>
  <c r="BD4" i="71"/>
  <c r="C13" i="71"/>
  <c r="AD2" i="71"/>
  <c r="EY4" i="71"/>
  <c r="EY2" i="71" s="1"/>
  <c r="EV9" i="71" s="1"/>
  <c r="DF2" i="71"/>
  <c r="D22" i="71" s="1"/>
  <c r="C22" i="71"/>
  <c r="AL4" i="71"/>
  <c r="L4" i="71"/>
  <c r="C18" i="71"/>
  <c r="BV2" i="71"/>
  <c r="D18" i="71" s="1"/>
  <c r="C16" i="71" l="1"/>
  <c r="BD2" i="71"/>
  <c r="D16" i="71" s="1"/>
  <c r="D15" i="71"/>
  <c r="AS9" i="71"/>
  <c r="E15" i="71" s="1"/>
  <c r="D17" i="71"/>
  <c r="BK9" i="71"/>
  <c r="E17" i="71" s="1"/>
  <c r="L2" i="71"/>
  <c r="C11" i="71"/>
  <c r="AA9" i="71"/>
  <c r="E13" i="71" s="1"/>
  <c r="D13" i="71"/>
  <c r="C21" i="71"/>
  <c r="CX2" i="71"/>
  <c r="AL2" i="71"/>
  <c r="D14" i="71" s="1"/>
  <c r="C14" i="71"/>
  <c r="C12" i="71"/>
  <c r="T2" i="71"/>
  <c r="D12" i="71" s="1"/>
  <c r="CU9" i="71" l="1"/>
  <c r="E21" i="71" s="1"/>
  <c r="D21" i="71"/>
  <c r="D11" i="71"/>
  <c r="I9" i="71"/>
  <c r="E11" i="71" s="1"/>
  <c r="BD261" i="70" l="1"/>
  <c r="BE261" i="70" s="1"/>
  <c r="AV261" i="70"/>
  <c r="AW261" i="70" s="1"/>
  <c r="AL261" i="70"/>
  <c r="AM261" i="70" s="1"/>
  <c r="AD261" i="70"/>
  <c r="AE261" i="70" s="1"/>
  <c r="T261" i="70"/>
  <c r="U261" i="70" s="1"/>
  <c r="M261" i="70"/>
  <c r="L261" i="70"/>
  <c r="BD260" i="70"/>
  <c r="BE260" i="70" s="1"/>
  <c r="AV260" i="70"/>
  <c r="AW260" i="70" s="1"/>
  <c r="AL260" i="70"/>
  <c r="AM260" i="70" s="1"/>
  <c r="AD260" i="70"/>
  <c r="AE260" i="70" s="1"/>
  <c r="T260" i="70"/>
  <c r="U260" i="70" s="1"/>
  <c r="L260" i="70"/>
  <c r="M260" i="70" s="1"/>
  <c r="BD259" i="70"/>
  <c r="BE259" i="70" s="1"/>
  <c r="AV259" i="70"/>
  <c r="AW259" i="70" s="1"/>
  <c r="AL259" i="70"/>
  <c r="AM259" i="70" s="1"/>
  <c r="AD259" i="70"/>
  <c r="AE259" i="70" s="1"/>
  <c r="T259" i="70"/>
  <c r="U259" i="70" s="1"/>
  <c r="L259" i="70"/>
  <c r="M259" i="70" s="1"/>
  <c r="BD258" i="70"/>
  <c r="BE258" i="70" s="1"/>
  <c r="AV258" i="70"/>
  <c r="AW258" i="70" s="1"/>
  <c r="AL258" i="70"/>
  <c r="AM258" i="70" s="1"/>
  <c r="AD258" i="70"/>
  <c r="AE258" i="70" s="1"/>
  <c r="T258" i="70"/>
  <c r="U258" i="70" s="1"/>
  <c r="M258" i="70"/>
  <c r="L258" i="70"/>
  <c r="BD257" i="70"/>
  <c r="BE257" i="70" s="1"/>
  <c r="AV257" i="70"/>
  <c r="AW257" i="70" s="1"/>
  <c r="AL257" i="70"/>
  <c r="AM257" i="70" s="1"/>
  <c r="AD257" i="70"/>
  <c r="AE257" i="70" s="1"/>
  <c r="T257" i="70"/>
  <c r="U257" i="70" s="1"/>
  <c r="L257" i="70"/>
  <c r="M257" i="70" s="1"/>
  <c r="BD256" i="70"/>
  <c r="BE256" i="70" s="1"/>
  <c r="AV256" i="70"/>
  <c r="AW256" i="70" s="1"/>
  <c r="AL256" i="70"/>
  <c r="AM256" i="70" s="1"/>
  <c r="AD256" i="70"/>
  <c r="AE256" i="70" s="1"/>
  <c r="T256" i="70"/>
  <c r="U256" i="70" s="1"/>
  <c r="L256" i="70"/>
  <c r="M256" i="70" s="1"/>
  <c r="BD255" i="70"/>
  <c r="BE255" i="70" s="1"/>
  <c r="AV255" i="70"/>
  <c r="AW255" i="70" s="1"/>
  <c r="AL255" i="70"/>
  <c r="AM255" i="70" s="1"/>
  <c r="AD255" i="70"/>
  <c r="AE255" i="70" s="1"/>
  <c r="T255" i="70"/>
  <c r="U255" i="70" s="1"/>
  <c r="M255" i="70"/>
  <c r="L255" i="70"/>
  <c r="BD254" i="70"/>
  <c r="BE254" i="70" s="1"/>
  <c r="AV254" i="70"/>
  <c r="AW254" i="70" s="1"/>
  <c r="AL254" i="70"/>
  <c r="AM254" i="70" s="1"/>
  <c r="AD254" i="70"/>
  <c r="AE254" i="70" s="1"/>
  <c r="T254" i="70"/>
  <c r="U254" i="70" s="1"/>
  <c r="L254" i="70"/>
  <c r="M254" i="70" s="1"/>
  <c r="BD253" i="70"/>
  <c r="BE253" i="70" s="1"/>
  <c r="AV253" i="70"/>
  <c r="AW253" i="70" s="1"/>
  <c r="AL253" i="70"/>
  <c r="AM253" i="70" s="1"/>
  <c r="AD253" i="70"/>
  <c r="AE253" i="70" s="1"/>
  <c r="T253" i="70"/>
  <c r="U253" i="70" s="1"/>
  <c r="L253" i="70"/>
  <c r="M253" i="70" s="1"/>
  <c r="BD252" i="70"/>
  <c r="BE252" i="70" s="1"/>
  <c r="AV252" i="70"/>
  <c r="AW252" i="70" s="1"/>
  <c r="AL252" i="70"/>
  <c r="AM252" i="70" s="1"/>
  <c r="AD252" i="70"/>
  <c r="AE252" i="70" s="1"/>
  <c r="T252" i="70"/>
  <c r="U252" i="70" s="1"/>
  <c r="M252" i="70"/>
  <c r="L252" i="70"/>
  <c r="BD251" i="70"/>
  <c r="BE251" i="70" s="1"/>
  <c r="AV251" i="70"/>
  <c r="AW251" i="70" s="1"/>
  <c r="AL251" i="70"/>
  <c r="AM251" i="70" s="1"/>
  <c r="AD251" i="70"/>
  <c r="AE251" i="70" s="1"/>
  <c r="T251" i="70"/>
  <c r="U251" i="70" s="1"/>
  <c r="M251" i="70"/>
  <c r="L251" i="70"/>
  <c r="BD250" i="70"/>
  <c r="BE250" i="70" s="1"/>
  <c r="AV250" i="70"/>
  <c r="AW250" i="70" s="1"/>
  <c r="AL250" i="70"/>
  <c r="AM250" i="70" s="1"/>
  <c r="AD250" i="70"/>
  <c r="AE250" i="70" s="1"/>
  <c r="T250" i="70"/>
  <c r="U250" i="70" s="1"/>
  <c r="L250" i="70"/>
  <c r="M250" i="70" s="1"/>
  <c r="BD249" i="70"/>
  <c r="BE249" i="70" s="1"/>
  <c r="AV249" i="70"/>
  <c r="AW249" i="70" s="1"/>
  <c r="AL249" i="70"/>
  <c r="AM249" i="70" s="1"/>
  <c r="AD249" i="70"/>
  <c r="AE249" i="70" s="1"/>
  <c r="T249" i="70"/>
  <c r="U249" i="70" s="1"/>
  <c r="M249" i="70"/>
  <c r="L249" i="70"/>
  <c r="BD248" i="70"/>
  <c r="BE248" i="70" s="1"/>
  <c r="AV248" i="70"/>
  <c r="AW248" i="70" s="1"/>
  <c r="AL248" i="70"/>
  <c r="AM248" i="70" s="1"/>
  <c r="AD248" i="70"/>
  <c r="AE248" i="70" s="1"/>
  <c r="T248" i="70"/>
  <c r="U248" i="70" s="1"/>
  <c r="L248" i="70"/>
  <c r="M248" i="70" s="1"/>
  <c r="BD247" i="70"/>
  <c r="BE247" i="70" s="1"/>
  <c r="AV247" i="70"/>
  <c r="AW247" i="70" s="1"/>
  <c r="AL247" i="70"/>
  <c r="AM247" i="70" s="1"/>
  <c r="AD247" i="70"/>
  <c r="AE247" i="70" s="1"/>
  <c r="T247" i="70"/>
  <c r="U247" i="70" s="1"/>
  <c r="L247" i="70"/>
  <c r="M247" i="70" s="1"/>
  <c r="BD246" i="70"/>
  <c r="BE246" i="70" s="1"/>
  <c r="AV246" i="70"/>
  <c r="AW246" i="70" s="1"/>
  <c r="AL246" i="70"/>
  <c r="AM246" i="70" s="1"/>
  <c r="AD246" i="70"/>
  <c r="AE246" i="70" s="1"/>
  <c r="T246" i="70"/>
  <c r="U246" i="70" s="1"/>
  <c r="M246" i="70"/>
  <c r="L246" i="70"/>
  <c r="BD245" i="70"/>
  <c r="BE245" i="70" s="1"/>
  <c r="AV245" i="70"/>
  <c r="AW245" i="70" s="1"/>
  <c r="AL245" i="70"/>
  <c r="AM245" i="70" s="1"/>
  <c r="AD245" i="70"/>
  <c r="AE245" i="70" s="1"/>
  <c r="T245" i="70"/>
  <c r="U245" i="70" s="1"/>
  <c r="L245" i="70"/>
  <c r="M245" i="70" s="1"/>
  <c r="BD244" i="70"/>
  <c r="BE244" i="70" s="1"/>
  <c r="AV244" i="70"/>
  <c r="AW244" i="70" s="1"/>
  <c r="AL244" i="70"/>
  <c r="AM244" i="70" s="1"/>
  <c r="AD244" i="70"/>
  <c r="AE244" i="70" s="1"/>
  <c r="T244" i="70"/>
  <c r="U244" i="70" s="1"/>
  <c r="L244" i="70"/>
  <c r="M244" i="70" s="1"/>
  <c r="BD243" i="70"/>
  <c r="BE243" i="70" s="1"/>
  <c r="AV243" i="70"/>
  <c r="AW243" i="70" s="1"/>
  <c r="AL243" i="70"/>
  <c r="AM243" i="70" s="1"/>
  <c r="AD243" i="70"/>
  <c r="AE243" i="70" s="1"/>
  <c r="T243" i="70"/>
  <c r="U243" i="70" s="1"/>
  <c r="M243" i="70"/>
  <c r="L243" i="70"/>
  <c r="BD242" i="70"/>
  <c r="BE242" i="70" s="1"/>
  <c r="AV242" i="70"/>
  <c r="AW242" i="70" s="1"/>
  <c r="AL242" i="70"/>
  <c r="AM242" i="70" s="1"/>
  <c r="AD242" i="70"/>
  <c r="AE242" i="70" s="1"/>
  <c r="T242" i="70"/>
  <c r="U242" i="70" s="1"/>
  <c r="L242" i="70"/>
  <c r="M242" i="70" s="1"/>
  <c r="BD241" i="70"/>
  <c r="BE241" i="70" s="1"/>
  <c r="AV241" i="70"/>
  <c r="AW241" i="70" s="1"/>
  <c r="AL241" i="70"/>
  <c r="AM241" i="70" s="1"/>
  <c r="AD241" i="70"/>
  <c r="AE241" i="70" s="1"/>
  <c r="T241" i="70"/>
  <c r="U241" i="70" s="1"/>
  <c r="L241" i="70"/>
  <c r="M241" i="70" s="1"/>
  <c r="BD240" i="70"/>
  <c r="BE240" i="70" s="1"/>
  <c r="AV240" i="70"/>
  <c r="AW240" i="70" s="1"/>
  <c r="AL240" i="70"/>
  <c r="AM240" i="70" s="1"/>
  <c r="AD240" i="70"/>
  <c r="AE240" i="70" s="1"/>
  <c r="T240" i="70"/>
  <c r="U240" i="70" s="1"/>
  <c r="M240" i="70"/>
  <c r="L240" i="70"/>
  <c r="BD239" i="70"/>
  <c r="BE239" i="70" s="1"/>
  <c r="AV239" i="70"/>
  <c r="AW239" i="70" s="1"/>
  <c r="AL239" i="70"/>
  <c r="AM239" i="70" s="1"/>
  <c r="AD239" i="70"/>
  <c r="AE239" i="70" s="1"/>
  <c r="T239" i="70"/>
  <c r="U239" i="70" s="1"/>
  <c r="M239" i="70"/>
  <c r="L239" i="70"/>
  <c r="BD238" i="70"/>
  <c r="BE238" i="70" s="1"/>
  <c r="AV238" i="70"/>
  <c r="AW238" i="70" s="1"/>
  <c r="AL238" i="70"/>
  <c r="AM238" i="70" s="1"/>
  <c r="AD238" i="70"/>
  <c r="AE238" i="70" s="1"/>
  <c r="T238" i="70"/>
  <c r="U238" i="70" s="1"/>
  <c r="L238" i="70"/>
  <c r="M238" i="70" s="1"/>
  <c r="BD237" i="70"/>
  <c r="BE237" i="70" s="1"/>
  <c r="AV237" i="70"/>
  <c r="AW237" i="70" s="1"/>
  <c r="AL237" i="70"/>
  <c r="AM237" i="70" s="1"/>
  <c r="AD237" i="70"/>
  <c r="AE237" i="70" s="1"/>
  <c r="T237" i="70"/>
  <c r="U237" i="70" s="1"/>
  <c r="M237" i="70"/>
  <c r="L237" i="70"/>
  <c r="BD236" i="70"/>
  <c r="BE236" i="70" s="1"/>
  <c r="AV236" i="70"/>
  <c r="AW236" i="70" s="1"/>
  <c r="AL236" i="70"/>
  <c r="AM236" i="70" s="1"/>
  <c r="AD236" i="70"/>
  <c r="AE236" i="70" s="1"/>
  <c r="T236" i="70"/>
  <c r="U236" i="70" s="1"/>
  <c r="L236" i="70"/>
  <c r="M236" i="70" s="1"/>
  <c r="BD235" i="70"/>
  <c r="BE235" i="70" s="1"/>
  <c r="AV235" i="70"/>
  <c r="AW235" i="70" s="1"/>
  <c r="AL235" i="70"/>
  <c r="AM235" i="70" s="1"/>
  <c r="AD235" i="70"/>
  <c r="AE235" i="70" s="1"/>
  <c r="T235" i="70"/>
  <c r="U235" i="70" s="1"/>
  <c r="L235" i="70"/>
  <c r="M235" i="70" s="1"/>
  <c r="BD234" i="70"/>
  <c r="BE234" i="70" s="1"/>
  <c r="AV234" i="70"/>
  <c r="AW234" i="70" s="1"/>
  <c r="AL234" i="70"/>
  <c r="AM234" i="70" s="1"/>
  <c r="AD234" i="70"/>
  <c r="AE234" i="70" s="1"/>
  <c r="T234" i="70"/>
  <c r="U234" i="70" s="1"/>
  <c r="M234" i="70"/>
  <c r="L234" i="70"/>
  <c r="BD233" i="70"/>
  <c r="BE233" i="70" s="1"/>
  <c r="AV233" i="70"/>
  <c r="AW233" i="70" s="1"/>
  <c r="AL233" i="70"/>
  <c r="AM233" i="70" s="1"/>
  <c r="AD233" i="70"/>
  <c r="AE233" i="70" s="1"/>
  <c r="T233" i="70"/>
  <c r="U233" i="70" s="1"/>
  <c r="L233" i="70"/>
  <c r="M233" i="70" s="1"/>
  <c r="BD232" i="70"/>
  <c r="BE232" i="70" s="1"/>
  <c r="AV232" i="70"/>
  <c r="AW232" i="70" s="1"/>
  <c r="AL232" i="70"/>
  <c r="AM232" i="70" s="1"/>
  <c r="AD232" i="70"/>
  <c r="AE232" i="70" s="1"/>
  <c r="T232" i="70"/>
  <c r="U232" i="70" s="1"/>
  <c r="L232" i="70"/>
  <c r="M232" i="70" s="1"/>
  <c r="BD231" i="70"/>
  <c r="BE231" i="70" s="1"/>
  <c r="AV231" i="70"/>
  <c r="AW231" i="70" s="1"/>
  <c r="AL231" i="70"/>
  <c r="AM231" i="70" s="1"/>
  <c r="AD231" i="70"/>
  <c r="AE231" i="70" s="1"/>
  <c r="T231" i="70"/>
  <c r="U231" i="70" s="1"/>
  <c r="M231" i="70"/>
  <c r="L231" i="70"/>
  <c r="BD230" i="70"/>
  <c r="BE230" i="70" s="1"/>
  <c r="AV230" i="70"/>
  <c r="AW230" i="70" s="1"/>
  <c r="AL230" i="70"/>
  <c r="AM230" i="70" s="1"/>
  <c r="AD230" i="70"/>
  <c r="AE230" i="70" s="1"/>
  <c r="T230" i="70"/>
  <c r="U230" i="70" s="1"/>
  <c r="L230" i="70"/>
  <c r="M230" i="70" s="1"/>
  <c r="BD229" i="70"/>
  <c r="BE229" i="70" s="1"/>
  <c r="AV229" i="70"/>
  <c r="AW229" i="70" s="1"/>
  <c r="AL229" i="70"/>
  <c r="AM229" i="70" s="1"/>
  <c r="AD229" i="70"/>
  <c r="AE229" i="70" s="1"/>
  <c r="T229" i="70"/>
  <c r="U229" i="70" s="1"/>
  <c r="L229" i="70"/>
  <c r="M229" i="70" s="1"/>
  <c r="BD228" i="70"/>
  <c r="BE228" i="70" s="1"/>
  <c r="AV228" i="70"/>
  <c r="AW228" i="70" s="1"/>
  <c r="AL228" i="70"/>
  <c r="AM228" i="70" s="1"/>
  <c r="AD228" i="70"/>
  <c r="AE228" i="70" s="1"/>
  <c r="T228" i="70"/>
  <c r="U228" i="70" s="1"/>
  <c r="M228" i="70"/>
  <c r="L228" i="70"/>
  <c r="BD227" i="70"/>
  <c r="BE227" i="70" s="1"/>
  <c r="AV227" i="70"/>
  <c r="AW227" i="70" s="1"/>
  <c r="AL227" i="70"/>
  <c r="AM227" i="70" s="1"/>
  <c r="AD227" i="70"/>
  <c r="AE227" i="70" s="1"/>
  <c r="T227" i="70"/>
  <c r="U227" i="70" s="1"/>
  <c r="M227" i="70"/>
  <c r="L227" i="70"/>
  <c r="BD226" i="70"/>
  <c r="BE226" i="70" s="1"/>
  <c r="AV226" i="70"/>
  <c r="AW226" i="70" s="1"/>
  <c r="AL226" i="70"/>
  <c r="AM226" i="70" s="1"/>
  <c r="AD226" i="70"/>
  <c r="AE226" i="70" s="1"/>
  <c r="T226" i="70"/>
  <c r="U226" i="70" s="1"/>
  <c r="L226" i="70"/>
  <c r="M226" i="70" s="1"/>
  <c r="BD225" i="70"/>
  <c r="BE225" i="70" s="1"/>
  <c r="AV225" i="70"/>
  <c r="AW225" i="70" s="1"/>
  <c r="AL225" i="70"/>
  <c r="AM225" i="70" s="1"/>
  <c r="AD225" i="70"/>
  <c r="AE225" i="70" s="1"/>
  <c r="T225" i="70"/>
  <c r="U225" i="70" s="1"/>
  <c r="M225" i="70"/>
  <c r="L225" i="70"/>
  <c r="BD224" i="70"/>
  <c r="BE224" i="70" s="1"/>
  <c r="AV224" i="70"/>
  <c r="AW224" i="70" s="1"/>
  <c r="AL224" i="70"/>
  <c r="AM224" i="70" s="1"/>
  <c r="AD224" i="70"/>
  <c r="AE224" i="70" s="1"/>
  <c r="T224" i="70"/>
  <c r="U224" i="70" s="1"/>
  <c r="L224" i="70"/>
  <c r="M224" i="70" s="1"/>
  <c r="BD223" i="70"/>
  <c r="BE223" i="70" s="1"/>
  <c r="AV223" i="70"/>
  <c r="AW223" i="70" s="1"/>
  <c r="AL223" i="70"/>
  <c r="AM223" i="70" s="1"/>
  <c r="AD223" i="70"/>
  <c r="AE223" i="70" s="1"/>
  <c r="T223" i="70"/>
  <c r="U223" i="70" s="1"/>
  <c r="L223" i="70"/>
  <c r="M223" i="70" s="1"/>
  <c r="BD222" i="70"/>
  <c r="BE222" i="70" s="1"/>
  <c r="AV222" i="70"/>
  <c r="AW222" i="70" s="1"/>
  <c r="AL222" i="70"/>
  <c r="AM222" i="70" s="1"/>
  <c r="AD222" i="70"/>
  <c r="AE222" i="70" s="1"/>
  <c r="T222" i="70"/>
  <c r="U222" i="70" s="1"/>
  <c r="M222" i="70"/>
  <c r="L222" i="70"/>
  <c r="BD221" i="70"/>
  <c r="BE221" i="70" s="1"/>
  <c r="AV221" i="70"/>
  <c r="AW221" i="70" s="1"/>
  <c r="AL221" i="70"/>
  <c r="AM221" i="70" s="1"/>
  <c r="AD221" i="70"/>
  <c r="AE221" i="70" s="1"/>
  <c r="T221" i="70"/>
  <c r="U221" i="70" s="1"/>
  <c r="L221" i="70"/>
  <c r="M221" i="70" s="1"/>
  <c r="BD220" i="70"/>
  <c r="BE220" i="70" s="1"/>
  <c r="AV220" i="70"/>
  <c r="AW220" i="70" s="1"/>
  <c r="AL220" i="70"/>
  <c r="AM220" i="70" s="1"/>
  <c r="AD220" i="70"/>
  <c r="AE220" i="70" s="1"/>
  <c r="T220" i="70"/>
  <c r="U220" i="70" s="1"/>
  <c r="L220" i="70"/>
  <c r="M220" i="70" s="1"/>
  <c r="BD219" i="70"/>
  <c r="BE219" i="70" s="1"/>
  <c r="AV219" i="70"/>
  <c r="AW219" i="70" s="1"/>
  <c r="AL219" i="70"/>
  <c r="AM219" i="70" s="1"/>
  <c r="AD219" i="70"/>
  <c r="AE219" i="70" s="1"/>
  <c r="T219" i="70"/>
  <c r="U219" i="70" s="1"/>
  <c r="M219" i="70"/>
  <c r="L219" i="70"/>
  <c r="BD218" i="70"/>
  <c r="BE218" i="70" s="1"/>
  <c r="AV218" i="70"/>
  <c r="AW218" i="70" s="1"/>
  <c r="AL218" i="70"/>
  <c r="AM218" i="70" s="1"/>
  <c r="AD218" i="70"/>
  <c r="AE218" i="70" s="1"/>
  <c r="T218" i="70"/>
  <c r="U218" i="70" s="1"/>
  <c r="L218" i="70"/>
  <c r="M218" i="70" s="1"/>
  <c r="BD217" i="70"/>
  <c r="BE217" i="70" s="1"/>
  <c r="AV217" i="70"/>
  <c r="AW217" i="70" s="1"/>
  <c r="AL217" i="70"/>
  <c r="AM217" i="70" s="1"/>
  <c r="AD217" i="70"/>
  <c r="AE217" i="70" s="1"/>
  <c r="T217" i="70"/>
  <c r="U217" i="70" s="1"/>
  <c r="L217" i="70"/>
  <c r="M217" i="70" s="1"/>
  <c r="BD216" i="70"/>
  <c r="BE216" i="70" s="1"/>
  <c r="AV216" i="70"/>
  <c r="AW216" i="70" s="1"/>
  <c r="AL216" i="70"/>
  <c r="AM216" i="70" s="1"/>
  <c r="AD216" i="70"/>
  <c r="AE216" i="70" s="1"/>
  <c r="T216" i="70"/>
  <c r="U216" i="70" s="1"/>
  <c r="M216" i="70"/>
  <c r="L216" i="70"/>
  <c r="BD215" i="70"/>
  <c r="BE215" i="70" s="1"/>
  <c r="AV215" i="70"/>
  <c r="AW215" i="70" s="1"/>
  <c r="AL215" i="70"/>
  <c r="AM215" i="70" s="1"/>
  <c r="AD215" i="70"/>
  <c r="AE215" i="70" s="1"/>
  <c r="T215" i="70"/>
  <c r="U215" i="70" s="1"/>
  <c r="M215" i="70"/>
  <c r="L215" i="70"/>
  <c r="BD214" i="70"/>
  <c r="BE214" i="70" s="1"/>
  <c r="AV214" i="70"/>
  <c r="AW214" i="70" s="1"/>
  <c r="AL214" i="70"/>
  <c r="AM214" i="70" s="1"/>
  <c r="AD214" i="70"/>
  <c r="AE214" i="70" s="1"/>
  <c r="T214" i="70"/>
  <c r="U214" i="70" s="1"/>
  <c r="M214" i="70"/>
  <c r="L214" i="70"/>
  <c r="BD213" i="70"/>
  <c r="BE213" i="70" s="1"/>
  <c r="AV213" i="70"/>
  <c r="AW213" i="70" s="1"/>
  <c r="AL213" i="70"/>
  <c r="AM213" i="70" s="1"/>
  <c r="AD213" i="70"/>
  <c r="AE213" i="70" s="1"/>
  <c r="T213" i="70"/>
  <c r="U213" i="70" s="1"/>
  <c r="M213" i="70"/>
  <c r="L213" i="70"/>
  <c r="BD212" i="70"/>
  <c r="BE212" i="70" s="1"/>
  <c r="AV212" i="70"/>
  <c r="AW212" i="70" s="1"/>
  <c r="AL212" i="70"/>
  <c r="AM212" i="70" s="1"/>
  <c r="AD212" i="70"/>
  <c r="AE212" i="70" s="1"/>
  <c r="T212" i="70"/>
  <c r="U212" i="70" s="1"/>
  <c r="L212" i="70"/>
  <c r="M212" i="70" s="1"/>
  <c r="BD211" i="70"/>
  <c r="BE211" i="70" s="1"/>
  <c r="AV211" i="70"/>
  <c r="AW211" i="70" s="1"/>
  <c r="AL211" i="70"/>
  <c r="AM211" i="70" s="1"/>
  <c r="AD211" i="70"/>
  <c r="AE211" i="70" s="1"/>
  <c r="T211" i="70"/>
  <c r="U211" i="70" s="1"/>
  <c r="L211" i="70"/>
  <c r="M211" i="70" s="1"/>
  <c r="BD210" i="70"/>
  <c r="BE210" i="70" s="1"/>
  <c r="AV210" i="70"/>
  <c r="AW210" i="70" s="1"/>
  <c r="AL210" i="70"/>
  <c r="AM210" i="70" s="1"/>
  <c r="AD210" i="70"/>
  <c r="AE210" i="70" s="1"/>
  <c r="T210" i="70"/>
  <c r="U210" i="70" s="1"/>
  <c r="M210" i="70"/>
  <c r="L210" i="70"/>
  <c r="BD209" i="70"/>
  <c r="BE209" i="70" s="1"/>
  <c r="AV209" i="70"/>
  <c r="AW209" i="70" s="1"/>
  <c r="AL209" i="70"/>
  <c r="AM209" i="70" s="1"/>
  <c r="AD209" i="70"/>
  <c r="AE209" i="70" s="1"/>
  <c r="T209" i="70"/>
  <c r="U209" i="70" s="1"/>
  <c r="L209" i="70"/>
  <c r="M209" i="70" s="1"/>
  <c r="BD208" i="70"/>
  <c r="BE208" i="70" s="1"/>
  <c r="AV208" i="70"/>
  <c r="AW208" i="70" s="1"/>
  <c r="AL208" i="70"/>
  <c r="AM208" i="70" s="1"/>
  <c r="AD208" i="70"/>
  <c r="AE208" i="70" s="1"/>
  <c r="T208" i="70"/>
  <c r="U208" i="70" s="1"/>
  <c r="L208" i="70"/>
  <c r="M208" i="70" s="1"/>
  <c r="BD207" i="70"/>
  <c r="BE207" i="70" s="1"/>
  <c r="AV207" i="70"/>
  <c r="AW207" i="70" s="1"/>
  <c r="AL207" i="70"/>
  <c r="AM207" i="70" s="1"/>
  <c r="AD207" i="70"/>
  <c r="AE207" i="70" s="1"/>
  <c r="T207" i="70"/>
  <c r="U207" i="70" s="1"/>
  <c r="M207" i="70"/>
  <c r="L207" i="70"/>
  <c r="BD206" i="70"/>
  <c r="BE206" i="70" s="1"/>
  <c r="AV206" i="70"/>
  <c r="AW206" i="70" s="1"/>
  <c r="AL206" i="70"/>
  <c r="AM206" i="70" s="1"/>
  <c r="AD206" i="70"/>
  <c r="AE206" i="70" s="1"/>
  <c r="T206" i="70"/>
  <c r="U206" i="70" s="1"/>
  <c r="M206" i="70"/>
  <c r="L206" i="70"/>
  <c r="BD205" i="70"/>
  <c r="BE205" i="70" s="1"/>
  <c r="AV205" i="70"/>
  <c r="AW205" i="70" s="1"/>
  <c r="AL205" i="70"/>
  <c r="AM205" i="70" s="1"/>
  <c r="AD205" i="70"/>
  <c r="AE205" i="70" s="1"/>
  <c r="T205" i="70"/>
  <c r="U205" i="70" s="1"/>
  <c r="L205" i="70"/>
  <c r="M205" i="70" s="1"/>
  <c r="BD204" i="70"/>
  <c r="BE204" i="70" s="1"/>
  <c r="AV204" i="70"/>
  <c r="AW204" i="70" s="1"/>
  <c r="AL204" i="70"/>
  <c r="AM204" i="70" s="1"/>
  <c r="AD204" i="70"/>
  <c r="AE204" i="70" s="1"/>
  <c r="T204" i="70"/>
  <c r="U204" i="70" s="1"/>
  <c r="M204" i="70"/>
  <c r="L204" i="70"/>
  <c r="BD203" i="70"/>
  <c r="BE203" i="70" s="1"/>
  <c r="AV203" i="70"/>
  <c r="AW203" i="70" s="1"/>
  <c r="AL203" i="70"/>
  <c r="AM203" i="70" s="1"/>
  <c r="AD203" i="70"/>
  <c r="AE203" i="70" s="1"/>
  <c r="T203" i="70"/>
  <c r="U203" i="70" s="1"/>
  <c r="M203" i="70"/>
  <c r="L203" i="70"/>
  <c r="BD202" i="70"/>
  <c r="BE202" i="70" s="1"/>
  <c r="AV202" i="70"/>
  <c r="AW202" i="70" s="1"/>
  <c r="AL202" i="70"/>
  <c r="AM202" i="70" s="1"/>
  <c r="AD202" i="70"/>
  <c r="AE202" i="70" s="1"/>
  <c r="T202" i="70"/>
  <c r="U202" i="70" s="1"/>
  <c r="M202" i="70"/>
  <c r="L202" i="70"/>
  <c r="BD201" i="70"/>
  <c r="BE201" i="70" s="1"/>
  <c r="AV201" i="70"/>
  <c r="AW201" i="70" s="1"/>
  <c r="AL201" i="70"/>
  <c r="AM201" i="70" s="1"/>
  <c r="AD201" i="70"/>
  <c r="AE201" i="70" s="1"/>
  <c r="T201" i="70"/>
  <c r="U201" i="70" s="1"/>
  <c r="M201" i="70"/>
  <c r="L201" i="70"/>
  <c r="BD200" i="70"/>
  <c r="BE200" i="70" s="1"/>
  <c r="AV200" i="70"/>
  <c r="AW200" i="70" s="1"/>
  <c r="AL200" i="70"/>
  <c r="AM200" i="70" s="1"/>
  <c r="AD200" i="70"/>
  <c r="AE200" i="70" s="1"/>
  <c r="T200" i="70"/>
  <c r="U200" i="70" s="1"/>
  <c r="L200" i="70"/>
  <c r="M200" i="70" s="1"/>
  <c r="BD199" i="70"/>
  <c r="BE199" i="70" s="1"/>
  <c r="AV199" i="70"/>
  <c r="AW199" i="70" s="1"/>
  <c r="AL199" i="70"/>
  <c r="AM199" i="70" s="1"/>
  <c r="AD199" i="70"/>
  <c r="AE199" i="70" s="1"/>
  <c r="T199" i="70"/>
  <c r="U199" i="70" s="1"/>
  <c r="L199" i="70"/>
  <c r="M199" i="70" s="1"/>
  <c r="BD198" i="70"/>
  <c r="BE198" i="70" s="1"/>
  <c r="AV198" i="70"/>
  <c r="AW198" i="70" s="1"/>
  <c r="AL198" i="70"/>
  <c r="AM198" i="70" s="1"/>
  <c r="AD198" i="70"/>
  <c r="AE198" i="70" s="1"/>
  <c r="T198" i="70"/>
  <c r="U198" i="70" s="1"/>
  <c r="M198" i="70"/>
  <c r="L198" i="70"/>
  <c r="BD197" i="70"/>
  <c r="BE197" i="70" s="1"/>
  <c r="AV197" i="70"/>
  <c r="AW197" i="70" s="1"/>
  <c r="AL197" i="70"/>
  <c r="AM197" i="70" s="1"/>
  <c r="AD197" i="70"/>
  <c r="AE197" i="70" s="1"/>
  <c r="T197" i="70"/>
  <c r="U197" i="70" s="1"/>
  <c r="L197" i="70"/>
  <c r="M197" i="70" s="1"/>
  <c r="BD196" i="70"/>
  <c r="BE196" i="70" s="1"/>
  <c r="AV196" i="70"/>
  <c r="AW196" i="70" s="1"/>
  <c r="AL196" i="70"/>
  <c r="AM196" i="70" s="1"/>
  <c r="AD196" i="70"/>
  <c r="AE196" i="70" s="1"/>
  <c r="T196" i="70"/>
  <c r="U196" i="70" s="1"/>
  <c r="L196" i="70"/>
  <c r="M196" i="70" s="1"/>
  <c r="BD195" i="70"/>
  <c r="BE195" i="70" s="1"/>
  <c r="AV195" i="70"/>
  <c r="AW195" i="70" s="1"/>
  <c r="AL195" i="70"/>
  <c r="AM195" i="70" s="1"/>
  <c r="AD195" i="70"/>
  <c r="AE195" i="70" s="1"/>
  <c r="T195" i="70"/>
  <c r="U195" i="70" s="1"/>
  <c r="M195" i="70"/>
  <c r="L195" i="70"/>
  <c r="BD194" i="70"/>
  <c r="BE194" i="70" s="1"/>
  <c r="AV194" i="70"/>
  <c r="AW194" i="70" s="1"/>
  <c r="AL194" i="70"/>
  <c r="AM194" i="70" s="1"/>
  <c r="AD194" i="70"/>
  <c r="AE194" i="70" s="1"/>
  <c r="T194" i="70"/>
  <c r="U194" i="70" s="1"/>
  <c r="M194" i="70"/>
  <c r="L194" i="70"/>
  <c r="BD193" i="70"/>
  <c r="BE193" i="70" s="1"/>
  <c r="AV193" i="70"/>
  <c r="AW193" i="70" s="1"/>
  <c r="AL193" i="70"/>
  <c r="AM193" i="70" s="1"/>
  <c r="AD193" i="70"/>
  <c r="AE193" i="70" s="1"/>
  <c r="T193" i="70"/>
  <c r="U193" i="70" s="1"/>
  <c r="L193" i="70"/>
  <c r="M193" i="70" s="1"/>
  <c r="BD192" i="70"/>
  <c r="BE192" i="70" s="1"/>
  <c r="AV192" i="70"/>
  <c r="AW192" i="70" s="1"/>
  <c r="AL192" i="70"/>
  <c r="AM192" i="70" s="1"/>
  <c r="AD192" i="70"/>
  <c r="AE192" i="70" s="1"/>
  <c r="T192" i="70"/>
  <c r="U192" i="70" s="1"/>
  <c r="M192" i="70"/>
  <c r="L192" i="70"/>
  <c r="BD191" i="70"/>
  <c r="BE191" i="70" s="1"/>
  <c r="AV191" i="70"/>
  <c r="AW191" i="70" s="1"/>
  <c r="AL191" i="70"/>
  <c r="AM191" i="70" s="1"/>
  <c r="AD191" i="70"/>
  <c r="AE191" i="70" s="1"/>
  <c r="T191" i="70"/>
  <c r="U191" i="70" s="1"/>
  <c r="M191" i="70"/>
  <c r="L191" i="70"/>
  <c r="BE190" i="70"/>
  <c r="BD190" i="70"/>
  <c r="AV190" i="70"/>
  <c r="AW190" i="70" s="1"/>
  <c r="AL190" i="70"/>
  <c r="AM190" i="70" s="1"/>
  <c r="AD190" i="70"/>
  <c r="AE190" i="70" s="1"/>
  <c r="T190" i="70"/>
  <c r="U190" i="70" s="1"/>
  <c r="M190" i="70"/>
  <c r="L190" i="70"/>
  <c r="BD189" i="70"/>
  <c r="BE189" i="70" s="1"/>
  <c r="AV189" i="70"/>
  <c r="AW189" i="70" s="1"/>
  <c r="AL189" i="70"/>
  <c r="AM189" i="70" s="1"/>
  <c r="AD189" i="70"/>
  <c r="AE189" i="70" s="1"/>
  <c r="T189" i="70"/>
  <c r="U189" i="70" s="1"/>
  <c r="L189" i="70"/>
  <c r="M189" i="70" s="1"/>
  <c r="BD188" i="70"/>
  <c r="BE188" i="70" s="1"/>
  <c r="AV188" i="70"/>
  <c r="AW188" i="70" s="1"/>
  <c r="AL188" i="70"/>
  <c r="AM188" i="70" s="1"/>
  <c r="AD188" i="70"/>
  <c r="AE188" i="70" s="1"/>
  <c r="T188" i="70"/>
  <c r="U188" i="70" s="1"/>
  <c r="M188" i="70"/>
  <c r="L188" i="70"/>
  <c r="BE187" i="70"/>
  <c r="BD187" i="70"/>
  <c r="AV187" i="70"/>
  <c r="AW187" i="70" s="1"/>
  <c r="AL187" i="70"/>
  <c r="AM187" i="70" s="1"/>
  <c r="AD187" i="70"/>
  <c r="AE187" i="70" s="1"/>
  <c r="T187" i="70"/>
  <c r="U187" i="70" s="1"/>
  <c r="M187" i="70"/>
  <c r="L187" i="70"/>
  <c r="BD186" i="70"/>
  <c r="BE186" i="70" s="1"/>
  <c r="AV186" i="70"/>
  <c r="AW186" i="70" s="1"/>
  <c r="AL186" i="70"/>
  <c r="AM186" i="70" s="1"/>
  <c r="AD186" i="70"/>
  <c r="AE186" i="70" s="1"/>
  <c r="T186" i="70"/>
  <c r="U186" i="70" s="1"/>
  <c r="L186" i="70"/>
  <c r="M186" i="70" s="1"/>
  <c r="BD185" i="70"/>
  <c r="BE185" i="70" s="1"/>
  <c r="AV185" i="70"/>
  <c r="AW185" i="70" s="1"/>
  <c r="AL185" i="70"/>
  <c r="AM185" i="70" s="1"/>
  <c r="AD185" i="70"/>
  <c r="AE185" i="70" s="1"/>
  <c r="T185" i="70"/>
  <c r="U185" i="70" s="1"/>
  <c r="M185" i="70"/>
  <c r="L185" i="70"/>
  <c r="BE184" i="70"/>
  <c r="BD184" i="70"/>
  <c r="AV184" i="70"/>
  <c r="AW184" i="70" s="1"/>
  <c r="AL184" i="70"/>
  <c r="AM184" i="70" s="1"/>
  <c r="AD184" i="70"/>
  <c r="AE184" i="70" s="1"/>
  <c r="T184" i="70"/>
  <c r="U184" i="70" s="1"/>
  <c r="M184" i="70"/>
  <c r="L184" i="70"/>
  <c r="BD183" i="70"/>
  <c r="BE183" i="70" s="1"/>
  <c r="AV183" i="70"/>
  <c r="AW183" i="70" s="1"/>
  <c r="AL183" i="70"/>
  <c r="AM183" i="70" s="1"/>
  <c r="AD183" i="70"/>
  <c r="AE183" i="70" s="1"/>
  <c r="T183" i="70"/>
  <c r="U183" i="70" s="1"/>
  <c r="L183" i="70"/>
  <c r="M183" i="70" s="1"/>
  <c r="BD182" i="70"/>
  <c r="BE182" i="70" s="1"/>
  <c r="AV182" i="70"/>
  <c r="AW182" i="70" s="1"/>
  <c r="AL182" i="70"/>
  <c r="AM182" i="70" s="1"/>
  <c r="AD182" i="70"/>
  <c r="AE182" i="70" s="1"/>
  <c r="T182" i="70"/>
  <c r="U182" i="70" s="1"/>
  <c r="M182" i="70"/>
  <c r="L182" i="70"/>
  <c r="BE181" i="70"/>
  <c r="BD181" i="70"/>
  <c r="AV181" i="70"/>
  <c r="AW181" i="70" s="1"/>
  <c r="AL181" i="70"/>
  <c r="AM181" i="70" s="1"/>
  <c r="AD181" i="70"/>
  <c r="AE181" i="70" s="1"/>
  <c r="T181" i="70"/>
  <c r="U181" i="70" s="1"/>
  <c r="M181" i="70"/>
  <c r="L181" i="70"/>
  <c r="BD180" i="70"/>
  <c r="BE180" i="70" s="1"/>
  <c r="AV180" i="70"/>
  <c r="AW180" i="70" s="1"/>
  <c r="AL180" i="70"/>
  <c r="AM180" i="70" s="1"/>
  <c r="AD180" i="70"/>
  <c r="AE180" i="70" s="1"/>
  <c r="T180" i="70"/>
  <c r="U180" i="70" s="1"/>
  <c r="L180" i="70"/>
  <c r="M180" i="70" s="1"/>
  <c r="BD179" i="70"/>
  <c r="BE179" i="70" s="1"/>
  <c r="AV179" i="70"/>
  <c r="AW179" i="70" s="1"/>
  <c r="AL179" i="70"/>
  <c r="AM179" i="70" s="1"/>
  <c r="AD179" i="70"/>
  <c r="AE179" i="70" s="1"/>
  <c r="T179" i="70"/>
  <c r="U179" i="70" s="1"/>
  <c r="M179" i="70"/>
  <c r="L179" i="70"/>
  <c r="BE178" i="70"/>
  <c r="BD178" i="70"/>
  <c r="AV178" i="70"/>
  <c r="AW178" i="70" s="1"/>
  <c r="AL178" i="70"/>
  <c r="AM178" i="70" s="1"/>
  <c r="AD178" i="70"/>
  <c r="AE178" i="70" s="1"/>
  <c r="T178" i="70"/>
  <c r="U178" i="70" s="1"/>
  <c r="M178" i="70"/>
  <c r="L178" i="70"/>
  <c r="BE177" i="70"/>
  <c r="BD177" i="70"/>
  <c r="AW177" i="70"/>
  <c r="AV177" i="70"/>
  <c r="AL177" i="70"/>
  <c r="AM177" i="70" s="1"/>
  <c r="AD177" i="70"/>
  <c r="AE177" i="70" s="1"/>
  <c r="T177" i="70"/>
  <c r="U177" i="70" s="1"/>
  <c r="L177" i="70"/>
  <c r="M177" i="70" s="1"/>
  <c r="BE176" i="70"/>
  <c r="BD176" i="70"/>
  <c r="AW176" i="70"/>
  <c r="AV176" i="70"/>
  <c r="AM176" i="70"/>
  <c r="AL176" i="70"/>
  <c r="AE176" i="70"/>
  <c r="AD176" i="70"/>
  <c r="T176" i="70"/>
  <c r="U176" i="70" s="1"/>
  <c r="L176" i="70"/>
  <c r="M176" i="70" s="1"/>
  <c r="BE175" i="70"/>
  <c r="BD175" i="70"/>
  <c r="AW175" i="70"/>
  <c r="AV175" i="70"/>
  <c r="AM175" i="70"/>
  <c r="AL175" i="70"/>
  <c r="AE175" i="70"/>
  <c r="AD175" i="70"/>
  <c r="T175" i="70"/>
  <c r="U175" i="70" s="1"/>
  <c r="L175" i="70"/>
  <c r="M175" i="70" s="1"/>
  <c r="BE174" i="70"/>
  <c r="BD174" i="70"/>
  <c r="AV174" i="70"/>
  <c r="AW174" i="70" s="1"/>
  <c r="AM174" i="70"/>
  <c r="AL174" i="70"/>
  <c r="AE174" i="70"/>
  <c r="AD174" i="70"/>
  <c r="T174" i="70"/>
  <c r="U174" i="70" s="1"/>
  <c r="L174" i="70"/>
  <c r="M174" i="70" s="1"/>
  <c r="BE173" i="70"/>
  <c r="BD173" i="70"/>
  <c r="AW173" i="70"/>
  <c r="AV173" i="70"/>
  <c r="AM173" i="70"/>
  <c r="AL173" i="70"/>
  <c r="AE173" i="70"/>
  <c r="AD173" i="70"/>
  <c r="T173" i="70"/>
  <c r="U173" i="70" s="1"/>
  <c r="L173" i="70"/>
  <c r="M173" i="70" s="1"/>
  <c r="BE172" i="70"/>
  <c r="BD172" i="70"/>
  <c r="AW172" i="70"/>
  <c r="AV172" i="70"/>
  <c r="AM172" i="70"/>
  <c r="AL172" i="70"/>
  <c r="AE172" i="70"/>
  <c r="AD172" i="70"/>
  <c r="T172" i="70"/>
  <c r="U172" i="70" s="1"/>
  <c r="L172" i="70"/>
  <c r="M172" i="70" s="1"/>
  <c r="BE171" i="70"/>
  <c r="BD171" i="70"/>
  <c r="AW171" i="70"/>
  <c r="AV171" i="70"/>
  <c r="AM171" i="70"/>
  <c r="AL171" i="70"/>
  <c r="AE171" i="70"/>
  <c r="AD171" i="70"/>
  <c r="T171" i="70"/>
  <c r="U171" i="70" s="1"/>
  <c r="L171" i="70"/>
  <c r="M171" i="70" s="1"/>
  <c r="BE170" i="70"/>
  <c r="BD170" i="70"/>
  <c r="AW170" i="70"/>
  <c r="AV170" i="70"/>
  <c r="AM170" i="70"/>
  <c r="AL170" i="70"/>
  <c r="AE170" i="70"/>
  <c r="AD170" i="70"/>
  <c r="T170" i="70"/>
  <c r="U170" i="70" s="1"/>
  <c r="L170" i="70"/>
  <c r="M170" i="70" s="1"/>
  <c r="BE169" i="70"/>
  <c r="BD169" i="70"/>
  <c r="AW169" i="70"/>
  <c r="AV169" i="70"/>
  <c r="AM169" i="70"/>
  <c r="AL169" i="70"/>
  <c r="AE169" i="70"/>
  <c r="AD169" i="70"/>
  <c r="T169" i="70"/>
  <c r="U169" i="70" s="1"/>
  <c r="L169" i="70"/>
  <c r="M169" i="70" s="1"/>
  <c r="BE168" i="70"/>
  <c r="BD168" i="70"/>
  <c r="AV168" i="70"/>
  <c r="AW168" i="70" s="1"/>
  <c r="AM168" i="70"/>
  <c r="AL168" i="70"/>
  <c r="AE168" i="70"/>
  <c r="AD168" i="70"/>
  <c r="T168" i="70"/>
  <c r="U168" i="70" s="1"/>
  <c r="L168" i="70"/>
  <c r="M168" i="70" s="1"/>
  <c r="BE167" i="70"/>
  <c r="BD167" i="70"/>
  <c r="AW167" i="70"/>
  <c r="AV167" i="70"/>
  <c r="AM167" i="70"/>
  <c r="AL167" i="70"/>
  <c r="AE167" i="70"/>
  <c r="AD167" i="70"/>
  <c r="T167" i="70"/>
  <c r="U167" i="70" s="1"/>
  <c r="L167" i="70"/>
  <c r="M167" i="70" s="1"/>
  <c r="BE166" i="70"/>
  <c r="BD166" i="70"/>
  <c r="AW166" i="70"/>
  <c r="AV166" i="70"/>
  <c r="AM166" i="70"/>
  <c r="AL166" i="70"/>
  <c r="AE166" i="70"/>
  <c r="AD166" i="70"/>
  <c r="T166" i="70"/>
  <c r="U166" i="70" s="1"/>
  <c r="L166" i="70"/>
  <c r="M166" i="70" s="1"/>
  <c r="BE165" i="70"/>
  <c r="BD165" i="70"/>
  <c r="AW165" i="70"/>
  <c r="AV165" i="70"/>
  <c r="AM165" i="70"/>
  <c r="AL165" i="70"/>
  <c r="AE165" i="70"/>
  <c r="AD165" i="70"/>
  <c r="T165" i="70"/>
  <c r="U165" i="70" s="1"/>
  <c r="L165" i="70"/>
  <c r="M165" i="70" s="1"/>
  <c r="BE164" i="70"/>
  <c r="BD164" i="70"/>
  <c r="AW164" i="70"/>
  <c r="AV164" i="70"/>
  <c r="AM164" i="70"/>
  <c r="AL164" i="70"/>
  <c r="AE164" i="70"/>
  <c r="AD164" i="70"/>
  <c r="T164" i="70"/>
  <c r="U164" i="70" s="1"/>
  <c r="L164" i="70"/>
  <c r="M164" i="70" s="1"/>
  <c r="BE163" i="70"/>
  <c r="BD163" i="70"/>
  <c r="AW163" i="70"/>
  <c r="AV163" i="70"/>
  <c r="AM163" i="70"/>
  <c r="AL163" i="70"/>
  <c r="AE163" i="70"/>
  <c r="AD163" i="70"/>
  <c r="T163" i="70"/>
  <c r="U163" i="70" s="1"/>
  <c r="L163" i="70"/>
  <c r="M163" i="70" s="1"/>
  <c r="BE162" i="70"/>
  <c r="BD162" i="70"/>
  <c r="AV162" i="70"/>
  <c r="AW162" i="70" s="1"/>
  <c r="AM162" i="70"/>
  <c r="AL162" i="70"/>
  <c r="AE162" i="70"/>
  <c r="AD162" i="70"/>
  <c r="T162" i="70"/>
  <c r="U162" i="70" s="1"/>
  <c r="L162" i="70"/>
  <c r="M162" i="70" s="1"/>
  <c r="BE161" i="70"/>
  <c r="BD161" i="70"/>
  <c r="AW161" i="70"/>
  <c r="AV161" i="70"/>
  <c r="AM161" i="70"/>
  <c r="AL161" i="70"/>
  <c r="AE161" i="70"/>
  <c r="AD161" i="70"/>
  <c r="T161" i="70"/>
  <c r="U161" i="70" s="1"/>
  <c r="L161" i="70"/>
  <c r="M161" i="70" s="1"/>
  <c r="BE160" i="70"/>
  <c r="BD160" i="70"/>
  <c r="AW160" i="70"/>
  <c r="AV160" i="70"/>
  <c r="AM160" i="70"/>
  <c r="AL160" i="70"/>
  <c r="AE160" i="70"/>
  <c r="AD160" i="70"/>
  <c r="T160" i="70"/>
  <c r="U160" i="70" s="1"/>
  <c r="L160" i="70"/>
  <c r="M160" i="70" s="1"/>
  <c r="BE159" i="70"/>
  <c r="BD159" i="70"/>
  <c r="AW159" i="70"/>
  <c r="AV159" i="70"/>
  <c r="AM159" i="70"/>
  <c r="AL159" i="70"/>
  <c r="AE159" i="70"/>
  <c r="AD159" i="70"/>
  <c r="T159" i="70"/>
  <c r="U159" i="70" s="1"/>
  <c r="L159" i="70"/>
  <c r="M159" i="70" s="1"/>
  <c r="BE158" i="70"/>
  <c r="BD158" i="70"/>
  <c r="AW158" i="70"/>
  <c r="AV158" i="70"/>
  <c r="AM158" i="70"/>
  <c r="AL158" i="70"/>
  <c r="AE158" i="70"/>
  <c r="AD158" i="70"/>
  <c r="T158" i="70"/>
  <c r="U158" i="70" s="1"/>
  <c r="L158" i="70"/>
  <c r="M158" i="70" s="1"/>
  <c r="BE157" i="70"/>
  <c r="BD157" i="70"/>
  <c r="AW157" i="70"/>
  <c r="AV157" i="70"/>
  <c r="AM157" i="70"/>
  <c r="AL157" i="70"/>
  <c r="AE157" i="70"/>
  <c r="AD157" i="70"/>
  <c r="T157" i="70"/>
  <c r="U157" i="70" s="1"/>
  <c r="L157" i="70"/>
  <c r="M157" i="70" s="1"/>
  <c r="BE156" i="70"/>
  <c r="BD156" i="70"/>
  <c r="AV156" i="70"/>
  <c r="AW156" i="70" s="1"/>
  <c r="AM156" i="70"/>
  <c r="AL156" i="70"/>
  <c r="AE156" i="70"/>
  <c r="AD156" i="70"/>
  <c r="T156" i="70"/>
  <c r="U156" i="70" s="1"/>
  <c r="L156" i="70"/>
  <c r="M156" i="70" s="1"/>
  <c r="BE155" i="70"/>
  <c r="BD155" i="70"/>
  <c r="AW155" i="70"/>
  <c r="AV155" i="70"/>
  <c r="AM155" i="70"/>
  <c r="AL155" i="70"/>
  <c r="AE155" i="70"/>
  <c r="AD155" i="70"/>
  <c r="T155" i="70"/>
  <c r="U155" i="70" s="1"/>
  <c r="L155" i="70"/>
  <c r="M155" i="70" s="1"/>
  <c r="BE154" i="70"/>
  <c r="BD154" i="70"/>
  <c r="AW154" i="70"/>
  <c r="AV154" i="70"/>
  <c r="AM154" i="70"/>
  <c r="AL154" i="70"/>
  <c r="AE154" i="70"/>
  <c r="AD154" i="70"/>
  <c r="T154" i="70"/>
  <c r="U154" i="70" s="1"/>
  <c r="L154" i="70"/>
  <c r="M154" i="70" s="1"/>
  <c r="BE153" i="70"/>
  <c r="BD153" i="70"/>
  <c r="AW153" i="70"/>
  <c r="AV153" i="70"/>
  <c r="AM153" i="70"/>
  <c r="AL153" i="70"/>
  <c r="AE153" i="70"/>
  <c r="AD153" i="70"/>
  <c r="T153" i="70"/>
  <c r="U153" i="70" s="1"/>
  <c r="L153" i="70"/>
  <c r="M153" i="70" s="1"/>
  <c r="BE152" i="70"/>
  <c r="BD152" i="70"/>
  <c r="AW152" i="70"/>
  <c r="AV152" i="70"/>
  <c r="AM152" i="70"/>
  <c r="AL152" i="70"/>
  <c r="AE152" i="70"/>
  <c r="AD152" i="70"/>
  <c r="T152" i="70"/>
  <c r="U152" i="70" s="1"/>
  <c r="L152" i="70"/>
  <c r="M152" i="70" s="1"/>
  <c r="BD151" i="70"/>
  <c r="BE151" i="70" s="1"/>
  <c r="AW151" i="70"/>
  <c r="AV151" i="70"/>
  <c r="AM151" i="70"/>
  <c r="AL151" i="70"/>
  <c r="AE151" i="70"/>
  <c r="AD151" i="70"/>
  <c r="T151" i="70"/>
  <c r="U151" i="70" s="1"/>
  <c r="L151" i="70"/>
  <c r="M151" i="70" s="1"/>
  <c r="BE150" i="70"/>
  <c r="BD150" i="70"/>
  <c r="AV150" i="70"/>
  <c r="AW150" i="70" s="1"/>
  <c r="AM150" i="70"/>
  <c r="AL150" i="70"/>
  <c r="AE150" i="70"/>
  <c r="AD150" i="70"/>
  <c r="T150" i="70"/>
  <c r="U150" i="70" s="1"/>
  <c r="L150" i="70"/>
  <c r="M150" i="70" s="1"/>
  <c r="BE149" i="70"/>
  <c r="BD149" i="70"/>
  <c r="AW149" i="70"/>
  <c r="AV149" i="70"/>
  <c r="AM149" i="70"/>
  <c r="AL149" i="70"/>
  <c r="AE149" i="70"/>
  <c r="AD149" i="70"/>
  <c r="T149" i="70"/>
  <c r="U149" i="70" s="1"/>
  <c r="L149" i="70"/>
  <c r="M149" i="70" s="1"/>
  <c r="BE148" i="70"/>
  <c r="BD148" i="70"/>
  <c r="AW148" i="70"/>
  <c r="AV148" i="70"/>
  <c r="AM148" i="70"/>
  <c r="AL148" i="70"/>
  <c r="AE148" i="70"/>
  <c r="AD148" i="70"/>
  <c r="T148" i="70"/>
  <c r="U148" i="70" s="1"/>
  <c r="L148" i="70"/>
  <c r="M148" i="70" s="1"/>
  <c r="BE147" i="70"/>
  <c r="BD147" i="70"/>
  <c r="AW147" i="70"/>
  <c r="AV147" i="70"/>
  <c r="AM147" i="70"/>
  <c r="AL147" i="70"/>
  <c r="AE147" i="70"/>
  <c r="AD147" i="70"/>
  <c r="T147" i="70"/>
  <c r="U147" i="70" s="1"/>
  <c r="L147" i="70"/>
  <c r="M147" i="70" s="1"/>
  <c r="BE146" i="70"/>
  <c r="BD146" i="70"/>
  <c r="AW146" i="70"/>
  <c r="AV146" i="70"/>
  <c r="AM146" i="70"/>
  <c r="AL146" i="70"/>
  <c r="AE146" i="70"/>
  <c r="AD146" i="70"/>
  <c r="T146" i="70"/>
  <c r="U146" i="70" s="1"/>
  <c r="L146" i="70"/>
  <c r="M146" i="70" s="1"/>
  <c r="BD145" i="70"/>
  <c r="BE145" i="70" s="1"/>
  <c r="AW145" i="70"/>
  <c r="AV145" i="70"/>
  <c r="AM145" i="70"/>
  <c r="AL145" i="70"/>
  <c r="AE145" i="70"/>
  <c r="AD145" i="70"/>
  <c r="T145" i="70"/>
  <c r="U145" i="70" s="1"/>
  <c r="L145" i="70"/>
  <c r="M145" i="70" s="1"/>
  <c r="BE144" i="70"/>
  <c r="BD144" i="70"/>
  <c r="AV144" i="70"/>
  <c r="AW144" i="70" s="1"/>
  <c r="AM144" i="70"/>
  <c r="AL144" i="70"/>
  <c r="AE144" i="70"/>
  <c r="AD144" i="70"/>
  <c r="T144" i="70"/>
  <c r="U144" i="70" s="1"/>
  <c r="L144" i="70"/>
  <c r="M144" i="70" s="1"/>
  <c r="BE143" i="70"/>
  <c r="BD143" i="70"/>
  <c r="AW143" i="70"/>
  <c r="AV143" i="70"/>
  <c r="AM143" i="70"/>
  <c r="AL143" i="70"/>
  <c r="AE143" i="70"/>
  <c r="AD143" i="70"/>
  <c r="T143" i="70"/>
  <c r="U143" i="70" s="1"/>
  <c r="L143" i="70"/>
  <c r="M143" i="70" s="1"/>
  <c r="BE142" i="70"/>
  <c r="BD142" i="70"/>
  <c r="AW142" i="70"/>
  <c r="AV142" i="70"/>
  <c r="AM142" i="70"/>
  <c r="AL142" i="70"/>
  <c r="AE142" i="70"/>
  <c r="AD142" i="70"/>
  <c r="T142" i="70"/>
  <c r="U142" i="70" s="1"/>
  <c r="L142" i="70"/>
  <c r="M142" i="70" s="1"/>
  <c r="BE141" i="70"/>
  <c r="BD141" i="70"/>
  <c r="AW141" i="70"/>
  <c r="AV141" i="70"/>
  <c r="AM141" i="70"/>
  <c r="AL141" i="70"/>
  <c r="AE141" i="70"/>
  <c r="AD141" i="70"/>
  <c r="T141" i="70"/>
  <c r="U141" i="70" s="1"/>
  <c r="L141" i="70"/>
  <c r="M141" i="70" s="1"/>
  <c r="BE140" i="70"/>
  <c r="BD140" i="70"/>
  <c r="AW140" i="70"/>
  <c r="AV140" i="70"/>
  <c r="AM140" i="70"/>
  <c r="AL140" i="70"/>
  <c r="AE140" i="70"/>
  <c r="AD140" i="70"/>
  <c r="T140" i="70"/>
  <c r="U140" i="70" s="1"/>
  <c r="L140" i="70"/>
  <c r="M140" i="70" s="1"/>
  <c r="BD139" i="70"/>
  <c r="BE139" i="70" s="1"/>
  <c r="AW139" i="70"/>
  <c r="AV139" i="70"/>
  <c r="AM139" i="70"/>
  <c r="AL139" i="70"/>
  <c r="AE139" i="70"/>
  <c r="AD139" i="70"/>
  <c r="T139" i="70"/>
  <c r="U139" i="70" s="1"/>
  <c r="L139" i="70"/>
  <c r="M139" i="70" s="1"/>
  <c r="BE138" i="70"/>
  <c r="BD138" i="70"/>
  <c r="AV138" i="70"/>
  <c r="AW138" i="70" s="1"/>
  <c r="AM138" i="70"/>
  <c r="AL138" i="70"/>
  <c r="AE138" i="70"/>
  <c r="AD138" i="70"/>
  <c r="T138" i="70"/>
  <c r="U138" i="70" s="1"/>
  <c r="L138" i="70"/>
  <c r="M138" i="70" s="1"/>
  <c r="BE137" i="70"/>
  <c r="BD137" i="70"/>
  <c r="AW137" i="70"/>
  <c r="AV137" i="70"/>
  <c r="AM137" i="70"/>
  <c r="AL137" i="70"/>
  <c r="AE137" i="70"/>
  <c r="AD137" i="70"/>
  <c r="T137" i="70"/>
  <c r="U137" i="70" s="1"/>
  <c r="L137" i="70"/>
  <c r="M137" i="70" s="1"/>
  <c r="BE136" i="70"/>
  <c r="BD136" i="70"/>
  <c r="AW136" i="70"/>
  <c r="AV136" i="70"/>
  <c r="AM136" i="70"/>
  <c r="AL136" i="70"/>
  <c r="AD136" i="70"/>
  <c r="AE136" i="70" s="1"/>
  <c r="T136" i="70"/>
  <c r="U136" i="70" s="1"/>
  <c r="L136" i="70"/>
  <c r="M136" i="70" s="1"/>
  <c r="BE135" i="70"/>
  <c r="BD135" i="70"/>
  <c r="AW135" i="70"/>
  <c r="AV135" i="70"/>
  <c r="AM135" i="70"/>
  <c r="AL135" i="70"/>
  <c r="AE135" i="70"/>
  <c r="AD135" i="70"/>
  <c r="T135" i="70"/>
  <c r="U135" i="70" s="1"/>
  <c r="L135" i="70"/>
  <c r="M135" i="70" s="1"/>
  <c r="BE134" i="70"/>
  <c r="BD134" i="70"/>
  <c r="AW134" i="70"/>
  <c r="AV134" i="70"/>
  <c r="AM134" i="70"/>
  <c r="AL134" i="70"/>
  <c r="AE134" i="70"/>
  <c r="AD134" i="70"/>
  <c r="T134" i="70"/>
  <c r="U134" i="70" s="1"/>
  <c r="L134" i="70"/>
  <c r="M134" i="70" s="1"/>
  <c r="BD133" i="70"/>
  <c r="BE133" i="70" s="1"/>
  <c r="AW133" i="70"/>
  <c r="AV133" i="70"/>
  <c r="AM133" i="70"/>
  <c r="AL133" i="70"/>
  <c r="AE133" i="70"/>
  <c r="AD133" i="70"/>
  <c r="T133" i="70"/>
  <c r="U133" i="70" s="1"/>
  <c r="L133" i="70"/>
  <c r="M133" i="70" s="1"/>
  <c r="BE132" i="70"/>
  <c r="BD132" i="70"/>
  <c r="AV132" i="70"/>
  <c r="AW132" i="70" s="1"/>
  <c r="AM132" i="70"/>
  <c r="AL132" i="70"/>
  <c r="AE132" i="70"/>
  <c r="AD132" i="70"/>
  <c r="T132" i="70"/>
  <c r="U132" i="70" s="1"/>
  <c r="L132" i="70"/>
  <c r="M132" i="70" s="1"/>
  <c r="BE131" i="70"/>
  <c r="BD131" i="70"/>
  <c r="AW131" i="70"/>
  <c r="AV131" i="70"/>
  <c r="AM131" i="70"/>
  <c r="AL131" i="70"/>
  <c r="AE131" i="70"/>
  <c r="AD131" i="70"/>
  <c r="T131" i="70"/>
  <c r="U131" i="70" s="1"/>
  <c r="L131" i="70"/>
  <c r="M131" i="70" s="1"/>
  <c r="BE130" i="70"/>
  <c r="BD130" i="70"/>
  <c r="AW130" i="70"/>
  <c r="AV130" i="70"/>
  <c r="AM130" i="70"/>
  <c r="AL130" i="70"/>
  <c r="AD130" i="70"/>
  <c r="AE130" i="70" s="1"/>
  <c r="T130" i="70"/>
  <c r="U130" i="70" s="1"/>
  <c r="L130" i="70"/>
  <c r="M130" i="70" s="1"/>
  <c r="BE129" i="70"/>
  <c r="BD129" i="70"/>
  <c r="AW129" i="70"/>
  <c r="AV129" i="70"/>
  <c r="AM129" i="70"/>
  <c r="AL129" i="70"/>
  <c r="AE129" i="70"/>
  <c r="AD129" i="70"/>
  <c r="T129" i="70"/>
  <c r="U129" i="70" s="1"/>
  <c r="L129" i="70"/>
  <c r="M129" i="70" s="1"/>
  <c r="BE128" i="70"/>
  <c r="BD128" i="70"/>
  <c r="AW128" i="70"/>
  <c r="AV128" i="70"/>
  <c r="AM128" i="70"/>
  <c r="AL128" i="70"/>
  <c r="AE128" i="70"/>
  <c r="AD128" i="70"/>
  <c r="T128" i="70"/>
  <c r="U128" i="70" s="1"/>
  <c r="L128" i="70"/>
  <c r="M128" i="70" s="1"/>
  <c r="BD127" i="70"/>
  <c r="BE127" i="70" s="1"/>
  <c r="AW127" i="70"/>
  <c r="AV127" i="70"/>
  <c r="AM127" i="70"/>
  <c r="AL127" i="70"/>
  <c r="AE127" i="70"/>
  <c r="AD127" i="70"/>
  <c r="T127" i="70"/>
  <c r="U127" i="70" s="1"/>
  <c r="L127" i="70"/>
  <c r="M127" i="70" s="1"/>
  <c r="BE126" i="70"/>
  <c r="BD126" i="70"/>
  <c r="AV126" i="70"/>
  <c r="AW126" i="70" s="1"/>
  <c r="AM126" i="70"/>
  <c r="AL126" i="70"/>
  <c r="AE126" i="70"/>
  <c r="AD126" i="70"/>
  <c r="T126" i="70"/>
  <c r="U126" i="70" s="1"/>
  <c r="L126" i="70"/>
  <c r="M126" i="70" s="1"/>
  <c r="BE125" i="70"/>
  <c r="BD125" i="70"/>
  <c r="AW125" i="70"/>
  <c r="AV125" i="70"/>
  <c r="AM125" i="70"/>
  <c r="AL125" i="70"/>
  <c r="AE125" i="70"/>
  <c r="AD125" i="70"/>
  <c r="T125" i="70"/>
  <c r="U125" i="70" s="1"/>
  <c r="L125" i="70"/>
  <c r="M125" i="70" s="1"/>
  <c r="BE124" i="70"/>
  <c r="BD124" i="70"/>
  <c r="AW124" i="70"/>
  <c r="AV124" i="70"/>
  <c r="AM124" i="70"/>
  <c r="AL124" i="70"/>
  <c r="AD124" i="70"/>
  <c r="AE124" i="70" s="1"/>
  <c r="T124" i="70"/>
  <c r="U124" i="70" s="1"/>
  <c r="L124" i="70"/>
  <c r="M124" i="70" s="1"/>
  <c r="BE123" i="70"/>
  <c r="BD123" i="70"/>
  <c r="AW123" i="70"/>
  <c r="AV123" i="70"/>
  <c r="AM123" i="70"/>
  <c r="AL123" i="70"/>
  <c r="AE123" i="70"/>
  <c r="AD123" i="70"/>
  <c r="T123" i="70"/>
  <c r="U123" i="70" s="1"/>
  <c r="L123" i="70"/>
  <c r="M123" i="70" s="1"/>
  <c r="BE122" i="70"/>
  <c r="BD122" i="70"/>
  <c r="AW122" i="70"/>
  <c r="AV122" i="70"/>
  <c r="AM122" i="70"/>
  <c r="AL122" i="70"/>
  <c r="AE122" i="70"/>
  <c r="AD122" i="70"/>
  <c r="T122" i="70"/>
  <c r="U122" i="70" s="1"/>
  <c r="L122" i="70"/>
  <c r="M122" i="70" s="1"/>
  <c r="BD121" i="70"/>
  <c r="BE121" i="70" s="1"/>
  <c r="AW121" i="70"/>
  <c r="AV121" i="70"/>
  <c r="AM121" i="70"/>
  <c r="AL121" i="70"/>
  <c r="AE121" i="70"/>
  <c r="AD121" i="70"/>
  <c r="T121" i="70"/>
  <c r="U121" i="70" s="1"/>
  <c r="L121" i="70"/>
  <c r="M121" i="70" s="1"/>
  <c r="BE120" i="70"/>
  <c r="BD120" i="70"/>
  <c r="AV120" i="70"/>
  <c r="AW120" i="70" s="1"/>
  <c r="AM120" i="70"/>
  <c r="AL120" i="70"/>
  <c r="AE120" i="70"/>
  <c r="AD120" i="70"/>
  <c r="T120" i="70"/>
  <c r="U120" i="70" s="1"/>
  <c r="L120" i="70"/>
  <c r="M120" i="70" s="1"/>
  <c r="BE119" i="70"/>
  <c r="BD119" i="70"/>
  <c r="AW119" i="70"/>
  <c r="AV119" i="70"/>
  <c r="AL119" i="70"/>
  <c r="AM119" i="70" s="1"/>
  <c r="AE119" i="70"/>
  <c r="AD119" i="70"/>
  <c r="T119" i="70"/>
  <c r="U119" i="70" s="1"/>
  <c r="L119" i="70"/>
  <c r="M119" i="70" s="1"/>
  <c r="BE118" i="70"/>
  <c r="BD118" i="70"/>
  <c r="AW118" i="70"/>
  <c r="AV118" i="70"/>
  <c r="AM118" i="70"/>
  <c r="AL118" i="70"/>
  <c r="AD118" i="70"/>
  <c r="AE118" i="70" s="1"/>
  <c r="T118" i="70"/>
  <c r="U118" i="70" s="1"/>
  <c r="L118" i="70"/>
  <c r="M118" i="70" s="1"/>
  <c r="BE117" i="70"/>
  <c r="BD117" i="70"/>
  <c r="AW117" i="70"/>
  <c r="AV117" i="70"/>
  <c r="AM117" i="70"/>
  <c r="AL117" i="70"/>
  <c r="AE117" i="70"/>
  <c r="AD117" i="70"/>
  <c r="T117" i="70"/>
  <c r="U117" i="70" s="1"/>
  <c r="L117" i="70"/>
  <c r="M117" i="70" s="1"/>
  <c r="BE116" i="70"/>
  <c r="BD116" i="70"/>
  <c r="AW116" i="70"/>
  <c r="AV116" i="70"/>
  <c r="AM116" i="70"/>
  <c r="AL116" i="70"/>
  <c r="AE116" i="70"/>
  <c r="AD116" i="70"/>
  <c r="T116" i="70"/>
  <c r="U116" i="70" s="1"/>
  <c r="L116" i="70"/>
  <c r="M116" i="70" s="1"/>
  <c r="BD115" i="70"/>
  <c r="BE115" i="70" s="1"/>
  <c r="AW115" i="70"/>
  <c r="AV115" i="70"/>
  <c r="AL115" i="70"/>
  <c r="AM115" i="70" s="1"/>
  <c r="AE115" i="70"/>
  <c r="AD115" i="70"/>
  <c r="T115" i="70"/>
  <c r="U115" i="70" s="1"/>
  <c r="L115" i="70"/>
  <c r="M115" i="70" s="1"/>
  <c r="BE114" i="70"/>
  <c r="BD114" i="70"/>
  <c r="AV114" i="70"/>
  <c r="AW114" i="70" s="1"/>
  <c r="AM114" i="70"/>
  <c r="AL114" i="70"/>
  <c r="AD114" i="70"/>
  <c r="AE114" i="70" s="1"/>
  <c r="T114" i="70"/>
  <c r="U114" i="70" s="1"/>
  <c r="L114" i="70"/>
  <c r="M114" i="70" s="1"/>
  <c r="BE113" i="70"/>
  <c r="BD113" i="70"/>
  <c r="AW113" i="70"/>
  <c r="AV113" i="70"/>
  <c r="AL113" i="70"/>
  <c r="AM113" i="70" s="1"/>
  <c r="AE113" i="70"/>
  <c r="AD113" i="70"/>
  <c r="T113" i="70"/>
  <c r="U113" i="70" s="1"/>
  <c r="L113" i="70"/>
  <c r="M113" i="70" s="1"/>
  <c r="BE112" i="70"/>
  <c r="BD112" i="70"/>
  <c r="AW112" i="70"/>
  <c r="AV112" i="70"/>
  <c r="AM112" i="70"/>
  <c r="AL112" i="70"/>
  <c r="AD112" i="70"/>
  <c r="AE112" i="70" s="1"/>
  <c r="T112" i="70"/>
  <c r="U112" i="70" s="1"/>
  <c r="L112" i="70"/>
  <c r="M112" i="70" s="1"/>
  <c r="BD111" i="70"/>
  <c r="BE111" i="70" s="1"/>
  <c r="AW111" i="70"/>
  <c r="AV111" i="70"/>
  <c r="AM111" i="70"/>
  <c r="AL111" i="70"/>
  <c r="AE111" i="70"/>
  <c r="AD111" i="70"/>
  <c r="T111" i="70"/>
  <c r="U111" i="70" s="1"/>
  <c r="L111" i="70"/>
  <c r="M111" i="70" s="1"/>
  <c r="BE110" i="70"/>
  <c r="BD110" i="70"/>
  <c r="AV110" i="70"/>
  <c r="AW110" i="70" s="1"/>
  <c r="AM110" i="70"/>
  <c r="AL110" i="70"/>
  <c r="AE110" i="70"/>
  <c r="AD110" i="70"/>
  <c r="T110" i="70"/>
  <c r="U110" i="70" s="1"/>
  <c r="L110" i="70"/>
  <c r="M110" i="70" s="1"/>
  <c r="BD109" i="70"/>
  <c r="BE109" i="70" s="1"/>
  <c r="AW109" i="70"/>
  <c r="AV109" i="70"/>
  <c r="AL109" i="70"/>
  <c r="AM109" i="70" s="1"/>
  <c r="AE109" i="70"/>
  <c r="AD109" i="70"/>
  <c r="T109" i="70"/>
  <c r="U109" i="70" s="1"/>
  <c r="L109" i="70"/>
  <c r="M109" i="70" s="1"/>
  <c r="BE108" i="70"/>
  <c r="BD108" i="70"/>
  <c r="AV108" i="70"/>
  <c r="AW108" i="70" s="1"/>
  <c r="AM108" i="70"/>
  <c r="AL108" i="70"/>
  <c r="AE108" i="70"/>
  <c r="AD108" i="70"/>
  <c r="T108" i="70"/>
  <c r="U108" i="70" s="1"/>
  <c r="L108" i="70"/>
  <c r="M108" i="70" s="1"/>
  <c r="BE107" i="70"/>
  <c r="BD107" i="70"/>
  <c r="AW107" i="70"/>
  <c r="AV107" i="70"/>
  <c r="AL107" i="70"/>
  <c r="AM107" i="70" s="1"/>
  <c r="AE107" i="70"/>
  <c r="AD107" i="70"/>
  <c r="T107" i="70"/>
  <c r="U107" i="70" s="1"/>
  <c r="L107" i="70"/>
  <c r="M107" i="70" s="1"/>
  <c r="BE106" i="70"/>
  <c r="BD106" i="70"/>
  <c r="AW106" i="70"/>
  <c r="AV106" i="70"/>
  <c r="AM106" i="70"/>
  <c r="AL106" i="70"/>
  <c r="AD106" i="70"/>
  <c r="AE106" i="70" s="1"/>
  <c r="T106" i="70"/>
  <c r="U106" i="70" s="1"/>
  <c r="L106" i="70"/>
  <c r="M106" i="70" s="1"/>
  <c r="BD105" i="70"/>
  <c r="BE105" i="70" s="1"/>
  <c r="AW105" i="70"/>
  <c r="AV105" i="70"/>
  <c r="AM105" i="70"/>
  <c r="AL105" i="70"/>
  <c r="AE105" i="70"/>
  <c r="AD105" i="70"/>
  <c r="T105" i="70"/>
  <c r="U105" i="70" s="1"/>
  <c r="L105" i="70"/>
  <c r="M105" i="70" s="1"/>
  <c r="BE104" i="70"/>
  <c r="BD104" i="70"/>
  <c r="AV104" i="70"/>
  <c r="AW104" i="70" s="1"/>
  <c r="AM104" i="70"/>
  <c r="AL104" i="70"/>
  <c r="AE104" i="70"/>
  <c r="AD104" i="70"/>
  <c r="T104" i="70"/>
  <c r="U104" i="70" s="1"/>
  <c r="L104" i="70"/>
  <c r="M104" i="70" s="1"/>
  <c r="BD103" i="70"/>
  <c r="BE103" i="70" s="1"/>
  <c r="AW103" i="70"/>
  <c r="AV103" i="70"/>
  <c r="AM103" i="70"/>
  <c r="AL103" i="70"/>
  <c r="AE103" i="70"/>
  <c r="AD103" i="70"/>
  <c r="T103" i="70"/>
  <c r="U103" i="70" s="1"/>
  <c r="L103" i="70"/>
  <c r="M103" i="70" s="1"/>
  <c r="BE102" i="70"/>
  <c r="BD102" i="70"/>
  <c r="AV102" i="70"/>
  <c r="AW102" i="70" s="1"/>
  <c r="AM102" i="70"/>
  <c r="AL102" i="70"/>
  <c r="AD102" i="70"/>
  <c r="AE102" i="70" s="1"/>
  <c r="U102" i="70"/>
  <c r="T102" i="70"/>
  <c r="M102" i="70"/>
  <c r="L102" i="70"/>
  <c r="BE101" i="70"/>
  <c r="BD101" i="70"/>
  <c r="AV101" i="70"/>
  <c r="AW101" i="70" s="1"/>
  <c r="AM101" i="70"/>
  <c r="AL101" i="70"/>
  <c r="AE101" i="70"/>
  <c r="AD101" i="70"/>
  <c r="U101" i="70"/>
  <c r="T101" i="70"/>
  <c r="M101" i="70"/>
  <c r="L101" i="70"/>
  <c r="BE100" i="70"/>
  <c r="BD100" i="70"/>
  <c r="AV100" i="70"/>
  <c r="AW100" i="70" s="1"/>
  <c r="AM100" i="70"/>
  <c r="AL100" i="70"/>
  <c r="AE100" i="70"/>
  <c r="AD100" i="70"/>
  <c r="U100" i="70"/>
  <c r="T100" i="70"/>
  <c r="M100" i="70"/>
  <c r="L100" i="70"/>
  <c r="BE99" i="70"/>
  <c r="BD99" i="70"/>
  <c r="AV99" i="70"/>
  <c r="AW99" i="70" s="1"/>
  <c r="AM99" i="70"/>
  <c r="AL99" i="70"/>
  <c r="AD99" i="70"/>
  <c r="AE99" i="70" s="1"/>
  <c r="U99" i="70"/>
  <c r="T99" i="70"/>
  <c r="M99" i="70"/>
  <c r="L99" i="70"/>
  <c r="BE98" i="70"/>
  <c r="BD98" i="70"/>
  <c r="AV98" i="70"/>
  <c r="AW98" i="70" s="1"/>
  <c r="AM98" i="70"/>
  <c r="AL98" i="70"/>
  <c r="AD98" i="70"/>
  <c r="AE98" i="70" s="1"/>
  <c r="U98" i="70"/>
  <c r="T98" i="70"/>
  <c r="M98" i="70"/>
  <c r="L98" i="70"/>
  <c r="BE97" i="70"/>
  <c r="BD97" i="70"/>
  <c r="AV97" i="70"/>
  <c r="AW97" i="70" s="1"/>
  <c r="AM97" i="70"/>
  <c r="AL97" i="70"/>
  <c r="AE97" i="70"/>
  <c r="AD97" i="70"/>
  <c r="U97" i="70"/>
  <c r="T97" i="70"/>
  <c r="M97" i="70"/>
  <c r="L97" i="70"/>
  <c r="BE96" i="70"/>
  <c r="BD96" i="70"/>
  <c r="AV96" i="70"/>
  <c r="AW96" i="70" s="1"/>
  <c r="AM96" i="70"/>
  <c r="AL96" i="70"/>
  <c r="AD96" i="70"/>
  <c r="AE96" i="70" s="1"/>
  <c r="U96" i="70"/>
  <c r="T96" i="70"/>
  <c r="M96" i="70"/>
  <c r="L96" i="70"/>
  <c r="BE95" i="70"/>
  <c r="BD95" i="70"/>
  <c r="AV95" i="70"/>
  <c r="AW95" i="70" s="1"/>
  <c r="AM95" i="70"/>
  <c r="AL95" i="70"/>
  <c r="AD95" i="70"/>
  <c r="AE95" i="70" s="1"/>
  <c r="U95" i="70"/>
  <c r="T95" i="70"/>
  <c r="M95" i="70"/>
  <c r="L95" i="70"/>
  <c r="BE94" i="70"/>
  <c r="BD94" i="70"/>
  <c r="AV94" i="70"/>
  <c r="AW94" i="70" s="1"/>
  <c r="AM94" i="70"/>
  <c r="AL94" i="70"/>
  <c r="AE94" i="70"/>
  <c r="AD94" i="70"/>
  <c r="U94" i="70"/>
  <c r="T94" i="70"/>
  <c r="M94" i="70"/>
  <c r="L94" i="70"/>
  <c r="BE93" i="70"/>
  <c r="BD93" i="70"/>
  <c r="AV93" i="70"/>
  <c r="AW93" i="70" s="1"/>
  <c r="AM93" i="70"/>
  <c r="AL93" i="70"/>
  <c r="AD93" i="70"/>
  <c r="AE93" i="70" s="1"/>
  <c r="U93" i="70"/>
  <c r="T93" i="70"/>
  <c r="M93" i="70"/>
  <c r="L93" i="70"/>
  <c r="BE92" i="70"/>
  <c r="BD92" i="70"/>
  <c r="AV92" i="70"/>
  <c r="AW92" i="70" s="1"/>
  <c r="AM92" i="70"/>
  <c r="AL92" i="70"/>
  <c r="AE92" i="70"/>
  <c r="AD92" i="70"/>
  <c r="U92" i="70"/>
  <c r="T92" i="70"/>
  <c r="M92" i="70"/>
  <c r="L92" i="70"/>
  <c r="BE91" i="70"/>
  <c r="BD91" i="70"/>
  <c r="AV91" i="70"/>
  <c r="AW91" i="70" s="1"/>
  <c r="AM91" i="70"/>
  <c r="AL91" i="70"/>
  <c r="AE91" i="70"/>
  <c r="AD91" i="70"/>
  <c r="U91" i="70"/>
  <c r="T91" i="70"/>
  <c r="M91" i="70"/>
  <c r="L91" i="70"/>
  <c r="BE90" i="70"/>
  <c r="BD90" i="70"/>
  <c r="AV90" i="70"/>
  <c r="AW90" i="70" s="1"/>
  <c r="AM90" i="70"/>
  <c r="AL90" i="70"/>
  <c r="AD90" i="70"/>
  <c r="AE90" i="70" s="1"/>
  <c r="U90" i="70"/>
  <c r="T90" i="70"/>
  <c r="M90" i="70"/>
  <c r="L90" i="70"/>
  <c r="BE89" i="70"/>
  <c r="BD89" i="70"/>
  <c r="AV89" i="70"/>
  <c r="AW89" i="70" s="1"/>
  <c r="AM89" i="70"/>
  <c r="AL89" i="70"/>
  <c r="AE89" i="70"/>
  <c r="AD89" i="70"/>
  <c r="U89" i="70"/>
  <c r="T89" i="70"/>
  <c r="M89" i="70"/>
  <c r="L89" i="70"/>
  <c r="BE88" i="70"/>
  <c r="BD88" i="70"/>
  <c r="AV88" i="70"/>
  <c r="AW88" i="70" s="1"/>
  <c r="AM88" i="70"/>
  <c r="AL88" i="70"/>
  <c r="AE88" i="70"/>
  <c r="AD88" i="70"/>
  <c r="U88" i="70"/>
  <c r="T88" i="70"/>
  <c r="M88" i="70"/>
  <c r="L88" i="70"/>
  <c r="BE87" i="70"/>
  <c r="BD87" i="70"/>
  <c r="AV87" i="70"/>
  <c r="AW87" i="70" s="1"/>
  <c r="AM87" i="70"/>
  <c r="AL87" i="70"/>
  <c r="AD87" i="70"/>
  <c r="AE87" i="70" s="1"/>
  <c r="U87" i="70"/>
  <c r="T87" i="70"/>
  <c r="M87" i="70"/>
  <c r="L87" i="70"/>
  <c r="BE86" i="70"/>
  <c r="BD86" i="70"/>
  <c r="AV86" i="70"/>
  <c r="AW86" i="70" s="1"/>
  <c r="AM86" i="70"/>
  <c r="AL86" i="70"/>
  <c r="AD86" i="70"/>
  <c r="AE86" i="70" s="1"/>
  <c r="U86" i="70"/>
  <c r="T86" i="70"/>
  <c r="M86" i="70"/>
  <c r="L86" i="70"/>
  <c r="BE85" i="70"/>
  <c r="BD85" i="70"/>
  <c r="AV85" i="70"/>
  <c r="AW85" i="70" s="1"/>
  <c r="AM85" i="70"/>
  <c r="AL85" i="70"/>
  <c r="AE85" i="70"/>
  <c r="AD85" i="70"/>
  <c r="U85" i="70"/>
  <c r="T85" i="70"/>
  <c r="M85" i="70"/>
  <c r="L85" i="70"/>
  <c r="BE84" i="70"/>
  <c r="BD84" i="70"/>
  <c r="AV84" i="70"/>
  <c r="AW84" i="70" s="1"/>
  <c r="AM84" i="70"/>
  <c r="AL84" i="70"/>
  <c r="AD84" i="70"/>
  <c r="AE84" i="70" s="1"/>
  <c r="U84" i="70"/>
  <c r="T84" i="70"/>
  <c r="M84" i="70"/>
  <c r="L84" i="70"/>
  <c r="BE83" i="70"/>
  <c r="BD83" i="70"/>
  <c r="AV83" i="70"/>
  <c r="AW83" i="70" s="1"/>
  <c r="AM83" i="70"/>
  <c r="AL83" i="70"/>
  <c r="AD83" i="70"/>
  <c r="AE83" i="70" s="1"/>
  <c r="U83" i="70"/>
  <c r="T83" i="70"/>
  <c r="L83" i="70"/>
  <c r="M83" i="70" s="1"/>
  <c r="BE82" i="70"/>
  <c r="BD82" i="70"/>
  <c r="AV82" i="70"/>
  <c r="AW82" i="70" s="1"/>
  <c r="AM82" i="70"/>
  <c r="AL82" i="70"/>
  <c r="AE82" i="70"/>
  <c r="AD82" i="70"/>
  <c r="U82" i="70"/>
  <c r="T82" i="70"/>
  <c r="L82" i="70"/>
  <c r="M82" i="70" s="1"/>
  <c r="BE81" i="70"/>
  <c r="BD81" i="70"/>
  <c r="AV81" i="70"/>
  <c r="AW81" i="70" s="1"/>
  <c r="AM81" i="70"/>
  <c r="AL81" i="70"/>
  <c r="AD81" i="70"/>
  <c r="AE81" i="70" s="1"/>
  <c r="U81" i="70"/>
  <c r="T81" i="70"/>
  <c r="M81" i="70"/>
  <c r="L81" i="70"/>
  <c r="BE80" i="70"/>
  <c r="BD80" i="70"/>
  <c r="AV80" i="70"/>
  <c r="AW80" i="70" s="1"/>
  <c r="AM80" i="70"/>
  <c r="AL80" i="70"/>
  <c r="AE80" i="70"/>
  <c r="AD80" i="70"/>
  <c r="U80" i="70"/>
  <c r="T80" i="70"/>
  <c r="L80" i="70"/>
  <c r="M80" i="70" s="1"/>
  <c r="BE79" i="70"/>
  <c r="BD79" i="70"/>
  <c r="AV79" i="70"/>
  <c r="AW79" i="70" s="1"/>
  <c r="AM79" i="70"/>
  <c r="AL79" i="70"/>
  <c r="AE79" i="70"/>
  <c r="AD79" i="70"/>
  <c r="U79" i="70"/>
  <c r="T79" i="70"/>
  <c r="L79" i="70"/>
  <c r="M79" i="70" s="1"/>
  <c r="BE78" i="70"/>
  <c r="BD78" i="70"/>
  <c r="AV78" i="70"/>
  <c r="AW78" i="70" s="1"/>
  <c r="AM78" i="70"/>
  <c r="AL78" i="70"/>
  <c r="AD78" i="70"/>
  <c r="AE78" i="70" s="1"/>
  <c r="U78" i="70"/>
  <c r="T78" i="70"/>
  <c r="M78" i="70"/>
  <c r="L78" i="70"/>
  <c r="BE77" i="70"/>
  <c r="BD77" i="70"/>
  <c r="AV77" i="70"/>
  <c r="AW77" i="70" s="1"/>
  <c r="AL77" i="70"/>
  <c r="AM77" i="70" s="1"/>
  <c r="AE77" i="70"/>
  <c r="AD77" i="70"/>
  <c r="U77" i="70"/>
  <c r="T77" i="70"/>
  <c r="L77" i="70"/>
  <c r="M77" i="70" s="1"/>
  <c r="BE76" i="70"/>
  <c r="BD76" i="70"/>
  <c r="AV76" i="70"/>
  <c r="AW76" i="70" s="1"/>
  <c r="AL76" i="70"/>
  <c r="AM76" i="70" s="1"/>
  <c r="AE76" i="70"/>
  <c r="AD76" i="70"/>
  <c r="U76" i="70"/>
  <c r="T76" i="70"/>
  <c r="M76" i="70"/>
  <c r="L76" i="70"/>
  <c r="BE75" i="70"/>
  <c r="BD75" i="70"/>
  <c r="AV75" i="70"/>
  <c r="AW75" i="70" s="1"/>
  <c r="AM75" i="70"/>
  <c r="AL75" i="70"/>
  <c r="AD75" i="70"/>
  <c r="AE75" i="70" s="1"/>
  <c r="U75" i="70"/>
  <c r="T75" i="70"/>
  <c r="M75" i="70"/>
  <c r="L75" i="70"/>
  <c r="BE74" i="70"/>
  <c r="BD74" i="70"/>
  <c r="AV74" i="70"/>
  <c r="AW74" i="70" s="1"/>
  <c r="AL74" i="70"/>
  <c r="AM74" i="70" s="1"/>
  <c r="AD74" i="70"/>
  <c r="AE74" i="70" s="1"/>
  <c r="U74" i="70"/>
  <c r="T74" i="70"/>
  <c r="L74" i="70"/>
  <c r="M74" i="70" s="1"/>
  <c r="BE73" i="70"/>
  <c r="BD73" i="70"/>
  <c r="AV73" i="70"/>
  <c r="AW73" i="70" s="1"/>
  <c r="AL73" i="70"/>
  <c r="AM73" i="70" s="1"/>
  <c r="AE73" i="70"/>
  <c r="AD73" i="70"/>
  <c r="U73" i="70"/>
  <c r="T73" i="70"/>
  <c r="M73" i="70"/>
  <c r="L73" i="70"/>
  <c r="BE72" i="70"/>
  <c r="BD72" i="70"/>
  <c r="AV72" i="70"/>
  <c r="AW72" i="70" s="1"/>
  <c r="AM72" i="70"/>
  <c r="AL72" i="70"/>
  <c r="AD72" i="70"/>
  <c r="AE72" i="70" s="1"/>
  <c r="U72" i="70"/>
  <c r="T72" i="70"/>
  <c r="M72" i="70"/>
  <c r="L72" i="70"/>
  <c r="BE71" i="70"/>
  <c r="BD71" i="70"/>
  <c r="AV71" i="70"/>
  <c r="AW71" i="70" s="1"/>
  <c r="AL71" i="70"/>
  <c r="AM71" i="70" s="1"/>
  <c r="AD71" i="70"/>
  <c r="AE71" i="70" s="1"/>
  <c r="U71" i="70"/>
  <c r="T71" i="70"/>
  <c r="L71" i="70"/>
  <c r="M71" i="70" s="1"/>
  <c r="BE70" i="70"/>
  <c r="BD70" i="70"/>
  <c r="AV70" i="70"/>
  <c r="AW70" i="70" s="1"/>
  <c r="AM70" i="70"/>
  <c r="AL70" i="70"/>
  <c r="AE70" i="70"/>
  <c r="AD70" i="70"/>
  <c r="U70" i="70"/>
  <c r="T70" i="70"/>
  <c r="L70" i="70"/>
  <c r="M70" i="70" s="1"/>
  <c r="BE69" i="70"/>
  <c r="BD69" i="70"/>
  <c r="AV69" i="70"/>
  <c r="AW69" i="70" s="1"/>
  <c r="AM69" i="70"/>
  <c r="AL69" i="70"/>
  <c r="AD69" i="70"/>
  <c r="AE69" i="70" s="1"/>
  <c r="U69" i="70"/>
  <c r="T69" i="70"/>
  <c r="M69" i="70"/>
  <c r="L69" i="70"/>
  <c r="BE68" i="70"/>
  <c r="BD68" i="70"/>
  <c r="AV68" i="70"/>
  <c r="AW68" i="70" s="1"/>
  <c r="AL68" i="70"/>
  <c r="AM68" i="70" s="1"/>
  <c r="AE68" i="70"/>
  <c r="AD68" i="70"/>
  <c r="U68" i="70"/>
  <c r="T68" i="70"/>
  <c r="L68" i="70"/>
  <c r="M68" i="70" s="1"/>
  <c r="BE67" i="70"/>
  <c r="BD67" i="70"/>
  <c r="AV67" i="70"/>
  <c r="AW67" i="70" s="1"/>
  <c r="AM67" i="70"/>
  <c r="AL67" i="70"/>
  <c r="AE67" i="70"/>
  <c r="AD67" i="70"/>
  <c r="U67" i="70"/>
  <c r="T67" i="70"/>
  <c r="L67" i="70"/>
  <c r="M67" i="70" s="1"/>
  <c r="BE66" i="70"/>
  <c r="BD66" i="70"/>
  <c r="AV66" i="70"/>
  <c r="AW66" i="70" s="1"/>
  <c r="AM66" i="70"/>
  <c r="AL66" i="70"/>
  <c r="AD66" i="70"/>
  <c r="AE66" i="70" s="1"/>
  <c r="U66" i="70"/>
  <c r="T66" i="70"/>
  <c r="M66" i="70"/>
  <c r="L66" i="70"/>
  <c r="BE65" i="70"/>
  <c r="BD65" i="70"/>
  <c r="AV65" i="70"/>
  <c r="AW65" i="70" s="1"/>
  <c r="AL65" i="70"/>
  <c r="AM65" i="70" s="1"/>
  <c r="AE65" i="70"/>
  <c r="AD65" i="70"/>
  <c r="U65" i="70"/>
  <c r="T65" i="70"/>
  <c r="L65" i="70"/>
  <c r="M65" i="70" s="1"/>
  <c r="BE64" i="70"/>
  <c r="BD64" i="70"/>
  <c r="AV64" i="70"/>
  <c r="AW64" i="70" s="1"/>
  <c r="AL64" i="70"/>
  <c r="AM64" i="70" s="1"/>
  <c r="AE64" i="70"/>
  <c r="AD64" i="70"/>
  <c r="U64" i="70"/>
  <c r="T64" i="70"/>
  <c r="M64" i="70"/>
  <c r="L64" i="70"/>
  <c r="BE63" i="70"/>
  <c r="BD63" i="70"/>
  <c r="AV63" i="70"/>
  <c r="AW63" i="70" s="1"/>
  <c r="AM63" i="70"/>
  <c r="AL63" i="70"/>
  <c r="AD63" i="70"/>
  <c r="AE63" i="70" s="1"/>
  <c r="U63" i="70"/>
  <c r="T63" i="70"/>
  <c r="M63" i="70"/>
  <c r="L63" i="70"/>
  <c r="BE62" i="70"/>
  <c r="BD62" i="70"/>
  <c r="AV62" i="70"/>
  <c r="AW62" i="70" s="1"/>
  <c r="AL62" i="70"/>
  <c r="AM62" i="70" s="1"/>
  <c r="AD62" i="70"/>
  <c r="AE62" i="70" s="1"/>
  <c r="U62" i="70"/>
  <c r="T62" i="70"/>
  <c r="L62" i="70"/>
  <c r="M62" i="70" s="1"/>
  <c r="BE61" i="70"/>
  <c r="BD61" i="70"/>
  <c r="AV61" i="70"/>
  <c r="AW61" i="70" s="1"/>
  <c r="AL61" i="70"/>
  <c r="AM61" i="70" s="1"/>
  <c r="AE61" i="70"/>
  <c r="AD61" i="70"/>
  <c r="T61" i="70"/>
  <c r="U61" i="70" s="1"/>
  <c r="M61" i="70"/>
  <c r="L61" i="70"/>
  <c r="BE60" i="70"/>
  <c r="BD60" i="70"/>
  <c r="AV60" i="70"/>
  <c r="AW60" i="70" s="1"/>
  <c r="AM60" i="70"/>
  <c r="AL60" i="70"/>
  <c r="AD60" i="70"/>
  <c r="AE60" i="70" s="1"/>
  <c r="T60" i="70"/>
  <c r="U60" i="70" s="1"/>
  <c r="M60" i="70"/>
  <c r="L60" i="70"/>
  <c r="BE59" i="70"/>
  <c r="BD59" i="70"/>
  <c r="AV59" i="70"/>
  <c r="AW59" i="70" s="1"/>
  <c r="AL59" i="70"/>
  <c r="AM59" i="70" s="1"/>
  <c r="AD59" i="70"/>
  <c r="AE59" i="70" s="1"/>
  <c r="U59" i="70"/>
  <c r="T59" i="70"/>
  <c r="L59" i="70"/>
  <c r="M59" i="70" s="1"/>
  <c r="BE58" i="70"/>
  <c r="BD58" i="70"/>
  <c r="AV58" i="70"/>
  <c r="AW58" i="70" s="1"/>
  <c r="AM58" i="70"/>
  <c r="AL58" i="70"/>
  <c r="AE58" i="70"/>
  <c r="AD58" i="70"/>
  <c r="T58" i="70"/>
  <c r="U58" i="70" s="1"/>
  <c r="L58" i="70"/>
  <c r="M58" i="70" s="1"/>
  <c r="BE57" i="70"/>
  <c r="BD57" i="70"/>
  <c r="AV57" i="70"/>
  <c r="AW57" i="70" s="1"/>
  <c r="AM57" i="70"/>
  <c r="AL57" i="70"/>
  <c r="AD57" i="70"/>
  <c r="AE57" i="70" s="1"/>
  <c r="T57" i="70"/>
  <c r="U57" i="70" s="1"/>
  <c r="M57" i="70"/>
  <c r="L57" i="70"/>
  <c r="BE56" i="70"/>
  <c r="BD56" i="70"/>
  <c r="AV56" i="70"/>
  <c r="AW56" i="70" s="1"/>
  <c r="AL56" i="70"/>
  <c r="AM56" i="70" s="1"/>
  <c r="AE56" i="70"/>
  <c r="AD56" i="70"/>
  <c r="U56" i="70"/>
  <c r="T56" i="70"/>
  <c r="L56" i="70"/>
  <c r="M56" i="70" s="1"/>
  <c r="BE55" i="70"/>
  <c r="BD55" i="70"/>
  <c r="AV55" i="70"/>
  <c r="AW55" i="70" s="1"/>
  <c r="AM55" i="70"/>
  <c r="AL55" i="70"/>
  <c r="AE55" i="70"/>
  <c r="AD55" i="70"/>
  <c r="T55" i="70"/>
  <c r="U55" i="70" s="1"/>
  <c r="L55" i="70"/>
  <c r="M55" i="70" s="1"/>
  <c r="BE54" i="70"/>
  <c r="BD54" i="70"/>
  <c r="AV54" i="70"/>
  <c r="AW54" i="70" s="1"/>
  <c r="AM54" i="70"/>
  <c r="AL54" i="70"/>
  <c r="AD54" i="70"/>
  <c r="AE54" i="70" s="1"/>
  <c r="U54" i="70"/>
  <c r="T54" i="70"/>
  <c r="M54" i="70"/>
  <c r="L54" i="70"/>
  <c r="BE53" i="70"/>
  <c r="BD53" i="70"/>
  <c r="AV53" i="70"/>
  <c r="AW53" i="70" s="1"/>
  <c r="AL53" i="70"/>
  <c r="AM53" i="70" s="1"/>
  <c r="AE53" i="70"/>
  <c r="AD53" i="70"/>
  <c r="U53" i="70"/>
  <c r="T53" i="70"/>
  <c r="L53" i="70"/>
  <c r="M53" i="70" s="1"/>
  <c r="BE52" i="70"/>
  <c r="BD52" i="70"/>
  <c r="AV52" i="70"/>
  <c r="AW52" i="70" s="1"/>
  <c r="AL52" i="70"/>
  <c r="AM52" i="70" s="1"/>
  <c r="AE52" i="70"/>
  <c r="AD52" i="70"/>
  <c r="T52" i="70"/>
  <c r="U52" i="70" s="1"/>
  <c r="M52" i="70"/>
  <c r="L52" i="70"/>
  <c r="BE51" i="70"/>
  <c r="BD51" i="70"/>
  <c r="AV51" i="70"/>
  <c r="AW51" i="70" s="1"/>
  <c r="AM51" i="70"/>
  <c r="AL51" i="70"/>
  <c r="AD51" i="70"/>
  <c r="AE51" i="70" s="1"/>
  <c r="U51" i="70"/>
  <c r="T51" i="70"/>
  <c r="M51" i="70"/>
  <c r="L51" i="70"/>
  <c r="BE50" i="70"/>
  <c r="BD50" i="70"/>
  <c r="AV50" i="70"/>
  <c r="AW50" i="70" s="1"/>
  <c r="AL50" i="70"/>
  <c r="AM50" i="70" s="1"/>
  <c r="AD50" i="70"/>
  <c r="AE50" i="70" s="1"/>
  <c r="U50" i="70"/>
  <c r="T50" i="70"/>
  <c r="L50" i="70"/>
  <c r="M50" i="70" s="1"/>
  <c r="BE49" i="70"/>
  <c r="BD49" i="70"/>
  <c r="AV49" i="70"/>
  <c r="AW49" i="70" s="1"/>
  <c r="AL49" i="70"/>
  <c r="AM49" i="70" s="1"/>
  <c r="AE49" i="70"/>
  <c r="AD49" i="70"/>
  <c r="T49" i="70"/>
  <c r="U49" i="70" s="1"/>
  <c r="M49" i="70"/>
  <c r="L49" i="70"/>
  <c r="BE48" i="70"/>
  <c r="BD48" i="70"/>
  <c r="AV48" i="70"/>
  <c r="AW48" i="70" s="1"/>
  <c r="AM48" i="70"/>
  <c r="AL48" i="70"/>
  <c r="AD48" i="70"/>
  <c r="AE48" i="70" s="1"/>
  <c r="T48" i="70"/>
  <c r="U48" i="70" s="1"/>
  <c r="M48" i="70"/>
  <c r="L48" i="70"/>
  <c r="BD47" i="70"/>
  <c r="BE47" i="70" s="1"/>
  <c r="AW47" i="70"/>
  <c r="AV47" i="70"/>
  <c r="AM47" i="70"/>
  <c r="AL47" i="70"/>
  <c r="AD47" i="70"/>
  <c r="AE47" i="70" s="1"/>
  <c r="T47" i="70"/>
  <c r="U47" i="70" s="1"/>
  <c r="M47" i="70"/>
  <c r="L47" i="70"/>
  <c r="BD46" i="70"/>
  <c r="BE46" i="70" s="1"/>
  <c r="AW46" i="70"/>
  <c r="AV46" i="70"/>
  <c r="AM46" i="70"/>
  <c r="AL46" i="70"/>
  <c r="AD46" i="70"/>
  <c r="AE46" i="70" s="1"/>
  <c r="T46" i="70"/>
  <c r="U46" i="70" s="1"/>
  <c r="M46" i="70"/>
  <c r="L46" i="70"/>
  <c r="BD45" i="70"/>
  <c r="BE45" i="70" s="1"/>
  <c r="AW45" i="70"/>
  <c r="AV45" i="70"/>
  <c r="AM45" i="70"/>
  <c r="AL45" i="70"/>
  <c r="AD45" i="70"/>
  <c r="AE45" i="70" s="1"/>
  <c r="T45" i="70"/>
  <c r="U45" i="70" s="1"/>
  <c r="M45" i="70"/>
  <c r="L45" i="70"/>
  <c r="BD44" i="70"/>
  <c r="BE44" i="70" s="1"/>
  <c r="AW44" i="70"/>
  <c r="AV44" i="70"/>
  <c r="AM44" i="70"/>
  <c r="AL44" i="70"/>
  <c r="AD44" i="70"/>
  <c r="AE44" i="70" s="1"/>
  <c r="T44" i="70"/>
  <c r="U44" i="70" s="1"/>
  <c r="M44" i="70"/>
  <c r="L44" i="70"/>
  <c r="BD43" i="70"/>
  <c r="BE43" i="70" s="1"/>
  <c r="AW43" i="70"/>
  <c r="AV43" i="70"/>
  <c r="AM43" i="70"/>
  <c r="AL43" i="70"/>
  <c r="AD43" i="70"/>
  <c r="AE43" i="70" s="1"/>
  <c r="T43" i="70"/>
  <c r="U43" i="70" s="1"/>
  <c r="M43" i="70"/>
  <c r="L43" i="70"/>
  <c r="BD42" i="70"/>
  <c r="BE42" i="70" s="1"/>
  <c r="AW42" i="70"/>
  <c r="AV42" i="70"/>
  <c r="AM42" i="70"/>
  <c r="AL42" i="70"/>
  <c r="AD42" i="70"/>
  <c r="AE42" i="70" s="1"/>
  <c r="T42" i="70"/>
  <c r="U42" i="70" s="1"/>
  <c r="M42" i="70"/>
  <c r="L42" i="70"/>
  <c r="BD41" i="70"/>
  <c r="BE41" i="70" s="1"/>
  <c r="AW41" i="70"/>
  <c r="AV41" i="70"/>
  <c r="AM41" i="70"/>
  <c r="AL41" i="70"/>
  <c r="AD41" i="70"/>
  <c r="AE41" i="70" s="1"/>
  <c r="T41" i="70"/>
  <c r="U41" i="70" s="1"/>
  <c r="M41" i="70"/>
  <c r="L41" i="70"/>
  <c r="BD40" i="70"/>
  <c r="BE40" i="70" s="1"/>
  <c r="AW40" i="70"/>
  <c r="AV40" i="70"/>
  <c r="AM40" i="70"/>
  <c r="AL40" i="70"/>
  <c r="AD40" i="70"/>
  <c r="AE40" i="70" s="1"/>
  <c r="T40" i="70"/>
  <c r="U40" i="70" s="1"/>
  <c r="M40" i="70"/>
  <c r="L40" i="70"/>
  <c r="BD39" i="70"/>
  <c r="BE39" i="70" s="1"/>
  <c r="AW39" i="70"/>
  <c r="AV39" i="70"/>
  <c r="AM39" i="70"/>
  <c r="AL39" i="70"/>
  <c r="AD39" i="70"/>
  <c r="AE39" i="70" s="1"/>
  <c r="T39" i="70"/>
  <c r="U39" i="70" s="1"/>
  <c r="M39" i="70"/>
  <c r="L39" i="70"/>
  <c r="BD38" i="70"/>
  <c r="BE38" i="70" s="1"/>
  <c r="AW38" i="70"/>
  <c r="AV38" i="70"/>
  <c r="AM38" i="70"/>
  <c r="AL38" i="70"/>
  <c r="AD38" i="70"/>
  <c r="AE38" i="70" s="1"/>
  <c r="T38" i="70"/>
  <c r="U38" i="70" s="1"/>
  <c r="M38" i="70"/>
  <c r="L38" i="70"/>
  <c r="BD37" i="70"/>
  <c r="BE37" i="70" s="1"/>
  <c r="AW37" i="70"/>
  <c r="AV37" i="70"/>
  <c r="AM37" i="70"/>
  <c r="AL37" i="70"/>
  <c r="AD37" i="70"/>
  <c r="AE37" i="70" s="1"/>
  <c r="T37" i="70"/>
  <c r="U37" i="70" s="1"/>
  <c r="M37" i="70"/>
  <c r="L37" i="70"/>
  <c r="BD36" i="70"/>
  <c r="BE36" i="70" s="1"/>
  <c r="AW36" i="70"/>
  <c r="AV36" i="70"/>
  <c r="AM36" i="70"/>
  <c r="AL36" i="70"/>
  <c r="AD36" i="70"/>
  <c r="AA3" i="70" s="1"/>
  <c r="T36" i="70"/>
  <c r="U36" i="70" s="1"/>
  <c r="M36" i="70"/>
  <c r="L36" i="70"/>
  <c r="BD35" i="70"/>
  <c r="BE35" i="70" s="1"/>
  <c r="AW35" i="70"/>
  <c r="AV35" i="70"/>
  <c r="AM35" i="70"/>
  <c r="AL35" i="70"/>
  <c r="AD35" i="70"/>
  <c r="AE35" i="70" s="1"/>
  <c r="T35" i="70"/>
  <c r="U35" i="70" s="1"/>
  <c r="M35" i="70"/>
  <c r="L35" i="70"/>
  <c r="BD34" i="70"/>
  <c r="BE34" i="70" s="1"/>
  <c r="AW34" i="70"/>
  <c r="AV34" i="70"/>
  <c r="AM34" i="70"/>
  <c r="AL34" i="70"/>
  <c r="AD34" i="70"/>
  <c r="AE34" i="70" s="1"/>
  <c r="T34" i="70"/>
  <c r="U34" i="70" s="1"/>
  <c r="M34" i="70"/>
  <c r="L34" i="70"/>
  <c r="BD33" i="70"/>
  <c r="BE33" i="70" s="1"/>
  <c r="AW33" i="70"/>
  <c r="AV33" i="70"/>
  <c r="AM33" i="70"/>
  <c r="AL33" i="70"/>
  <c r="AD33" i="70"/>
  <c r="AE33" i="70" s="1"/>
  <c r="T33" i="70"/>
  <c r="U33" i="70" s="1"/>
  <c r="M33" i="70"/>
  <c r="L33" i="70"/>
  <c r="BD32" i="70"/>
  <c r="BE32" i="70" s="1"/>
  <c r="AW32" i="70"/>
  <c r="AV32" i="70"/>
  <c r="AM32" i="70"/>
  <c r="AL32" i="70"/>
  <c r="AD32" i="70"/>
  <c r="AE32" i="70" s="1"/>
  <c r="T32" i="70"/>
  <c r="U32" i="70" s="1"/>
  <c r="M32" i="70"/>
  <c r="L32" i="70"/>
  <c r="BD31" i="70"/>
  <c r="BE31" i="70" s="1"/>
  <c r="AW31" i="70"/>
  <c r="AV31" i="70"/>
  <c r="AM31" i="70"/>
  <c r="AL31" i="70"/>
  <c r="AD31" i="70"/>
  <c r="AE31" i="70" s="1"/>
  <c r="T31" i="70"/>
  <c r="U31" i="70" s="1"/>
  <c r="M31" i="70"/>
  <c r="L31" i="70"/>
  <c r="BD30" i="70"/>
  <c r="BE30" i="70" s="1"/>
  <c r="AW30" i="70"/>
  <c r="AV30" i="70"/>
  <c r="AM30" i="70"/>
  <c r="AL30" i="70"/>
  <c r="AD30" i="70"/>
  <c r="AE30" i="70" s="1"/>
  <c r="T30" i="70"/>
  <c r="U30" i="70" s="1"/>
  <c r="M30" i="70"/>
  <c r="L30" i="70"/>
  <c r="BD29" i="70"/>
  <c r="BE29" i="70" s="1"/>
  <c r="AW29" i="70"/>
  <c r="AV29" i="70"/>
  <c r="AM29" i="70"/>
  <c r="AL29" i="70"/>
  <c r="AD29" i="70"/>
  <c r="AE29" i="70" s="1"/>
  <c r="T29" i="70"/>
  <c r="U29" i="70" s="1"/>
  <c r="M29" i="70"/>
  <c r="L29" i="70"/>
  <c r="BD28" i="70"/>
  <c r="BE28" i="70" s="1"/>
  <c r="AW28" i="70"/>
  <c r="AV28" i="70"/>
  <c r="AM28" i="70"/>
  <c r="AL28" i="70"/>
  <c r="AD28" i="70"/>
  <c r="AE28" i="70" s="1"/>
  <c r="T28" i="70"/>
  <c r="U28" i="70" s="1"/>
  <c r="M28" i="70"/>
  <c r="L28" i="70"/>
  <c r="BD27" i="70"/>
  <c r="BE27" i="70" s="1"/>
  <c r="AW27" i="70"/>
  <c r="AV27" i="70"/>
  <c r="AM27" i="70"/>
  <c r="AL27" i="70"/>
  <c r="AD27" i="70"/>
  <c r="AE27" i="70" s="1"/>
  <c r="T27" i="70"/>
  <c r="U27" i="70" s="1"/>
  <c r="M27" i="70"/>
  <c r="L27" i="70"/>
  <c r="BD26" i="70"/>
  <c r="BE26" i="70" s="1"/>
  <c r="AW26" i="70"/>
  <c r="AV26" i="70"/>
  <c r="AM26" i="70"/>
  <c r="AL26" i="70"/>
  <c r="AD26" i="70"/>
  <c r="AE26" i="70" s="1"/>
  <c r="T26" i="70"/>
  <c r="U26" i="70" s="1"/>
  <c r="M26" i="70"/>
  <c r="L26" i="70"/>
  <c r="BD25" i="70"/>
  <c r="BE25" i="70" s="1"/>
  <c r="AW25" i="70"/>
  <c r="AV25" i="70"/>
  <c r="AM25" i="70"/>
  <c r="AL25" i="70"/>
  <c r="AD25" i="70"/>
  <c r="AE25" i="70" s="1"/>
  <c r="T25" i="70"/>
  <c r="U25" i="70" s="1"/>
  <c r="M25" i="70"/>
  <c r="L25" i="70"/>
  <c r="BE24" i="70"/>
  <c r="BD24" i="70"/>
  <c r="AV24" i="70"/>
  <c r="AW24" i="70" s="1"/>
  <c r="AL24" i="70"/>
  <c r="AM24" i="70" s="1"/>
  <c r="AE24" i="70"/>
  <c r="AD24" i="70"/>
  <c r="T24" i="70"/>
  <c r="U24" i="70" s="1"/>
  <c r="M24" i="70"/>
  <c r="L24" i="70"/>
  <c r="BE23" i="70"/>
  <c r="BD23" i="70"/>
  <c r="AV23" i="70"/>
  <c r="AW23" i="70" s="1"/>
  <c r="AL23" i="70"/>
  <c r="AM23" i="70" s="1"/>
  <c r="AE23" i="70"/>
  <c r="AD23" i="70"/>
  <c r="T23" i="70"/>
  <c r="U23" i="70" s="1"/>
  <c r="M23" i="70"/>
  <c r="L23" i="70"/>
  <c r="BE22" i="70"/>
  <c r="BD22" i="70"/>
  <c r="AW22" i="70"/>
  <c r="AV22" i="70"/>
  <c r="AL22" i="70"/>
  <c r="AM22" i="70" s="1"/>
  <c r="AD22" i="70"/>
  <c r="AE22" i="70" s="1"/>
  <c r="U22" i="70"/>
  <c r="T22" i="70"/>
  <c r="L22" i="70"/>
  <c r="M22" i="70" s="1"/>
  <c r="BD21" i="70"/>
  <c r="BE21" i="70" s="1"/>
  <c r="AV21" i="70"/>
  <c r="AW21" i="70" s="1"/>
  <c r="AM21" i="70"/>
  <c r="AL21" i="70"/>
  <c r="AD21" i="70"/>
  <c r="AE21" i="70" s="1"/>
  <c r="U21" i="70"/>
  <c r="T21" i="70"/>
  <c r="M21" i="70"/>
  <c r="L21" i="70"/>
  <c r="BE20" i="70"/>
  <c r="BD20" i="70"/>
  <c r="AW20" i="70"/>
  <c r="AV20" i="70"/>
  <c r="AL20" i="70"/>
  <c r="AM20" i="70" s="1"/>
  <c r="AD20" i="70"/>
  <c r="AE20" i="70" s="1"/>
  <c r="U20" i="70"/>
  <c r="T20" i="70"/>
  <c r="L20" i="70"/>
  <c r="M20" i="70" s="1"/>
  <c r="BD19" i="70"/>
  <c r="BE19" i="70" s="1"/>
  <c r="AV19" i="70"/>
  <c r="AW19" i="70" s="1"/>
  <c r="AM19" i="70"/>
  <c r="AL19" i="70"/>
  <c r="AD19" i="70"/>
  <c r="AE19" i="70" s="1"/>
  <c r="U19" i="70"/>
  <c r="T19" i="70"/>
  <c r="M19" i="70"/>
  <c r="L19" i="70"/>
  <c r="BD18" i="70"/>
  <c r="BE18" i="70" s="1"/>
  <c r="AW18" i="70"/>
  <c r="AV18" i="70"/>
  <c r="AL18" i="70"/>
  <c r="AM18" i="70" s="1"/>
  <c r="AE18" i="70"/>
  <c r="AD18" i="70"/>
  <c r="U18" i="70"/>
  <c r="T18" i="70"/>
  <c r="L18" i="70"/>
  <c r="M18" i="70" s="1"/>
  <c r="BD17" i="70"/>
  <c r="BE17" i="70" s="1"/>
  <c r="AW17" i="70"/>
  <c r="AV17" i="70"/>
  <c r="AM17" i="70"/>
  <c r="AL17" i="70"/>
  <c r="AD17" i="70"/>
  <c r="AE17" i="70" s="1"/>
  <c r="T17" i="70"/>
  <c r="U17" i="70" s="1"/>
  <c r="M17" i="70"/>
  <c r="L17" i="70"/>
  <c r="BD16" i="70"/>
  <c r="BE16" i="70" s="1"/>
  <c r="AW16" i="70"/>
  <c r="AV16" i="70"/>
  <c r="AL16" i="70"/>
  <c r="AM16" i="70" s="1"/>
  <c r="AE16" i="70"/>
  <c r="AD16" i="70"/>
  <c r="U16" i="70"/>
  <c r="T16" i="70"/>
  <c r="L16" i="70"/>
  <c r="M16" i="70" s="1"/>
  <c r="BD15" i="70"/>
  <c r="BE15" i="70" s="1"/>
  <c r="AW15" i="70"/>
  <c r="AV15" i="70"/>
  <c r="AM15" i="70"/>
  <c r="AL15" i="70"/>
  <c r="AD15" i="70"/>
  <c r="AE15" i="70" s="1"/>
  <c r="T15" i="70"/>
  <c r="S6" i="70" s="1"/>
  <c r="M15" i="70"/>
  <c r="L15" i="70"/>
  <c r="BE14" i="70"/>
  <c r="BD14" i="70"/>
  <c r="AW14" i="70"/>
  <c r="AV14" i="70"/>
  <c r="AL14" i="70"/>
  <c r="AK6" i="70" s="1"/>
  <c r="AD14" i="70"/>
  <c r="AE14" i="70" s="1"/>
  <c r="U14" i="70"/>
  <c r="T14" i="70"/>
  <c r="L14" i="70"/>
  <c r="M14" i="70" s="1"/>
  <c r="BD13" i="70"/>
  <c r="BA4" i="70" s="1"/>
  <c r="BC4" i="70" s="1"/>
  <c r="AV13" i="70"/>
  <c r="AW13" i="70" s="1"/>
  <c r="AM13" i="70"/>
  <c r="AL13" i="70"/>
  <c r="AD13" i="70"/>
  <c r="AE13" i="70" s="1"/>
  <c r="U13" i="70"/>
  <c r="T13" i="70"/>
  <c r="M13" i="70"/>
  <c r="L13" i="70"/>
  <c r="BE12" i="70"/>
  <c r="BD12" i="70"/>
  <c r="AW12" i="70"/>
  <c r="AV12" i="70"/>
  <c r="AL12" i="70"/>
  <c r="AM12" i="70" s="1"/>
  <c r="AD12" i="70"/>
  <c r="AC6" i="70" s="1"/>
  <c r="U12" i="70"/>
  <c r="T12" i="70"/>
  <c r="L12" i="70"/>
  <c r="M12" i="70" s="1"/>
  <c r="FG11" i="70"/>
  <c r="FH11" i="70" s="1"/>
  <c r="FH9" i="70" s="1"/>
  <c r="EY11" i="70"/>
  <c r="EV4" i="70" s="1"/>
  <c r="EX4" i="70" s="1"/>
  <c r="EQ11" i="70"/>
  <c r="EQ9" i="70" s="1"/>
  <c r="EP11" i="70"/>
  <c r="EH11" i="70"/>
  <c r="EI11" i="70" s="1"/>
  <c r="EI9" i="70" s="1"/>
  <c r="DY11" i="70"/>
  <c r="DX11" i="70"/>
  <c r="DQ11" i="70"/>
  <c r="DQ9" i="70" s="1"/>
  <c r="DP11" i="70"/>
  <c r="DF11" i="70"/>
  <c r="DG11" i="70" s="1"/>
  <c r="DG9" i="70" s="1"/>
  <c r="CX11" i="70"/>
  <c r="CX6" i="70" s="1"/>
  <c r="CO11" i="70"/>
  <c r="CO9" i="70" s="1"/>
  <c r="CN11" i="70"/>
  <c r="CF11" i="70"/>
  <c r="CG11" i="70" s="1"/>
  <c r="CG9" i="70" s="1"/>
  <c r="BW11" i="70"/>
  <c r="BV11" i="70"/>
  <c r="BO11" i="70"/>
  <c r="BO9" i="70" s="1"/>
  <c r="BN11" i="70"/>
  <c r="BD11" i="70"/>
  <c r="BE11" i="70" s="1"/>
  <c r="AV11" i="70"/>
  <c r="AU6" i="70" s="1"/>
  <c r="AM11" i="70"/>
  <c r="AL11" i="70"/>
  <c r="AD11" i="70"/>
  <c r="AE11" i="70" s="1"/>
  <c r="U11" i="70"/>
  <c r="T11" i="70"/>
  <c r="M11" i="70"/>
  <c r="L11" i="70"/>
  <c r="DY9" i="70"/>
  <c r="DY5" i="70" s="1"/>
  <c r="BW9" i="70"/>
  <c r="BW7" i="70" s="1"/>
  <c r="FG7" i="70"/>
  <c r="FF7" i="70"/>
  <c r="EY7" i="70"/>
  <c r="EX7" i="70" s="1"/>
  <c r="EP7" i="70"/>
  <c r="EO7" i="70"/>
  <c r="EH7" i="70"/>
  <c r="EG7" i="70"/>
  <c r="DX7" i="70"/>
  <c r="DW7" i="70"/>
  <c r="DX9" i="70" s="1"/>
  <c r="DP7" i="70"/>
  <c r="DO7" i="70" s="1"/>
  <c r="DF7" i="70"/>
  <c r="DE7" i="70" s="1"/>
  <c r="CX7" i="70"/>
  <c r="CW7" i="70" s="1"/>
  <c r="CN7" i="70"/>
  <c r="CM7" i="70"/>
  <c r="CF7" i="70"/>
  <c r="CE7" i="70" s="1"/>
  <c r="CF9" i="70" s="1"/>
  <c r="B19" i="70" s="1"/>
  <c r="BV7" i="70"/>
  <c r="BU7" i="70" s="1"/>
  <c r="BN7" i="70"/>
  <c r="BM7" i="70" s="1"/>
  <c r="BD7" i="70"/>
  <c r="BC7" i="70"/>
  <c r="AY2" i="70" s="1"/>
  <c r="AV7" i="70"/>
  <c r="AU7" i="70" s="1"/>
  <c r="AQ2" i="70" s="1"/>
  <c r="AL7" i="70"/>
  <c r="AK7" i="70" s="1"/>
  <c r="AG2" i="70" s="1"/>
  <c r="AD7" i="70"/>
  <c r="AC7" i="70" s="1"/>
  <c r="Y2" i="70" s="1"/>
  <c r="T7" i="70"/>
  <c r="S7" i="70"/>
  <c r="O2" i="70" s="1"/>
  <c r="L7" i="70"/>
  <c r="K7" i="70" s="1"/>
  <c r="FG6" i="70"/>
  <c r="FG9" i="70" s="1"/>
  <c r="FF6" i="70"/>
  <c r="EY6" i="70"/>
  <c r="EX6" i="70"/>
  <c r="EP6" i="70"/>
  <c r="EP9" i="70" s="1"/>
  <c r="EO6" i="70"/>
  <c r="EH6" i="70"/>
  <c r="EG6" i="70"/>
  <c r="EH9" i="70" s="1"/>
  <c r="DX6" i="70"/>
  <c r="DW6" i="70"/>
  <c r="DP6" i="70"/>
  <c r="DP9" i="70" s="1"/>
  <c r="DO6" i="70"/>
  <c r="DF6" i="70"/>
  <c r="DE6" i="70"/>
  <c r="CN6" i="70"/>
  <c r="CN9" i="70" s="1"/>
  <c r="B20" i="70" s="1"/>
  <c r="CM6" i="70"/>
  <c r="CF6" i="70"/>
  <c r="CE6" i="70"/>
  <c r="BV6" i="70"/>
  <c r="BV9" i="70" s="1"/>
  <c r="B18" i="70" s="1"/>
  <c r="BU6" i="70"/>
  <c r="BN6" i="70"/>
  <c r="BM6" i="70"/>
  <c r="BD6" i="70"/>
  <c r="BD9" i="70" s="1"/>
  <c r="B16" i="70" s="1"/>
  <c r="BC6" i="70"/>
  <c r="AV6" i="70"/>
  <c r="AL6" i="70"/>
  <c r="AL9" i="70" s="1"/>
  <c r="B14" i="70" s="1"/>
  <c r="AD6" i="70"/>
  <c r="T6" i="70"/>
  <c r="T9" i="70" s="1"/>
  <c r="B12" i="70" s="1"/>
  <c r="L6" i="70"/>
  <c r="BW5" i="70"/>
  <c r="FF4" i="70"/>
  <c r="FD4" i="70"/>
  <c r="EM4" i="70"/>
  <c r="EO4" i="70" s="1"/>
  <c r="EG4" i="70"/>
  <c r="EE4" i="70"/>
  <c r="DW4" i="70"/>
  <c r="DU4" i="70"/>
  <c r="DO4" i="70"/>
  <c r="DM4" i="70"/>
  <c r="DC4" i="70"/>
  <c r="DE4" i="70" s="1"/>
  <c r="CM4" i="70"/>
  <c r="CK4" i="70"/>
  <c r="CE4" i="70"/>
  <c r="CC4" i="70"/>
  <c r="BS4" i="70"/>
  <c r="BU4" i="70" s="1"/>
  <c r="BM4" i="70"/>
  <c r="BK4" i="70"/>
  <c r="AU4" i="70"/>
  <c r="AS4" i="70"/>
  <c r="AQ4" i="70"/>
  <c r="I4" i="70"/>
  <c r="K4" i="70" s="1"/>
  <c r="FF3" i="70"/>
  <c r="FD3" i="70"/>
  <c r="FD6" i="70" s="1"/>
  <c r="EM3" i="70"/>
  <c r="EO3" i="70" s="1"/>
  <c r="EG3" i="70"/>
  <c r="EE3" i="70"/>
  <c r="EE6" i="70" s="1"/>
  <c r="DW3" i="70"/>
  <c r="DU3" i="70"/>
  <c r="DU6" i="70" s="1"/>
  <c r="DO3" i="70"/>
  <c r="DM3" i="70"/>
  <c r="DM6" i="70" s="1"/>
  <c r="DC3" i="70"/>
  <c r="DE3" i="70" s="1"/>
  <c r="CM3" i="70"/>
  <c r="CK3" i="70"/>
  <c r="CK6" i="70" s="1"/>
  <c r="A20" i="70" s="1"/>
  <c r="CE3" i="70"/>
  <c r="CC3" i="70"/>
  <c r="CC6" i="70" s="1"/>
  <c r="A19" i="70" s="1"/>
  <c r="BW3" i="70"/>
  <c r="BS3" i="70"/>
  <c r="BU3" i="70" s="1"/>
  <c r="BM3" i="70"/>
  <c r="BK3" i="70"/>
  <c r="BK6" i="70" s="1"/>
  <c r="A17" i="70" s="1"/>
  <c r="AU3" i="70"/>
  <c r="AS3" i="70"/>
  <c r="AS6" i="70" s="1"/>
  <c r="A15" i="70" s="1"/>
  <c r="AI3" i="70"/>
  <c r="AK3" i="70" s="1"/>
  <c r="K3" i="70"/>
  <c r="I3" i="70"/>
  <c r="G4" i="70" s="1"/>
  <c r="M9" i="70" l="1"/>
  <c r="CG7" i="70"/>
  <c r="CG5" i="70"/>
  <c r="CG3" i="70"/>
  <c r="CF4" i="70" s="1"/>
  <c r="CF2" i="70" s="1"/>
  <c r="CO3" i="70"/>
  <c r="CN4" i="70" s="1"/>
  <c r="CO5" i="70"/>
  <c r="CO7" i="70"/>
  <c r="CW6" i="70"/>
  <c r="CX9" i="70"/>
  <c r="B21" i="70" s="1"/>
  <c r="DG7" i="70"/>
  <c r="DG5" i="70"/>
  <c r="DG3" i="70"/>
  <c r="FH3" i="70"/>
  <c r="FG4" i="70" s="1"/>
  <c r="FG2" i="70" s="1"/>
  <c r="FH7" i="70"/>
  <c r="FH5" i="70"/>
  <c r="AD9" i="70"/>
  <c r="B13" i="70" s="1"/>
  <c r="EY9" i="70"/>
  <c r="AC3" i="70"/>
  <c r="DQ7" i="70"/>
  <c r="DQ5" i="70"/>
  <c r="DQ3" i="70"/>
  <c r="DP4" i="70" s="1"/>
  <c r="DP2" i="70" s="1"/>
  <c r="DM9" i="70" s="1"/>
  <c r="E23" i="70" s="1"/>
  <c r="AV9" i="70"/>
  <c r="B15" i="70" s="1"/>
  <c r="DF9" i="70"/>
  <c r="B22" i="70" s="1"/>
  <c r="BE9" i="70"/>
  <c r="BO3" i="70"/>
  <c r="BO7" i="70"/>
  <c r="BO5" i="70"/>
  <c r="EI5" i="70"/>
  <c r="EI3" i="70"/>
  <c r="EH4" i="70" s="1"/>
  <c r="EH2" i="70" s="1"/>
  <c r="EE9" i="70" s="1"/>
  <c r="E25" i="70" s="1"/>
  <c r="EI7" i="70"/>
  <c r="BN9" i="70"/>
  <c r="B17" i="70" s="1"/>
  <c r="EQ7" i="70"/>
  <c r="EQ3" i="70"/>
  <c r="EQ5" i="70"/>
  <c r="BS6" i="70"/>
  <c r="A18" i="70" s="1"/>
  <c r="EM6" i="70"/>
  <c r="Q4" i="70"/>
  <c r="S4" i="70" s="1"/>
  <c r="DY7" i="70"/>
  <c r="AW11" i="70"/>
  <c r="AW9" i="70" s="1"/>
  <c r="CY11" i="70"/>
  <c r="CY9" i="70" s="1"/>
  <c r="EZ11" i="70"/>
  <c r="EZ9" i="70" s="1"/>
  <c r="AE12" i="70"/>
  <c r="AE9" i="70" s="1"/>
  <c r="U15" i="70"/>
  <c r="U9" i="70" s="1"/>
  <c r="DC6" i="70"/>
  <c r="A22" i="70" s="1"/>
  <c r="BE13" i="70"/>
  <c r="AE36" i="70"/>
  <c r="EV3" i="70"/>
  <c r="I6" i="70"/>
  <c r="A11" i="70" s="1"/>
  <c r="K6" i="70"/>
  <c r="G2" i="70" s="1"/>
  <c r="AM14" i="70"/>
  <c r="AM9" i="70" s="1"/>
  <c r="Q3" i="70"/>
  <c r="BA3" i="70"/>
  <c r="AA4" i="70"/>
  <c r="AC4" i="70" s="1"/>
  <c r="DY3" i="70"/>
  <c r="DX4" i="70" s="1"/>
  <c r="DX2" i="70" s="1"/>
  <c r="CU3" i="70"/>
  <c r="CU4" i="70"/>
  <c r="CW4" i="70" s="1"/>
  <c r="AI4" i="70"/>
  <c r="AK4" i="70" s="1"/>
  <c r="U5" i="70" l="1"/>
  <c r="U3" i="70"/>
  <c r="U7" i="70"/>
  <c r="AE5" i="70"/>
  <c r="AE3" i="70"/>
  <c r="AE7" i="70"/>
  <c r="AM7" i="70"/>
  <c r="AM3" i="70"/>
  <c r="AM5" i="70"/>
  <c r="M7" i="70"/>
  <c r="M5" i="70"/>
  <c r="M3" i="70"/>
  <c r="BC3" i="70"/>
  <c r="BA6" i="70" s="1"/>
  <c r="A16" i="70" s="1"/>
  <c r="AY4" i="70"/>
  <c r="CY3" i="70"/>
  <c r="CY5" i="70"/>
  <c r="CY7" i="70"/>
  <c r="Y4" i="70"/>
  <c r="S3" i="70"/>
  <c r="Q6" i="70"/>
  <c r="A12" i="70" s="1"/>
  <c r="O4" i="70"/>
  <c r="AW7" i="70"/>
  <c r="AW3" i="70"/>
  <c r="AV4" i="70" s="1"/>
  <c r="AW5" i="70"/>
  <c r="AA6" i="70"/>
  <c r="A13" i="70" s="1"/>
  <c r="L9" i="70"/>
  <c r="B11" i="70" s="1"/>
  <c r="BN4" i="70"/>
  <c r="BE3" i="70"/>
  <c r="BE7" i="70"/>
  <c r="BE5" i="70"/>
  <c r="C20" i="70"/>
  <c r="CN2" i="70"/>
  <c r="D20" i="70" s="1"/>
  <c r="CW3" i="70"/>
  <c r="CU6" i="70"/>
  <c r="A21" i="70" s="1"/>
  <c r="EX3" i="70"/>
  <c r="EV6" i="70"/>
  <c r="EP4" i="70"/>
  <c r="EP2" i="70" s="1"/>
  <c r="BV4" i="70"/>
  <c r="AI6" i="70"/>
  <c r="A14" i="70" s="1"/>
  <c r="AG4" i="70"/>
  <c r="DF4" i="70"/>
  <c r="CC9" i="70"/>
  <c r="E19" i="70" s="1"/>
  <c r="D19" i="70"/>
  <c r="EZ7" i="70"/>
  <c r="EZ5" i="70"/>
  <c r="EZ3" i="70"/>
  <c r="EY4" i="70" s="1"/>
  <c r="EY2" i="70" s="1"/>
  <c r="EV9" i="70" s="1"/>
  <c r="C15" i="70" l="1"/>
  <c r="AV2" i="70"/>
  <c r="L4" i="70"/>
  <c r="C18" i="70"/>
  <c r="BV2" i="70"/>
  <c r="D18" i="70" s="1"/>
  <c r="AL4" i="70"/>
  <c r="BD4" i="70"/>
  <c r="AD4" i="70"/>
  <c r="DF2" i="70"/>
  <c r="D22" i="70" s="1"/>
  <c r="C22" i="70"/>
  <c r="C17" i="70"/>
  <c r="BN2" i="70"/>
  <c r="C19" i="70"/>
  <c r="CX4" i="70"/>
  <c r="T4" i="70"/>
  <c r="C12" i="70" l="1"/>
  <c r="T2" i="70"/>
  <c r="D12" i="70" s="1"/>
  <c r="D17" i="70"/>
  <c r="BK9" i="70"/>
  <c r="E17" i="70" s="1"/>
  <c r="C21" i="70"/>
  <c r="CX2" i="70"/>
  <c r="C13" i="70"/>
  <c r="AD2" i="70"/>
  <c r="L2" i="70"/>
  <c r="C11" i="70"/>
  <c r="AL2" i="70"/>
  <c r="D14" i="70" s="1"/>
  <c r="C14" i="70"/>
  <c r="C16" i="70"/>
  <c r="BD2" i="70"/>
  <c r="D16" i="70" s="1"/>
  <c r="AS9" i="70"/>
  <c r="E15" i="70" s="1"/>
  <c r="D15" i="70"/>
  <c r="D11" i="70" l="1"/>
  <c r="I9" i="70"/>
  <c r="E11" i="70" s="1"/>
  <c r="CU9" i="70"/>
  <c r="E21" i="70" s="1"/>
  <c r="D21" i="70"/>
  <c r="AA9" i="70"/>
  <c r="E13" i="70" s="1"/>
  <c r="D13" i="70"/>
  <c r="BD269" i="69" l="1"/>
  <c r="BE269" i="69" s="1"/>
  <c r="AV269" i="69"/>
  <c r="AW269" i="69" s="1"/>
  <c r="AL269" i="69"/>
  <c r="AM269" i="69" s="1"/>
  <c r="AD269" i="69"/>
  <c r="AE269" i="69" s="1"/>
  <c r="T269" i="69"/>
  <c r="U269" i="69" s="1"/>
  <c r="M269" i="69"/>
  <c r="L269" i="69"/>
  <c r="BD268" i="69"/>
  <c r="BE268" i="69" s="1"/>
  <c r="AV268" i="69"/>
  <c r="AW268" i="69" s="1"/>
  <c r="AL268" i="69"/>
  <c r="AM268" i="69" s="1"/>
  <c r="AD268" i="69"/>
  <c r="AE268" i="69" s="1"/>
  <c r="T268" i="69"/>
  <c r="U268" i="69" s="1"/>
  <c r="M268" i="69"/>
  <c r="L268" i="69"/>
  <c r="BD267" i="69"/>
  <c r="BE267" i="69" s="1"/>
  <c r="AV267" i="69"/>
  <c r="AW267" i="69" s="1"/>
  <c r="AL267" i="69"/>
  <c r="AM267" i="69" s="1"/>
  <c r="AD267" i="69"/>
  <c r="AE267" i="69" s="1"/>
  <c r="T267" i="69"/>
  <c r="U267" i="69" s="1"/>
  <c r="M267" i="69"/>
  <c r="L267" i="69"/>
  <c r="BD266" i="69"/>
  <c r="BE266" i="69" s="1"/>
  <c r="AV266" i="69"/>
  <c r="AW266" i="69" s="1"/>
  <c r="AL266" i="69"/>
  <c r="AM266" i="69" s="1"/>
  <c r="AD266" i="69"/>
  <c r="AE266" i="69" s="1"/>
  <c r="T266" i="69"/>
  <c r="U266" i="69" s="1"/>
  <c r="M266" i="69"/>
  <c r="L266" i="69"/>
  <c r="BD265" i="69"/>
  <c r="BE265" i="69" s="1"/>
  <c r="AV265" i="69"/>
  <c r="AW265" i="69" s="1"/>
  <c r="AL265" i="69"/>
  <c r="AM265" i="69" s="1"/>
  <c r="AD265" i="69"/>
  <c r="AE265" i="69" s="1"/>
  <c r="T265" i="69"/>
  <c r="U265" i="69" s="1"/>
  <c r="M265" i="69"/>
  <c r="L265" i="69"/>
  <c r="BD264" i="69"/>
  <c r="BE264" i="69" s="1"/>
  <c r="AV264" i="69"/>
  <c r="AW264" i="69" s="1"/>
  <c r="AL264" i="69"/>
  <c r="AM264" i="69" s="1"/>
  <c r="AD264" i="69"/>
  <c r="AE264" i="69" s="1"/>
  <c r="T264" i="69"/>
  <c r="U264" i="69" s="1"/>
  <c r="M264" i="69"/>
  <c r="L264" i="69"/>
  <c r="BD263" i="69"/>
  <c r="BE263" i="69" s="1"/>
  <c r="AV263" i="69"/>
  <c r="AW263" i="69" s="1"/>
  <c r="AL263" i="69"/>
  <c r="AM263" i="69" s="1"/>
  <c r="AD263" i="69"/>
  <c r="AE263" i="69" s="1"/>
  <c r="T263" i="69"/>
  <c r="U263" i="69" s="1"/>
  <c r="M263" i="69"/>
  <c r="L263" i="69"/>
  <c r="BD262" i="69"/>
  <c r="BE262" i="69" s="1"/>
  <c r="AV262" i="69"/>
  <c r="AW262" i="69" s="1"/>
  <c r="AL262" i="69"/>
  <c r="AM262" i="69" s="1"/>
  <c r="AD262" i="69"/>
  <c r="AE262" i="69" s="1"/>
  <c r="T262" i="69"/>
  <c r="U262" i="69" s="1"/>
  <c r="M262" i="69"/>
  <c r="L262" i="69"/>
  <c r="BD261" i="69"/>
  <c r="BE261" i="69" s="1"/>
  <c r="AV261" i="69"/>
  <c r="AW261" i="69" s="1"/>
  <c r="AL261" i="69"/>
  <c r="AM261" i="69" s="1"/>
  <c r="AD261" i="69"/>
  <c r="AE261" i="69" s="1"/>
  <c r="T261" i="69"/>
  <c r="U261" i="69" s="1"/>
  <c r="M261" i="69"/>
  <c r="L261" i="69"/>
  <c r="BD260" i="69"/>
  <c r="BE260" i="69" s="1"/>
  <c r="AV260" i="69"/>
  <c r="AW260" i="69" s="1"/>
  <c r="AL260" i="69"/>
  <c r="AM260" i="69" s="1"/>
  <c r="AD260" i="69"/>
  <c r="AE260" i="69" s="1"/>
  <c r="T260" i="69"/>
  <c r="U260" i="69" s="1"/>
  <c r="M260" i="69"/>
  <c r="L260" i="69"/>
  <c r="BD259" i="69"/>
  <c r="BE259" i="69" s="1"/>
  <c r="AV259" i="69"/>
  <c r="AW259" i="69" s="1"/>
  <c r="AL259" i="69"/>
  <c r="AM259" i="69" s="1"/>
  <c r="AD259" i="69"/>
  <c r="AE259" i="69" s="1"/>
  <c r="T259" i="69"/>
  <c r="U259" i="69" s="1"/>
  <c r="M259" i="69"/>
  <c r="L259" i="69"/>
  <c r="BD258" i="69"/>
  <c r="BE258" i="69" s="1"/>
  <c r="AV258" i="69"/>
  <c r="AW258" i="69" s="1"/>
  <c r="AL258" i="69"/>
  <c r="AM258" i="69" s="1"/>
  <c r="AD258" i="69"/>
  <c r="AE258" i="69" s="1"/>
  <c r="T258" i="69"/>
  <c r="U258" i="69" s="1"/>
  <c r="M258" i="69"/>
  <c r="L258" i="69"/>
  <c r="BD257" i="69"/>
  <c r="BE257" i="69" s="1"/>
  <c r="AV257" i="69"/>
  <c r="AW257" i="69" s="1"/>
  <c r="AL257" i="69"/>
  <c r="AM257" i="69" s="1"/>
  <c r="AD257" i="69"/>
  <c r="AE257" i="69" s="1"/>
  <c r="T257" i="69"/>
  <c r="U257" i="69" s="1"/>
  <c r="M257" i="69"/>
  <c r="L257" i="69"/>
  <c r="BD256" i="69"/>
  <c r="BE256" i="69" s="1"/>
  <c r="AV256" i="69"/>
  <c r="AW256" i="69" s="1"/>
  <c r="AL256" i="69"/>
  <c r="AM256" i="69" s="1"/>
  <c r="AD256" i="69"/>
  <c r="AE256" i="69" s="1"/>
  <c r="T256" i="69"/>
  <c r="U256" i="69" s="1"/>
  <c r="M256" i="69"/>
  <c r="L256" i="69"/>
  <c r="BD255" i="69"/>
  <c r="BE255" i="69" s="1"/>
  <c r="AV255" i="69"/>
  <c r="AW255" i="69" s="1"/>
  <c r="AL255" i="69"/>
  <c r="AM255" i="69" s="1"/>
  <c r="AD255" i="69"/>
  <c r="AE255" i="69" s="1"/>
  <c r="T255" i="69"/>
  <c r="U255" i="69" s="1"/>
  <c r="M255" i="69"/>
  <c r="L255" i="69"/>
  <c r="BD254" i="69"/>
  <c r="BE254" i="69" s="1"/>
  <c r="AV254" i="69"/>
  <c r="AW254" i="69" s="1"/>
  <c r="AL254" i="69"/>
  <c r="AM254" i="69" s="1"/>
  <c r="AD254" i="69"/>
  <c r="AE254" i="69" s="1"/>
  <c r="T254" i="69"/>
  <c r="U254" i="69" s="1"/>
  <c r="M254" i="69"/>
  <c r="L254" i="69"/>
  <c r="BD253" i="69"/>
  <c r="BE253" i="69" s="1"/>
  <c r="AV253" i="69"/>
  <c r="AW253" i="69" s="1"/>
  <c r="AL253" i="69"/>
  <c r="AM253" i="69" s="1"/>
  <c r="AD253" i="69"/>
  <c r="AE253" i="69" s="1"/>
  <c r="T253" i="69"/>
  <c r="U253" i="69" s="1"/>
  <c r="M253" i="69"/>
  <c r="L253" i="69"/>
  <c r="BD252" i="69"/>
  <c r="BE252" i="69" s="1"/>
  <c r="AV252" i="69"/>
  <c r="AW252" i="69" s="1"/>
  <c r="AL252" i="69"/>
  <c r="AM252" i="69" s="1"/>
  <c r="AD252" i="69"/>
  <c r="AE252" i="69" s="1"/>
  <c r="T252" i="69"/>
  <c r="U252" i="69" s="1"/>
  <c r="M252" i="69"/>
  <c r="L252" i="69"/>
  <c r="BD251" i="69"/>
  <c r="BE251" i="69" s="1"/>
  <c r="AV251" i="69"/>
  <c r="AW251" i="69" s="1"/>
  <c r="AL251" i="69"/>
  <c r="AM251" i="69" s="1"/>
  <c r="AD251" i="69"/>
  <c r="AE251" i="69" s="1"/>
  <c r="T251" i="69"/>
  <c r="U251" i="69" s="1"/>
  <c r="M251" i="69"/>
  <c r="L251" i="69"/>
  <c r="BD250" i="69"/>
  <c r="BE250" i="69" s="1"/>
  <c r="AV250" i="69"/>
  <c r="AW250" i="69" s="1"/>
  <c r="AL250" i="69"/>
  <c r="AM250" i="69" s="1"/>
  <c r="AD250" i="69"/>
  <c r="AE250" i="69" s="1"/>
  <c r="T250" i="69"/>
  <c r="U250" i="69" s="1"/>
  <c r="M250" i="69"/>
  <c r="L250" i="69"/>
  <c r="BD249" i="69"/>
  <c r="BE249" i="69" s="1"/>
  <c r="AV249" i="69"/>
  <c r="AW249" i="69" s="1"/>
  <c r="AL249" i="69"/>
  <c r="AM249" i="69" s="1"/>
  <c r="AD249" i="69"/>
  <c r="AE249" i="69" s="1"/>
  <c r="T249" i="69"/>
  <c r="U249" i="69" s="1"/>
  <c r="M249" i="69"/>
  <c r="L249" i="69"/>
  <c r="BD248" i="69"/>
  <c r="BE248" i="69" s="1"/>
  <c r="AV248" i="69"/>
  <c r="AW248" i="69" s="1"/>
  <c r="AL248" i="69"/>
  <c r="AM248" i="69" s="1"/>
  <c r="AD248" i="69"/>
  <c r="AE248" i="69" s="1"/>
  <c r="T248" i="69"/>
  <c r="U248" i="69" s="1"/>
  <c r="M248" i="69"/>
  <c r="L248" i="69"/>
  <c r="BD247" i="69"/>
  <c r="BE247" i="69" s="1"/>
  <c r="AV247" i="69"/>
  <c r="AW247" i="69" s="1"/>
  <c r="AL247" i="69"/>
  <c r="AM247" i="69" s="1"/>
  <c r="AD247" i="69"/>
  <c r="AE247" i="69" s="1"/>
  <c r="T247" i="69"/>
  <c r="U247" i="69" s="1"/>
  <c r="M247" i="69"/>
  <c r="L247" i="69"/>
  <c r="BD246" i="69"/>
  <c r="BE246" i="69" s="1"/>
  <c r="AV246" i="69"/>
  <c r="AW246" i="69" s="1"/>
  <c r="AL246" i="69"/>
  <c r="AM246" i="69" s="1"/>
  <c r="AD246" i="69"/>
  <c r="AE246" i="69" s="1"/>
  <c r="T246" i="69"/>
  <c r="U246" i="69" s="1"/>
  <c r="M246" i="69"/>
  <c r="L246" i="69"/>
  <c r="BD245" i="69"/>
  <c r="BE245" i="69" s="1"/>
  <c r="AV245" i="69"/>
  <c r="AW245" i="69" s="1"/>
  <c r="AL245" i="69"/>
  <c r="AM245" i="69" s="1"/>
  <c r="AD245" i="69"/>
  <c r="AE245" i="69" s="1"/>
  <c r="T245" i="69"/>
  <c r="U245" i="69" s="1"/>
  <c r="M245" i="69"/>
  <c r="L245" i="69"/>
  <c r="BD244" i="69"/>
  <c r="BE244" i="69" s="1"/>
  <c r="AV244" i="69"/>
  <c r="AW244" i="69" s="1"/>
  <c r="AL244" i="69"/>
  <c r="AM244" i="69" s="1"/>
  <c r="AD244" i="69"/>
  <c r="AE244" i="69" s="1"/>
  <c r="T244" i="69"/>
  <c r="U244" i="69" s="1"/>
  <c r="M244" i="69"/>
  <c r="L244" i="69"/>
  <c r="BD243" i="69"/>
  <c r="BE243" i="69" s="1"/>
  <c r="AV243" i="69"/>
  <c r="AW243" i="69" s="1"/>
  <c r="AL243" i="69"/>
  <c r="AM243" i="69" s="1"/>
  <c r="AD243" i="69"/>
  <c r="AE243" i="69" s="1"/>
  <c r="T243" i="69"/>
  <c r="U243" i="69" s="1"/>
  <c r="M243" i="69"/>
  <c r="L243" i="69"/>
  <c r="BD242" i="69"/>
  <c r="BE242" i="69" s="1"/>
  <c r="AV242" i="69"/>
  <c r="AW242" i="69" s="1"/>
  <c r="AL242" i="69"/>
  <c r="AM242" i="69" s="1"/>
  <c r="AD242" i="69"/>
  <c r="AE242" i="69" s="1"/>
  <c r="T242" i="69"/>
  <c r="U242" i="69" s="1"/>
  <c r="M242" i="69"/>
  <c r="L242" i="69"/>
  <c r="BD241" i="69"/>
  <c r="BE241" i="69" s="1"/>
  <c r="AV241" i="69"/>
  <c r="AW241" i="69" s="1"/>
  <c r="AL241" i="69"/>
  <c r="AM241" i="69" s="1"/>
  <c r="AD241" i="69"/>
  <c r="AE241" i="69" s="1"/>
  <c r="T241" i="69"/>
  <c r="U241" i="69" s="1"/>
  <c r="M241" i="69"/>
  <c r="L241" i="69"/>
  <c r="BD240" i="69"/>
  <c r="BE240" i="69" s="1"/>
  <c r="AV240" i="69"/>
  <c r="AW240" i="69" s="1"/>
  <c r="AL240" i="69"/>
  <c r="AM240" i="69" s="1"/>
  <c r="AD240" i="69"/>
  <c r="AE240" i="69" s="1"/>
  <c r="T240" i="69"/>
  <c r="U240" i="69" s="1"/>
  <c r="M240" i="69"/>
  <c r="L240" i="69"/>
  <c r="BD239" i="69"/>
  <c r="BE239" i="69" s="1"/>
  <c r="AV239" i="69"/>
  <c r="AW239" i="69" s="1"/>
  <c r="AL239" i="69"/>
  <c r="AM239" i="69" s="1"/>
  <c r="AD239" i="69"/>
  <c r="AE239" i="69" s="1"/>
  <c r="T239" i="69"/>
  <c r="U239" i="69" s="1"/>
  <c r="M239" i="69"/>
  <c r="L239" i="69"/>
  <c r="BD238" i="69"/>
  <c r="BE238" i="69" s="1"/>
  <c r="AV238" i="69"/>
  <c r="AW238" i="69" s="1"/>
  <c r="AL238" i="69"/>
  <c r="AM238" i="69" s="1"/>
  <c r="AD238" i="69"/>
  <c r="AE238" i="69" s="1"/>
  <c r="T238" i="69"/>
  <c r="U238" i="69" s="1"/>
  <c r="M238" i="69"/>
  <c r="L238" i="69"/>
  <c r="BD237" i="69"/>
  <c r="BE237" i="69" s="1"/>
  <c r="AV237" i="69"/>
  <c r="AW237" i="69" s="1"/>
  <c r="AL237" i="69"/>
  <c r="AM237" i="69" s="1"/>
  <c r="AD237" i="69"/>
  <c r="AE237" i="69" s="1"/>
  <c r="T237" i="69"/>
  <c r="U237" i="69" s="1"/>
  <c r="L237" i="69"/>
  <c r="M237" i="69" s="1"/>
  <c r="BD236" i="69"/>
  <c r="BE236" i="69" s="1"/>
  <c r="AV236" i="69"/>
  <c r="AW236" i="69" s="1"/>
  <c r="AL236" i="69"/>
  <c r="AM236" i="69" s="1"/>
  <c r="AD236" i="69"/>
  <c r="AE236" i="69" s="1"/>
  <c r="T236" i="69"/>
  <c r="U236" i="69" s="1"/>
  <c r="M236" i="69"/>
  <c r="L236" i="69"/>
  <c r="BD235" i="69"/>
  <c r="BE235" i="69" s="1"/>
  <c r="AV235" i="69"/>
  <c r="AW235" i="69" s="1"/>
  <c r="AL235" i="69"/>
  <c r="AM235" i="69" s="1"/>
  <c r="AD235" i="69"/>
  <c r="AE235" i="69" s="1"/>
  <c r="T235" i="69"/>
  <c r="U235" i="69" s="1"/>
  <c r="L235" i="69"/>
  <c r="M235" i="69" s="1"/>
  <c r="BD234" i="69"/>
  <c r="BE234" i="69" s="1"/>
  <c r="AV234" i="69"/>
  <c r="AW234" i="69" s="1"/>
  <c r="AL234" i="69"/>
  <c r="AM234" i="69" s="1"/>
  <c r="AD234" i="69"/>
  <c r="AE234" i="69" s="1"/>
  <c r="T234" i="69"/>
  <c r="U234" i="69" s="1"/>
  <c r="M234" i="69"/>
  <c r="L234" i="69"/>
  <c r="BD233" i="69"/>
  <c r="BE233" i="69" s="1"/>
  <c r="AV233" i="69"/>
  <c r="AW233" i="69" s="1"/>
  <c r="AL233" i="69"/>
  <c r="AM233" i="69" s="1"/>
  <c r="AD233" i="69"/>
  <c r="AE233" i="69" s="1"/>
  <c r="T233" i="69"/>
  <c r="U233" i="69" s="1"/>
  <c r="L233" i="69"/>
  <c r="M233" i="69" s="1"/>
  <c r="BD232" i="69"/>
  <c r="BE232" i="69" s="1"/>
  <c r="AV232" i="69"/>
  <c r="AW232" i="69" s="1"/>
  <c r="AL232" i="69"/>
  <c r="AM232" i="69" s="1"/>
  <c r="AD232" i="69"/>
  <c r="AE232" i="69" s="1"/>
  <c r="T232" i="69"/>
  <c r="U232" i="69" s="1"/>
  <c r="L232" i="69"/>
  <c r="M232" i="69" s="1"/>
  <c r="BD231" i="69"/>
  <c r="BE231" i="69" s="1"/>
  <c r="AV231" i="69"/>
  <c r="AW231" i="69" s="1"/>
  <c r="AL231" i="69"/>
  <c r="AM231" i="69" s="1"/>
  <c r="AD231" i="69"/>
  <c r="AE231" i="69" s="1"/>
  <c r="T231" i="69"/>
  <c r="U231" i="69" s="1"/>
  <c r="L231" i="69"/>
  <c r="M231" i="69" s="1"/>
  <c r="BD230" i="69"/>
  <c r="BE230" i="69" s="1"/>
  <c r="AV230" i="69"/>
  <c r="AW230" i="69" s="1"/>
  <c r="AL230" i="69"/>
  <c r="AM230" i="69" s="1"/>
  <c r="AD230" i="69"/>
  <c r="AE230" i="69" s="1"/>
  <c r="T230" i="69"/>
  <c r="U230" i="69" s="1"/>
  <c r="L230" i="69"/>
  <c r="M230" i="69" s="1"/>
  <c r="BD229" i="69"/>
  <c r="BE229" i="69" s="1"/>
  <c r="AV229" i="69"/>
  <c r="AW229" i="69" s="1"/>
  <c r="AL229" i="69"/>
  <c r="AM229" i="69" s="1"/>
  <c r="AD229" i="69"/>
  <c r="AE229" i="69" s="1"/>
  <c r="T229" i="69"/>
  <c r="U229" i="69" s="1"/>
  <c r="L229" i="69"/>
  <c r="M229" i="69" s="1"/>
  <c r="BD228" i="69"/>
  <c r="BE228" i="69" s="1"/>
  <c r="AV228" i="69"/>
  <c r="AW228" i="69" s="1"/>
  <c r="AL228" i="69"/>
  <c r="AM228" i="69" s="1"/>
  <c r="AD228" i="69"/>
  <c r="AE228" i="69" s="1"/>
  <c r="T228" i="69"/>
  <c r="U228" i="69" s="1"/>
  <c r="M228" i="69"/>
  <c r="L228" i="69"/>
  <c r="BD227" i="69"/>
  <c r="BE227" i="69" s="1"/>
  <c r="AV227" i="69"/>
  <c r="AW227" i="69" s="1"/>
  <c r="AL227" i="69"/>
  <c r="AM227" i="69" s="1"/>
  <c r="AD227" i="69"/>
  <c r="AE227" i="69" s="1"/>
  <c r="T227" i="69"/>
  <c r="U227" i="69" s="1"/>
  <c r="M227" i="69"/>
  <c r="L227" i="69"/>
  <c r="BD226" i="69"/>
  <c r="BE226" i="69" s="1"/>
  <c r="AV226" i="69"/>
  <c r="AW226" i="69" s="1"/>
  <c r="AL226" i="69"/>
  <c r="AM226" i="69" s="1"/>
  <c r="AD226" i="69"/>
  <c r="AE226" i="69" s="1"/>
  <c r="T226" i="69"/>
  <c r="U226" i="69" s="1"/>
  <c r="M226" i="69"/>
  <c r="L226" i="69"/>
  <c r="BD225" i="69"/>
  <c r="BE225" i="69" s="1"/>
  <c r="AV225" i="69"/>
  <c r="AW225" i="69" s="1"/>
  <c r="AL225" i="69"/>
  <c r="AM225" i="69" s="1"/>
  <c r="AD225" i="69"/>
  <c r="AE225" i="69" s="1"/>
  <c r="T225" i="69"/>
  <c r="U225" i="69" s="1"/>
  <c r="L225" i="69"/>
  <c r="M225" i="69" s="1"/>
  <c r="BD224" i="69"/>
  <c r="BE224" i="69" s="1"/>
  <c r="AV224" i="69"/>
  <c r="AW224" i="69" s="1"/>
  <c r="AL224" i="69"/>
  <c r="AM224" i="69" s="1"/>
  <c r="AD224" i="69"/>
  <c r="AE224" i="69" s="1"/>
  <c r="T224" i="69"/>
  <c r="U224" i="69" s="1"/>
  <c r="M224" i="69"/>
  <c r="L224" i="69"/>
  <c r="BD223" i="69"/>
  <c r="BE223" i="69" s="1"/>
  <c r="AV223" i="69"/>
  <c r="AW223" i="69" s="1"/>
  <c r="AL223" i="69"/>
  <c r="AM223" i="69" s="1"/>
  <c r="AD223" i="69"/>
  <c r="AE223" i="69" s="1"/>
  <c r="T223" i="69"/>
  <c r="U223" i="69" s="1"/>
  <c r="M223" i="69"/>
  <c r="L223" i="69"/>
  <c r="BD222" i="69"/>
  <c r="BE222" i="69" s="1"/>
  <c r="AV222" i="69"/>
  <c r="AW222" i="69" s="1"/>
  <c r="AL222" i="69"/>
  <c r="AM222" i="69" s="1"/>
  <c r="AD222" i="69"/>
  <c r="AE222" i="69" s="1"/>
  <c r="T222" i="69"/>
  <c r="U222" i="69" s="1"/>
  <c r="L222" i="69"/>
  <c r="M222" i="69" s="1"/>
  <c r="BD221" i="69"/>
  <c r="BE221" i="69" s="1"/>
  <c r="AV221" i="69"/>
  <c r="AW221" i="69" s="1"/>
  <c r="AL221" i="69"/>
  <c r="AM221" i="69" s="1"/>
  <c r="AD221" i="69"/>
  <c r="AE221" i="69" s="1"/>
  <c r="T221" i="69"/>
  <c r="U221" i="69" s="1"/>
  <c r="L221" i="69"/>
  <c r="M221" i="69" s="1"/>
  <c r="BD220" i="69"/>
  <c r="BE220" i="69" s="1"/>
  <c r="AV220" i="69"/>
  <c r="AW220" i="69" s="1"/>
  <c r="AL220" i="69"/>
  <c r="AM220" i="69" s="1"/>
  <c r="AD220" i="69"/>
  <c r="AE220" i="69" s="1"/>
  <c r="T220" i="69"/>
  <c r="U220" i="69" s="1"/>
  <c r="L220" i="69"/>
  <c r="M220" i="69" s="1"/>
  <c r="BD219" i="69"/>
  <c r="BE219" i="69" s="1"/>
  <c r="AV219" i="69"/>
  <c r="AW219" i="69" s="1"/>
  <c r="AL219" i="69"/>
  <c r="AM219" i="69" s="1"/>
  <c r="AD219" i="69"/>
  <c r="AE219" i="69" s="1"/>
  <c r="T219" i="69"/>
  <c r="U219" i="69" s="1"/>
  <c r="L219" i="69"/>
  <c r="M219" i="69" s="1"/>
  <c r="BD218" i="69"/>
  <c r="BE218" i="69" s="1"/>
  <c r="AV218" i="69"/>
  <c r="AW218" i="69" s="1"/>
  <c r="AL218" i="69"/>
  <c r="AM218" i="69" s="1"/>
  <c r="AD218" i="69"/>
  <c r="AE218" i="69" s="1"/>
  <c r="T218" i="69"/>
  <c r="U218" i="69" s="1"/>
  <c r="L218" i="69"/>
  <c r="M218" i="69" s="1"/>
  <c r="BD217" i="69"/>
  <c r="BE217" i="69" s="1"/>
  <c r="AV217" i="69"/>
  <c r="AW217" i="69" s="1"/>
  <c r="AL217" i="69"/>
  <c r="AM217" i="69" s="1"/>
  <c r="AD217" i="69"/>
  <c r="AE217" i="69" s="1"/>
  <c r="T217" i="69"/>
  <c r="U217" i="69" s="1"/>
  <c r="L217" i="69"/>
  <c r="M217" i="69" s="1"/>
  <c r="BD216" i="69"/>
  <c r="BE216" i="69" s="1"/>
  <c r="AV216" i="69"/>
  <c r="AW216" i="69" s="1"/>
  <c r="AL216" i="69"/>
  <c r="AM216" i="69" s="1"/>
  <c r="AD216" i="69"/>
  <c r="AE216" i="69" s="1"/>
  <c r="T216" i="69"/>
  <c r="U216" i="69" s="1"/>
  <c r="M216" i="69"/>
  <c r="L216" i="69"/>
  <c r="BD215" i="69"/>
  <c r="BE215" i="69" s="1"/>
  <c r="AV215" i="69"/>
  <c r="AW215" i="69" s="1"/>
  <c r="AL215" i="69"/>
  <c r="AM215" i="69" s="1"/>
  <c r="AD215" i="69"/>
  <c r="AE215" i="69" s="1"/>
  <c r="T215" i="69"/>
  <c r="U215" i="69" s="1"/>
  <c r="M215" i="69"/>
  <c r="L215" i="69"/>
  <c r="BD214" i="69"/>
  <c r="BE214" i="69" s="1"/>
  <c r="AV214" i="69"/>
  <c r="AW214" i="69" s="1"/>
  <c r="AL214" i="69"/>
  <c r="AM214" i="69" s="1"/>
  <c r="AD214" i="69"/>
  <c r="AE214" i="69" s="1"/>
  <c r="T214" i="69"/>
  <c r="U214" i="69" s="1"/>
  <c r="M214" i="69"/>
  <c r="L214" i="69"/>
  <c r="BD213" i="69"/>
  <c r="BE213" i="69" s="1"/>
  <c r="AV213" i="69"/>
  <c r="AW213" i="69" s="1"/>
  <c r="AL213" i="69"/>
  <c r="AM213" i="69" s="1"/>
  <c r="AD213" i="69"/>
  <c r="AE213" i="69" s="1"/>
  <c r="T213" i="69"/>
  <c r="U213" i="69" s="1"/>
  <c r="L213" i="69"/>
  <c r="M213" i="69" s="1"/>
  <c r="BD212" i="69"/>
  <c r="BE212" i="69" s="1"/>
  <c r="AV212" i="69"/>
  <c r="AW212" i="69" s="1"/>
  <c r="AL212" i="69"/>
  <c r="AM212" i="69" s="1"/>
  <c r="AD212" i="69"/>
  <c r="AE212" i="69" s="1"/>
  <c r="T212" i="69"/>
  <c r="U212" i="69" s="1"/>
  <c r="M212" i="69"/>
  <c r="L212" i="69"/>
  <c r="BD211" i="69"/>
  <c r="BE211" i="69" s="1"/>
  <c r="AV211" i="69"/>
  <c r="AW211" i="69" s="1"/>
  <c r="AL211" i="69"/>
  <c r="AM211" i="69" s="1"/>
  <c r="AD211" i="69"/>
  <c r="AE211" i="69" s="1"/>
  <c r="T211" i="69"/>
  <c r="U211" i="69" s="1"/>
  <c r="M211" i="69"/>
  <c r="L211" i="69"/>
  <c r="BD210" i="69"/>
  <c r="BE210" i="69" s="1"/>
  <c r="AV210" i="69"/>
  <c r="AW210" i="69" s="1"/>
  <c r="AL210" i="69"/>
  <c r="AM210" i="69" s="1"/>
  <c r="AD210" i="69"/>
  <c r="AE210" i="69" s="1"/>
  <c r="T210" i="69"/>
  <c r="U210" i="69" s="1"/>
  <c r="M210" i="69"/>
  <c r="L210" i="69"/>
  <c r="BD209" i="69"/>
  <c r="BE209" i="69" s="1"/>
  <c r="AV209" i="69"/>
  <c r="AW209" i="69" s="1"/>
  <c r="AL209" i="69"/>
  <c r="AM209" i="69" s="1"/>
  <c r="AD209" i="69"/>
  <c r="AE209" i="69" s="1"/>
  <c r="T209" i="69"/>
  <c r="U209" i="69" s="1"/>
  <c r="L209" i="69"/>
  <c r="M209" i="69" s="1"/>
  <c r="BD208" i="69"/>
  <c r="BE208" i="69" s="1"/>
  <c r="AV208" i="69"/>
  <c r="AW208" i="69" s="1"/>
  <c r="AL208" i="69"/>
  <c r="AM208" i="69" s="1"/>
  <c r="AD208" i="69"/>
  <c r="AE208" i="69" s="1"/>
  <c r="U208" i="69"/>
  <c r="T208" i="69"/>
  <c r="L208" i="69"/>
  <c r="M208" i="69" s="1"/>
  <c r="BD207" i="69"/>
  <c r="BE207" i="69" s="1"/>
  <c r="AV207" i="69"/>
  <c r="AW207" i="69" s="1"/>
  <c r="AL207" i="69"/>
  <c r="AM207" i="69" s="1"/>
  <c r="AD207" i="69"/>
  <c r="AE207" i="69" s="1"/>
  <c r="T207" i="69"/>
  <c r="U207" i="69" s="1"/>
  <c r="M207" i="69"/>
  <c r="L207" i="69"/>
  <c r="BD206" i="69"/>
  <c r="BE206" i="69" s="1"/>
  <c r="AV206" i="69"/>
  <c r="AW206" i="69" s="1"/>
  <c r="AL206" i="69"/>
  <c r="AM206" i="69" s="1"/>
  <c r="AD206" i="69"/>
  <c r="AE206" i="69" s="1"/>
  <c r="U206" i="69"/>
  <c r="T206" i="69"/>
  <c r="L206" i="69"/>
  <c r="M206" i="69" s="1"/>
  <c r="BD205" i="69"/>
  <c r="BE205" i="69" s="1"/>
  <c r="AV205" i="69"/>
  <c r="AW205" i="69" s="1"/>
  <c r="AL205" i="69"/>
  <c r="AM205" i="69" s="1"/>
  <c r="AD205" i="69"/>
  <c r="AE205" i="69" s="1"/>
  <c r="U205" i="69"/>
  <c r="T205" i="69"/>
  <c r="L205" i="69"/>
  <c r="M205" i="69" s="1"/>
  <c r="BD204" i="69"/>
  <c r="BE204" i="69" s="1"/>
  <c r="AV204" i="69"/>
  <c r="AW204" i="69" s="1"/>
  <c r="AL204" i="69"/>
  <c r="AM204" i="69" s="1"/>
  <c r="AD204" i="69"/>
  <c r="AE204" i="69" s="1"/>
  <c r="T204" i="69"/>
  <c r="U204" i="69" s="1"/>
  <c r="M204" i="69"/>
  <c r="L204" i="69"/>
  <c r="BD203" i="69"/>
  <c r="BE203" i="69" s="1"/>
  <c r="AV203" i="69"/>
  <c r="AW203" i="69" s="1"/>
  <c r="AL203" i="69"/>
  <c r="AM203" i="69" s="1"/>
  <c r="AD203" i="69"/>
  <c r="AE203" i="69" s="1"/>
  <c r="U203" i="69"/>
  <c r="T203" i="69"/>
  <c r="L203" i="69"/>
  <c r="M203" i="69" s="1"/>
  <c r="BD202" i="69"/>
  <c r="BE202" i="69" s="1"/>
  <c r="AV202" i="69"/>
  <c r="AW202" i="69" s="1"/>
  <c r="AL202" i="69"/>
  <c r="AM202" i="69" s="1"/>
  <c r="AD202" i="69"/>
  <c r="AE202" i="69" s="1"/>
  <c r="U202" i="69"/>
  <c r="T202" i="69"/>
  <c r="L202" i="69"/>
  <c r="M202" i="69" s="1"/>
  <c r="BD201" i="69"/>
  <c r="BE201" i="69" s="1"/>
  <c r="AV201" i="69"/>
  <c r="AW201" i="69" s="1"/>
  <c r="AL201" i="69"/>
  <c r="AM201" i="69" s="1"/>
  <c r="AD201" i="69"/>
  <c r="AE201" i="69" s="1"/>
  <c r="T201" i="69"/>
  <c r="U201" i="69" s="1"/>
  <c r="L201" i="69"/>
  <c r="M201" i="69" s="1"/>
  <c r="BD200" i="69"/>
  <c r="BE200" i="69" s="1"/>
  <c r="AV200" i="69"/>
  <c r="AW200" i="69" s="1"/>
  <c r="AL200" i="69"/>
  <c r="AM200" i="69" s="1"/>
  <c r="AD200" i="69"/>
  <c r="AE200" i="69" s="1"/>
  <c r="U200" i="69"/>
  <c r="T200" i="69"/>
  <c r="L200" i="69"/>
  <c r="M200" i="69" s="1"/>
  <c r="BD199" i="69"/>
  <c r="BE199" i="69" s="1"/>
  <c r="AV199" i="69"/>
  <c r="AW199" i="69" s="1"/>
  <c r="AL199" i="69"/>
  <c r="AM199" i="69" s="1"/>
  <c r="AD199" i="69"/>
  <c r="AE199" i="69" s="1"/>
  <c r="U199" i="69"/>
  <c r="T199" i="69"/>
  <c r="L199" i="69"/>
  <c r="M199" i="69" s="1"/>
  <c r="BD198" i="69"/>
  <c r="BE198" i="69" s="1"/>
  <c r="AV198" i="69"/>
  <c r="AW198" i="69" s="1"/>
  <c r="AL198" i="69"/>
  <c r="AM198" i="69" s="1"/>
  <c r="AD198" i="69"/>
  <c r="AE198" i="69" s="1"/>
  <c r="U198" i="69"/>
  <c r="T198" i="69"/>
  <c r="M198" i="69"/>
  <c r="L198" i="69"/>
  <c r="BD197" i="69"/>
  <c r="BE197" i="69" s="1"/>
  <c r="AV197" i="69"/>
  <c r="AW197" i="69" s="1"/>
  <c r="AL197" i="69"/>
  <c r="AM197" i="69" s="1"/>
  <c r="AD197" i="69"/>
  <c r="AE197" i="69" s="1"/>
  <c r="T197" i="69"/>
  <c r="U197" i="69" s="1"/>
  <c r="L197" i="69"/>
  <c r="M197" i="69" s="1"/>
  <c r="BD196" i="69"/>
  <c r="BE196" i="69" s="1"/>
  <c r="AV196" i="69"/>
  <c r="AW196" i="69" s="1"/>
  <c r="AM196" i="69"/>
  <c r="AL196" i="69"/>
  <c r="AD196" i="69"/>
  <c r="AE196" i="69" s="1"/>
  <c r="U196" i="69"/>
  <c r="T196" i="69"/>
  <c r="L196" i="69"/>
  <c r="M196" i="69" s="1"/>
  <c r="BD195" i="69"/>
  <c r="BE195" i="69" s="1"/>
  <c r="AV195" i="69"/>
  <c r="AW195" i="69" s="1"/>
  <c r="AL195" i="69"/>
  <c r="AM195" i="69" s="1"/>
  <c r="AE195" i="69"/>
  <c r="AD195" i="69"/>
  <c r="T195" i="69"/>
  <c r="U195" i="69" s="1"/>
  <c r="M195" i="69"/>
  <c r="L195" i="69"/>
  <c r="BD194" i="69"/>
  <c r="BE194" i="69" s="1"/>
  <c r="AV194" i="69"/>
  <c r="AW194" i="69" s="1"/>
  <c r="AL194" i="69"/>
  <c r="AM194" i="69" s="1"/>
  <c r="AE194" i="69"/>
  <c r="AD194" i="69"/>
  <c r="U194" i="69"/>
  <c r="T194" i="69"/>
  <c r="L194" i="69"/>
  <c r="M194" i="69" s="1"/>
  <c r="BD193" i="69"/>
  <c r="BE193" i="69" s="1"/>
  <c r="AV193" i="69"/>
  <c r="AW193" i="69" s="1"/>
  <c r="AL193" i="69"/>
  <c r="AM193" i="69" s="1"/>
  <c r="AD193" i="69"/>
  <c r="AE193" i="69" s="1"/>
  <c r="T193" i="69"/>
  <c r="U193" i="69" s="1"/>
  <c r="M193" i="69"/>
  <c r="L193" i="69"/>
  <c r="BD192" i="69"/>
  <c r="BE192" i="69" s="1"/>
  <c r="AV192" i="69"/>
  <c r="AW192" i="69" s="1"/>
  <c r="AM192" i="69"/>
  <c r="AL192" i="69"/>
  <c r="AD192" i="69"/>
  <c r="AE192" i="69" s="1"/>
  <c r="T192" i="69"/>
  <c r="U192" i="69" s="1"/>
  <c r="L192" i="69"/>
  <c r="M192" i="69" s="1"/>
  <c r="BD191" i="69"/>
  <c r="BE191" i="69" s="1"/>
  <c r="AV191" i="69"/>
  <c r="AW191" i="69" s="1"/>
  <c r="AL191" i="69"/>
  <c r="AM191" i="69" s="1"/>
  <c r="AE191" i="69"/>
  <c r="AD191" i="69"/>
  <c r="T191" i="69"/>
  <c r="U191" i="69" s="1"/>
  <c r="L191" i="69"/>
  <c r="M191" i="69" s="1"/>
  <c r="BD190" i="69"/>
  <c r="BE190" i="69" s="1"/>
  <c r="AV190" i="69"/>
  <c r="AW190" i="69" s="1"/>
  <c r="AM190" i="69"/>
  <c r="AL190" i="69"/>
  <c r="AD190" i="69"/>
  <c r="AE190" i="69" s="1"/>
  <c r="U190" i="69"/>
  <c r="T190" i="69"/>
  <c r="L190" i="69"/>
  <c r="M190" i="69" s="1"/>
  <c r="BD189" i="69"/>
  <c r="BE189" i="69" s="1"/>
  <c r="AV189" i="69"/>
  <c r="AW189" i="69" s="1"/>
  <c r="AL189" i="69"/>
  <c r="AM189" i="69" s="1"/>
  <c r="AE189" i="69"/>
  <c r="AD189" i="69"/>
  <c r="T189" i="69"/>
  <c r="U189" i="69" s="1"/>
  <c r="M189" i="69"/>
  <c r="L189" i="69"/>
  <c r="BD188" i="69"/>
  <c r="BE188" i="69" s="1"/>
  <c r="AV188" i="69"/>
  <c r="AW188" i="69" s="1"/>
  <c r="AL188" i="69"/>
  <c r="AM188" i="69" s="1"/>
  <c r="AE188" i="69"/>
  <c r="AD188" i="69"/>
  <c r="U188" i="69"/>
  <c r="T188" i="69"/>
  <c r="L188" i="69"/>
  <c r="M188" i="69" s="1"/>
  <c r="BD187" i="69"/>
  <c r="BE187" i="69" s="1"/>
  <c r="AV187" i="69"/>
  <c r="AW187" i="69" s="1"/>
  <c r="AL187" i="69"/>
  <c r="AM187" i="69" s="1"/>
  <c r="AD187" i="69"/>
  <c r="AE187" i="69" s="1"/>
  <c r="T187" i="69"/>
  <c r="U187" i="69" s="1"/>
  <c r="M187" i="69"/>
  <c r="L187" i="69"/>
  <c r="BD186" i="69"/>
  <c r="BE186" i="69" s="1"/>
  <c r="AV186" i="69"/>
  <c r="AW186" i="69" s="1"/>
  <c r="AM186" i="69"/>
  <c r="AL186" i="69"/>
  <c r="AD186" i="69"/>
  <c r="AE186" i="69" s="1"/>
  <c r="T186" i="69"/>
  <c r="U186" i="69" s="1"/>
  <c r="L186" i="69"/>
  <c r="M186" i="69" s="1"/>
  <c r="BD185" i="69"/>
  <c r="BE185" i="69" s="1"/>
  <c r="AV185" i="69"/>
  <c r="AW185" i="69" s="1"/>
  <c r="AL185" i="69"/>
  <c r="AM185" i="69" s="1"/>
  <c r="AE185" i="69"/>
  <c r="AD185" i="69"/>
  <c r="T185" i="69"/>
  <c r="U185" i="69" s="1"/>
  <c r="L185" i="69"/>
  <c r="M185" i="69" s="1"/>
  <c r="BE184" i="69"/>
  <c r="BD184" i="69"/>
  <c r="AW184" i="69"/>
  <c r="AV184" i="69"/>
  <c r="AL184" i="69"/>
  <c r="AM184" i="69" s="1"/>
  <c r="AE184" i="69"/>
  <c r="AD184" i="69"/>
  <c r="T184" i="69"/>
  <c r="U184" i="69" s="1"/>
  <c r="L184" i="69"/>
  <c r="M184" i="69" s="1"/>
  <c r="BE183" i="69"/>
  <c r="BD183" i="69"/>
  <c r="AW183" i="69"/>
  <c r="AV183" i="69"/>
  <c r="AL183" i="69"/>
  <c r="AM183" i="69" s="1"/>
  <c r="AE183" i="69"/>
  <c r="AD183" i="69"/>
  <c r="T183" i="69"/>
  <c r="U183" i="69" s="1"/>
  <c r="L183" i="69"/>
  <c r="M183" i="69" s="1"/>
  <c r="BD182" i="69"/>
  <c r="BE182" i="69" s="1"/>
  <c r="AW182" i="69"/>
  <c r="AV182" i="69"/>
  <c r="AL182" i="69"/>
  <c r="AM182" i="69" s="1"/>
  <c r="AE182" i="69"/>
  <c r="AD182" i="69"/>
  <c r="T182" i="69"/>
  <c r="U182" i="69" s="1"/>
  <c r="L182" i="69"/>
  <c r="M182" i="69" s="1"/>
  <c r="BD181" i="69"/>
  <c r="BE181" i="69" s="1"/>
  <c r="AW181" i="69"/>
  <c r="AV181" i="69"/>
  <c r="AL181" i="69"/>
  <c r="AM181" i="69" s="1"/>
  <c r="AE181" i="69"/>
  <c r="AD181" i="69"/>
  <c r="T181" i="69"/>
  <c r="U181" i="69" s="1"/>
  <c r="L181" i="69"/>
  <c r="M181" i="69" s="1"/>
  <c r="BE180" i="69"/>
  <c r="BD180" i="69"/>
  <c r="AW180" i="69"/>
  <c r="AV180" i="69"/>
  <c r="AL180" i="69"/>
  <c r="AM180" i="69" s="1"/>
  <c r="AE180" i="69"/>
  <c r="AD180" i="69"/>
  <c r="T180" i="69"/>
  <c r="U180" i="69" s="1"/>
  <c r="L180" i="69"/>
  <c r="M180" i="69" s="1"/>
  <c r="BE179" i="69"/>
  <c r="BD179" i="69"/>
  <c r="AW179" i="69"/>
  <c r="AV179" i="69"/>
  <c r="AL179" i="69"/>
  <c r="AM179" i="69" s="1"/>
  <c r="AE179" i="69"/>
  <c r="AD179" i="69"/>
  <c r="T179" i="69"/>
  <c r="U179" i="69" s="1"/>
  <c r="L179" i="69"/>
  <c r="M179" i="69" s="1"/>
  <c r="BD178" i="69"/>
  <c r="BE178" i="69" s="1"/>
  <c r="AW178" i="69"/>
  <c r="AV178" i="69"/>
  <c r="AL178" i="69"/>
  <c r="AM178" i="69" s="1"/>
  <c r="AE178" i="69"/>
  <c r="AD178" i="69"/>
  <c r="T178" i="69"/>
  <c r="U178" i="69" s="1"/>
  <c r="L178" i="69"/>
  <c r="M178" i="69" s="1"/>
  <c r="BD177" i="69"/>
  <c r="BE177" i="69" s="1"/>
  <c r="AW177" i="69"/>
  <c r="AV177" i="69"/>
  <c r="AL177" i="69"/>
  <c r="AM177" i="69" s="1"/>
  <c r="AE177" i="69"/>
  <c r="AD177" i="69"/>
  <c r="T177" i="69"/>
  <c r="U177" i="69" s="1"/>
  <c r="L177" i="69"/>
  <c r="M177" i="69" s="1"/>
  <c r="BE176" i="69"/>
  <c r="BD176" i="69"/>
  <c r="AW176" i="69"/>
  <c r="AV176" i="69"/>
  <c r="AL176" i="69"/>
  <c r="AM176" i="69" s="1"/>
  <c r="AE176" i="69"/>
  <c r="AD176" i="69"/>
  <c r="T176" i="69"/>
  <c r="U176" i="69" s="1"/>
  <c r="L176" i="69"/>
  <c r="M176" i="69" s="1"/>
  <c r="BE175" i="69"/>
  <c r="BD175" i="69"/>
  <c r="AW175" i="69"/>
  <c r="AV175" i="69"/>
  <c r="AL175" i="69"/>
  <c r="AM175" i="69" s="1"/>
  <c r="AE175" i="69"/>
  <c r="AD175" i="69"/>
  <c r="T175" i="69"/>
  <c r="U175" i="69" s="1"/>
  <c r="L175" i="69"/>
  <c r="M175" i="69" s="1"/>
  <c r="BE174" i="69"/>
  <c r="BD174" i="69"/>
  <c r="AW174" i="69"/>
  <c r="AV174" i="69"/>
  <c r="AL174" i="69"/>
  <c r="AM174" i="69" s="1"/>
  <c r="AE174" i="69"/>
  <c r="AD174" i="69"/>
  <c r="T174" i="69"/>
  <c r="U174" i="69" s="1"/>
  <c r="L174" i="69"/>
  <c r="M174" i="69" s="1"/>
  <c r="BD173" i="69"/>
  <c r="BE173" i="69" s="1"/>
  <c r="AW173" i="69"/>
  <c r="AV173" i="69"/>
  <c r="AL173" i="69"/>
  <c r="AM173" i="69" s="1"/>
  <c r="AE173" i="69"/>
  <c r="AD173" i="69"/>
  <c r="T173" i="69"/>
  <c r="U173" i="69" s="1"/>
  <c r="L173" i="69"/>
  <c r="M173" i="69" s="1"/>
  <c r="BE172" i="69"/>
  <c r="BD172" i="69"/>
  <c r="AW172" i="69"/>
  <c r="AV172" i="69"/>
  <c r="AL172" i="69"/>
  <c r="AM172" i="69" s="1"/>
  <c r="AE172" i="69"/>
  <c r="AD172" i="69"/>
  <c r="T172" i="69"/>
  <c r="U172" i="69" s="1"/>
  <c r="L172" i="69"/>
  <c r="M172" i="69" s="1"/>
  <c r="BE171" i="69"/>
  <c r="BD171" i="69"/>
  <c r="AW171" i="69"/>
  <c r="AV171" i="69"/>
  <c r="AL171" i="69"/>
  <c r="AM171" i="69" s="1"/>
  <c r="AE171" i="69"/>
  <c r="AD171" i="69"/>
  <c r="T171" i="69"/>
  <c r="U171" i="69" s="1"/>
  <c r="L171" i="69"/>
  <c r="M171" i="69" s="1"/>
  <c r="BD170" i="69"/>
  <c r="BE170" i="69" s="1"/>
  <c r="AW170" i="69"/>
  <c r="AV170" i="69"/>
  <c r="AL170" i="69"/>
  <c r="AM170" i="69" s="1"/>
  <c r="AE170" i="69"/>
  <c r="AD170" i="69"/>
  <c r="T170" i="69"/>
  <c r="U170" i="69" s="1"/>
  <c r="L170" i="69"/>
  <c r="M170" i="69" s="1"/>
  <c r="BD169" i="69"/>
  <c r="BE169" i="69" s="1"/>
  <c r="AW169" i="69"/>
  <c r="AV169" i="69"/>
  <c r="AL169" i="69"/>
  <c r="AM169" i="69" s="1"/>
  <c r="AE169" i="69"/>
  <c r="AD169" i="69"/>
  <c r="T169" i="69"/>
  <c r="U169" i="69" s="1"/>
  <c r="L169" i="69"/>
  <c r="M169" i="69" s="1"/>
  <c r="BE168" i="69"/>
  <c r="BD168" i="69"/>
  <c r="AW168" i="69"/>
  <c r="AV168" i="69"/>
  <c r="AL168" i="69"/>
  <c r="AM168" i="69" s="1"/>
  <c r="AE168" i="69"/>
  <c r="AD168" i="69"/>
  <c r="T168" i="69"/>
  <c r="U168" i="69" s="1"/>
  <c r="L168" i="69"/>
  <c r="M168" i="69" s="1"/>
  <c r="BE167" i="69"/>
  <c r="BD167" i="69"/>
  <c r="AW167" i="69"/>
  <c r="AV167" i="69"/>
  <c r="AL167" i="69"/>
  <c r="AM167" i="69" s="1"/>
  <c r="AE167" i="69"/>
  <c r="AD167" i="69"/>
  <c r="T167" i="69"/>
  <c r="U167" i="69" s="1"/>
  <c r="L167" i="69"/>
  <c r="M167" i="69" s="1"/>
  <c r="BE166" i="69"/>
  <c r="BD166" i="69"/>
  <c r="AW166" i="69"/>
  <c r="AV166" i="69"/>
  <c r="AL166" i="69"/>
  <c r="AM166" i="69" s="1"/>
  <c r="AE166" i="69"/>
  <c r="AD166" i="69"/>
  <c r="T166" i="69"/>
  <c r="U166" i="69" s="1"/>
  <c r="L166" i="69"/>
  <c r="M166" i="69" s="1"/>
  <c r="BD165" i="69"/>
  <c r="BE165" i="69" s="1"/>
  <c r="AW165" i="69"/>
  <c r="AV165" i="69"/>
  <c r="AL165" i="69"/>
  <c r="AM165" i="69" s="1"/>
  <c r="AE165" i="69"/>
  <c r="AD165" i="69"/>
  <c r="T165" i="69"/>
  <c r="U165" i="69" s="1"/>
  <c r="L165" i="69"/>
  <c r="M165" i="69" s="1"/>
  <c r="BE164" i="69"/>
  <c r="BD164" i="69"/>
  <c r="AW164" i="69"/>
  <c r="AV164" i="69"/>
  <c r="AL164" i="69"/>
  <c r="AM164" i="69" s="1"/>
  <c r="AE164" i="69"/>
  <c r="AD164" i="69"/>
  <c r="T164" i="69"/>
  <c r="U164" i="69" s="1"/>
  <c r="L164" i="69"/>
  <c r="M164" i="69" s="1"/>
  <c r="BE163" i="69"/>
  <c r="BD163" i="69"/>
  <c r="AW163" i="69"/>
  <c r="AV163" i="69"/>
  <c r="AL163" i="69"/>
  <c r="AM163" i="69" s="1"/>
  <c r="AE163" i="69"/>
  <c r="AD163" i="69"/>
  <c r="T163" i="69"/>
  <c r="U163" i="69" s="1"/>
  <c r="L163" i="69"/>
  <c r="M163" i="69" s="1"/>
  <c r="BD162" i="69"/>
  <c r="BE162" i="69" s="1"/>
  <c r="AW162" i="69"/>
  <c r="AV162" i="69"/>
  <c r="AL162" i="69"/>
  <c r="AM162" i="69" s="1"/>
  <c r="AE162" i="69"/>
  <c r="AD162" i="69"/>
  <c r="T162" i="69"/>
  <c r="U162" i="69" s="1"/>
  <c r="L162" i="69"/>
  <c r="M162" i="69" s="1"/>
  <c r="BD161" i="69"/>
  <c r="BE161" i="69" s="1"/>
  <c r="AW161" i="69"/>
  <c r="AV161" i="69"/>
  <c r="AL161" i="69"/>
  <c r="AM161" i="69" s="1"/>
  <c r="AE161" i="69"/>
  <c r="AD161" i="69"/>
  <c r="T161" i="69"/>
  <c r="U161" i="69" s="1"/>
  <c r="L161" i="69"/>
  <c r="M161" i="69" s="1"/>
  <c r="BE160" i="69"/>
  <c r="BD160" i="69"/>
  <c r="AW160" i="69"/>
  <c r="AV160" i="69"/>
  <c r="AL160" i="69"/>
  <c r="AM160" i="69" s="1"/>
  <c r="AE160" i="69"/>
  <c r="AD160" i="69"/>
  <c r="T160" i="69"/>
  <c r="U160" i="69" s="1"/>
  <c r="L160" i="69"/>
  <c r="M160" i="69" s="1"/>
  <c r="BE159" i="69"/>
  <c r="BD159" i="69"/>
  <c r="AW159" i="69"/>
  <c r="AV159" i="69"/>
  <c r="AL159" i="69"/>
  <c r="AM159" i="69" s="1"/>
  <c r="AE159" i="69"/>
  <c r="AD159" i="69"/>
  <c r="T159" i="69"/>
  <c r="U159" i="69" s="1"/>
  <c r="L159" i="69"/>
  <c r="M159" i="69" s="1"/>
  <c r="BD158" i="69"/>
  <c r="BE158" i="69" s="1"/>
  <c r="AW158" i="69"/>
  <c r="AV158" i="69"/>
  <c r="AL158" i="69"/>
  <c r="AM158" i="69" s="1"/>
  <c r="AE158" i="69"/>
  <c r="AD158" i="69"/>
  <c r="T158" i="69"/>
  <c r="U158" i="69" s="1"/>
  <c r="L158" i="69"/>
  <c r="M158" i="69" s="1"/>
  <c r="BD157" i="69"/>
  <c r="BE157" i="69" s="1"/>
  <c r="AW157" i="69"/>
  <c r="AV157" i="69"/>
  <c r="AL157" i="69"/>
  <c r="AM157" i="69" s="1"/>
  <c r="AE157" i="69"/>
  <c r="AD157" i="69"/>
  <c r="T157" i="69"/>
  <c r="U157" i="69" s="1"/>
  <c r="L157" i="69"/>
  <c r="M157" i="69" s="1"/>
  <c r="BE156" i="69"/>
  <c r="BD156" i="69"/>
  <c r="AW156" i="69"/>
  <c r="AV156" i="69"/>
  <c r="AL156" i="69"/>
  <c r="AM156" i="69" s="1"/>
  <c r="AE156" i="69"/>
  <c r="AD156" i="69"/>
  <c r="T156" i="69"/>
  <c r="U156" i="69" s="1"/>
  <c r="L156" i="69"/>
  <c r="M156" i="69" s="1"/>
  <c r="BE155" i="69"/>
  <c r="BD155" i="69"/>
  <c r="AW155" i="69"/>
  <c r="AV155" i="69"/>
  <c r="AL155" i="69"/>
  <c r="AM155" i="69" s="1"/>
  <c r="AE155" i="69"/>
  <c r="AD155" i="69"/>
  <c r="T155" i="69"/>
  <c r="U155" i="69" s="1"/>
  <c r="L155" i="69"/>
  <c r="M155" i="69" s="1"/>
  <c r="BD154" i="69"/>
  <c r="BE154" i="69" s="1"/>
  <c r="AW154" i="69"/>
  <c r="AV154" i="69"/>
  <c r="AL154" i="69"/>
  <c r="AM154" i="69" s="1"/>
  <c r="AE154" i="69"/>
  <c r="AD154" i="69"/>
  <c r="T154" i="69"/>
  <c r="U154" i="69" s="1"/>
  <c r="L154" i="69"/>
  <c r="M154" i="69" s="1"/>
  <c r="BD153" i="69"/>
  <c r="BE153" i="69" s="1"/>
  <c r="AW153" i="69"/>
  <c r="AV153" i="69"/>
  <c r="AL153" i="69"/>
  <c r="AM153" i="69" s="1"/>
  <c r="AE153" i="69"/>
  <c r="AD153" i="69"/>
  <c r="T153" i="69"/>
  <c r="U153" i="69" s="1"/>
  <c r="L153" i="69"/>
  <c r="M153" i="69" s="1"/>
  <c r="BE152" i="69"/>
  <c r="BD152" i="69"/>
  <c r="AW152" i="69"/>
  <c r="AV152" i="69"/>
  <c r="AL152" i="69"/>
  <c r="AM152" i="69" s="1"/>
  <c r="AE152" i="69"/>
  <c r="AD152" i="69"/>
  <c r="T152" i="69"/>
  <c r="U152" i="69" s="1"/>
  <c r="L152" i="69"/>
  <c r="M152" i="69" s="1"/>
  <c r="BE151" i="69"/>
  <c r="BD151" i="69"/>
  <c r="AW151" i="69"/>
  <c r="AV151" i="69"/>
  <c r="AL151" i="69"/>
  <c r="AM151" i="69" s="1"/>
  <c r="AE151" i="69"/>
  <c r="AD151" i="69"/>
  <c r="T151" i="69"/>
  <c r="U151" i="69" s="1"/>
  <c r="L151" i="69"/>
  <c r="M151" i="69" s="1"/>
  <c r="BD150" i="69"/>
  <c r="BE150" i="69" s="1"/>
  <c r="AW150" i="69"/>
  <c r="AV150" i="69"/>
  <c r="AL150" i="69"/>
  <c r="AM150" i="69" s="1"/>
  <c r="AE150" i="69"/>
  <c r="AD150" i="69"/>
  <c r="T150" i="69"/>
  <c r="U150" i="69" s="1"/>
  <c r="L150" i="69"/>
  <c r="M150" i="69" s="1"/>
  <c r="BD149" i="69"/>
  <c r="BE149" i="69" s="1"/>
  <c r="AW149" i="69"/>
  <c r="AV149" i="69"/>
  <c r="AL149" i="69"/>
  <c r="AM149" i="69" s="1"/>
  <c r="AE149" i="69"/>
  <c r="AD149" i="69"/>
  <c r="T149" i="69"/>
  <c r="U149" i="69" s="1"/>
  <c r="L149" i="69"/>
  <c r="M149" i="69" s="1"/>
  <c r="BE148" i="69"/>
  <c r="BD148" i="69"/>
  <c r="AW148" i="69"/>
  <c r="AV148" i="69"/>
  <c r="AL148" i="69"/>
  <c r="AM148" i="69" s="1"/>
  <c r="AE148" i="69"/>
  <c r="AD148" i="69"/>
  <c r="T148" i="69"/>
  <c r="U148" i="69" s="1"/>
  <c r="L148" i="69"/>
  <c r="M148" i="69" s="1"/>
  <c r="BE147" i="69"/>
  <c r="BD147" i="69"/>
  <c r="AW147" i="69"/>
  <c r="AV147" i="69"/>
  <c r="AL147" i="69"/>
  <c r="AM147" i="69" s="1"/>
  <c r="AE147" i="69"/>
  <c r="AD147" i="69"/>
  <c r="T147" i="69"/>
  <c r="U147" i="69" s="1"/>
  <c r="L147" i="69"/>
  <c r="M147" i="69" s="1"/>
  <c r="BE146" i="69"/>
  <c r="BD146" i="69"/>
  <c r="AW146" i="69"/>
  <c r="AV146" i="69"/>
  <c r="AL146" i="69"/>
  <c r="AM146" i="69" s="1"/>
  <c r="AE146" i="69"/>
  <c r="AD146" i="69"/>
  <c r="T146" i="69"/>
  <c r="U146" i="69" s="1"/>
  <c r="L146" i="69"/>
  <c r="M146" i="69" s="1"/>
  <c r="BD145" i="69"/>
  <c r="BE145" i="69" s="1"/>
  <c r="AW145" i="69"/>
  <c r="AV145" i="69"/>
  <c r="AL145" i="69"/>
  <c r="AM145" i="69" s="1"/>
  <c r="AE145" i="69"/>
  <c r="AD145" i="69"/>
  <c r="T145" i="69"/>
  <c r="U145" i="69" s="1"/>
  <c r="L145" i="69"/>
  <c r="M145" i="69" s="1"/>
  <c r="BD144" i="69"/>
  <c r="BE144" i="69" s="1"/>
  <c r="AW144" i="69"/>
  <c r="AV144" i="69"/>
  <c r="AL144" i="69"/>
  <c r="AM144" i="69" s="1"/>
  <c r="AE144" i="69"/>
  <c r="AD144" i="69"/>
  <c r="T144" i="69"/>
  <c r="U144" i="69" s="1"/>
  <c r="L144" i="69"/>
  <c r="M144" i="69" s="1"/>
  <c r="BE143" i="69"/>
  <c r="BD143" i="69"/>
  <c r="AW143" i="69"/>
  <c r="AV143" i="69"/>
  <c r="AL143" i="69"/>
  <c r="AM143" i="69" s="1"/>
  <c r="AE143" i="69"/>
  <c r="AD143" i="69"/>
  <c r="T143" i="69"/>
  <c r="U143" i="69" s="1"/>
  <c r="L143" i="69"/>
  <c r="M143" i="69" s="1"/>
  <c r="BD142" i="69"/>
  <c r="BE142" i="69" s="1"/>
  <c r="AW142" i="69"/>
  <c r="AV142" i="69"/>
  <c r="AL142" i="69"/>
  <c r="AM142" i="69" s="1"/>
  <c r="AE142" i="69"/>
  <c r="AD142" i="69"/>
  <c r="T142" i="69"/>
  <c r="U142" i="69" s="1"/>
  <c r="L142" i="69"/>
  <c r="M142" i="69" s="1"/>
  <c r="BD141" i="69"/>
  <c r="BE141" i="69" s="1"/>
  <c r="AW141" i="69"/>
  <c r="AV141" i="69"/>
  <c r="AL141" i="69"/>
  <c r="AM141" i="69" s="1"/>
  <c r="AE141" i="69"/>
  <c r="AD141" i="69"/>
  <c r="T141" i="69"/>
  <c r="U141" i="69" s="1"/>
  <c r="L141" i="69"/>
  <c r="M141" i="69" s="1"/>
  <c r="BD140" i="69"/>
  <c r="BE140" i="69" s="1"/>
  <c r="AW140" i="69"/>
  <c r="AV140" i="69"/>
  <c r="AL140" i="69"/>
  <c r="AM140" i="69" s="1"/>
  <c r="AE140" i="69"/>
  <c r="AD140" i="69"/>
  <c r="T140" i="69"/>
  <c r="U140" i="69" s="1"/>
  <c r="L140" i="69"/>
  <c r="M140" i="69" s="1"/>
  <c r="BE139" i="69"/>
  <c r="BD139" i="69"/>
  <c r="AW139" i="69"/>
  <c r="AV139" i="69"/>
  <c r="AL139" i="69"/>
  <c r="AM139" i="69" s="1"/>
  <c r="AE139" i="69"/>
  <c r="AD139" i="69"/>
  <c r="T139" i="69"/>
  <c r="U139" i="69" s="1"/>
  <c r="L139" i="69"/>
  <c r="M139" i="69" s="1"/>
  <c r="BD138" i="69"/>
  <c r="BE138" i="69" s="1"/>
  <c r="AW138" i="69"/>
  <c r="AV138" i="69"/>
  <c r="AL138" i="69"/>
  <c r="AM138" i="69" s="1"/>
  <c r="AE138" i="69"/>
  <c r="AD138" i="69"/>
  <c r="T138" i="69"/>
  <c r="U138" i="69" s="1"/>
  <c r="L138" i="69"/>
  <c r="M138" i="69" s="1"/>
  <c r="BD137" i="69"/>
  <c r="BE137" i="69" s="1"/>
  <c r="AW137" i="69"/>
  <c r="AV137" i="69"/>
  <c r="AL137" i="69"/>
  <c r="AM137" i="69" s="1"/>
  <c r="AE137" i="69"/>
  <c r="AD137" i="69"/>
  <c r="T137" i="69"/>
  <c r="U137" i="69" s="1"/>
  <c r="L137" i="69"/>
  <c r="M137" i="69" s="1"/>
  <c r="BD136" i="69"/>
  <c r="BE136" i="69" s="1"/>
  <c r="AW136" i="69"/>
  <c r="AV136" i="69"/>
  <c r="AL136" i="69"/>
  <c r="AM136" i="69" s="1"/>
  <c r="AE136" i="69"/>
  <c r="AD136" i="69"/>
  <c r="T136" i="69"/>
  <c r="U136" i="69" s="1"/>
  <c r="L136" i="69"/>
  <c r="M136" i="69" s="1"/>
  <c r="BE135" i="69"/>
  <c r="BD135" i="69"/>
  <c r="AW135" i="69"/>
  <c r="AV135" i="69"/>
  <c r="AL135" i="69"/>
  <c r="AM135" i="69" s="1"/>
  <c r="AE135" i="69"/>
  <c r="AD135" i="69"/>
  <c r="T135" i="69"/>
  <c r="U135" i="69" s="1"/>
  <c r="L135" i="69"/>
  <c r="M135" i="69" s="1"/>
  <c r="BD134" i="69"/>
  <c r="BE134" i="69" s="1"/>
  <c r="AW134" i="69"/>
  <c r="AV134" i="69"/>
  <c r="AL134" i="69"/>
  <c r="AM134" i="69" s="1"/>
  <c r="AD134" i="69"/>
  <c r="AE134" i="69" s="1"/>
  <c r="T134" i="69"/>
  <c r="U134" i="69" s="1"/>
  <c r="L134" i="69"/>
  <c r="M134" i="69" s="1"/>
  <c r="BD133" i="69"/>
  <c r="BE133" i="69" s="1"/>
  <c r="AW133" i="69"/>
  <c r="AV133" i="69"/>
  <c r="AL133" i="69"/>
  <c r="AM133" i="69" s="1"/>
  <c r="AE133" i="69"/>
  <c r="AD133" i="69"/>
  <c r="T133" i="69"/>
  <c r="U133" i="69" s="1"/>
  <c r="L133" i="69"/>
  <c r="M133" i="69" s="1"/>
  <c r="BD132" i="69"/>
  <c r="BE132" i="69" s="1"/>
  <c r="AW132" i="69"/>
  <c r="AV132" i="69"/>
  <c r="AL132" i="69"/>
  <c r="AM132" i="69" s="1"/>
  <c r="AD132" i="69"/>
  <c r="AE132" i="69" s="1"/>
  <c r="T132" i="69"/>
  <c r="U132" i="69" s="1"/>
  <c r="L132" i="69"/>
  <c r="M132" i="69" s="1"/>
  <c r="BD131" i="69"/>
  <c r="BE131" i="69" s="1"/>
  <c r="AV131" i="69"/>
  <c r="AW131" i="69" s="1"/>
  <c r="AL131" i="69"/>
  <c r="AM131" i="69" s="1"/>
  <c r="AE131" i="69"/>
  <c r="AD131" i="69"/>
  <c r="T131" i="69"/>
  <c r="U131" i="69" s="1"/>
  <c r="L131" i="69"/>
  <c r="M131" i="69" s="1"/>
  <c r="BE130" i="69"/>
  <c r="BD130" i="69"/>
  <c r="AW130" i="69"/>
  <c r="AV130" i="69"/>
  <c r="AL130" i="69"/>
  <c r="AM130" i="69" s="1"/>
  <c r="AD130" i="69"/>
  <c r="AE130" i="69" s="1"/>
  <c r="T130" i="69"/>
  <c r="U130" i="69" s="1"/>
  <c r="L130" i="69"/>
  <c r="M130" i="69" s="1"/>
  <c r="BD129" i="69"/>
  <c r="BE129" i="69" s="1"/>
  <c r="AV129" i="69"/>
  <c r="AW129" i="69" s="1"/>
  <c r="AL129" i="69"/>
  <c r="AM129" i="69" s="1"/>
  <c r="AE129" i="69"/>
  <c r="AD129" i="69"/>
  <c r="T129" i="69"/>
  <c r="U129" i="69" s="1"/>
  <c r="L129" i="69"/>
  <c r="M129" i="69" s="1"/>
  <c r="BD128" i="69"/>
  <c r="BE128" i="69" s="1"/>
  <c r="AV128" i="69"/>
  <c r="AW128" i="69" s="1"/>
  <c r="AL128" i="69"/>
  <c r="AM128" i="69" s="1"/>
  <c r="AD128" i="69"/>
  <c r="AE128" i="69" s="1"/>
  <c r="T128" i="69"/>
  <c r="U128" i="69" s="1"/>
  <c r="L128" i="69"/>
  <c r="M128" i="69" s="1"/>
  <c r="BD127" i="69"/>
  <c r="BE127" i="69" s="1"/>
  <c r="AV127" i="69"/>
  <c r="AW127" i="69" s="1"/>
  <c r="AL127" i="69"/>
  <c r="AM127" i="69" s="1"/>
  <c r="AE127" i="69"/>
  <c r="AD127" i="69"/>
  <c r="T127" i="69"/>
  <c r="U127" i="69" s="1"/>
  <c r="M127" i="69"/>
  <c r="L127" i="69"/>
  <c r="BD126" i="69"/>
  <c r="BE126" i="69" s="1"/>
  <c r="AV126" i="69"/>
  <c r="AW126" i="69" s="1"/>
  <c r="AL126" i="69"/>
  <c r="AM126" i="69" s="1"/>
  <c r="AE126" i="69"/>
  <c r="AD126" i="69"/>
  <c r="T126" i="69"/>
  <c r="U126" i="69" s="1"/>
  <c r="L126" i="69"/>
  <c r="M126" i="69" s="1"/>
  <c r="BE125" i="69"/>
  <c r="BD125" i="69"/>
  <c r="AV125" i="69"/>
  <c r="AW125" i="69" s="1"/>
  <c r="AL125" i="69"/>
  <c r="AM125" i="69" s="1"/>
  <c r="AD125" i="69"/>
  <c r="AE125" i="69" s="1"/>
  <c r="T125" i="69"/>
  <c r="U125" i="69" s="1"/>
  <c r="L125" i="69"/>
  <c r="M125" i="69" s="1"/>
  <c r="BD124" i="69"/>
  <c r="BE124" i="69" s="1"/>
  <c r="AW124" i="69"/>
  <c r="AV124" i="69"/>
  <c r="AL124" i="69"/>
  <c r="AM124" i="69" s="1"/>
  <c r="AD124" i="69"/>
  <c r="AE124" i="69" s="1"/>
  <c r="T124" i="69"/>
  <c r="U124" i="69" s="1"/>
  <c r="L124" i="69"/>
  <c r="M124" i="69" s="1"/>
  <c r="BD123" i="69"/>
  <c r="BE123" i="69" s="1"/>
  <c r="AV123" i="69"/>
  <c r="AW123" i="69" s="1"/>
  <c r="AL123" i="69"/>
  <c r="AM123" i="69" s="1"/>
  <c r="AE123" i="69"/>
  <c r="AD123" i="69"/>
  <c r="T123" i="69"/>
  <c r="U123" i="69" s="1"/>
  <c r="L123" i="69"/>
  <c r="M123" i="69" s="1"/>
  <c r="BD122" i="69"/>
  <c r="BE122" i="69" s="1"/>
  <c r="AV122" i="69"/>
  <c r="AW122" i="69" s="1"/>
  <c r="AL122" i="69"/>
  <c r="AM122" i="69" s="1"/>
  <c r="AD122" i="69"/>
  <c r="AE122" i="69" s="1"/>
  <c r="T122" i="69"/>
  <c r="U122" i="69" s="1"/>
  <c r="L122" i="69"/>
  <c r="M122" i="69" s="1"/>
  <c r="BD121" i="69"/>
  <c r="BE121" i="69" s="1"/>
  <c r="AV121" i="69"/>
  <c r="AW121" i="69" s="1"/>
  <c r="AL121" i="69"/>
  <c r="AM121" i="69" s="1"/>
  <c r="AE121" i="69"/>
  <c r="AD121" i="69"/>
  <c r="T121" i="69"/>
  <c r="U121" i="69" s="1"/>
  <c r="M121" i="69"/>
  <c r="L121" i="69"/>
  <c r="BD120" i="69"/>
  <c r="BE120" i="69" s="1"/>
  <c r="AV120" i="69"/>
  <c r="AW120" i="69" s="1"/>
  <c r="AL120" i="69"/>
  <c r="AM120" i="69" s="1"/>
  <c r="AE120" i="69"/>
  <c r="AD120" i="69"/>
  <c r="T120" i="69"/>
  <c r="U120" i="69" s="1"/>
  <c r="L120" i="69"/>
  <c r="M120" i="69" s="1"/>
  <c r="BE119" i="69"/>
  <c r="BD119" i="69"/>
  <c r="AV119" i="69"/>
  <c r="AW119" i="69" s="1"/>
  <c r="AL119" i="69"/>
  <c r="AM119" i="69" s="1"/>
  <c r="AD119" i="69"/>
  <c r="AE119" i="69" s="1"/>
  <c r="T119" i="69"/>
  <c r="U119" i="69" s="1"/>
  <c r="L119" i="69"/>
  <c r="M119" i="69" s="1"/>
  <c r="BD118" i="69"/>
  <c r="BE118" i="69" s="1"/>
  <c r="AW118" i="69"/>
  <c r="AV118" i="69"/>
  <c r="AL118" i="69"/>
  <c r="AM118" i="69" s="1"/>
  <c r="AD118" i="69"/>
  <c r="AE118" i="69" s="1"/>
  <c r="T118" i="69"/>
  <c r="U118" i="69" s="1"/>
  <c r="L118" i="69"/>
  <c r="M118" i="69" s="1"/>
  <c r="BD117" i="69"/>
  <c r="BE117" i="69" s="1"/>
  <c r="AV117" i="69"/>
  <c r="AW117" i="69" s="1"/>
  <c r="AL117" i="69"/>
  <c r="AM117" i="69" s="1"/>
  <c r="AE117" i="69"/>
  <c r="AD117" i="69"/>
  <c r="T117" i="69"/>
  <c r="U117" i="69" s="1"/>
  <c r="L117" i="69"/>
  <c r="M117" i="69" s="1"/>
  <c r="BD116" i="69"/>
  <c r="BE116" i="69" s="1"/>
  <c r="AV116" i="69"/>
  <c r="AW116" i="69" s="1"/>
  <c r="AL116" i="69"/>
  <c r="AM116" i="69" s="1"/>
  <c r="AD116" i="69"/>
  <c r="AE116" i="69" s="1"/>
  <c r="T116" i="69"/>
  <c r="U116" i="69" s="1"/>
  <c r="M116" i="69"/>
  <c r="L116" i="69"/>
  <c r="BE115" i="69"/>
  <c r="BD115" i="69"/>
  <c r="AV115" i="69"/>
  <c r="AW115" i="69" s="1"/>
  <c r="AL115" i="69"/>
  <c r="AM115" i="69" s="1"/>
  <c r="AE115" i="69"/>
  <c r="AD115" i="69"/>
  <c r="U115" i="69"/>
  <c r="T115" i="69"/>
  <c r="M115" i="69"/>
  <c r="L115" i="69"/>
  <c r="BD114" i="69"/>
  <c r="BE114" i="69" s="1"/>
  <c r="AV114" i="69"/>
  <c r="AW114" i="69" s="1"/>
  <c r="AM114" i="69"/>
  <c r="AL114" i="69"/>
  <c r="AE114" i="69"/>
  <c r="AD114" i="69"/>
  <c r="U114" i="69"/>
  <c r="T114" i="69"/>
  <c r="M114" i="69"/>
  <c r="L114" i="69"/>
  <c r="BD113" i="69"/>
  <c r="BE113" i="69" s="1"/>
  <c r="AV113" i="69"/>
  <c r="AW113" i="69" s="1"/>
  <c r="AM113" i="69"/>
  <c r="AL113" i="69"/>
  <c r="AE113" i="69"/>
  <c r="AD113" i="69"/>
  <c r="T113" i="69"/>
  <c r="U113" i="69" s="1"/>
  <c r="M113" i="69"/>
  <c r="L113" i="69"/>
  <c r="BD112" i="69"/>
  <c r="BE112" i="69" s="1"/>
  <c r="AV112" i="69"/>
  <c r="AW112" i="69" s="1"/>
  <c r="AM112" i="69"/>
  <c r="AL112" i="69"/>
  <c r="AE112" i="69"/>
  <c r="AD112" i="69"/>
  <c r="T112" i="69"/>
  <c r="U112" i="69" s="1"/>
  <c r="M112" i="69"/>
  <c r="L112" i="69"/>
  <c r="BD111" i="69"/>
  <c r="BE111" i="69" s="1"/>
  <c r="AV111" i="69"/>
  <c r="AW111" i="69" s="1"/>
  <c r="AM111" i="69"/>
  <c r="AL111" i="69"/>
  <c r="AE111" i="69"/>
  <c r="AD111" i="69"/>
  <c r="T111" i="69"/>
  <c r="U111" i="69" s="1"/>
  <c r="M111" i="69"/>
  <c r="L111" i="69"/>
  <c r="BD110" i="69"/>
  <c r="BE110" i="69" s="1"/>
  <c r="AV110" i="69"/>
  <c r="AW110" i="69" s="1"/>
  <c r="AM110" i="69"/>
  <c r="AL110" i="69"/>
  <c r="AE110" i="69"/>
  <c r="AD110" i="69"/>
  <c r="T110" i="69"/>
  <c r="U110" i="69" s="1"/>
  <c r="M110" i="69"/>
  <c r="L110" i="69"/>
  <c r="BD109" i="69"/>
  <c r="BE109" i="69" s="1"/>
  <c r="AV109" i="69"/>
  <c r="AW109" i="69" s="1"/>
  <c r="AM109" i="69"/>
  <c r="AL109" i="69"/>
  <c r="AE109" i="69"/>
  <c r="AD109" i="69"/>
  <c r="U109" i="69"/>
  <c r="T109" i="69"/>
  <c r="M109" i="69"/>
  <c r="L109" i="69"/>
  <c r="BD108" i="69"/>
  <c r="BE108" i="69" s="1"/>
  <c r="AV108" i="69"/>
  <c r="AW108" i="69" s="1"/>
  <c r="AM108" i="69"/>
  <c r="AL108" i="69"/>
  <c r="AE108" i="69"/>
  <c r="AD108" i="69"/>
  <c r="U108" i="69"/>
  <c r="T108" i="69"/>
  <c r="M108" i="69"/>
  <c r="L108" i="69"/>
  <c r="BD107" i="69"/>
  <c r="BE107" i="69" s="1"/>
  <c r="AV107" i="69"/>
  <c r="AW107" i="69" s="1"/>
  <c r="AM107" i="69"/>
  <c r="AL107" i="69"/>
  <c r="AE107" i="69"/>
  <c r="AD107" i="69"/>
  <c r="T107" i="69"/>
  <c r="U107" i="69" s="1"/>
  <c r="L107" i="69"/>
  <c r="M107" i="69" s="1"/>
  <c r="BD106" i="69"/>
  <c r="BE106" i="69" s="1"/>
  <c r="AV106" i="69"/>
  <c r="AW106" i="69" s="1"/>
  <c r="AM106" i="69"/>
  <c r="AL106" i="69"/>
  <c r="AE106" i="69"/>
  <c r="AD106" i="69"/>
  <c r="U106" i="69"/>
  <c r="T106" i="69"/>
  <c r="L106" i="69"/>
  <c r="M106" i="69" s="1"/>
  <c r="BD105" i="69"/>
  <c r="BE105" i="69" s="1"/>
  <c r="AV105" i="69"/>
  <c r="AW105" i="69" s="1"/>
  <c r="AM105" i="69"/>
  <c r="AL105" i="69"/>
  <c r="AE105" i="69"/>
  <c r="AD105" i="69"/>
  <c r="T105" i="69"/>
  <c r="U105" i="69" s="1"/>
  <c r="L105" i="69"/>
  <c r="M105" i="69" s="1"/>
  <c r="BD104" i="69"/>
  <c r="BE104" i="69" s="1"/>
  <c r="AV104" i="69"/>
  <c r="AW104" i="69" s="1"/>
  <c r="AM104" i="69"/>
  <c r="AL104" i="69"/>
  <c r="AE104" i="69"/>
  <c r="AD104" i="69"/>
  <c r="T104" i="69"/>
  <c r="U104" i="69" s="1"/>
  <c r="L104" i="69"/>
  <c r="M104" i="69" s="1"/>
  <c r="BD103" i="69"/>
  <c r="BE103" i="69" s="1"/>
  <c r="AV103" i="69"/>
  <c r="AW103" i="69" s="1"/>
  <c r="AM103" i="69"/>
  <c r="AL103" i="69"/>
  <c r="AE103" i="69"/>
  <c r="AD103" i="69"/>
  <c r="T103" i="69"/>
  <c r="U103" i="69" s="1"/>
  <c r="L103" i="69"/>
  <c r="M103" i="69" s="1"/>
  <c r="BD102" i="69"/>
  <c r="BE102" i="69" s="1"/>
  <c r="AV102" i="69"/>
  <c r="AW102" i="69" s="1"/>
  <c r="AM102" i="69"/>
  <c r="AL102" i="69"/>
  <c r="AE102" i="69"/>
  <c r="AD102" i="69"/>
  <c r="U102" i="69"/>
  <c r="T102" i="69"/>
  <c r="L102" i="69"/>
  <c r="M102" i="69" s="1"/>
  <c r="BD101" i="69"/>
  <c r="BE101" i="69" s="1"/>
  <c r="AV101" i="69"/>
  <c r="AW101" i="69" s="1"/>
  <c r="AM101" i="69"/>
  <c r="AL101" i="69"/>
  <c r="AE101" i="69"/>
  <c r="AD101" i="69"/>
  <c r="T101" i="69"/>
  <c r="U101" i="69" s="1"/>
  <c r="L101" i="69"/>
  <c r="M101" i="69" s="1"/>
  <c r="BD100" i="69"/>
  <c r="BE100" i="69" s="1"/>
  <c r="AV100" i="69"/>
  <c r="AW100" i="69" s="1"/>
  <c r="AM100" i="69"/>
  <c r="AL100" i="69"/>
  <c r="AE100" i="69"/>
  <c r="AD100" i="69"/>
  <c r="T100" i="69"/>
  <c r="U100" i="69" s="1"/>
  <c r="L100" i="69"/>
  <c r="M100" i="69" s="1"/>
  <c r="BD99" i="69"/>
  <c r="BE99" i="69" s="1"/>
  <c r="AV99" i="69"/>
  <c r="AW99" i="69" s="1"/>
  <c r="AM99" i="69"/>
  <c r="AL99" i="69"/>
  <c r="AE99" i="69"/>
  <c r="AD99" i="69"/>
  <c r="T99" i="69"/>
  <c r="U99" i="69" s="1"/>
  <c r="L99" i="69"/>
  <c r="M99" i="69" s="1"/>
  <c r="BD98" i="69"/>
  <c r="BE98" i="69" s="1"/>
  <c r="AV98" i="69"/>
  <c r="AW98" i="69" s="1"/>
  <c r="AM98" i="69"/>
  <c r="AL98" i="69"/>
  <c r="AE98" i="69"/>
  <c r="AD98" i="69"/>
  <c r="U98" i="69"/>
  <c r="T98" i="69"/>
  <c r="L98" i="69"/>
  <c r="M98" i="69" s="1"/>
  <c r="BD97" i="69"/>
  <c r="BE97" i="69" s="1"/>
  <c r="AV97" i="69"/>
  <c r="AW97" i="69" s="1"/>
  <c r="AM97" i="69"/>
  <c r="AL97" i="69"/>
  <c r="AE97" i="69"/>
  <c r="AD97" i="69"/>
  <c r="T97" i="69"/>
  <c r="U97" i="69" s="1"/>
  <c r="L97" i="69"/>
  <c r="M97" i="69" s="1"/>
  <c r="BD96" i="69"/>
  <c r="BE96" i="69" s="1"/>
  <c r="AV96" i="69"/>
  <c r="AW96" i="69" s="1"/>
  <c r="AM96" i="69"/>
  <c r="AL96" i="69"/>
  <c r="AE96" i="69"/>
  <c r="AD96" i="69"/>
  <c r="T96" i="69"/>
  <c r="U96" i="69" s="1"/>
  <c r="L96" i="69"/>
  <c r="M96" i="69" s="1"/>
  <c r="BD95" i="69"/>
  <c r="BE95" i="69" s="1"/>
  <c r="AV95" i="69"/>
  <c r="AW95" i="69" s="1"/>
  <c r="AM95" i="69"/>
  <c r="AL95" i="69"/>
  <c r="AE95" i="69"/>
  <c r="AD95" i="69"/>
  <c r="T95" i="69"/>
  <c r="U95" i="69" s="1"/>
  <c r="L95" i="69"/>
  <c r="M95" i="69" s="1"/>
  <c r="BD94" i="69"/>
  <c r="BE94" i="69" s="1"/>
  <c r="AV94" i="69"/>
  <c r="AW94" i="69" s="1"/>
  <c r="AM94" i="69"/>
  <c r="AL94" i="69"/>
  <c r="AE94" i="69"/>
  <c r="AD94" i="69"/>
  <c r="U94" i="69"/>
  <c r="T94" i="69"/>
  <c r="L94" i="69"/>
  <c r="M94" i="69" s="1"/>
  <c r="BD93" i="69"/>
  <c r="BE93" i="69" s="1"/>
  <c r="AV93" i="69"/>
  <c r="AW93" i="69" s="1"/>
  <c r="AM93" i="69"/>
  <c r="AL93" i="69"/>
  <c r="AE93" i="69"/>
  <c r="AD93" i="69"/>
  <c r="T93" i="69"/>
  <c r="U93" i="69" s="1"/>
  <c r="L93" i="69"/>
  <c r="M93" i="69" s="1"/>
  <c r="BD92" i="69"/>
  <c r="BE92" i="69" s="1"/>
  <c r="AV92" i="69"/>
  <c r="AW92" i="69" s="1"/>
  <c r="AM92" i="69"/>
  <c r="AL92" i="69"/>
  <c r="AE92" i="69"/>
  <c r="AD92" i="69"/>
  <c r="T92" i="69"/>
  <c r="U92" i="69" s="1"/>
  <c r="L92" i="69"/>
  <c r="M92" i="69" s="1"/>
  <c r="BD91" i="69"/>
  <c r="BE91" i="69" s="1"/>
  <c r="AV91" i="69"/>
  <c r="AW91" i="69" s="1"/>
  <c r="AM91" i="69"/>
  <c r="AL91" i="69"/>
  <c r="AE91" i="69"/>
  <c r="AD91" i="69"/>
  <c r="T91" i="69"/>
  <c r="U91" i="69" s="1"/>
  <c r="L91" i="69"/>
  <c r="M91" i="69" s="1"/>
  <c r="BD90" i="69"/>
  <c r="BE90" i="69" s="1"/>
  <c r="AV90" i="69"/>
  <c r="AW90" i="69" s="1"/>
  <c r="AM90" i="69"/>
  <c r="AL90" i="69"/>
  <c r="AE90" i="69"/>
  <c r="AD90" i="69"/>
  <c r="U90" i="69"/>
  <c r="T90" i="69"/>
  <c r="L90" i="69"/>
  <c r="M90" i="69" s="1"/>
  <c r="BD89" i="69"/>
  <c r="BE89" i="69" s="1"/>
  <c r="AV89" i="69"/>
  <c r="AW89" i="69" s="1"/>
  <c r="AM89" i="69"/>
  <c r="AL89" i="69"/>
  <c r="AE89" i="69"/>
  <c r="AD89" i="69"/>
  <c r="T89" i="69"/>
  <c r="U89" i="69" s="1"/>
  <c r="L89" i="69"/>
  <c r="M89" i="69" s="1"/>
  <c r="BD88" i="69"/>
  <c r="BE88" i="69" s="1"/>
  <c r="AV88" i="69"/>
  <c r="AW88" i="69" s="1"/>
  <c r="AM88" i="69"/>
  <c r="AL88" i="69"/>
  <c r="AE88" i="69"/>
  <c r="AD88" i="69"/>
  <c r="T88" i="69"/>
  <c r="U88" i="69" s="1"/>
  <c r="L88" i="69"/>
  <c r="M88" i="69" s="1"/>
  <c r="BD87" i="69"/>
  <c r="BE87" i="69" s="1"/>
  <c r="AV87" i="69"/>
  <c r="AW87" i="69" s="1"/>
  <c r="AM87" i="69"/>
  <c r="AL87" i="69"/>
  <c r="AE87" i="69"/>
  <c r="AD87" i="69"/>
  <c r="T87" i="69"/>
  <c r="U87" i="69" s="1"/>
  <c r="L87" i="69"/>
  <c r="M87" i="69" s="1"/>
  <c r="BD86" i="69"/>
  <c r="BE86" i="69" s="1"/>
  <c r="AV86" i="69"/>
  <c r="AW86" i="69" s="1"/>
  <c r="AM86" i="69"/>
  <c r="AL86" i="69"/>
  <c r="AD86" i="69"/>
  <c r="AE86" i="69" s="1"/>
  <c r="U86" i="69"/>
  <c r="T86" i="69"/>
  <c r="L86" i="69"/>
  <c r="M86" i="69" s="1"/>
  <c r="BD85" i="69"/>
  <c r="BE85" i="69" s="1"/>
  <c r="AV85" i="69"/>
  <c r="AW85" i="69" s="1"/>
  <c r="AM85" i="69"/>
  <c r="AL85" i="69"/>
  <c r="AE85" i="69"/>
  <c r="AD85" i="69"/>
  <c r="T85" i="69"/>
  <c r="U85" i="69" s="1"/>
  <c r="M85" i="69"/>
  <c r="L85" i="69"/>
  <c r="BD84" i="69"/>
  <c r="BE84" i="69" s="1"/>
  <c r="AV84" i="69"/>
  <c r="AW84" i="69" s="1"/>
  <c r="AM84" i="69"/>
  <c r="AL84" i="69"/>
  <c r="AD84" i="69"/>
  <c r="AE84" i="69" s="1"/>
  <c r="U84" i="69"/>
  <c r="T84" i="69"/>
  <c r="L84" i="69"/>
  <c r="M84" i="69" s="1"/>
  <c r="BD83" i="69"/>
  <c r="BE83" i="69" s="1"/>
  <c r="AV83" i="69"/>
  <c r="AW83" i="69" s="1"/>
  <c r="AM83" i="69"/>
  <c r="AL83" i="69"/>
  <c r="AD83" i="69"/>
  <c r="AE83" i="69" s="1"/>
  <c r="T83" i="69"/>
  <c r="U83" i="69" s="1"/>
  <c r="M83" i="69"/>
  <c r="L83" i="69"/>
  <c r="BD82" i="69"/>
  <c r="BE82" i="69" s="1"/>
  <c r="AV82" i="69"/>
  <c r="AW82" i="69" s="1"/>
  <c r="AM82" i="69"/>
  <c r="AL82" i="69"/>
  <c r="AD82" i="69"/>
  <c r="AE82" i="69" s="1"/>
  <c r="T82" i="69"/>
  <c r="U82" i="69" s="1"/>
  <c r="L82" i="69"/>
  <c r="M82" i="69" s="1"/>
  <c r="BD81" i="69"/>
  <c r="BE81" i="69" s="1"/>
  <c r="AV81" i="69"/>
  <c r="AW81" i="69" s="1"/>
  <c r="AM81" i="69"/>
  <c r="AL81" i="69"/>
  <c r="AE81" i="69"/>
  <c r="AD81" i="69"/>
  <c r="T81" i="69"/>
  <c r="U81" i="69" s="1"/>
  <c r="L81" i="69"/>
  <c r="M81" i="69" s="1"/>
  <c r="BD80" i="69"/>
  <c r="BE80" i="69" s="1"/>
  <c r="AV80" i="69"/>
  <c r="AW80" i="69" s="1"/>
  <c r="AM80" i="69"/>
  <c r="AL80" i="69"/>
  <c r="AD80" i="69"/>
  <c r="AE80" i="69" s="1"/>
  <c r="U80" i="69"/>
  <c r="T80" i="69"/>
  <c r="L80" i="69"/>
  <c r="M80" i="69" s="1"/>
  <c r="BD79" i="69"/>
  <c r="BE79" i="69" s="1"/>
  <c r="AV79" i="69"/>
  <c r="AW79" i="69" s="1"/>
  <c r="AM79" i="69"/>
  <c r="AL79" i="69"/>
  <c r="AE79" i="69"/>
  <c r="AD79" i="69"/>
  <c r="T79" i="69"/>
  <c r="U79" i="69" s="1"/>
  <c r="M79" i="69"/>
  <c r="L79" i="69"/>
  <c r="BD78" i="69"/>
  <c r="BE78" i="69" s="1"/>
  <c r="AV78" i="69"/>
  <c r="AW78" i="69" s="1"/>
  <c r="AM78" i="69"/>
  <c r="AL78" i="69"/>
  <c r="AD78" i="69"/>
  <c r="AE78" i="69" s="1"/>
  <c r="U78" i="69"/>
  <c r="T78" i="69"/>
  <c r="L78" i="69"/>
  <c r="M78" i="69" s="1"/>
  <c r="BD77" i="69"/>
  <c r="BE77" i="69" s="1"/>
  <c r="AV77" i="69"/>
  <c r="AW77" i="69" s="1"/>
  <c r="AM77" i="69"/>
  <c r="AL77" i="69"/>
  <c r="AD77" i="69"/>
  <c r="AE77" i="69" s="1"/>
  <c r="T77" i="69"/>
  <c r="U77" i="69" s="1"/>
  <c r="M77" i="69"/>
  <c r="L77" i="69"/>
  <c r="BD76" i="69"/>
  <c r="BE76" i="69" s="1"/>
  <c r="AV76" i="69"/>
  <c r="AW76" i="69" s="1"/>
  <c r="AM76" i="69"/>
  <c r="AL76" i="69"/>
  <c r="AD76" i="69"/>
  <c r="AE76" i="69" s="1"/>
  <c r="T76" i="69"/>
  <c r="U76" i="69" s="1"/>
  <c r="L76" i="69"/>
  <c r="M76" i="69" s="1"/>
  <c r="BD75" i="69"/>
  <c r="BE75" i="69" s="1"/>
  <c r="AV75" i="69"/>
  <c r="AW75" i="69" s="1"/>
  <c r="AM75" i="69"/>
  <c r="AL75" i="69"/>
  <c r="AE75" i="69"/>
  <c r="AD75" i="69"/>
  <c r="T75" i="69"/>
  <c r="U75" i="69" s="1"/>
  <c r="L75" i="69"/>
  <c r="M75" i="69" s="1"/>
  <c r="BD74" i="69"/>
  <c r="BE74" i="69" s="1"/>
  <c r="AV74" i="69"/>
  <c r="AW74" i="69" s="1"/>
  <c r="AM74" i="69"/>
  <c r="AL74" i="69"/>
  <c r="AD74" i="69"/>
  <c r="AE74" i="69" s="1"/>
  <c r="U74" i="69"/>
  <c r="T74" i="69"/>
  <c r="L74" i="69"/>
  <c r="M74" i="69" s="1"/>
  <c r="BD73" i="69"/>
  <c r="BE73" i="69" s="1"/>
  <c r="AV73" i="69"/>
  <c r="AW73" i="69" s="1"/>
  <c r="AM73" i="69"/>
  <c r="AL73" i="69"/>
  <c r="AE73" i="69"/>
  <c r="AD73" i="69"/>
  <c r="T73" i="69"/>
  <c r="U73" i="69" s="1"/>
  <c r="M73" i="69"/>
  <c r="L73" i="69"/>
  <c r="BD72" i="69"/>
  <c r="BE72" i="69" s="1"/>
  <c r="AV72" i="69"/>
  <c r="AW72" i="69" s="1"/>
  <c r="AM72" i="69"/>
  <c r="AL72" i="69"/>
  <c r="AD72" i="69"/>
  <c r="AE72" i="69" s="1"/>
  <c r="U72" i="69"/>
  <c r="T72" i="69"/>
  <c r="L72" i="69"/>
  <c r="M72" i="69" s="1"/>
  <c r="BD71" i="69"/>
  <c r="BE71" i="69" s="1"/>
  <c r="AV71" i="69"/>
  <c r="AW71" i="69" s="1"/>
  <c r="AM71" i="69"/>
  <c r="AL71" i="69"/>
  <c r="AD71" i="69"/>
  <c r="AE71" i="69" s="1"/>
  <c r="T71" i="69"/>
  <c r="U71" i="69" s="1"/>
  <c r="M71" i="69"/>
  <c r="L71" i="69"/>
  <c r="BD70" i="69"/>
  <c r="BE70" i="69" s="1"/>
  <c r="AV70" i="69"/>
  <c r="AW70" i="69" s="1"/>
  <c r="AM70" i="69"/>
  <c r="AL70" i="69"/>
  <c r="AD70" i="69"/>
  <c r="AE70" i="69" s="1"/>
  <c r="T70" i="69"/>
  <c r="U70" i="69" s="1"/>
  <c r="L70" i="69"/>
  <c r="M70" i="69" s="1"/>
  <c r="BD69" i="69"/>
  <c r="BE69" i="69" s="1"/>
  <c r="AV69" i="69"/>
  <c r="AW69" i="69" s="1"/>
  <c r="AM69" i="69"/>
  <c r="AL69" i="69"/>
  <c r="AE69" i="69"/>
  <c r="AD69" i="69"/>
  <c r="T69" i="69"/>
  <c r="U69" i="69" s="1"/>
  <c r="L69" i="69"/>
  <c r="M69" i="69" s="1"/>
  <c r="BD68" i="69"/>
  <c r="BE68" i="69" s="1"/>
  <c r="AV68" i="69"/>
  <c r="AW68" i="69" s="1"/>
  <c r="AM68" i="69"/>
  <c r="AL68" i="69"/>
  <c r="AD68" i="69"/>
  <c r="AE68" i="69" s="1"/>
  <c r="U68" i="69"/>
  <c r="T68" i="69"/>
  <c r="L68" i="69"/>
  <c r="M68" i="69" s="1"/>
  <c r="BD67" i="69"/>
  <c r="BE67" i="69" s="1"/>
  <c r="AV67" i="69"/>
  <c r="AW67" i="69" s="1"/>
  <c r="AM67" i="69"/>
  <c r="AL67" i="69"/>
  <c r="AE67" i="69"/>
  <c r="AD67" i="69"/>
  <c r="T67" i="69"/>
  <c r="U67" i="69" s="1"/>
  <c r="M67" i="69"/>
  <c r="L67" i="69"/>
  <c r="BD66" i="69"/>
  <c r="BE66" i="69" s="1"/>
  <c r="AV66" i="69"/>
  <c r="AW66" i="69" s="1"/>
  <c r="AM66" i="69"/>
  <c r="AL66" i="69"/>
  <c r="AD66" i="69"/>
  <c r="AE66" i="69" s="1"/>
  <c r="U66" i="69"/>
  <c r="T66" i="69"/>
  <c r="L66" i="69"/>
  <c r="M66" i="69" s="1"/>
  <c r="BD65" i="69"/>
  <c r="BE65" i="69" s="1"/>
  <c r="AV65" i="69"/>
  <c r="AW65" i="69" s="1"/>
  <c r="AM65" i="69"/>
  <c r="AL65" i="69"/>
  <c r="AD65" i="69"/>
  <c r="AE65" i="69" s="1"/>
  <c r="T65" i="69"/>
  <c r="U65" i="69" s="1"/>
  <c r="M65" i="69"/>
  <c r="L65" i="69"/>
  <c r="BD64" i="69"/>
  <c r="BE64" i="69" s="1"/>
  <c r="AV64" i="69"/>
  <c r="AW64" i="69" s="1"/>
  <c r="AM64" i="69"/>
  <c r="AL64" i="69"/>
  <c r="AD64" i="69"/>
  <c r="AE64" i="69" s="1"/>
  <c r="T64" i="69"/>
  <c r="U64" i="69" s="1"/>
  <c r="L64" i="69"/>
  <c r="M64" i="69" s="1"/>
  <c r="BD63" i="69"/>
  <c r="BE63" i="69" s="1"/>
  <c r="AV63" i="69"/>
  <c r="AW63" i="69" s="1"/>
  <c r="AM63" i="69"/>
  <c r="AL63" i="69"/>
  <c r="AE63" i="69"/>
  <c r="AD63" i="69"/>
  <c r="T63" i="69"/>
  <c r="U63" i="69" s="1"/>
  <c r="L63" i="69"/>
  <c r="M63" i="69" s="1"/>
  <c r="BD62" i="69"/>
  <c r="BE62" i="69" s="1"/>
  <c r="AV62" i="69"/>
  <c r="AW62" i="69" s="1"/>
  <c r="AM62" i="69"/>
  <c r="AL62" i="69"/>
  <c r="AD62" i="69"/>
  <c r="AE62" i="69" s="1"/>
  <c r="U62" i="69"/>
  <c r="T62" i="69"/>
  <c r="L62" i="69"/>
  <c r="I4" i="69" s="1"/>
  <c r="K4" i="69" s="1"/>
  <c r="BD61" i="69"/>
  <c r="BE61" i="69" s="1"/>
  <c r="AV61" i="69"/>
  <c r="AW61" i="69" s="1"/>
  <c r="AM61" i="69"/>
  <c r="AL61" i="69"/>
  <c r="AE61" i="69"/>
  <c r="AD61" i="69"/>
  <c r="T61" i="69"/>
  <c r="U61" i="69" s="1"/>
  <c r="M61" i="69"/>
  <c r="L61" i="69"/>
  <c r="BD60" i="69"/>
  <c r="BE60" i="69" s="1"/>
  <c r="AV60" i="69"/>
  <c r="AW60" i="69" s="1"/>
  <c r="AM60" i="69"/>
  <c r="AL60" i="69"/>
  <c r="AD60" i="69"/>
  <c r="AE60" i="69" s="1"/>
  <c r="U60" i="69"/>
  <c r="T60" i="69"/>
  <c r="L60" i="69"/>
  <c r="M60" i="69" s="1"/>
  <c r="BD59" i="69"/>
  <c r="BE59" i="69" s="1"/>
  <c r="AV59" i="69"/>
  <c r="AW59" i="69" s="1"/>
  <c r="AM59" i="69"/>
  <c r="AL59" i="69"/>
  <c r="AD59" i="69"/>
  <c r="AE59" i="69" s="1"/>
  <c r="T59" i="69"/>
  <c r="U59" i="69" s="1"/>
  <c r="M59" i="69"/>
  <c r="L59" i="69"/>
  <c r="BD58" i="69"/>
  <c r="BE58" i="69" s="1"/>
  <c r="AV58" i="69"/>
  <c r="AW58" i="69" s="1"/>
  <c r="AM58" i="69"/>
  <c r="AL58" i="69"/>
  <c r="AD58" i="69"/>
  <c r="AE58" i="69" s="1"/>
  <c r="T58" i="69"/>
  <c r="U58" i="69" s="1"/>
  <c r="L58" i="69"/>
  <c r="M58" i="69" s="1"/>
  <c r="BD57" i="69"/>
  <c r="BE57" i="69" s="1"/>
  <c r="AV57" i="69"/>
  <c r="AW57" i="69" s="1"/>
  <c r="AM57" i="69"/>
  <c r="AL57" i="69"/>
  <c r="AE57" i="69"/>
  <c r="AD57" i="69"/>
  <c r="T57" i="69"/>
  <c r="U57" i="69" s="1"/>
  <c r="L57" i="69"/>
  <c r="M57" i="69" s="1"/>
  <c r="BD56" i="69"/>
  <c r="BE56" i="69" s="1"/>
  <c r="AV56" i="69"/>
  <c r="AW56" i="69" s="1"/>
  <c r="AM56" i="69"/>
  <c r="AL56" i="69"/>
  <c r="AD56" i="69"/>
  <c r="AE56" i="69" s="1"/>
  <c r="U56" i="69"/>
  <c r="T56" i="69"/>
  <c r="L56" i="69"/>
  <c r="M56" i="69" s="1"/>
  <c r="BD55" i="69"/>
  <c r="BE55" i="69" s="1"/>
  <c r="AW55" i="69"/>
  <c r="AV55" i="69"/>
  <c r="AM55" i="69"/>
  <c r="AL55" i="69"/>
  <c r="AD55" i="69"/>
  <c r="AE55" i="69" s="1"/>
  <c r="T55" i="69"/>
  <c r="U55" i="69" s="1"/>
  <c r="L55" i="69"/>
  <c r="M55" i="69" s="1"/>
  <c r="BD54" i="69"/>
  <c r="BE54" i="69" s="1"/>
  <c r="AV54" i="69"/>
  <c r="AW54" i="69" s="1"/>
  <c r="AM54" i="69"/>
  <c r="AL54" i="69"/>
  <c r="AE54" i="69"/>
  <c r="AD54" i="69"/>
  <c r="T54" i="69"/>
  <c r="U54" i="69" s="1"/>
  <c r="M54" i="69"/>
  <c r="L54" i="69"/>
  <c r="BD53" i="69"/>
  <c r="BE53" i="69" s="1"/>
  <c r="AV53" i="69"/>
  <c r="AW53" i="69" s="1"/>
  <c r="AM53" i="69"/>
  <c r="AL53" i="69"/>
  <c r="AE53" i="69"/>
  <c r="AD53" i="69"/>
  <c r="T53" i="69"/>
  <c r="U53" i="69" s="1"/>
  <c r="L53" i="69"/>
  <c r="M53" i="69" s="1"/>
  <c r="BD52" i="69"/>
  <c r="BE52" i="69" s="1"/>
  <c r="AV52" i="69"/>
  <c r="AW52" i="69" s="1"/>
  <c r="AM52" i="69"/>
  <c r="AL52" i="69"/>
  <c r="AD52" i="69"/>
  <c r="AE52" i="69" s="1"/>
  <c r="U52" i="69"/>
  <c r="T52" i="69"/>
  <c r="L52" i="69"/>
  <c r="M52" i="69" s="1"/>
  <c r="BD51" i="69"/>
  <c r="BE51" i="69" s="1"/>
  <c r="AV51" i="69"/>
  <c r="AW51" i="69" s="1"/>
  <c r="AM51" i="69"/>
  <c r="AL51" i="69"/>
  <c r="AE51" i="69"/>
  <c r="AD51" i="69"/>
  <c r="U51" i="69"/>
  <c r="T51" i="69"/>
  <c r="L51" i="69"/>
  <c r="M51" i="69" s="1"/>
  <c r="BD50" i="69"/>
  <c r="BE50" i="69" s="1"/>
  <c r="AW50" i="69"/>
  <c r="AV50" i="69"/>
  <c r="AM50" i="69"/>
  <c r="AL50" i="69"/>
  <c r="AD50" i="69"/>
  <c r="AE50" i="69" s="1"/>
  <c r="T50" i="69"/>
  <c r="U50" i="69" s="1"/>
  <c r="M50" i="69"/>
  <c r="L50" i="69"/>
  <c r="BD49" i="69"/>
  <c r="BE49" i="69" s="1"/>
  <c r="AV49" i="69"/>
  <c r="AW49" i="69" s="1"/>
  <c r="AM49" i="69"/>
  <c r="AL49" i="69"/>
  <c r="AD49" i="69"/>
  <c r="AE49" i="69" s="1"/>
  <c r="U49" i="69"/>
  <c r="T49" i="69"/>
  <c r="M49" i="69"/>
  <c r="L49" i="69"/>
  <c r="BD48" i="69"/>
  <c r="BE48" i="69" s="1"/>
  <c r="AV48" i="69"/>
  <c r="AW48" i="69" s="1"/>
  <c r="AM48" i="69"/>
  <c r="AL48" i="69"/>
  <c r="AD48" i="69"/>
  <c r="AE48" i="69" s="1"/>
  <c r="T48" i="69"/>
  <c r="U48" i="69" s="1"/>
  <c r="L48" i="69"/>
  <c r="M48" i="69" s="1"/>
  <c r="BD47" i="69"/>
  <c r="BE47" i="69" s="1"/>
  <c r="AV47" i="69"/>
  <c r="AW47" i="69" s="1"/>
  <c r="AM47" i="69"/>
  <c r="AL47" i="69"/>
  <c r="AD47" i="69"/>
  <c r="AE47" i="69" s="1"/>
  <c r="T47" i="69"/>
  <c r="U47" i="69" s="1"/>
  <c r="M47" i="69"/>
  <c r="L47" i="69"/>
  <c r="BD46" i="69"/>
  <c r="BE46" i="69" s="1"/>
  <c r="AW46" i="69"/>
  <c r="AV46" i="69"/>
  <c r="AM46" i="69"/>
  <c r="AL46" i="69"/>
  <c r="AE46" i="69"/>
  <c r="AD46" i="69"/>
  <c r="T46" i="69"/>
  <c r="U46" i="69" s="1"/>
  <c r="L46" i="69"/>
  <c r="M46" i="69" s="1"/>
  <c r="BD45" i="69"/>
  <c r="BE45" i="69" s="1"/>
  <c r="AW45" i="69"/>
  <c r="AV45" i="69"/>
  <c r="AM45" i="69"/>
  <c r="AL45" i="69"/>
  <c r="AD45" i="69"/>
  <c r="AE45" i="69" s="1"/>
  <c r="T45" i="69"/>
  <c r="U45" i="69" s="1"/>
  <c r="L45" i="69"/>
  <c r="M45" i="69" s="1"/>
  <c r="BD44" i="69"/>
  <c r="BE44" i="69" s="1"/>
  <c r="AV44" i="69"/>
  <c r="AW44" i="69" s="1"/>
  <c r="AM44" i="69"/>
  <c r="AL44" i="69"/>
  <c r="AD44" i="69"/>
  <c r="AE44" i="69" s="1"/>
  <c r="U44" i="69"/>
  <c r="T44" i="69"/>
  <c r="L44" i="69"/>
  <c r="M44" i="69" s="1"/>
  <c r="BD43" i="69"/>
  <c r="BE43" i="69" s="1"/>
  <c r="AW43" i="69"/>
  <c r="AV43" i="69"/>
  <c r="AM43" i="69"/>
  <c r="AL43" i="69"/>
  <c r="AD43" i="69"/>
  <c r="AE43" i="69" s="1"/>
  <c r="T43" i="69"/>
  <c r="U43" i="69" s="1"/>
  <c r="L43" i="69"/>
  <c r="M43" i="69" s="1"/>
  <c r="BD42" i="69"/>
  <c r="BE42" i="69" s="1"/>
  <c r="AV42" i="69"/>
  <c r="AW42" i="69" s="1"/>
  <c r="AM42" i="69"/>
  <c r="AL42" i="69"/>
  <c r="AE42" i="69"/>
  <c r="AD42" i="69"/>
  <c r="T42" i="69"/>
  <c r="U42" i="69" s="1"/>
  <c r="M42" i="69"/>
  <c r="L42" i="69"/>
  <c r="BD41" i="69"/>
  <c r="BE41" i="69" s="1"/>
  <c r="AV41" i="69"/>
  <c r="AW41" i="69" s="1"/>
  <c r="AM41" i="69"/>
  <c r="AL41" i="69"/>
  <c r="AE41" i="69"/>
  <c r="AD41" i="69"/>
  <c r="T41" i="69"/>
  <c r="U41" i="69" s="1"/>
  <c r="L41" i="69"/>
  <c r="M41" i="69" s="1"/>
  <c r="BD40" i="69"/>
  <c r="BE40" i="69" s="1"/>
  <c r="AV40" i="69"/>
  <c r="AW40" i="69" s="1"/>
  <c r="AM40" i="69"/>
  <c r="AL40" i="69"/>
  <c r="AD40" i="69"/>
  <c r="AE40" i="69" s="1"/>
  <c r="U40" i="69"/>
  <c r="T40" i="69"/>
  <c r="L40" i="69"/>
  <c r="M40" i="69" s="1"/>
  <c r="BD39" i="69"/>
  <c r="BE39" i="69" s="1"/>
  <c r="AV39" i="69"/>
  <c r="AW39" i="69" s="1"/>
  <c r="AM39" i="69"/>
  <c r="AL39" i="69"/>
  <c r="AE39" i="69"/>
  <c r="AD39" i="69"/>
  <c r="U39" i="69"/>
  <c r="T39" i="69"/>
  <c r="L39" i="69"/>
  <c r="M39" i="69" s="1"/>
  <c r="BD38" i="69"/>
  <c r="BE38" i="69" s="1"/>
  <c r="AW38" i="69"/>
  <c r="AV38" i="69"/>
  <c r="AM38" i="69"/>
  <c r="AL38" i="69"/>
  <c r="AD38" i="69"/>
  <c r="AE38" i="69" s="1"/>
  <c r="T38" i="69"/>
  <c r="U38" i="69" s="1"/>
  <c r="M38" i="69"/>
  <c r="L38" i="69"/>
  <c r="BD37" i="69"/>
  <c r="BE37" i="69" s="1"/>
  <c r="AV37" i="69"/>
  <c r="AW37" i="69" s="1"/>
  <c r="AM37" i="69"/>
  <c r="AL37" i="69"/>
  <c r="AD37" i="69"/>
  <c r="AE37" i="69" s="1"/>
  <c r="U37" i="69"/>
  <c r="T37" i="69"/>
  <c r="M37" i="69"/>
  <c r="L37" i="69"/>
  <c r="BD36" i="69"/>
  <c r="BE36" i="69" s="1"/>
  <c r="AV36" i="69"/>
  <c r="AW36" i="69" s="1"/>
  <c r="AM36" i="69"/>
  <c r="AL36" i="69"/>
  <c r="AD36" i="69"/>
  <c r="AA3" i="69" s="1"/>
  <c r="T36" i="69"/>
  <c r="U36" i="69" s="1"/>
  <c r="L36" i="69"/>
  <c r="M36" i="69" s="1"/>
  <c r="BD35" i="69"/>
  <c r="BE35" i="69" s="1"/>
  <c r="AV35" i="69"/>
  <c r="AW35" i="69" s="1"/>
  <c r="AM35" i="69"/>
  <c r="AL35" i="69"/>
  <c r="AD35" i="69"/>
  <c r="AE35" i="69" s="1"/>
  <c r="T35" i="69"/>
  <c r="U35" i="69" s="1"/>
  <c r="M35" i="69"/>
  <c r="L35" i="69"/>
  <c r="BE34" i="69"/>
  <c r="BD34" i="69"/>
  <c r="AV34" i="69"/>
  <c r="AW34" i="69" s="1"/>
  <c r="AL34" i="69"/>
  <c r="AM34" i="69" s="1"/>
  <c r="AD34" i="69"/>
  <c r="AE34" i="69" s="1"/>
  <c r="T34" i="69"/>
  <c r="U34" i="69" s="1"/>
  <c r="M34" i="69"/>
  <c r="L34" i="69"/>
  <c r="BE33" i="69"/>
  <c r="BD33" i="69"/>
  <c r="AV33" i="69"/>
  <c r="AW33" i="69" s="1"/>
  <c r="AL33" i="69"/>
  <c r="AM33" i="69" s="1"/>
  <c r="AD33" i="69"/>
  <c r="AE33" i="69" s="1"/>
  <c r="T33" i="69"/>
  <c r="U33" i="69" s="1"/>
  <c r="M33" i="69"/>
  <c r="L33" i="69"/>
  <c r="BE32" i="69"/>
  <c r="BD32" i="69"/>
  <c r="AV32" i="69"/>
  <c r="AW32" i="69" s="1"/>
  <c r="AL32" i="69"/>
  <c r="AM32" i="69" s="1"/>
  <c r="AD32" i="69"/>
  <c r="AE32" i="69" s="1"/>
  <c r="T32" i="69"/>
  <c r="U32" i="69" s="1"/>
  <c r="M32" i="69"/>
  <c r="L32" i="69"/>
  <c r="BE31" i="69"/>
  <c r="BD31" i="69"/>
  <c r="AV31" i="69"/>
  <c r="AW31" i="69" s="1"/>
  <c r="AL31" i="69"/>
  <c r="AM31" i="69" s="1"/>
  <c r="AD31" i="69"/>
  <c r="AE31" i="69" s="1"/>
  <c r="T31" i="69"/>
  <c r="U31" i="69" s="1"/>
  <c r="M31" i="69"/>
  <c r="L31" i="69"/>
  <c r="BE30" i="69"/>
  <c r="BD30" i="69"/>
  <c r="AV30" i="69"/>
  <c r="AW30" i="69" s="1"/>
  <c r="AL30" i="69"/>
  <c r="AL7" i="69" s="1"/>
  <c r="AD30" i="69"/>
  <c r="AE30" i="69" s="1"/>
  <c r="T30" i="69"/>
  <c r="T7" i="69" s="1"/>
  <c r="S7" i="69" s="1"/>
  <c r="M30" i="69"/>
  <c r="L30" i="69"/>
  <c r="BE29" i="69"/>
  <c r="BD29" i="69"/>
  <c r="AV29" i="69"/>
  <c r="AW29" i="69" s="1"/>
  <c r="AL29" i="69"/>
  <c r="AM29" i="69" s="1"/>
  <c r="AD29" i="69"/>
  <c r="AE29" i="69" s="1"/>
  <c r="T29" i="69"/>
  <c r="T6" i="69" s="1"/>
  <c r="M29" i="69"/>
  <c r="L29" i="69"/>
  <c r="BE28" i="69"/>
  <c r="BD28" i="69"/>
  <c r="AV28" i="69"/>
  <c r="AW28" i="69" s="1"/>
  <c r="AL28" i="69"/>
  <c r="AM28" i="69" s="1"/>
  <c r="AD28" i="69"/>
  <c r="AE28" i="69" s="1"/>
  <c r="T28" i="69"/>
  <c r="U28" i="69" s="1"/>
  <c r="M28" i="69"/>
  <c r="L28" i="69"/>
  <c r="BE27" i="69"/>
  <c r="BD27" i="69"/>
  <c r="AV27" i="69"/>
  <c r="AW27" i="69" s="1"/>
  <c r="AL27" i="69"/>
  <c r="AM27" i="69" s="1"/>
  <c r="AD27" i="69"/>
  <c r="AE27" i="69" s="1"/>
  <c r="T27" i="69"/>
  <c r="U27" i="69" s="1"/>
  <c r="M27" i="69"/>
  <c r="L27" i="69"/>
  <c r="BE26" i="69"/>
  <c r="BD26" i="69"/>
  <c r="AV26" i="69"/>
  <c r="AW26" i="69" s="1"/>
  <c r="AL26" i="69"/>
  <c r="AM26" i="69" s="1"/>
  <c r="AD26" i="69"/>
  <c r="AE26" i="69" s="1"/>
  <c r="T26" i="69"/>
  <c r="U26" i="69" s="1"/>
  <c r="M26" i="69"/>
  <c r="L26" i="69"/>
  <c r="BE25" i="69"/>
  <c r="BD25" i="69"/>
  <c r="AV25" i="69"/>
  <c r="AW25" i="69" s="1"/>
  <c r="AL25" i="69"/>
  <c r="AM25" i="69" s="1"/>
  <c r="AD25" i="69"/>
  <c r="AE25" i="69" s="1"/>
  <c r="T25" i="69"/>
  <c r="U25" i="69" s="1"/>
  <c r="M25" i="69"/>
  <c r="L25" i="69"/>
  <c r="BE24" i="69"/>
  <c r="BD24" i="69"/>
  <c r="AV24" i="69"/>
  <c r="AW24" i="69" s="1"/>
  <c r="AM24" i="69"/>
  <c r="AL24" i="69"/>
  <c r="AD24" i="69"/>
  <c r="AE24" i="69" s="1"/>
  <c r="T24" i="69"/>
  <c r="U24" i="69" s="1"/>
  <c r="L24" i="69"/>
  <c r="M24" i="69" s="1"/>
  <c r="BE23" i="69"/>
  <c r="BD23" i="69"/>
  <c r="AV23" i="69"/>
  <c r="AW23" i="69" s="1"/>
  <c r="AM23" i="69"/>
  <c r="AL23" i="69"/>
  <c r="AD23" i="69"/>
  <c r="AE23" i="69" s="1"/>
  <c r="T23" i="69"/>
  <c r="U23" i="69" s="1"/>
  <c r="L23" i="69"/>
  <c r="M23" i="69" s="1"/>
  <c r="BD22" i="69"/>
  <c r="BE22" i="69" s="1"/>
  <c r="AV22" i="69"/>
  <c r="AW22" i="69" s="1"/>
  <c r="AL22" i="69"/>
  <c r="AM22" i="69" s="1"/>
  <c r="AD22" i="69"/>
  <c r="AE22" i="69" s="1"/>
  <c r="U22" i="69"/>
  <c r="T22" i="69"/>
  <c r="M22" i="69"/>
  <c r="L22" i="69"/>
  <c r="BD21" i="69"/>
  <c r="BE21" i="69" s="1"/>
  <c r="AV21" i="69"/>
  <c r="AW21" i="69" s="1"/>
  <c r="AM21" i="69"/>
  <c r="AL21" i="69"/>
  <c r="AE21" i="69"/>
  <c r="AD21" i="69"/>
  <c r="T21" i="69"/>
  <c r="U21" i="69" s="1"/>
  <c r="L21" i="69"/>
  <c r="M21" i="69" s="1"/>
  <c r="BD20" i="69"/>
  <c r="BE20" i="69" s="1"/>
  <c r="AW20" i="69"/>
  <c r="AV20" i="69"/>
  <c r="AL20" i="69"/>
  <c r="AM20" i="69" s="1"/>
  <c r="AE20" i="69"/>
  <c r="AD20" i="69"/>
  <c r="T20" i="69"/>
  <c r="U20" i="69" s="1"/>
  <c r="L20" i="69"/>
  <c r="M20" i="69" s="1"/>
  <c r="BD19" i="69"/>
  <c r="BE19" i="69" s="1"/>
  <c r="AW19" i="69"/>
  <c r="AV19" i="69"/>
  <c r="AL19" i="69"/>
  <c r="AM19" i="69" s="1"/>
  <c r="AD19" i="69"/>
  <c r="AE19" i="69" s="1"/>
  <c r="T19" i="69"/>
  <c r="U19" i="69" s="1"/>
  <c r="M19" i="69"/>
  <c r="L19" i="69"/>
  <c r="BD18" i="69"/>
  <c r="BE18" i="69" s="1"/>
  <c r="AW18" i="69"/>
  <c r="AV18" i="69"/>
  <c r="AM18" i="69"/>
  <c r="AL18" i="69"/>
  <c r="AD18" i="69"/>
  <c r="AE18" i="69" s="1"/>
  <c r="T18" i="69"/>
  <c r="U18" i="69" s="1"/>
  <c r="L18" i="69"/>
  <c r="M18" i="69" s="1"/>
  <c r="BE17" i="69"/>
  <c r="BD17" i="69"/>
  <c r="AV17" i="69"/>
  <c r="AW17" i="69" s="1"/>
  <c r="AL17" i="69"/>
  <c r="AM17" i="69" s="1"/>
  <c r="AD17" i="69"/>
  <c r="AE17" i="69" s="1"/>
  <c r="T17" i="69"/>
  <c r="U17" i="69" s="1"/>
  <c r="M17" i="69"/>
  <c r="L17" i="69"/>
  <c r="BE16" i="69"/>
  <c r="BD16" i="69"/>
  <c r="AV16" i="69"/>
  <c r="AS4" i="69" s="1"/>
  <c r="AU4" i="69" s="1"/>
  <c r="AL16" i="69"/>
  <c r="AM16" i="69" s="1"/>
  <c r="AD16" i="69"/>
  <c r="AE16" i="69" s="1"/>
  <c r="U16" i="69"/>
  <c r="T16" i="69"/>
  <c r="L16" i="69"/>
  <c r="M16" i="69" s="1"/>
  <c r="BD15" i="69"/>
  <c r="BC6" i="69" s="1"/>
  <c r="AV15" i="69"/>
  <c r="AW15" i="69" s="1"/>
  <c r="AM15" i="69"/>
  <c r="AL15" i="69"/>
  <c r="AD15" i="69"/>
  <c r="AE15" i="69" s="1"/>
  <c r="U15" i="69"/>
  <c r="T15" i="69"/>
  <c r="L15" i="69"/>
  <c r="M15" i="69" s="1"/>
  <c r="BD14" i="69"/>
  <c r="BE14" i="69" s="1"/>
  <c r="AV14" i="69"/>
  <c r="AW14" i="69" s="1"/>
  <c r="AL14" i="69"/>
  <c r="AM14" i="69" s="1"/>
  <c r="AD14" i="69"/>
  <c r="AE14" i="69" s="1"/>
  <c r="U14" i="69"/>
  <c r="T14" i="69"/>
  <c r="M14" i="69"/>
  <c r="L14" i="69"/>
  <c r="BD13" i="69"/>
  <c r="BE13" i="69" s="1"/>
  <c r="AV13" i="69"/>
  <c r="AU6" i="69" s="1"/>
  <c r="AM13" i="69"/>
  <c r="AL13" i="69"/>
  <c r="AE13" i="69"/>
  <c r="AD13" i="69"/>
  <c r="T13" i="69"/>
  <c r="U13" i="69" s="1"/>
  <c r="L13" i="69"/>
  <c r="M13" i="69" s="1"/>
  <c r="BD12" i="69"/>
  <c r="BE12" i="69" s="1"/>
  <c r="AW12" i="69"/>
  <c r="AV12" i="69"/>
  <c r="AL12" i="69"/>
  <c r="AM12" i="69" s="1"/>
  <c r="AE12" i="69"/>
  <c r="AD12" i="69"/>
  <c r="T12" i="69"/>
  <c r="Q4" i="69" s="1"/>
  <c r="S4" i="69" s="1"/>
  <c r="L12" i="69"/>
  <c r="K6" i="69" s="1"/>
  <c r="FG11" i="69"/>
  <c r="FD4" i="69" s="1"/>
  <c r="FF4" i="69" s="1"/>
  <c r="EZ11" i="69"/>
  <c r="EY11" i="69"/>
  <c r="EP11" i="69"/>
  <c r="EM3" i="69" s="1"/>
  <c r="EH11" i="69"/>
  <c r="EE3" i="69" s="1"/>
  <c r="DX11" i="69"/>
  <c r="DY11" i="69" s="1"/>
  <c r="DY9" i="69" s="1"/>
  <c r="DQ11" i="69"/>
  <c r="DP11" i="69"/>
  <c r="DF11" i="69"/>
  <c r="DC3" i="69" s="1"/>
  <c r="CY11" i="69"/>
  <c r="CY9" i="69" s="1"/>
  <c r="CX11" i="69"/>
  <c r="CN11" i="69"/>
  <c r="CN6" i="69" s="1"/>
  <c r="CF11" i="69"/>
  <c r="CF6" i="69" s="1"/>
  <c r="BV11" i="69"/>
  <c r="BW11" i="69" s="1"/>
  <c r="BW9" i="69" s="1"/>
  <c r="BO11" i="69"/>
  <c r="BO9" i="69" s="1"/>
  <c r="BN11" i="69"/>
  <c r="BD11" i="69"/>
  <c r="BE11" i="69" s="1"/>
  <c r="AW11" i="69"/>
  <c r="AV11" i="69"/>
  <c r="AL11" i="69"/>
  <c r="AI3" i="69" s="1"/>
  <c r="AD11" i="69"/>
  <c r="AE11" i="69" s="1"/>
  <c r="T11" i="69"/>
  <c r="U11" i="69" s="1"/>
  <c r="M11" i="69"/>
  <c r="L11" i="69"/>
  <c r="FG9" i="69"/>
  <c r="EZ9" i="69"/>
  <c r="EZ5" i="69" s="1"/>
  <c r="DQ9" i="69"/>
  <c r="FG7" i="69"/>
  <c r="FF7" i="69"/>
  <c r="EY7" i="69"/>
  <c r="EX7" i="69"/>
  <c r="EP7" i="69"/>
  <c r="EO7" i="69" s="1"/>
  <c r="EH7" i="69"/>
  <c r="EG7" i="69"/>
  <c r="DX7" i="69"/>
  <c r="DW7" i="69"/>
  <c r="DQ7" i="69"/>
  <c r="DP7" i="69"/>
  <c r="DP9" i="69" s="1"/>
  <c r="DO7" i="69"/>
  <c r="DF7" i="69"/>
  <c r="DE7" i="69" s="1"/>
  <c r="CX7" i="69"/>
  <c r="CW7" i="69" s="1"/>
  <c r="CS2" i="69" s="1"/>
  <c r="CN7" i="69"/>
  <c r="CF7" i="69"/>
  <c r="CE7" i="69"/>
  <c r="BV7" i="69"/>
  <c r="BU7" i="69" s="1"/>
  <c r="BQ2" i="69" s="1"/>
  <c r="BN7" i="69"/>
  <c r="BM7" i="69" s="1"/>
  <c r="BI2" i="69" s="1"/>
  <c r="BD7" i="69"/>
  <c r="AV7" i="69"/>
  <c r="AU7" i="69"/>
  <c r="AQ2" i="69" s="1"/>
  <c r="L7" i="69"/>
  <c r="K7" i="69"/>
  <c r="FG6" i="69"/>
  <c r="FF6" i="69"/>
  <c r="EY6" i="69"/>
  <c r="EY9" i="69" s="1"/>
  <c r="EX6" i="69"/>
  <c r="EP6" i="69"/>
  <c r="EH6" i="69"/>
  <c r="EH9" i="69" s="1"/>
  <c r="EG6" i="69"/>
  <c r="DX6" i="69"/>
  <c r="DW6" i="69"/>
  <c r="DX9" i="69" s="1"/>
  <c r="DP6" i="69"/>
  <c r="DO6" i="69"/>
  <c r="DF6" i="69"/>
  <c r="CX6" i="69"/>
  <c r="CW6" i="69"/>
  <c r="BV6" i="69"/>
  <c r="BU6" i="69" s="1"/>
  <c r="BN6" i="69"/>
  <c r="BM6" i="69"/>
  <c r="BD6" i="69"/>
  <c r="AV6" i="69"/>
  <c r="AL6" i="69"/>
  <c r="AK6" i="69" s="1"/>
  <c r="AD6" i="69"/>
  <c r="L6" i="69"/>
  <c r="L9" i="69" s="1"/>
  <c r="B11" i="69" s="1"/>
  <c r="DQ5" i="69"/>
  <c r="EX4" i="69"/>
  <c r="EV4" i="69"/>
  <c r="EE4" i="69"/>
  <c r="EG4" i="69" s="1"/>
  <c r="DO4" i="69"/>
  <c r="DM4" i="69"/>
  <c r="DC4" i="69"/>
  <c r="DE4" i="69" s="1"/>
  <c r="CW4" i="69"/>
  <c r="CU6" i="69" s="1"/>
  <c r="A21" i="69" s="1"/>
  <c r="CU4" i="69"/>
  <c r="BU4" i="69"/>
  <c r="BS4" i="69"/>
  <c r="BK4" i="69"/>
  <c r="BM4" i="69" s="1"/>
  <c r="BK6" i="69" s="1"/>
  <c r="A17" i="69" s="1"/>
  <c r="FD3" i="69"/>
  <c r="EV3" i="69"/>
  <c r="DU3" i="69"/>
  <c r="DQ3" i="69"/>
  <c r="DM3" i="69"/>
  <c r="CW3" i="69"/>
  <c r="CS4" i="69" s="1"/>
  <c r="CU3" i="69"/>
  <c r="CC3" i="69"/>
  <c r="BM3" i="69"/>
  <c r="BK3" i="69"/>
  <c r="AS3" i="69"/>
  <c r="I3" i="69"/>
  <c r="K3" i="69" s="1"/>
  <c r="G2" i="69" l="1"/>
  <c r="BO7" i="69"/>
  <c r="BO3" i="69"/>
  <c r="BO5" i="69"/>
  <c r="BW7" i="69"/>
  <c r="BW3" i="69"/>
  <c r="BW5" i="69"/>
  <c r="AQ4" i="69"/>
  <c r="AV9" i="69"/>
  <c r="B15" i="69" s="1"/>
  <c r="CM6" i="69"/>
  <c r="CN9" i="69" s="1"/>
  <c r="B20" i="69" s="1"/>
  <c r="BI4" i="69"/>
  <c r="CY5" i="69"/>
  <c r="CY7" i="69"/>
  <c r="CY3" i="69"/>
  <c r="AC3" i="69"/>
  <c r="AA6" i="69" s="1"/>
  <c r="A13" i="69" s="1"/>
  <c r="Y4" i="69"/>
  <c r="DE3" i="69"/>
  <c r="DC6" i="69" s="1"/>
  <c r="A22" i="69" s="1"/>
  <c r="EP9" i="69"/>
  <c r="AK3" i="69"/>
  <c r="AG4" i="69"/>
  <c r="AI6" i="69"/>
  <c r="A14" i="69" s="1"/>
  <c r="AK7" i="69"/>
  <c r="AG2" i="69" s="1"/>
  <c r="CE6" i="69"/>
  <c r="CF9" i="69" s="1"/>
  <c r="B19" i="69" s="1"/>
  <c r="BN9" i="69"/>
  <c r="B17" i="69" s="1"/>
  <c r="BV9" i="69"/>
  <c r="B18" i="69" s="1"/>
  <c r="DY5" i="69"/>
  <c r="DY7" i="69"/>
  <c r="DY3" i="69"/>
  <c r="S6" i="69"/>
  <c r="O2" i="69" s="1"/>
  <c r="T9" i="69"/>
  <c r="B12" i="69" s="1"/>
  <c r="EG3" i="69"/>
  <c r="EE6" i="69" s="1"/>
  <c r="CX9" i="69"/>
  <c r="B21" i="69" s="1"/>
  <c r="EO3" i="69"/>
  <c r="EZ3" i="69"/>
  <c r="EZ7" i="69"/>
  <c r="AW13" i="69"/>
  <c r="U29" i="69"/>
  <c r="U30" i="69"/>
  <c r="AU3" i="69"/>
  <c r="EI11" i="69"/>
  <c r="EI9" i="69" s="1"/>
  <c r="Q3" i="69"/>
  <c r="BA3" i="69"/>
  <c r="CK3" i="69"/>
  <c r="AA4" i="69"/>
  <c r="AC4" i="69" s="1"/>
  <c r="BA4" i="69"/>
  <c r="BC4" i="69" s="1"/>
  <c r="CC4" i="69"/>
  <c r="CE4" i="69" s="1"/>
  <c r="EM4" i="69"/>
  <c r="EO4" i="69" s="1"/>
  <c r="BC7" i="69"/>
  <c r="AY2" i="69" s="1"/>
  <c r="CM7" i="69"/>
  <c r="AM11" i="69"/>
  <c r="CO11" i="69"/>
  <c r="CO9" i="69" s="1"/>
  <c r="EQ11" i="69"/>
  <c r="EQ9" i="69" s="1"/>
  <c r="U12" i="69"/>
  <c r="U9" i="69" s="1"/>
  <c r="AW16" i="69"/>
  <c r="AW9" i="69" s="1"/>
  <c r="AE36" i="69"/>
  <c r="AE9" i="69" s="1"/>
  <c r="M62" i="69"/>
  <c r="DW3" i="69"/>
  <c r="FF3" i="69"/>
  <c r="FD6" i="69" s="1"/>
  <c r="DE6" i="69"/>
  <c r="DF9" i="69" s="1"/>
  <c r="B22" i="69" s="1"/>
  <c r="EO6" i="69"/>
  <c r="M12" i="69"/>
  <c r="M9" i="69" s="1"/>
  <c r="CE3" i="69"/>
  <c r="DO3" i="69"/>
  <c r="DM6" i="69" s="1"/>
  <c r="DP4" i="69" s="1"/>
  <c r="DP2" i="69" s="1"/>
  <c r="DM9" i="69" s="1"/>
  <c r="E23" i="69" s="1"/>
  <c r="EX3" i="69"/>
  <c r="EV6" i="69" s="1"/>
  <c r="CG11" i="69"/>
  <c r="CG9" i="69" s="1"/>
  <c r="BE15" i="69"/>
  <c r="BE9" i="69" s="1"/>
  <c r="G4" i="69"/>
  <c r="I6" i="69"/>
  <c r="A11" i="69" s="1"/>
  <c r="AS6" i="69"/>
  <c r="A15" i="69" s="1"/>
  <c r="AM30" i="69"/>
  <c r="AC6" i="69"/>
  <c r="AI4" i="69"/>
  <c r="AK4" i="69" s="1"/>
  <c r="CK4" i="69"/>
  <c r="CM4" i="69" s="1"/>
  <c r="AD7" i="69"/>
  <c r="DG11" i="69"/>
  <c r="DG9" i="69" s="1"/>
  <c r="FH11" i="69"/>
  <c r="FH9" i="69" s="1"/>
  <c r="BS3" i="69"/>
  <c r="DU4" i="69"/>
  <c r="DW4" i="69" s="1"/>
  <c r="AE7" i="69" l="1"/>
  <c r="AE3" i="69"/>
  <c r="AE5" i="69"/>
  <c r="BE7" i="69"/>
  <c r="BE5" i="69"/>
  <c r="BE3" i="69"/>
  <c r="AW5" i="69"/>
  <c r="AW7" i="69"/>
  <c r="AW3" i="69"/>
  <c r="AV4" i="69" s="1"/>
  <c r="U5" i="69"/>
  <c r="U7" i="69"/>
  <c r="U3" i="69"/>
  <c r="T4" i="69" s="1"/>
  <c r="M5" i="69"/>
  <c r="M7" i="69"/>
  <c r="M3" i="69"/>
  <c r="L4" i="69" s="1"/>
  <c r="CA4" i="69"/>
  <c r="EY4" i="69"/>
  <c r="EY2" i="69" s="1"/>
  <c r="EV9" i="69" s="1"/>
  <c r="CM3" i="69"/>
  <c r="CI4" i="69" s="1"/>
  <c r="CA2" i="69"/>
  <c r="CX4" i="69"/>
  <c r="BC3" i="69"/>
  <c r="BA6" i="69" s="1"/>
  <c r="A16" i="69" s="1"/>
  <c r="DA2" i="69"/>
  <c r="CG5" i="69"/>
  <c r="CG7" i="69"/>
  <c r="CG3" i="69"/>
  <c r="CF4" i="69" s="1"/>
  <c r="CF2" i="69" s="1"/>
  <c r="O4" i="69"/>
  <c r="Q6" i="69"/>
  <c r="A12" i="69" s="1"/>
  <c r="S3" i="69"/>
  <c r="DA4" i="69"/>
  <c r="EM6" i="69"/>
  <c r="BU3" i="69"/>
  <c r="BQ4" i="69" s="1"/>
  <c r="FH7" i="69"/>
  <c r="FH5" i="69"/>
  <c r="FH3" i="69"/>
  <c r="FG4" i="69" s="1"/>
  <c r="FG2" i="69" s="1"/>
  <c r="EQ7" i="69"/>
  <c r="EQ3" i="69"/>
  <c r="EQ5" i="69"/>
  <c r="EI7" i="69"/>
  <c r="EI3" i="69"/>
  <c r="EH4" i="69" s="1"/>
  <c r="EH2" i="69" s="1"/>
  <c r="EE9" i="69" s="1"/>
  <c r="E25" i="69" s="1"/>
  <c r="EI5" i="69"/>
  <c r="DU6" i="69"/>
  <c r="DX4" i="69" s="1"/>
  <c r="DX2" i="69" s="1"/>
  <c r="BN4" i="69"/>
  <c r="DG7" i="69"/>
  <c r="DG5" i="69"/>
  <c r="DG3" i="69"/>
  <c r="DF4" i="69" s="1"/>
  <c r="AC7" i="69"/>
  <c r="Y2" i="69" s="1"/>
  <c r="AM9" i="69"/>
  <c r="CO5" i="69"/>
  <c r="CO7" i="69"/>
  <c r="CO3" i="69"/>
  <c r="CI2" i="69"/>
  <c r="BD9" i="69"/>
  <c r="B16" i="69" s="1"/>
  <c r="AL9" i="69"/>
  <c r="B14" i="69" s="1"/>
  <c r="CC6" i="69"/>
  <c r="A19" i="69" s="1"/>
  <c r="C12" i="69" l="1"/>
  <c r="T2" i="69"/>
  <c r="D12" i="69" s="1"/>
  <c r="CX2" i="69"/>
  <c r="C21" i="69"/>
  <c r="C15" i="69"/>
  <c r="AV2" i="69"/>
  <c r="EP4" i="69"/>
  <c r="EP2" i="69" s="1"/>
  <c r="CK6" i="69"/>
  <c r="A20" i="69" s="1"/>
  <c r="AM7" i="69"/>
  <c r="AM3" i="69"/>
  <c r="AL4" i="69" s="1"/>
  <c r="AM5" i="69"/>
  <c r="D19" i="69"/>
  <c r="CC9" i="69"/>
  <c r="E19" i="69" s="1"/>
  <c r="AD9" i="69"/>
  <c r="B13" i="69" s="1"/>
  <c r="BD4" i="69"/>
  <c r="C22" i="69"/>
  <c r="DF2" i="69"/>
  <c r="D22" i="69" s="1"/>
  <c r="BS6" i="69"/>
  <c r="AY4" i="69"/>
  <c r="L2" i="69"/>
  <c r="C11" i="69"/>
  <c r="AD4" i="69"/>
  <c r="C17" i="69"/>
  <c r="BN2" i="69"/>
  <c r="C19" i="69"/>
  <c r="D11" i="69" l="1"/>
  <c r="I9" i="69"/>
  <c r="E11" i="69" s="1"/>
  <c r="AD2" i="69"/>
  <c r="C13" i="69"/>
  <c r="A18" i="69"/>
  <c r="BV4" i="69"/>
  <c r="CN4" i="69"/>
  <c r="D15" i="69"/>
  <c r="BD2" i="69"/>
  <c r="D16" i="69" s="1"/>
  <c r="C16" i="69"/>
  <c r="CU9" i="69"/>
  <c r="E21" i="69" s="1"/>
  <c r="D21" i="69"/>
  <c r="AL2" i="69"/>
  <c r="D14" i="69" s="1"/>
  <c r="C14" i="69"/>
  <c r="D17" i="69"/>
  <c r="BK9" i="69"/>
  <c r="E17" i="69" s="1"/>
  <c r="C20" i="69" l="1"/>
  <c r="CN2" i="69"/>
  <c r="D20" i="69" s="1"/>
  <c r="AS9" i="69"/>
  <c r="E15" i="69" s="1"/>
  <c r="BV2" i="69"/>
  <c r="D18" i="69" s="1"/>
  <c r="C18" i="69"/>
  <c r="AA9" i="69"/>
  <c r="E13" i="69" s="1"/>
  <c r="D13" i="69"/>
  <c r="BD271" i="68" l="1"/>
  <c r="BE271" i="68" s="1"/>
  <c r="AV271" i="68"/>
  <c r="AW271" i="68" s="1"/>
  <c r="AL271" i="68"/>
  <c r="AM271" i="68" s="1"/>
  <c r="AD271" i="68"/>
  <c r="AE271" i="68" s="1"/>
  <c r="U271" i="68"/>
  <c r="T271" i="68"/>
  <c r="M271" i="68"/>
  <c r="L271" i="68"/>
  <c r="BD270" i="68"/>
  <c r="BE270" i="68" s="1"/>
  <c r="AV270" i="68"/>
  <c r="AW270" i="68" s="1"/>
  <c r="AL270" i="68"/>
  <c r="AM270" i="68" s="1"/>
  <c r="AD270" i="68"/>
  <c r="AE270" i="68" s="1"/>
  <c r="U270" i="68"/>
  <c r="T270" i="68"/>
  <c r="M270" i="68"/>
  <c r="L270" i="68"/>
  <c r="BD269" i="68"/>
  <c r="BE269" i="68" s="1"/>
  <c r="AV269" i="68"/>
  <c r="AW269" i="68" s="1"/>
  <c r="AL269" i="68"/>
  <c r="AM269" i="68" s="1"/>
  <c r="AD269" i="68"/>
  <c r="AE269" i="68" s="1"/>
  <c r="U269" i="68"/>
  <c r="T269" i="68"/>
  <c r="M269" i="68"/>
  <c r="L269" i="68"/>
  <c r="BD268" i="68"/>
  <c r="BE268" i="68" s="1"/>
  <c r="AV268" i="68"/>
  <c r="AW268" i="68" s="1"/>
  <c r="AL268" i="68"/>
  <c r="AM268" i="68" s="1"/>
  <c r="AD268" i="68"/>
  <c r="AE268" i="68" s="1"/>
  <c r="U268" i="68"/>
  <c r="T268" i="68"/>
  <c r="M268" i="68"/>
  <c r="L268" i="68"/>
  <c r="BD267" i="68"/>
  <c r="BE267" i="68" s="1"/>
  <c r="AV267" i="68"/>
  <c r="AW267" i="68" s="1"/>
  <c r="AL267" i="68"/>
  <c r="AM267" i="68" s="1"/>
  <c r="AD267" i="68"/>
  <c r="AE267" i="68" s="1"/>
  <c r="U267" i="68"/>
  <c r="T267" i="68"/>
  <c r="M267" i="68"/>
  <c r="L267" i="68"/>
  <c r="BD266" i="68"/>
  <c r="BE266" i="68" s="1"/>
  <c r="AV266" i="68"/>
  <c r="AW266" i="68" s="1"/>
  <c r="AL266" i="68"/>
  <c r="AM266" i="68" s="1"/>
  <c r="AD266" i="68"/>
  <c r="AE266" i="68" s="1"/>
  <c r="U266" i="68"/>
  <c r="T266" i="68"/>
  <c r="M266" i="68"/>
  <c r="L266" i="68"/>
  <c r="BD265" i="68"/>
  <c r="BE265" i="68" s="1"/>
  <c r="AV265" i="68"/>
  <c r="AW265" i="68" s="1"/>
  <c r="AL265" i="68"/>
  <c r="AM265" i="68" s="1"/>
  <c r="AD265" i="68"/>
  <c r="AE265" i="68" s="1"/>
  <c r="U265" i="68"/>
  <c r="T265" i="68"/>
  <c r="M265" i="68"/>
  <c r="L265" i="68"/>
  <c r="BD264" i="68"/>
  <c r="BE264" i="68" s="1"/>
  <c r="AV264" i="68"/>
  <c r="AW264" i="68" s="1"/>
  <c r="AL264" i="68"/>
  <c r="AM264" i="68" s="1"/>
  <c r="AD264" i="68"/>
  <c r="AE264" i="68" s="1"/>
  <c r="U264" i="68"/>
  <c r="T264" i="68"/>
  <c r="M264" i="68"/>
  <c r="L264" i="68"/>
  <c r="BD263" i="68"/>
  <c r="BE263" i="68" s="1"/>
  <c r="AV263" i="68"/>
  <c r="AW263" i="68" s="1"/>
  <c r="AL263" i="68"/>
  <c r="AM263" i="68" s="1"/>
  <c r="AD263" i="68"/>
  <c r="AE263" i="68" s="1"/>
  <c r="U263" i="68"/>
  <c r="T263" i="68"/>
  <c r="M263" i="68"/>
  <c r="L263" i="68"/>
  <c r="BD262" i="68"/>
  <c r="BE262" i="68" s="1"/>
  <c r="AV262" i="68"/>
  <c r="AW262" i="68" s="1"/>
  <c r="AL262" i="68"/>
  <c r="AM262" i="68" s="1"/>
  <c r="AD262" i="68"/>
  <c r="AE262" i="68" s="1"/>
  <c r="U262" i="68"/>
  <c r="T262" i="68"/>
  <c r="M262" i="68"/>
  <c r="L262" i="68"/>
  <c r="BD261" i="68"/>
  <c r="BE261" i="68" s="1"/>
  <c r="AV261" i="68"/>
  <c r="AW261" i="68" s="1"/>
  <c r="AL261" i="68"/>
  <c r="AM261" i="68" s="1"/>
  <c r="AD261" i="68"/>
  <c r="AE261" i="68" s="1"/>
  <c r="U261" i="68"/>
  <c r="T261" i="68"/>
  <c r="M261" i="68"/>
  <c r="L261" i="68"/>
  <c r="BD260" i="68"/>
  <c r="BE260" i="68" s="1"/>
  <c r="AV260" i="68"/>
  <c r="AW260" i="68" s="1"/>
  <c r="AL260" i="68"/>
  <c r="AM260" i="68" s="1"/>
  <c r="AD260" i="68"/>
  <c r="AE260" i="68" s="1"/>
  <c r="U260" i="68"/>
  <c r="T260" i="68"/>
  <c r="M260" i="68"/>
  <c r="L260" i="68"/>
  <c r="BD259" i="68"/>
  <c r="BE259" i="68" s="1"/>
  <c r="AV259" i="68"/>
  <c r="AW259" i="68" s="1"/>
  <c r="AL259" i="68"/>
  <c r="AM259" i="68" s="1"/>
  <c r="AD259" i="68"/>
  <c r="AE259" i="68" s="1"/>
  <c r="U259" i="68"/>
  <c r="T259" i="68"/>
  <c r="M259" i="68"/>
  <c r="L259" i="68"/>
  <c r="BD258" i="68"/>
  <c r="BE258" i="68" s="1"/>
  <c r="AV258" i="68"/>
  <c r="AW258" i="68" s="1"/>
  <c r="AL258" i="68"/>
  <c r="AM258" i="68" s="1"/>
  <c r="AD258" i="68"/>
  <c r="AE258" i="68" s="1"/>
  <c r="U258" i="68"/>
  <c r="T258" i="68"/>
  <c r="M258" i="68"/>
  <c r="L258" i="68"/>
  <c r="BD257" i="68"/>
  <c r="BE257" i="68" s="1"/>
  <c r="AV257" i="68"/>
  <c r="AW257" i="68" s="1"/>
  <c r="AL257" i="68"/>
  <c r="AM257" i="68" s="1"/>
  <c r="AD257" i="68"/>
  <c r="AE257" i="68" s="1"/>
  <c r="U257" i="68"/>
  <c r="T257" i="68"/>
  <c r="M257" i="68"/>
  <c r="L257" i="68"/>
  <c r="BD256" i="68"/>
  <c r="BE256" i="68" s="1"/>
  <c r="AV256" i="68"/>
  <c r="AW256" i="68" s="1"/>
  <c r="AL256" i="68"/>
  <c r="AM256" i="68" s="1"/>
  <c r="AD256" i="68"/>
  <c r="AE256" i="68" s="1"/>
  <c r="U256" i="68"/>
  <c r="T256" i="68"/>
  <c r="M256" i="68"/>
  <c r="L256" i="68"/>
  <c r="BD255" i="68"/>
  <c r="BE255" i="68" s="1"/>
  <c r="AV255" i="68"/>
  <c r="AW255" i="68" s="1"/>
  <c r="AL255" i="68"/>
  <c r="AM255" i="68" s="1"/>
  <c r="AD255" i="68"/>
  <c r="AE255" i="68" s="1"/>
  <c r="U255" i="68"/>
  <c r="T255" i="68"/>
  <c r="M255" i="68"/>
  <c r="L255" i="68"/>
  <c r="BD254" i="68"/>
  <c r="BE254" i="68" s="1"/>
  <c r="AV254" i="68"/>
  <c r="AW254" i="68" s="1"/>
  <c r="AL254" i="68"/>
  <c r="AM254" i="68" s="1"/>
  <c r="AD254" i="68"/>
  <c r="AE254" i="68" s="1"/>
  <c r="U254" i="68"/>
  <c r="T254" i="68"/>
  <c r="M254" i="68"/>
  <c r="L254" i="68"/>
  <c r="BD253" i="68"/>
  <c r="BE253" i="68" s="1"/>
  <c r="AV253" i="68"/>
  <c r="AW253" i="68" s="1"/>
  <c r="AL253" i="68"/>
  <c r="AM253" i="68" s="1"/>
  <c r="AD253" i="68"/>
  <c r="AE253" i="68" s="1"/>
  <c r="U253" i="68"/>
  <c r="T253" i="68"/>
  <c r="M253" i="68"/>
  <c r="L253" i="68"/>
  <c r="BD252" i="68"/>
  <c r="BE252" i="68" s="1"/>
  <c r="AV252" i="68"/>
  <c r="AW252" i="68" s="1"/>
  <c r="AL252" i="68"/>
  <c r="AM252" i="68" s="1"/>
  <c r="AD252" i="68"/>
  <c r="AE252" i="68" s="1"/>
  <c r="U252" i="68"/>
  <c r="T252" i="68"/>
  <c r="M252" i="68"/>
  <c r="L252" i="68"/>
  <c r="BD251" i="68"/>
  <c r="BE251" i="68" s="1"/>
  <c r="AV251" i="68"/>
  <c r="AW251" i="68" s="1"/>
  <c r="AL251" i="68"/>
  <c r="AM251" i="68" s="1"/>
  <c r="AD251" i="68"/>
  <c r="AE251" i="68" s="1"/>
  <c r="U251" i="68"/>
  <c r="T251" i="68"/>
  <c r="M251" i="68"/>
  <c r="L251" i="68"/>
  <c r="BD250" i="68"/>
  <c r="BE250" i="68" s="1"/>
  <c r="AV250" i="68"/>
  <c r="AW250" i="68" s="1"/>
  <c r="AL250" i="68"/>
  <c r="AM250" i="68" s="1"/>
  <c r="AD250" i="68"/>
  <c r="AE250" i="68" s="1"/>
  <c r="U250" i="68"/>
  <c r="T250" i="68"/>
  <c r="M250" i="68"/>
  <c r="L250" i="68"/>
  <c r="BD249" i="68"/>
  <c r="BE249" i="68" s="1"/>
  <c r="AV249" i="68"/>
  <c r="AW249" i="68" s="1"/>
  <c r="AL249" i="68"/>
  <c r="AM249" i="68" s="1"/>
  <c r="AD249" i="68"/>
  <c r="AE249" i="68" s="1"/>
  <c r="U249" i="68"/>
  <c r="T249" i="68"/>
  <c r="M249" i="68"/>
  <c r="L249" i="68"/>
  <c r="BD248" i="68"/>
  <c r="BE248" i="68" s="1"/>
  <c r="AV248" i="68"/>
  <c r="AW248" i="68" s="1"/>
  <c r="AL248" i="68"/>
  <c r="AM248" i="68" s="1"/>
  <c r="AD248" i="68"/>
  <c r="AE248" i="68" s="1"/>
  <c r="U248" i="68"/>
  <c r="T248" i="68"/>
  <c r="M248" i="68"/>
  <c r="L248" i="68"/>
  <c r="BD247" i="68"/>
  <c r="BE247" i="68" s="1"/>
  <c r="AV247" i="68"/>
  <c r="AW247" i="68" s="1"/>
  <c r="AL247" i="68"/>
  <c r="AM247" i="68" s="1"/>
  <c r="AD247" i="68"/>
  <c r="AE247" i="68" s="1"/>
  <c r="U247" i="68"/>
  <c r="T247" i="68"/>
  <c r="M247" i="68"/>
  <c r="L247" i="68"/>
  <c r="BD246" i="68"/>
  <c r="BE246" i="68" s="1"/>
  <c r="AV246" i="68"/>
  <c r="AW246" i="68" s="1"/>
  <c r="AL246" i="68"/>
  <c r="AM246" i="68" s="1"/>
  <c r="AD246" i="68"/>
  <c r="AE246" i="68" s="1"/>
  <c r="U246" i="68"/>
  <c r="T246" i="68"/>
  <c r="M246" i="68"/>
  <c r="L246" i="68"/>
  <c r="BD245" i="68"/>
  <c r="BE245" i="68" s="1"/>
  <c r="AV245" i="68"/>
  <c r="AW245" i="68" s="1"/>
  <c r="AL245" i="68"/>
  <c r="AM245" i="68" s="1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D244" i="68"/>
  <c r="AE244" i="68" s="1"/>
  <c r="U244" i="68"/>
  <c r="T244" i="68"/>
  <c r="M244" i="68"/>
  <c r="L244" i="68"/>
  <c r="BD243" i="68"/>
  <c r="BE243" i="68" s="1"/>
  <c r="AV243" i="68"/>
  <c r="AW243" i="68" s="1"/>
  <c r="AL243" i="68"/>
  <c r="AM243" i="68" s="1"/>
  <c r="AD243" i="68"/>
  <c r="AE243" i="68" s="1"/>
  <c r="U243" i="68"/>
  <c r="T243" i="68"/>
  <c r="M243" i="68"/>
  <c r="L243" i="68"/>
  <c r="BD242" i="68"/>
  <c r="BE242" i="68" s="1"/>
  <c r="AV242" i="68"/>
  <c r="AW242" i="68" s="1"/>
  <c r="AL242" i="68"/>
  <c r="AM242" i="68" s="1"/>
  <c r="AD242" i="68"/>
  <c r="AE242" i="68" s="1"/>
  <c r="U242" i="68"/>
  <c r="T242" i="68"/>
  <c r="M242" i="68"/>
  <c r="L242" i="68"/>
  <c r="BD241" i="68"/>
  <c r="BE241" i="68" s="1"/>
  <c r="AV241" i="68"/>
  <c r="AW241" i="68" s="1"/>
  <c r="AL241" i="68"/>
  <c r="AM241" i="68" s="1"/>
  <c r="AD241" i="68"/>
  <c r="AE241" i="68" s="1"/>
  <c r="U241" i="68"/>
  <c r="T241" i="68"/>
  <c r="M241" i="68"/>
  <c r="L241" i="68"/>
  <c r="BD240" i="68"/>
  <c r="BE240" i="68" s="1"/>
  <c r="AV240" i="68"/>
  <c r="AW240" i="68" s="1"/>
  <c r="AL240" i="68"/>
  <c r="AM240" i="68" s="1"/>
  <c r="AD240" i="68"/>
  <c r="AE240" i="68" s="1"/>
  <c r="U240" i="68"/>
  <c r="T240" i="68"/>
  <c r="M240" i="68"/>
  <c r="L240" i="68"/>
  <c r="BD239" i="68"/>
  <c r="BE239" i="68" s="1"/>
  <c r="AV239" i="68"/>
  <c r="AW239" i="68" s="1"/>
  <c r="AL239" i="68"/>
  <c r="AM239" i="68" s="1"/>
  <c r="AD239" i="68"/>
  <c r="AE239" i="68" s="1"/>
  <c r="U239" i="68"/>
  <c r="T239" i="68"/>
  <c r="M239" i="68"/>
  <c r="L239" i="68"/>
  <c r="BD238" i="68"/>
  <c r="BE238" i="68" s="1"/>
  <c r="AV238" i="68"/>
  <c r="AW238" i="68" s="1"/>
  <c r="AL238" i="68"/>
  <c r="AM238" i="68" s="1"/>
  <c r="AD238" i="68"/>
  <c r="AE238" i="68" s="1"/>
  <c r="U238" i="68"/>
  <c r="T238" i="68"/>
  <c r="M238" i="68"/>
  <c r="L238" i="68"/>
  <c r="BD237" i="68"/>
  <c r="BE237" i="68" s="1"/>
  <c r="AV237" i="68"/>
  <c r="AW237" i="68" s="1"/>
  <c r="AL237" i="68"/>
  <c r="AM237" i="68" s="1"/>
  <c r="AD237" i="68"/>
  <c r="AE237" i="68" s="1"/>
  <c r="U237" i="68"/>
  <c r="T237" i="68"/>
  <c r="M237" i="68"/>
  <c r="L237" i="68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U235" i="68"/>
  <c r="T235" i="68"/>
  <c r="M235" i="68"/>
  <c r="L235" i="68"/>
  <c r="BD234" i="68"/>
  <c r="BE234" i="68" s="1"/>
  <c r="AV234" i="68"/>
  <c r="AW234" i="68" s="1"/>
  <c r="AL234" i="68"/>
  <c r="AM234" i="68" s="1"/>
  <c r="AD234" i="68"/>
  <c r="AE234" i="68" s="1"/>
  <c r="U234" i="68"/>
  <c r="T234" i="68"/>
  <c r="M234" i="68"/>
  <c r="L234" i="68"/>
  <c r="BD233" i="68"/>
  <c r="BE233" i="68" s="1"/>
  <c r="AV233" i="68"/>
  <c r="AW233" i="68" s="1"/>
  <c r="AL233" i="68"/>
  <c r="AM233" i="68" s="1"/>
  <c r="AD233" i="68"/>
  <c r="AE233" i="68" s="1"/>
  <c r="U233" i="68"/>
  <c r="T233" i="68"/>
  <c r="M233" i="68"/>
  <c r="L233" i="68"/>
  <c r="BD232" i="68"/>
  <c r="BE232" i="68" s="1"/>
  <c r="AV232" i="68"/>
  <c r="AW232" i="68" s="1"/>
  <c r="AL232" i="68"/>
  <c r="AM232" i="68" s="1"/>
  <c r="AD232" i="68"/>
  <c r="AE232" i="68" s="1"/>
  <c r="U232" i="68"/>
  <c r="T232" i="68"/>
  <c r="M232" i="68"/>
  <c r="L232" i="68"/>
  <c r="BD231" i="68"/>
  <c r="BE231" i="68" s="1"/>
  <c r="AV231" i="68"/>
  <c r="AW231" i="68" s="1"/>
  <c r="AL231" i="68"/>
  <c r="AM231" i="68" s="1"/>
  <c r="AD231" i="68"/>
  <c r="AE231" i="68" s="1"/>
  <c r="U231" i="68"/>
  <c r="T231" i="68"/>
  <c r="M231" i="68"/>
  <c r="L231" i="68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T229" i="68"/>
  <c r="U229" i="68" s="1"/>
  <c r="M229" i="68"/>
  <c r="L229" i="68"/>
  <c r="BD228" i="68"/>
  <c r="BE228" i="68" s="1"/>
  <c r="AV228" i="68"/>
  <c r="AW228" i="68" s="1"/>
  <c r="AL228" i="68"/>
  <c r="AM228" i="68" s="1"/>
  <c r="AD228" i="68"/>
  <c r="AE228" i="68" s="1"/>
  <c r="U228" i="68"/>
  <c r="T228" i="68"/>
  <c r="M228" i="68"/>
  <c r="L228" i="68"/>
  <c r="BD227" i="68"/>
  <c r="BE227" i="68" s="1"/>
  <c r="AV227" i="68"/>
  <c r="AW227" i="68" s="1"/>
  <c r="AL227" i="68"/>
  <c r="AM227" i="68" s="1"/>
  <c r="AD227" i="68"/>
  <c r="AE227" i="68" s="1"/>
  <c r="U227" i="68"/>
  <c r="T227" i="68"/>
  <c r="L227" i="68"/>
  <c r="M227" i="68" s="1"/>
  <c r="BD226" i="68"/>
  <c r="BE226" i="68" s="1"/>
  <c r="AV226" i="68"/>
  <c r="AW226" i="68" s="1"/>
  <c r="AL226" i="68"/>
  <c r="AM226" i="68" s="1"/>
  <c r="AD226" i="68"/>
  <c r="AE226" i="68" s="1"/>
  <c r="T226" i="68"/>
  <c r="U226" i="68" s="1"/>
  <c r="M226" i="68"/>
  <c r="L226" i="68"/>
  <c r="BD225" i="68"/>
  <c r="BE225" i="68" s="1"/>
  <c r="AV225" i="68"/>
  <c r="AW225" i="68" s="1"/>
  <c r="AL225" i="68"/>
  <c r="AM225" i="68" s="1"/>
  <c r="AD225" i="68"/>
  <c r="AE225" i="68" s="1"/>
  <c r="U225" i="68"/>
  <c r="T225" i="68"/>
  <c r="M225" i="68"/>
  <c r="L225" i="68"/>
  <c r="BD224" i="68"/>
  <c r="BE224" i="68" s="1"/>
  <c r="AV224" i="68"/>
  <c r="AW224" i="68" s="1"/>
  <c r="AL224" i="68"/>
  <c r="AM224" i="68" s="1"/>
  <c r="AD224" i="68"/>
  <c r="AE224" i="68" s="1"/>
  <c r="U224" i="68"/>
  <c r="T224" i="68"/>
  <c r="L224" i="68"/>
  <c r="M224" i="68" s="1"/>
  <c r="BD223" i="68"/>
  <c r="BE223" i="68" s="1"/>
  <c r="AV223" i="68"/>
  <c r="AW223" i="68" s="1"/>
  <c r="AL223" i="68"/>
  <c r="AM223" i="68" s="1"/>
  <c r="AD223" i="68"/>
  <c r="AE223" i="68" s="1"/>
  <c r="T223" i="68"/>
  <c r="U223" i="68" s="1"/>
  <c r="M223" i="68"/>
  <c r="L223" i="68"/>
  <c r="BD222" i="68"/>
  <c r="BE222" i="68" s="1"/>
  <c r="AV222" i="68"/>
  <c r="AW222" i="68" s="1"/>
  <c r="AL222" i="68"/>
  <c r="AM222" i="68" s="1"/>
  <c r="AD222" i="68"/>
  <c r="AE222" i="68" s="1"/>
  <c r="U222" i="68"/>
  <c r="T222" i="68"/>
  <c r="M222" i="68"/>
  <c r="L222" i="68"/>
  <c r="BD221" i="68"/>
  <c r="BE221" i="68" s="1"/>
  <c r="AV221" i="68"/>
  <c r="AW221" i="68" s="1"/>
  <c r="AL221" i="68"/>
  <c r="AM221" i="68" s="1"/>
  <c r="AD221" i="68"/>
  <c r="AE221" i="68" s="1"/>
  <c r="U221" i="68"/>
  <c r="T221" i="68"/>
  <c r="L221" i="68"/>
  <c r="M221" i="68" s="1"/>
  <c r="BD220" i="68"/>
  <c r="BE220" i="68" s="1"/>
  <c r="AV220" i="68"/>
  <c r="AW220" i="68" s="1"/>
  <c r="AL220" i="68"/>
  <c r="AM220" i="68" s="1"/>
  <c r="AD220" i="68"/>
  <c r="AE220" i="68" s="1"/>
  <c r="T220" i="68"/>
  <c r="U220" i="68" s="1"/>
  <c r="M220" i="68"/>
  <c r="L220" i="68"/>
  <c r="BD219" i="68"/>
  <c r="BE219" i="68" s="1"/>
  <c r="AV219" i="68"/>
  <c r="AW219" i="68" s="1"/>
  <c r="AL219" i="68"/>
  <c r="AM219" i="68" s="1"/>
  <c r="AD219" i="68"/>
  <c r="AE219" i="68" s="1"/>
  <c r="U219" i="68"/>
  <c r="T219" i="68"/>
  <c r="M219" i="68"/>
  <c r="L219" i="68"/>
  <c r="BD218" i="68"/>
  <c r="BE218" i="68" s="1"/>
  <c r="AV218" i="68"/>
  <c r="AW218" i="68" s="1"/>
  <c r="AL218" i="68"/>
  <c r="AM218" i="68" s="1"/>
  <c r="AD218" i="68"/>
  <c r="AE218" i="68" s="1"/>
  <c r="U218" i="68"/>
  <c r="T218" i="68"/>
  <c r="L218" i="68"/>
  <c r="M218" i="68" s="1"/>
  <c r="BD217" i="68"/>
  <c r="BE217" i="68" s="1"/>
  <c r="AV217" i="68"/>
  <c r="AW217" i="68" s="1"/>
  <c r="AL217" i="68"/>
  <c r="AM217" i="68" s="1"/>
  <c r="AD217" i="68"/>
  <c r="AE217" i="68" s="1"/>
  <c r="T217" i="68"/>
  <c r="U217" i="68" s="1"/>
  <c r="M217" i="68"/>
  <c r="L217" i="68"/>
  <c r="BD216" i="68"/>
  <c r="BE216" i="68" s="1"/>
  <c r="AV216" i="68"/>
  <c r="AW216" i="68" s="1"/>
  <c r="AL216" i="68"/>
  <c r="AM216" i="68" s="1"/>
  <c r="AD216" i="68"/>
  <c r="AE216" i="68" s="1"/>
  <c r="U216" i="68"/>
  <c r="T216" i="68"/>
  <c r="M216" i="68"/>
  <c r="L216" i="68"/>
  <c r="BD215" i="68"/>
  <c r="BE215" i="68" s="1"/>
  <c r="AV215" i="68"/>
  <c r="AW215" i="68" s="1"/>
  <c r="AL215" i="68"/>
  <c r="AM215" i="68" s="1"/>
  <c r="AD215" i="68"/>
  <c r="AE215" i="68" s="1"/>
  <c r="U215" i="68"/>
  <c r="T215" i="68"/>
  <c r="M215" i="68"/>
  <c r="L215" i="68"/>
  <c r="BD214" i="68"/>
  <c r="BE214" i="68" s="1"/>
  <c r="AV214" i="68"/>
  <c r="AW214" i="68" s="1"/>
  <c r="AL214" i="68"/>
  <c r="AM214" i="68" s="1"/>
  <c r="AD214" i="68"/>
  <c r="AE214" i="68" s="1"/>
  <c r="T214" i="68"/>
  <c r="U214" i="68" s="1"/>
  <c r="M214" i="68"/>
  <c r="L214" i="68"/>
  <c r="BD213" i="68"/>
  <c r="BE213" i="68" s="1"/>
  <c r="AV213" i="68"/>
  <c r="AW213" i="68" s="1"/>
  <c r="AL213" i="68"/>
  <c r="AM213" i="68" s="1"/>
  <c r="AD213" i="68"/>
  <c r="AE213" i="68" s="1"/>
  <c r="U213" i="68"/>
  <c r="T213" i="68"/>
  <c r="M213" i="68"/>
  <c r="L213" i="68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D211" i="68"/>
  <c r="AE211" i="68" s="1"/>
  <c r="T211" i="68"/>
  <c r="U211" i="68" s="1"/>
  <c r="M211" i="68"/>
  <c r="L211" i="68"/>
  <c r="BD210" i="68"/>
  <c r="BE210" i="68" s="1"/>
  <c r="AV210" i="68"/>
  <c r="AW210" i="68" s="1"/>
  <c r="AL210" i="68"/>
  <c r="AM210" i="68" s="1"/>
  <c r="AD210" i="68"/>
  <c r="AE210" i="68" s="1"/>
  <c r="U210" i="68"/>
  <c r="T210" i="68"/>
  <c r="M210" i="68"/>
  <c r="L210" i="68"/>
  <c r="BD209" i="68"/>
  <c r="BE209" i="68" s="1"/>
  <c r="AV209" i="68"/>
  <c r="AW209" i="68" s="1"/>
  <c r="AL209" i="68"/>
  <c r="AM209" i="68" s="1"/>
  <c r="AD209" i="68"/>
  <c r="AE209" i="68" s="1"/>
  <c r="U209" i="68"/>
  <c r="T209" i="68"/>
  <c r="L209" i="68"/>
  <c r="M209" i="68" s="1"/>
  <c r="BD208" i="68"/>
  <c r="BE208" i="68" s="1"/>
  <c r="AV208" i="68"/>
  <c r="AW208" i="68" s="1"/>
  <c r="AL208" i="68"/>
  <c r="AM208" i="68" s="1"/>
  <c r="AD208" i="68"/>
  <c r="AE208" i="68" s="1"/>
  <c r="T208" i="68"/>
  <c r="U208" i="68" s="1"/>
  <c r="M208" i="68"/>
  <c r="L208" i="68"/>
  <c r="BD207" i="68"/>
  <c r="BE207" i="68" s="1"/>
  <c r="AV207" i="68"/>
  <c r="AW207" i="68" s="1"/>
  <c r="AL207" i="68"/>
  <c r="AM207" i="68" s="1"/>
  <c r="AD207" i="68"/>
  <c r="AE207" i="68" s="1"/>
  <c r="U207" i="68"/>
  <c r="T207" i="68"/>
  <c r="M207" i="68"/>
  <c r="L207" i="68"/>
  <c r="BD206" i="68"/>
  <c r="BE206" i="68" s="1"/>
  <c r="AV206" i="68"/>
  <c r="AW206" i="68" s="1"/>
  <c r="AL206" i="68"/>
  <c r="AM206" i="68" s="1"/>
  <c r="AD206" i="68"/>
  <c r="AE206" i="68" s="1"/>
  <c r="U206" i="68"/>
  <c r="T206" i="68"/>
  <c r="M206" i="68"/>
  <c r="L206" i="68"/>
  <c r="BD205" i="68"/>
  <c r="BE205" i="68" s="1"/>
  <c r="AV205" i="68"/>
  <c r="AW205" i="68" s="1"/>
  <c r="AL205" i="68"/>
  <c r="AM205" i="68" s="1"/>
  <c r="AD205" i="68"/>
  <c r="AE205" i="68" s="1"/>
  <c r="T205" i="68"/>
  <c r="U205" i="68" s="1"/>
  <c r="M205" i="68"/>
  <c r="L205" i="68"/>
  <c r="BD204" i="68"/>
  <c r="BE204" i="68" s="1"/>
  <c r="AV204" i="68"/>
  <c r="AW204" i="68" s="1"/>
  <c r="AL204" i="68"/>
  <c r="AM204" i="68" s="1"/>
  <c r="AD204" i="68"/>
  <c r="AE204" i="68" s="1"/>
  <c r="U204" i="68"/>
  <c r="T204" i="68"/>
  <c r="M204" i="68"/>
  <c r="L204" i="68"/>
  <c r="BD203" i="68"/>
  <c r="BE203" i="68" s="1"/>
  <c r="AV203" i="68"/>
  <c r="AW203" i="68" s="1"/>
  <c r="AL203" i="68"/>
  <c r="AM203" i="68" s="1"/>
  <c r="AD203" i="68"/>
  <c r="AE203" i="68" s="1"/>
  <c r="T203" i="68"/>
  <c r="U203" i="68" s="1"/>
  <c r="M203" i="68"/>
  <c r="L203" i="68"/>
  <c r="BD202" i="68"/>
  <c r="BE202" i="68" s="1"/>
  <c r="AV202" i="68"/>
  <c r="AW202" i="68" s="1"/>
  <c r="AL202" i="68"/>
  <c r="AM202" i="68" s="1"/>
  <c r="AD202" i="68"/>
  <c r="AE202" i="68" s="1"/>
  <c r="U202" i="68"/>
  <c r="T202" i="68"/>
  <c r="M202" i="68"/>
  <c r="L202" i="68"/>
  <c r="BD201" i="68"/>
  <c r="BE201" i="68" s="1"/>
  <c r="AV201" i="68"/>
  <c r="AW201" i="68" s="1"/>
  <c r="AL201" i="68"/>
  <c r="AM201" i="68" s="1"/>
  <c r="AD201" i="68"/>
  <c r="AE201" i="68" s="1"/>
  <c r="T201" i="68"/>
  <c r="U201" i="68" s="1"/>
  <c r="M201" i="68"/>
  <c r="L201" i="68"/>
  <c r="BD200" i="68"/>
  <c r="BE200" i="68" s="1"/>
  <c r="AV200" i="68"/>
  <c r="AW200" i="68" s="1"/>
  <c r="AL200" i="68"/>
  <c r="AM200" i="68" s="1"/>
  <c r="AD200" i="68"/>
  <c r="AE200" i="68" s="1"/>
  <c r="U200" i="68"/>
  <c r="T200" i="68"/>
  <c r="M200" i="68"/>
  <c r="L200" i="68"/>
  <c r="BD199" i="68"/>
  <c r="BE199" i="68" s="1"/>
  <c r="AV199" i="68"/>
  <c r="AW199" i="68" s="1"/>
  <c r="AL199" i="68"/>
  <c r="AM199" i="68" s="1"/>
  <c r="AD199" i="68"/>
  <c r="AE199" i="68" s="1"/>
  <c r="T199" i="68"/>
  <c r="U199" i="68" s="1"/>
  <c r="M199" i="68"/>
  <c r="L199" i="68"/>
  <c r="BD198" i="68"/>
  <c r="BE198" i="68" s="1"/>
  <c r="AV198" i="68"/>
  <c r="AW198" i="68" s="1"/>
  <c r="AL198" i="68"/>
  <c r="AM198" i="68" s="1"/>
  <c r="AD198" i="68"/>
  <c r="AE198" i="68" s="1"/>
  <c r="U198" i="68"/>
  <c r="T198" i="68"/>
  <c r="M198" i="68"/>
  <c r="L198" i="68"/>
  <c r="BD197" i="68"/>
  <c r="BE197" i="68" s="1"/>
  <c r="AV197" i="68"/>
  <c r="AW197" i="68" s="1"/>
  <c r="AL197" i="68"/>
  <c r="AM197" i="68" s="1"/>
  <c r="AD197" i="68"/>
  <c r="AE197" i="68" s="1"/>
  <c r="T197" i="68"/>
  <c r="U197" i="68" s="1"/>
  <c r="M197" i="68"/>
  <c r="L197" i="68"/>
  <c r="BD196" i="68"/>
  <c r="BE196" i="68" s="1"/>
  <c r="AV196" i="68"/>
  <c r="AW196" i="68" s="1"/>
  <c r="AL196" i="68"/>
  <c r="AM196" i="68" s="1"/>
  <c r="AD196" i="68"/>
  <c r="AE196" i="68" s="1"/>
  <c r="U196" i="68"/>
  <c r="T196" i="68"/>
  <c r="M196" i="68"/>
  <c r="L196" i="68"/>
  <c r="BD195" i="68"/>
  <c r="BE195" i="68" s="1"/>
  <c r="AV195" i="68"/>
  <c r="AW195" i="68" s="1"/>
  <c r="AL195" i="68"/>
  <c r="AM195" i="68" s="1"/>
  <c r="AD195" i="68"/>
  <c r="AE195" i="68" s="1"/>
  <c r="T195" i="68"/>
  <c r="U195" i="68" s="1"/>
  <c r="M195" i="68"/>
  <c r="L195" i="68"/>
  <c r="BD194" i="68"/>
  <c r="BE194" i="68" s="1"/>
  <c r="AV194" i="68"/>
  <c r="AW194" i="68" s="1"/>
  <c r="AL194" i="68"/>
  <c r="AM194" i="68" s="1"/>
  <c r="AD194" i="68"/>
  <c r="AE194" i="68" s="1"/>
  <c r="U194" i="68"/>
  <c r="T194" i="68"/>
  <c r="M194" i="68"/>
  <c r="L194" i="68"/>
  <c r="BD193" i="68"/>
  <c r="BE193" i="68" s="1"/>
  <c r="AV193" i="68"/>
  <c r="AW193" i="68" s="1"/>
  <c r="AL193" i="68"/>
  <c r="AM193" i="68" s="1"/>
  <c r="AD193" i="68"/>
  <c r="AE193" i="68" s="1"/>
  <c r="T193" i="68"/>
  <c r="U193" i="68" s="1"/>
  <c r="M193" i="68"/>
  <c r="L193" i="68"/>
  <c r="BD192" i="68"/>
  <c r="BE192" i="68" s="1"/>
  <c r="AV192" i="68"/>
  <c r="AW192" i="68" s="1"/>
  <c r="AL192" i="68"/>
  <c r="AM192" i="68" s="1"/>
  <c r="AE192" i="68"/>
  <c r="AD192" i="68"/>
  <c r="U192" i="68"/>
  <c r="T192" i="68"/>
  <c r="M192" i="68"/>
  <c r="L192" i="68"/>
  <c r="BD191" i="68"/>
  <c r="BE191" i="68" s="1"/>
  <c r="AV191" i="68"/>
  <c r="AW191" i="68" s="1"/>
  <c r="AL191" i="68"/>
  <c r="AM191" i="68" s="1"/>
  <c r="AD191" i="68"/>
  <c r="AE191" i="68" s="1"/>
  <c r="T191" i="68"/>
  <c r="U191" i="68" s="1"/>
  <c r="M191" i="68"/>
  <c r="L191" i="68"/>
  <c r="BD190" i="68"/>
  <c r="BE190" i="68" s="1"/>
  <c r="AV190" i="68"/>
  <c r="AW190" i="68" s="1"/>
  <c r="AL190" i="68"/>
  <c r="AM190" i="68" s="1"/>
  <c r="AD190" i="68"/>
  <c r="AE190" i="68" s="1"/>
  <c r="U190" i="68"/>
  <c r="T190" i="68"/>
  <c r="M190" i="68"/>
  <c r="L190" i="68"/>
  <c r="BD189" i="68"/>
  <c r="BE189" i="68" s="1"/>
  <c r="AV189" i="68"/>
  <c r="AW189" i="68" s="1"/>
  <c r="AM189" i="68"/>
  <c r="AL189" i="68"/>
  <c r="AE189" i="68"/>
  <c r="AD189" i="68"/>
  <c r="T189" i="68"/>
  <c r="U189" i="68" s="1"/>
  <c r="M189" i="68"/>
  <c r="L189" i="68"/>
  <c r="BD188" i="68"/>
  <c r="BE188" i="68" s="1"/>
  <c r="AV188" i="68"/>
  <c r="AW188" i="68" s="1"/>
  <c r="AL188" i="68"/>
  <c r="AM188" i="68" s="1"/>
  <c r="AE188" i="68"/>
  <c r="AD188" i="68"/>
  <c r="U188" i="68"/>
  <c r="T188" i="68"/>
  <c r="L188" i="68"/>
  <c r="M188" i="68" s="1"/>
  <c r="BD187" i="68"/>
  <c r="BE187" i="68" s="1"/>
  <c r="AV187" i="68"/>
  <c r="AW187" i="68" s="1"/>
  <c r="AM187" i="68"/>
  <c r="AL187" i="68"/>
  <c r="AE187" i="68"/>
  <c r="AD187" i="68"/>
  <c r="U187" i="68"/>
  <c r="T187" i="68"/>
  <c r="M187" i="68"/>
  <c r="L187" i="68"/>
  <c r="BD186" i="68"/>
  <c r="BE186" i="68" s="1"/>
  <c r="AW186" i="68"/>
  <c r="AV186" i="68"/>
  <c r="AM186" i="68"/>
  <c r="AL186" i="68"/>
  <c r="AE186" i="68"/>
  <c r="AD186" i="68"/>
  <c r="U186" i="68"/>
  <c r="T186" i="68"/>
  <c r="M186" i="68"/>
  <c r="L186" i="68"/>
  <c r="BD185" i="68"/>
  <c r="BE185" i="68" s="1"/>
  <c r="AW185" i="68"/>
  <c r="AV185" i="68"/>
  <c r="AM185" i="68"/>
  <c r="AL185" i="68"/>
  <c r="AD185" i="68"/>
  <c r="AE185" i="68" s="1"/>
  <c r="U185" i="68"/>
  <c r="T185" i="68"/>
  <c r="M185" i="68"/>
  <c r="L185" i="68"/>
  <c r="BD184" i="68"/>
  <c r="BE184" i="68" s="1"/>
  <c r="AW184" i="68"/>
  <c r="AV184" i="68"/>
  <c r="AM184" i="68"/>
  <c r="AL184" i="68"/>
  <c r="AE184" i="68"/>
  <c r="AD184" i="68"/>
  <c r="U184" i="68"/>
  <c r="T184" i="68"/>
  <c r="M184" i="68"/>
  <c r="L184" i="68"/>
  <c r="BD183" i="68"/>
  <c r="BE183" i="68" s="1"/>
  <c r="AW183" i="68"/>
  <c r="AV183" i="68"/>
  <c r="AM183" i="68"/>
  <c r="AL183" i="68"/>
  <c r="AE183" i="68"/>
  <c r="AD183" i="68"/>
  <c r="U183" i="68"/>
  <c r="T183" i="68"/>
  <c r="M183" i="68"/>
  <c r="L183" i="68"/>
  <c r="BD182" i="68"/>
  <c r="BE182" i="68" s="1"/>
  <c r="AW182" i="68"/>
  <c r="AV182" i="68"/>
  <c r="AM182" i="68"/>
  <c r="AL182" i="68"/>
  <c r="AD182" i="68"/>
  <c r="AE182" i="68" s="1"/>
  <c r="U182" i="68"/>
  <c r="T182" i="68"/>
  <c r="M182" i="68"/>
  <c r="L182" i="68"/>
  <c r="BD181" i="68"/>
  <c r="BE181" i="68" s="1"/>
  <c r="AW181" i="68"/>
  <c r="AV181" i="68"/>
  <c r="AM181" i="68"/>
  <c r="AL181" i="68"/>
  <c r="AE181" i="68"/>
  <c r="AD181" i="68"/>
  <c r="U181" i="68"/>
  <c r="T181" i="68"/>
  <c r="M181" i="68"/>
  <c r="L181" i="68"/>
  <c r="BD180" i="68"/>
  <c r="BE180" i="68" s="1"/>
  <c r="AW180" i="68"/>
  <c r="AV180" i="68"/>
  <c r="AM180" i="68"/>
  <c r="AL180" i="68"/>
  <c r="AE180" i="68"/>
  <c r="AD180" i="68"/>
  <c r="U180" i="68"/>
  <c r="T180" i="68"/>
  <c r="M180" i="68"/>
  <c r="L180" i="68"/>
  <c r="BD179" i="68"/>
  <c r="BE179" i="68" s="1"/>
  <c r="AW179" i="68"/>
  <c r="AV179" i="68"/>
  <c r="AM179" i="68"/>
  <c r="AL179" i="68"/>
  <c r="AD179" i="68"/>
  <c r="AE179" i="68" s="1"/>
  <c r="U179" i="68"/>
  <c r="T179" i="68"/>
  <c r="M179" i="68"/>
  <c r="L179" i="68"/>
  <c r="BD178" i="68"/>
  <c r="BE178" i="68" s="1"/>
  <c r="AW178" i="68"/>
  <c r="AV178" i="68"/>
  <c r="AM178" i="68"/>
  <c r="AL178" i="68"/>
  <c r="AD178" i="68"/>
  <c r="AE178" i="68" s="1"/>
  <c r="U178" i="68"/>
  <c r="T178" i="68"/>
  <c r="M178" i="68"/>
  <c r="L178" i="68"/>
  <c r="BD177" i="68"/>
  <c r="BE177" i="68" s="1"/>
  <c r="AW177" i="68"/>
  <c r="AV177" i="68"/>
  <c r="AM177" i="68"/>
  <c r="AL177" i="68"/>
  <c r="AD177" i="68"/>
  <c r="AE177" i="68" s="1"/>
  <c r="U177" i="68"/>
  <c r="T177" i="68"/>
  <c r="M177" i="68"/>
  <c r="L177" i="68"/>
  <c r="BD176" i="68"/>
  <c r="BE176" i="68" s="1"/>
  <c r="AW176" i="68"/>
  <c r="AV176" i="68"/>
  <c r="AM176" i="68"/>
  <c r="AL176" i="68"/>
  <c r="AD176" i="68"/>
  <c r="AE176" i="68" s="1"/>
  <c r="U176" i="68"/>
  <c r="T176" i="68"/>
  <c r="M176" i="68"/>
  <c r="L176" i="68"/>
  <c r="BD175" i="68"/>
  <c r="BE175" i="68" s="1"/>
  <c r="AW175" i="68"/>
  <c r="AV175" i="68"/>
  <c r="AM175" i="68"/>
  <c r="AL175" i="68"/>
  <c r="AE175" i="68"/>
  <c r="AD175" i="68"/>
  <c r="U175" i="68"/>
  <c r="T175" i="68"/>
  <c r="M175" i="68"/>
  <c r="L175" i="68"/>
  <c r="BD174" i="68"/>
  <c r="BE174" i="68" s="1"/>
  <c r="AW174" i="68"/>
  <c r="AV174" i="68"/>
  <c r="AM174" i="68"/>
  <c r="AL174" i="68"/>
  <c r="AE174" i="68"/>
  <c r="AD174" i="68"/>
  <c r="U174" i="68"/>
  <c r="T174" i="68"/>
  <c r="M174" i="68"/>
  <c r="L174" i="68"/>
  <c r="BD173" i="68"/>
  <c r="BE173" i="68" s="1"/>
  <c r="AW173" i="68"/>
  <c r="AV173" i="68"/>
  <c r="AM173" i="68"/>
  <c r="AL173" i="68"/>
  <c r="AD173" i="68"/>
  <c r="AE173" i="68" s="1"/>
  <c r="U173" i="68"/>
  <c r="T173" i="68"/>
  <c r="M173" i="68"/>
  <c r="L173" i="68"/>
  <c r="BD172" i="68"/>
  <c r="BE172" i="68" s="1"/>
  <c r="AW172" i="68"/>
  <c r="AV172" i="68"/>
  <c r="AM172" i="68"/>
  <c r="AL172" i="68"/>
  <c r="AE172" i="68"/>
  <c r="AD172" i="68"/>
  <c r="U172" i="68"/>
  <c r="T172" i="68"/>
  <c r="M172" i="68"/>
  <c r="L172" i="68"/>
  <c r="BD171" i="68"/>
  <c r="BE171" i="68" s="1"/>
  <c r="AW171" i="68"/>
  <c r="AV171" i="68"/>
  <c r="AM171" i="68"/>
  <c r="AL171" i="68"/>
  <c r="AE171" i="68"/>
  <c r="AD171" i="68"/>
  <c r="U171" i="68"/>
  <c r="T171" i="68"/>
  <c r="M171" i="68"/>
  <c r="L171" i="68"/>
  <c r="BD170" i="68"/>
  <c r="BE170" i="68" s="1"/>
  <c r="AW170" i="68"/>
  <c r="AV170" i="68"/>
  <c r="AM170" i="68"/>
  <c r="AL170" i="68"/>
  <c r="AD170" i="68"/>
  <c r="AE170" i="68" s="1"/>
  <c r="U170" i="68"/>
  <c r="T170" i="68"/>
  <c r="M170" i="68"/>
  <c r="L170" i="68"/>
  <c r="BD169" i="68"/>
  <c r="BE169" i="68" s="1"/>
  <c r="AW169" i="68"/>
  <c r="AV169" i="68"/>
  <c r="AM169" i="68"/>
  <c r="AL169" i="68"/>
  <c r="AE169" i="68"/>
  <c r="AD169" i="68"/>
  <c r="U169" i="68"/>
  <c r="T169" i="68"/>
  <c r="M169" i="68"/>
  <c r="L169" i="68"/>
  <c r="BD168" i="68"/>
  <c r="BE168" i="68" s="1"/>
  <c r="AW168" i="68"/>
  <c r="AV168" i="68"/>
  <c r="AM168" i="68"/>
  <c r="AL168" i="68"/>
  <c r="AE168" i="68"/>
  <c r="AD168" i="68"/>
  <c r="U168" i="68"/>
  <c r="T168" i="68"/>
  <c r="M168" i="68"/>
  <c r="L168" i="68"/>
  <c r="BD167" i="68"/>
  <c r="BE167" i="68" s="1"/>
  <c r="AW167" i="68"/>
  <c r="AV167" i="68"/>
  <c r="AM167" i="68"/>
  <c r="AL167" i="68"/>
  <c r="AD167" i="68"/>
  <c r="AE167" i="68" s="1"/>
  <c r="U167" i="68"/>
  <c r="T167" i="68"/>
  <c r="M167" i="68"/>
  <c r="L167" i="68"/>
  <c r="BD166" i="68"/>
  <c r="BE166" i="68" s="1"/>
  <c r="AW166" i="68"/>
  <c r="AV166" i="68"/>
  <c r="AM166" i="68"/>
  <c r="AL166" i="68"/>
  <c r="AD166" i="68"/>
  <c r="AE166" i="68" s="1"/>
  <c r="U166" i="68"/>
  <c r="T166" i="68"/>
  <c r="M166" i="68"/>
  <c r="L166" i="68"/>
  <c r="BD165" i="68"/>
  <c r="BE165" i="68" s="1"/>
  <c r="AW165" i="68"/>
  <c r="AV165" i="68"/>
  <c r="AM165" i="68"/>
  <c r="AL165" i="68"/>
  <c r="AD165" i="68"/>
  <c r="AE165" i="68" s="1"/>
  <c r="U165" i="68"/>
  <c r="T165" i="68"/>
  <c r="M165" i="68"/>
  <c r="L165" i="68"/>
  <c r="BD164" i="68"/>
  <c r="BE164" i="68" s="1"/>
  <c r="AW164" i="68"/>
  <c r="AV164" i="68"/>
  <c r="AM164" i="68"/>
  <c r="AL164" i="68"/>
  <c r="AD164" i="68"/>
  <c r="AE164" i="68" s="1"/>
  <c r="U164" i="68"/>
  <c r="T164" i="68"/>
  <c r="M164" i="68"/>
  <c r="L164" i="68"/>
  <c r="BD163" i="68"/>
  <c r="BE163" i="68" s="1"/>
  <c r="AW163" i="68"/>
  <c r="AV163" i="68"/>
  <c r="AM163" i="68"/>
  <c r="AL163" i="68"/>
  <c r="AE163" i="68"/>
  <c r="AD163" i="68"/>
  <c r="U163" i="68"/>
  <c r="T163" i="68"/>
  <c r="M163" i="68"/>
  <c r="L163" i="68"/>
  <c r="BD162" i="68"/>
  <c r="BE162" i="68" s="1"/>
  <c r="AW162" i="68"/>
  <c r="AV162" i="68"/>
  <c r="AM162" i="68"/>
  <c r="AL162" i="68"/>
  <c r="AE162" i="68"/>
  <c r="AD162" i="68"/>
  <c r="U162" i="68"/>
  <c r="T162" i="68"/>
  <c r="M162" i="68"/>
  <c r="L162" i="68"/>
  <c r="BD161" i="68"/>
  <c r="BE161" i="68" s="1"/>
  <c r="AW161" i="68"/>
  <c r="AV161" i="68"/>
  <c r="AM161" i="68"/>
  <c r="AL161" i="68"/>
  <c r="AD161" i="68"/>
  <c r="AE161" i="68" s="1"/>
  <c r="U161" i="68"/>
  <c r="T161" i="68"/>
  <c r="M161" i="68"/>
  <c r="L161" i="68"/>
  <c r="BD160" i="68"/>
  <c r="BE160" i="68" s="1"/>
  <c r="AW160" i="68"/>
  <c r="AV160" i="68"/>
  <c r="AM160" i="68"/>
  <c r="AL160" i="68"/>
  <c r="AE160" i="68"/>
  <c r="AD160" i="68"/>
  <c r="U160" i="68"/>
  <c r="T160" i="68"/>
  <c r="M160" i="68"/>
  <c r="L160" i="68"/>
  <c r="BD159" i="68"/>
  <c r="BE159" i="68" s="1"/>
  <c r="AW159" i="68"/>
  <c r="AV159" i="68"/>
  <c r="AM159" i="68"/>
  <c r="AL159" i="68"/>
  <c r="AE159" i="68"/>
  <c r="AD159" i="68"/>
  <c r="U159" i="68"/>
  <c r="T159" i="68"/>
  <c r="M159" i="68"/>
  <c r="L159" i="68"/>
  <c r="BD158" i="68"/>
  <c r="BE158" i="68" s="1"/>
  <c r="AW158" i="68"/>
  <c r="AV158" i="68"/>
  <c r="AM158" i="68"/>
  <c r="AL158" i="68"/>
  <c r="AD158" i="68"/>
  <c r="AE158" i="68" s="1"/>
  <c r="U158" i="68"/>
  <c r="T158" i="68"/>
  <c r="M158" i="68"/>
  <c r="L158" i="68"/>
  <c r="BD157" i="68"/>
  <c r="BE157" i="68" s="1"/>
  <c r="AW157" i="68"/>
  <c r="AV157" i="68"/>
  <c r="AM157" i="68"/>
  <c r="AL157" i="68"/>
  <c r="AE157" i="68"/>
  <c r="AD157" i="68"/>
  <c r="U157" i="68"/>
  <c r="T157" i="68"/>
  <c r="M157" i="68"/>
  <c r="L157" i="68"/>
  <c r="BD156" i="68"/>
  <c r="BE156" i="68" s="1"/>
  <c r="AW156" i="68"/>
  <c r="AV156" i="68"/>
  <c r="AM156" i="68"/>
  <c r="AL156" i="68"/>
  <c r="AE156" i="68"/>
  <c r="AD156" i="68"/>
  <c r="U156" i="68"/>
  <c r="T156" i="68"/>
  <c r="M156" i="68"/>
  <c r="L156" i="68"/>
  <c r="BD155" i="68"/>
  <c r="BE155" i="68" s="1"/>
  <c r="AW155" i="68"/>
  <c r="AV155" i="68"/>
  <c r="AM155" i="68"/>
  <c r="AL155" i="68"/>
  <c r="AE155" i="68"/>
  <c r="AD155" i="68"/>
  <c r="U155" i="68"/>
  <c r="T155" i="68"/>
  <c r="M155" i="68"/>
  <c r="L155" i="68"/>
  <c r="BD154" i="68"/>
  <c r="BE154" i="68" s="1"/>
  <c r="AW154" i="68"/>
  <c r="AV154" i="68"/>
  <c r="AM154" i="68"/>
  <c r="AL154" i="68"/>
  <c r="AD154" i="68"/>
  <c r="AE154" i="68" s="1"/>
  <c r="U154" i="68"/>
  <c r="T154" i="68"/>
  <c r="M154" i="68"/>
  <c r="L154" i="68"/>
  <c r="BD153" i="68"/>
  <c r="BE153" i="68" s="1"/>
  <c r="AW153" i="68"/>
  <c r="AV153" i="68"/>
  <c r="AM153" i="68"/>
  <c r="AL153" i="68"/>
  <c r="AD153" i="68"/>
  <c r="AE153" i="68" s="1"/>
  <c r="U153" i="68"/>
  <c r="T153" i="68"/>
  <c r="M153" i="68"/>
  <c r="L153" i="68"/>
  <c r="BD152" i="68"/>
  <c r="BE152" i="68" s="1"/>
  <c r="AW152" i="68"/>
  <c r="AV152" i="68"/>
  <c r="AM152" i="68"/>
  <c r="AL152" i="68"/>
  <c r="AD152" i="68"/>
  <c r="AE152" i="68" s="1"/>
  <c r="U152" i="68"/>
  <c r="T152" i="68"/>
  <c r="M152" i="68"/>
  <c r="L152" i="68"/>
  <c r="BD151" i="68"/>
  <c r="BE151" i="68" s="1"/>
  <c r="AW151" i="68"/>
  <c r="AV151" i="68"/>
  <c r="AM151" i="68"/>
  <c r="AL151" i="68"/>
  <c r="AE151" i="68"/>
  <c r="AD151" i="68"/>
  <c r="U151" i="68"/>
  <c r="T151" i="68"/>
  <c r="M151" i="68"/>
  <c r="L151" i="68"/>
  <c r="BD150" i="68"/>
  <c r="BE150" i="68" s="1"/>
  <c r="AW150" i="68"/>
  <c r="AV150" i="68"/>
  <c r="AM150" i="68"/>
  <c r="AL150" i="68"/>
  <c r="AE150" i="68"/>
  <c r="AD150" i="68"/>
  <c r="U150" i="68"/>
  <c r="T150" i="68"/>
  <c r="M150" i="68"/>
  <c r="L150" i="68"/>
  <c r="BD149" i="68"/>
  <c r="BE149" i="68" s="1"/>
  <c r="AW149" i="68"/>
  <c r="AV149" i="68"/>
  <c r="AM149" i="68"/>
  <c r="AL149" i="68"/>
  <c r="AD149" i="68"/>
  <c r="AE149" i="68" s="1"/>
  <c r="U149" i="68"/>
  <c r="T149" i="68"/>
  <c r="M149" i="68"/>
  <c r="L149" i="68"/>
  <c r="BD148" i="68"/>
  <c r="BE148" i="68" s="1"/>
  <c r="AW148" i="68"/>
  <c r="AV148" i="68"/>
  <c r="AM148" i="68"/>
  <c r="AL148" i="68"/>
  <c r="AE148" i="68"/>
  <c r="AD148" i="68"/>
  <c r="U148" i="68"/>
  <c r="T148" i="68"/>
  <c r="M148" i="68"/>
  <c r="L148" i="68"/>
  <c r="BD147" i="68"/>
  <c r="BE147" i="68" s="1"/>
  <c r="AW147" i="68"/>
  <c r="AV147" i="68"/>
  <c r="AM147" i="68"/>
  <c r="AL147" i="68"/>
  <c r="AE147" i="68"/>
  <c r="AD147" i="68"/>
  <c r="U147" i="68"/>
  <c r="T147" i="68"/>
  <c r="M147" i="68"/>
  <c r="L147" i="68"/>
  <c r="BD146" i="68"/>
  <c r="BE146" i="68" s="1"/>
  <c r="AW146" i="68"/>
  <c r="AV146" i="68"/>
  <c r="AM146" i="68"/>
  <c r="AL146" i="68"/>
  <c r="AD146" i="68"/>
  <c r="AE146" i="68" s="1"/>
  <c r="U146" i="68"/>
  <c r="T146" i="68"/>
  <c r="M146" i="68"/>
  <c r="L146" i="68"/>
  <c r="BD145" i="68"/>
  <c r="BE145" i="68" s="1"/>
  <c r="AW145" i="68"/>
  <c r="AV145" i="68"/>
  <c r="AM145" i="68"/>
  <c r="AL145" i="68"/>
  <c r="AE145" i="68"/>
  <c r="AD145" i="68"/>
  <c r="U145" i="68"/>
  <c r="T145" i="68"/>
  <c r="M145" i="68"/>
  <c r="L145" i="68"/>
  <c r="BD144" i="68"/>
  <c r="BE144" i="68" s="1"/>
  <c r="AW144" i="68"/>
  <c r="AV144" i="68"/>
  <c r="AM144" i="68"/>
  <c r="AL144" i="68"/>
  <c r="AE144" i="68"/>
  <c r="AD144" i="68"/>
  <c r="U144" i="68"/>
  <c r="T144" i="68"/>
  <c r="M144" i="68"/>
  <c r="L144" i="68"/>
  <c r="BD143" i="68"/>
  <c r="BE143" i="68" s="1"/>
  <c r="AW143" i="68"/>
  <c r="AV143" i="68"/>
  <c r="AM143" i="68"/>
  <c r="AL143" i="68"/>
  <c r="AD143" i="68"/>
  <c r="AE143" i="68" s="1"/>
  <c r="U143" i="68"/>
  <c r="T143" i="68"/>
  <c r="M143" i="68"/>
  <c r="L143" i="68"/>
  <c r="BD142" i="68"/>
  <c r="BE142" i="68" s="1"/>
  <c r="AW142" i="68"/>
  <c r="AV142" i="68"/>
  <c r="AM142" i="68"/>
  <c r="AL142" i="68"/>
  <c r="AD142" i="68"/>
  <c r="AE142" i="68" s="1"/>
  <c r="U142" i="68"/>
  <c r="T142" i="68"/>
  <c r="M142" i="68"/>
  <c r="L142" i="68"/>
  <c r="BD141" i="68"/>
  <c r="BE141" i="68" s="1"/>
  <c r="AW141" i="68"/>
  <c r="AV141" i="68"/>
  <c r="AM141" i="68"/>
  <c r="AL141" i="68"/>
  <c r="AD141" i="68"/>
  <c r="AE141" i="68" s="1"/>
  <c r="U141" i="68"/>
  <c r="T141" i="68"/>
  <c r="M141" i="68"/>
  <c r="L141" i="68"/>
  <c r="BD140" i="68"/>
  <c r="BE140" i="68" s="1"/>
  <c r="AW140" i="68"/>
  <c r="AV140" i="68"/>
  <c r="AM140" i="68"/>
  <c r="AL140" i="68"/>
  <c r="AD140" i="68"/>
  <c r="AE140" i="68" s="1"/>
  <c r="U140" i="68"/>
  <c r="T140" i="68"/>
  <c r="M140" i="68"/>
  <c r="L140" i="68"/>
  <c r="BD139" i="68"/>
  <c r="BE139" i="68" s="1"/>
  <c r="AW139" i="68"/>
  <c r="AV139" i="68"/>
  <c r="AM139" i="68"/>
  <c r="AL139" i="68"/>
  <c r="AE139" i="68"/>
  <c r="AD139" i="68"/>
  <c r="U139" i="68"/>
  <c r="T139" i="68"/>
  <c r="M139" i="68"/>
  <c r="L139" i="68"/>
  <c r="BD138" i="68"/>
  <c r="BE138" i="68" s="1"/>
  <c r="AW138" i="68"/>
  <c r="AV138" i="68"/>
  <c r="AM138" i="68"/>
  <c r="AL138" i="68"/>
  <c r="AE138" i="68"/>
  <c r="AD138" i="68"/>
  <c r="U138" i="68"/>
  <c r="T138" i="68"/>
  <c r="M138" i="68"/>
  <c r="L138" i="68"/>
  <c r="BD137" i="68"/>
  <c r="BE137" i="68" s="1"/>
  <c r="AW137" i="68"/>
  <c r="AV137" i="68"/>
  <c r="AM137" i="68"/>
  <c r="AL137" i="68"/>
  <c r="AD137" i="68"/>
  <c r="AE137" i="68" s="1"/>
  <c r="U137" i="68"/>
  <c r="T137" i="68"/>
  <c r="M137" i="68"/>
  <c r="L137" i="68"/>
  <c r="BD136" i="68"/>
  <c r="BE136" i="68" s="1"/>
  <c r="AW136" i="68"/>
  <c r="AV136" i="68"/>
  <c r="AM136" i="68"/>
  <c r="AL136" i="68"/>
  <c r="AE136" i="68"/>
  <c r="AD136" i="68"/>
  <c r="U136" i="68"/>
  <c r="T136" i="68"/>
  <c r="M136" i="68"/>
  <c r="L136" i="68"/>
  <c r="BD135" i="68"/>
  <c r="BE135" i="68" s="1"/>
  <c r="AW135" i="68"/>
  <c r="AV135" i="68"/>
  <c r="AM135" i="68"/>
  <c r="AL135" i="68"/>
  <c r="AE135" i="68"/>
  <c r="AD135" i="68"/>
  <c r="U135" i="68"/>
  <c r="T135" i="68"/>
  <c r="M135" i="68"/>
  <c r="L135" i="68"/>
  <c r="BD134" i="68"/>
  <c r="BE134" i="68" s="1"/>
  <c r="AW134" i="68"/>
  <c r="AV134" i="68"/>
  <c r="AM134" i="68"/>
  <c r="AL134" i="68"/>
  <c r="AD134" i="68"/>
  <c r="AE134" i="68" s="1"/>
  <c r="U134" i="68"/>
  <c r="T134" i="68"/>
  <c r="M134" i="68"/>
  <c r="L134" i="68"/>
  <c r="BD133" i="68"/>
  <c r="BE133" i="68" s="1"/>
  <c r="AW133" i="68"/>
  <c r="AV133" i="68"/>
  <c r="AM133" i="68"/>
  <c r="AL133" i="68"/>
  <c r="AE133" i="68"/>
  <c r="AD133" i="68"/>
  <c r="U133" i="68"/>
  <c r="T133" i="68"/>
  <c r="M133" i="68"/>
  <c r="L133" i="68"/>
  <c r="BD132" i="68"/>
  <c r="BE132" i="68" s="1"/>
  <c r="AV132" i="68"/>
  <c r="AW132" i="68" s="1"/>
  <c r="AM132" i="68"/>
  <c r="AL132" i="68"/>
  <c r="AE132" i="68"/>
  <c r="AD132" i="68"/>
  <c r="U132" i="68"/>
  <c r="T132" i="68"/>
  <c r="M132" i="68"/>
  <c r="L132" i="68"/>
  <c r="BD131" i="68"/>
  <c r="BE131" i="68" s="1"/>
  <c r="AW131" i="68"/>
  <c r="AV131" i="68"/>
  <c r="AM131" i="68"/>
  <c r="AL131" i="68"/>
  <c r="AD131" i="68"/>
  <c r="AE131" i="68" s="1"/>
  <c r="U131" i="68"/>
  <c r="T131" i="68"/>
  <c r="M131" i="68"/>
  <c r="L131" i="68"/>
  <c r="BD130" i="68"/>
  <c r="BE130" i="68" s="1"/>
  <c r="AW130" i="68"/>
  <c r="AV130" i="68"/>
  <c r="AM130" i="68"/>
  <c r="AL130" i="68"/>
  <c r="AD130" i="68"/>
  <c r="AE130" i="68" s="1"/>
  <c r="U130" i="68"/>
  <c r="T130" i="68"/>
  <c r="M130" i="68"/>
  <c r="L130" i="68"/>
  <c r="BD129" i="68"/>
  <c r="BE129" i="68" s="1"/>
  <c r="AV129" i="68"/>
  <c r="AW129" i="68" s="1"/>
  <c r="AM129" i="68"/>
  <c r="AL129" i="68"/>
  <c r="AD129" i="68"/>
  <c r="AE129" i="68" s="1"/>
  <c r="U129" i="68"/>
  <c r="T129" i="68"/>
  <c r="M129" i="68"/>
  <c r="L129" i="68"/>
  <c r="BD128" i="68"/>
  <c r="BE128" i="68" s="1"/>
  <c r="AW128" i="68"/>
  <c r="AV128" i="68"/>
  <c r="AM128" i="68"/>
  <c r="AL128" i="68"/>
  <c r="AD128" i="68"/>
  <c r="AE128" i="68" s="1"/>
  <c r="U128" i="68"/>
  <c r="T128" i="68"/>
  <c r="M128" i="68"/>
  <c r="L128" i="68"/>
  <c r="BD127" i="68"/>
  <c r="BE127" i="68" s="1"/>
  <c r="AW127" i="68"/>
  <c r="AV127" i="68"/>
  <c r="AM127" i="68"/>
  <c r="AL127" i="68"/>
  <c r="AE127" i="68"/>
  <c r="AD127" i="68"/>
  <c r="U127" i="68"/>
  <c r="T127" i="68"/>
  <c r="M127" i="68"/>
  <c r="L127" i="68"/>
  <c r="BD126" i="68"/>
  <c r="BE126" i="68" s="1"/>
  <c r="AV126" i="68"/>
  <c r="AW126" i="68" s="1"/>
  <c r="AM126" i="68"/>
  <c r="AL126" i="68"/>
  <c r="AE126" i="68"/>
  <c r="AD126" i="68"/>
  <c r="U126" i="68"/>
  <c r="T126" i="68"/>
  <c r="M126" i="68"/>
  <c r="L126" i="68"/>
  <c r="BD125" i="68"/>
  <c r="BE125" i="68" s="1"/>
  <c r="AW125" i="68"/>
  <c r="AV125" i="68"/>
  <c r="AM125" i="68"/>
  <c r="AL125" i="68"/>
  <c r="AD125" i="68"/>
  <c r="AE125" i="68" s="1"/>
  <c r="U125" i="68"/>
  <c r="T125" i="68"/>
  <c r="M125" i="68"/>
  <c r="L125" i="68"/>
  <c r="BD124" i="68"/>
  <c r="BE124" i="68" s="1"/>
  <c r="AW124" i="68"/>
  <c r="AV124" i="68"/>
  <c r="AM124" i="68"/>
  <c r="AL124" i="68"/>
  <c r="AE124" i="68"/>
  <c r="AD124" i="68"/>
  <c r="U124" i="68"/>
  <c r="T124" i="68"/>
  <c r="M124" i="68"/>
  <c r="L124" i="68"/>
  <c r="BD123" i="68"/>
  <c r="BE123" i="68" s="1"/>
  <c r="AV123" i="68"/>
  <c r="AW123" i="68" s="1"/>
  <c r="AM123" i="68"/>
  <c r="AL123" i="68"/>
  <c r="AE123" i="68"/>
  <c r="AD123" i="68"/>
  <c r="U123" i="68"/>
  <c r="T123" i="68"/>
  <c r="M123" i="68"/>
  <c r="L123" i="68"/>
  <c r="BD122" i="68"/>
  <c r="BE122" i="68" s="1"/>
  <c r="AV122" i="68"/>
  <c r="AW122" i="68" s="1"/>
  <c r="AM122" i="68"/>
  <c r="AL122" i="68"/>
  <c r="AD122" i="68"/>
  <c r="AE122" i="68" s="1"/>
  <c r="U122" i="68"/>
  <c r="T122" i="68"/>
  <c r="M122" i="68"/>
  <c r="L122" i="68"/>
  <c r="BD121" i="68"/>
  <c r="BE121" i="68" s="1"/>
  <c r="AV121" i="68"/>
  <c r="AW121" i="68" s="1"/>
  <c r="AM121" i="68"/>
  <c r="AL121" i="68"/>
  <c r="AE121" i="68"/>
  <c r="AD121" i="68"/>
  <c r="U121" i="68"/>
  <c r="T121" i="68"/>
  <c r="M121" i="68"/>
  <c r="L121" i="68"/>
  <c r="BD120" i="68"/>
  <c r="BE120" i="68" s="1"/>
  <c r="AV120" i="68"/>
  <c r="AW120" i="68" s="1"/>
  <c r="AM120" i="68"/>
  <c r="AL120" i="68"/>
  <c r="AE120" i="68"/>
  <c r="AD120" i="68"/>
  <c r="U120" i="68"/>
  <c r="T120" i="68"/>
  <c r="M120" i="68"/>
  <c r="L120" i="68"/>
  <c r="BD119" i="68"/>
  <c r="BE119" i="68" s="1"/>
  <c r="AW119" i="68"/>
  <c r="AV119" i="68"/>
  <c r="AM119" i="68"/>
  <c r="AL119" i="68"/>
  <c r="AD119" i="68"/>
  <c r="AE119" i="68" s="1"/>
  <c r="U119" i="68"/>
  <c r="T119" i="68"/>
  <c r="M119" i="68"/>
  <c r="L119" i="68"/>
  <c r="BD118" i="68"/>
  <c r="BE118" i="68" s="1"/>
  <c r="AW118" i="68"/>
  <c r="AV118" i="68"/>
  <c r="AM118" i="68"/>
  <c r="AL118" i="68"/>
  <c r="AD118" i="68"/>
  <c r="AE118" i="68" s="1"/>
  <c r="U118" i="68"/>
  <c r="T118" i="68"/>
  <c r="M118" i="68"/>
  <c r="L118" i="68"/>
  <c r="BD117" i="68"/>
  <c r="BE117" i="68" s="1"/>
  <c r="AV117" i="68"/>
  <c r="AW117" i="68" s="1"/>
  <c r="AM117" i="68"/>
  <c r="AL117" i="68"/>
  <c r="AD117" i="68"/>
  <c r="AE117" i="68" s="1"/>
  <c r="U117" i="68"/>
  <c r="T117" i="68"/>
  <c r="M117" i="68"/>
  <c r="L117" i="68"/>
  <c r="BE116" i="68"/>
  <c r="BD116" i="68"/>
  <c r="AV116" i="68"/>
  <c r="AW116" i="68" s="1"/>
  <c r="AM116" i="68"/>
  <c r="AL116" i="68"/>
  <c r="AD116" i="68"/>
  <c r="AE116" i="68" s="1"/>
  <c r="T116" i="68"/>
  <c r="U116" i="68" s="1"/>
  <c r="M116" i="68"/>
  <c r="L116" i="68"/>
  <c r="BE115" i="68"/>
  <c r="BD115" i="68"/>
  <c r="AV115" i="68"/>
  <c r="AW115" i="68" s="1"/>
  <c r="AM115" i="68"/>
  <c r="AL115" i="68"/>
  <c r="AD115" i="68"/>
  <c r="AE115" i="68" s="1"/>
  <c r="T115" i="68"/>
  <c r="U115" i="68" s="1"/>
  <c r="M115" i="68"/>
  <c r="L115" i="68"/>
  <c r="BE114" i="68"/>
  <c r="BD114" i="68"/>
  <c r="AV114" i="68"/>
  <c r="AW114" i="68" s="1"/>
  <c r="AM114" i="68"/>
  <c r="AL114" i="68"/>
  <c r="AD114" i="68"/>
  <c r="AE114" i="68" s="1"/>
  <c r="U114" i="68"/>
  <c r="T114" i="68"/>
  <c r="M114" i="68"/>
  <c r="L114" i="68"/>
  <c r="BE113" i="68"/>
  <c r="BD113" i="68"/>
  <c r="AV113" i="68"/>
  <c r="AW113" i="68" s="1"/>
  <c r="AM113" i="68"/>
  <c r="AL113" i="68"/>
  <c r="AD113" i="68"/>
  <c r="AE113" i="68" s="1"/>
  <c r="U113" i="68"/>
  <c r="T113" i="68"/>
  <c r="M113" i="68"/>
  <c r="L113" i="68"/>
  <c r="BE112" i="68"/>
  <c r="BD112" i="68"/>
  <c r="AV112" i="68"/>
  <c r="AW112" i="68" s="1"/>
  <c r="AM112" i="68"/>
  <c r="AL112" i="68"/>
  <c r="AD112" i="68"/>
  <c r="AE112" i="68" s="1"/>
  <c r="U112" i="68"/>
  <c r="T112" i="68"/>
  <c r="M112" i="68"/>
  <c r="L112" i="68"/>
  <c r="BE111" i="68"/>
  <c r="BD111" i="68"/>
  <c r="AV111" i="68"/>
  <c r="AW111" i="68" s="1"/>
  <c r="AM111" i="68"/>
  <c r="AL111" i="68"/>
  <c r="AD111" i="68"/>
  <c r="AE111" i="68" s="1"/>
  <c r="U111" i="68"/>
  <c r="T111" i="68"/>
  <c r="M111" i="68"/>
  <c r="L111" i="68"/>
  <c r="BE110" i="68"/>
  <c r="BD110" i="68"/>
  <c r="AV110" i="68"/>
  <c r="AW110" i="68" s="1"/>
  <c r="AM110" i="68"/>
  <c r="AL110" i="68"/>
  <c r="AD110" i="68"/>
  <c r="AE110" i="68" s="1"/>
  <c r="T110" i="68"/>
  <c r="U110" i="68" s="1"/>
  <c r="M110" i="68"/>
  <c r="L110" i="68"/>
  <c r="BE109" i="68"/>
  <c r="BD109" i="68"/>
  <c r="AV109" i="68"/>
  <c r="AW109" i="68" s="1"/>
  <c r="AL109" i="68"/>
  <c r="AM109" i="68" s="1"/>
  <c r="AD109" i="68"/>
  <c r="AE109" i="68" s="1"/>
  <c r="T109" i="68"/>
  <c r="U109" i="68" s="1"/>
  <c r="M109" i="68"/>
  <c r="L109" i="68"/>
  <c r="BE108" i="68"/>
  <c r="BD108" i="68"/>
  <c r="AV108" i="68"/>
  <c r="AW108" i="68" s="1"/>
  <c r="AL108" i="68"/>
  <c r="AM108" i="68" s="1"/>
  <c r="AD108" i="68"/>
  <c r="AE108" i="68" s="1"/>
  <c r="U108" i="68"/>
  <c r="T108" i="68"/>
  <c r="M108" i="68"/>
  <c r="L108" i="68"/>
  <c r="BE107" i="68"/>
  <c r="BD107" i="68"/>
  <c r="AV107" i="68"/>
  <c r="AW107" i="68" s="1"/>
  <c r="AL107" i="68"/>
  <c r="AM107" i="68" s="1"/>
  <c r="AD107" i="68"/>
  <c r="AE107" i="68" s="1"/>
  <c r="T107" i="68"/>
  <c r="U107" i="68" s="1"/>
  <c r="M107" i="68"/>
  <c r="L107" i="68"/>
  <c r="BE106" i="68"/>
  <c r="BD106" i="68"/>
  <c r="AV106" i="68"/>
  <c r="AW106" i="68" s="1"/>
  <c r="AL106" i="68"/>
  <c r="AM106" i="68" s="1"/>
  <c r="AD106" i="68"/>
  <c r="AE106" i="68" s="1"/>
  <c r="T106" i="68"/>
  <c r="U106" i="68" s="1"/>
  <c r="M106" i="68"/>
  <c r="L106" i="68"/>
  <c r="BE105" i="68"/>
  <c r="BD105" i="68"/>
  <c r="AV105" i="68"/>
  <c r="AW105" i="68" s="1"/>
  <c r="AL105" i="68"/>
  <c r="AM105" i="68" s="1"/>
  <c r="AD105" i="68"/>
  <c r="AE105" i="68" s="1"/>
  <c r="T105" i="68"/>
  <c r="U105" i="68" s="1"/>
  <c r="M105" i="68"/>
  <c r="L105" i="68"/>
  <c r="BE104" i="68"/>
  <c r="BD104" i="68"/>
  <c r="AV104" i="68"/>
  <c r="AW104" i="68" s="1"/>
  <c r="AL104" i="68"/>
  <c r="AM104" i="68" s="1"/>
  <c r="AD104" i="68"/>
  <c r="AE104" i="68" s="1"/>
  <c r="U104" i="68"/>
  <c r="T104" i="68"/>
  <c r="M104" i="68"/>
  <c r="L104" i="68"/>
  <c r="BE103" i="68"/>
  <c r="BD103" i="68"/>
  <c r="AV103" i="68"/>
  <c r="AW103" i="68" s="1"/>
  <c r="AL103" i="68"/>
  <c r="AM103" i="68" s="1"/>
  <c r="AD103" i="68"/>
  <c r="AE103" i="68" s="1"/>
  <c r="T103" i="68"/>
  <c r="U103" i="68" s="1"/>
  <c r="M103" i="68"/>
  <c r="L103" i="68"/>
  <c r="BE102" i="68"/>
  <c r="BD102" i="68"/>
  <c r="AV102" i="68"/>
  <c r="AW102" i="68" s="1"/>
  <c r="AL102" i="68"/>
  <c r="AM102" i="68" s="1"/>
  <c r="AD102" i="68"/>
  <c r="AE102" i="68" s="1"/>
  <c r="T102" i="68"/>
  <c r="U102" i="68" s="1"/>
  <c r="M102" i="68"/>
  <c r="L102" i="68"/>
  <c r="BE101" i="68"/>
  <c r="BD101" i="68"/>
  <c r="AV101" i="68"/>
  <c r="AW101" i="68" s="1"/>
  <c r="AL101" i="68"/>
  <c r="AM101" i="68" s="1"/>
  <c r="AD101" i="68"/>
  <c r="AE101" i="68" s="1"/>
  <c r="T101" i="68"/>
  <c r="U101" i="68" s="1"/>
  <c r="M101" i="68"/>
  <c r="L101" i="68"/>
  <c r="BE100" i="68"/>
  <c r="BD100" i="68"/>
  <c r="AV100" i="68"/>
  <c r="AW100" i="68" s="1"/>
  <c r="AL100" i="68"/>
  <c r="AM100" i="68" s="1"/>
  <c r="AD100" i="68"/>
  <c r="AE100" i="68" s="1"/>
  <c r="U100" i="68"/>
  <c r="T100" i="68"/>
  <c r="M100" i="68"/>
  <c r="L100" i="68"/>
  <c r="BE99" i="68"/>
  <c r="BD99" i="68"/>
  <c r="AV99" i="68"/>
  <c r="AW99" i="68" s="1"/>
  <c r="AL99" i="68"/>
  <c r="AM99" i="68" s="1"/>
  <c r="AD99" i="68"/>
  <c r="AE99" i="68" s="1"/>
  <c r="T99" i="68"/>
  <c r="U99" i="68" s="1"/>
  <c r="M99" i="68"/>
  <c r="L99" i="68"/>
  <c r="BE98" i="68"/>
  <c r="BD98" i="68"/>
  <c r="AV98" i="68"/>
  <c r="AW98" i="68" s="1"/>
  <c r="AL98" i="68"/>
  <c r="AM98" i="68" s="1"/>
  <c r="AD98" i="68"/>
  <c r="AE98" i="68" s="1"/>
  <c r="T98" i="68"/>
  <c r="U98" i="68" s="1"/>
  <c r="M98" i="68"/>
  <c r="L98" i="68"/>
  <c r="BE97" i="68"/>
  <c r="BD97" i="68"/>
  <c r="AV97" i="68"/>
  <c r="AW97" i="68" s="1"/>
  <c r="AL97" i="68"/>
  <c r="AM97" i="68" s="1"/>
  <c r="AD97" i="68"/>
  <c r="AE97" i="68" s="1"/>
  <c r="T97" i="68"/>
  <c r="U97" i="68" s="1"/>
  <c r="M97" i="68"/>
  <c r="L97" i="68"/>
  <c r="BE96" i="68"/>
  <c r="BD96" i="68"/>
  <c r="AV96" i="68"/>
  <c r="AW96" i="68" s="1"/>
  <c r="AL96" i="68"/>
  <c r="AM96" i="68" s="1"/>
  <c r="AD96" i="68"/>
  <c r="AE96" i="68" s="1"/>
  <c r="U96" i="68"/>
  <c r="T96" i="68"/>
  <c r="M96" i="68"/>
  <c r="L96" i="68"/>
  <c r="BE95" i="68"/>
  <c r="BD95" i="68"/>
  <c r="AV95" i="68"/>
  <c r="AW95" i="68" s="1"/>
  <c r="AL95" i="68"/>
  <c r="AM95" i="68" s="1"/>
  <c r="AD95" i="68"/>
  <c r="AE95" i="68" s="1"/>
  <c r="T95" i="68"/>
  <c r="U95" i="68" s="1"/>
  <c r="M95" i="68"/>
  <c r="L95" i="68"/>
  <c r="BE94" i="68"/>
  <c r="BD94" i="68"/>
  <c r="AV94" i="68"/>
  <c r="AW94" i="68" s="1"/>
  <c r="AL94" i="68"/>
  <c r="AM94" i="68" s="1"/>
  <c r="AD94" i="68"/>
  <c r="AE94" i="68" s="1"/>
  <c r="T94" i="68"/>
  <c r="U94" i="68" s="1"/>
  <c r="M94" i="68"/>
  <c r="L94" i="68"/>
  <c r="BE93" i="68"/>
  <c r="BD93" i="68"/>
  <c r="AV93" i="68"/>
  <c r="AW93" i="68" s="1"/>
  <c r="AL93" i="68"/>
  <c r="AM93" i="68" s="1"/>
  <c r="AD93" i="68"/>
  <c r="AE93" i="68" s="1"/>
  <c r="T93" i="68"/>
  <c r="U93" i="68" s="1"/>
  <c r="M93" i="68"/>
  <c r="L93" i="68"/>
  <c r="BE92" i="68"/>
  <c r="BD92" i="68"/>
  <c r="AV92" i="68"/>
  <c r="AW92" i="68" s="1"/>
  <c r="AL92" i="68"/>
  <c r="AM92" i="68" s="1"/>
  <c r="AD92" i="68"/>
  <c r="AE92" i="68" s="1"/>
  <c r="U92" i="68"/>
  <c r="T92" i="68"/>
  <c r="M92" i="68"/>
  <c r="L92" i="68"/>
  <c r="BE91" i="68"/>
  <c r="BD91" i="68"/>
  <c r="AV91" i="68"/>
  <c r="AW91" i="68" s="1"/>
  <c r="AL91" i="68"/>
  <c r="AM91" i="68" s="1"/>
  <c r="AD91" i="68"/>
  <c r="AE91" i="68" s="1"/>
  <c r="T91" i="68"/>
  <c r="U91" i="68" s="1"/>
  <c r="M91" i="68"/>
  <c r="L91" i="68"/>
  <c r="BE90" i="68"/>
  <c r="BD90" i="68"/>
  <c r="AV90" i="68"/>
  <c r="AW90" i="68" s="1"/>
  <c r="AL90" i="68"/>
  <c r="AM90" i="68" s="1"/>
  <c r="AD90" i="68"/>
  <c r="AE90" i="68" s="1"/>
  <c r="T90" i="68"/>
  <c r="U90" i="68" s="1"/>
  <c r="M90" i="68"/>
  <c r="L90" i="68"/>
  <c r="BE89" i="68"/>
  <c r="BD89" i="68"/>
  <c r="AV89" i="68"/>
  <c r="AW89" i="68" s="1"/>
  <c r="AL89" i="68"/>
  <c r="AM89" i="68" s="1"/>
  <c r="AD89" i="68"/>
  <c r="AE89" i="68" s="1"/>
  <c r="T89" i="68"/>
  <c r="U89" i="68" s="1"/>
  <c r="M89" i="68"/>
  <c r="L89" i="68"/>
  <c r="BE88" i="68"/>
  <c r="BD88" i="68"/>
  <c r="AV88" i="68"/>
  <c r="AW88" i="68" s="1"/>
  <c r="AL88" i="68"/>
  <c r="AM88" i="68" s="1"/>
  <c r="AD88" i="68"/>
  <c r="AE88" i="68" s="1"/>
  <c r="U88" i="68"/>
  <c r="T88" i="68"/>
  <c r="M88" i="68"/>
  <c r="L88" i="68"/>
  <c r="BE87" i="68"/>
  <c r="BD87" i="68"/>
  <c r="AV87" i="68"/>
  <c r="AW87" i="68" s="1"/>
  <c r="AL87" i="68"/>
  <c r="AM87" i="68" s="1"/>
  <c r="AD87" i="68"/>
  <c r="AE87" i="68" s="1"/>
  <c r="T87" i="68"/>
  <c r="U87" i="68" s="1"/>
  <c r="M87" i="68"/>
  <c r="L87" i="68"/>
  <c r="BE86" i="68"/>
  <c r="BD86" i="68"/>
  <c r="AV86" i="68"/>
  <c r="AW86" i="68" s="1"/>
  <c r="AL86" i="68"/>
  <c r="AM86" i="68" s="1"/>
  <c r="AD86" i="68"/>
  <c r="AE86" i="68" s="1"/>
  <c r="T86" i="68"/>
  <c r="U86" i="68" s="1"/>
  <c r="M86" i="68"/>
  <c r="L86" i="68"/>
  <c r="BE85" i="68"/>
  <c r="BD85" i="68"/>
  <c r="AV85" i="68"/>
  <c r="AW85" i="68" s="1"/>
  <c r="AL85" i="68"/>
  <c r="AM85" i="68" s="1"/>
  <c r="AD85" i="68"/>
  <c r="AE85" i="68" s="1"/>
  <c r="T85" i="68"/>
  <c r="U85" i="68" s="1"/>
  <c r="M85" i="68"/>
  <c r="L85" i="68"/>
  <c r="BE84" i="68"/>
  <c r="BD84" i="68"/>
  <c r="AV84" i="68"/>
  <c r="AW84" i="68" s="1"/>
  <c r="AL84" i="68"/>
  <c r="AM84" i="68" s="1"/>
  <c r="AD84" i="68"/>
  <c r="AE84" i="68" s="1"/>
  <c r="U84" i="68"/>
  <c r="T84" i="68"/>
  <c r="M84" i="68"/>
  <c r="L84" i="68"/>
  <c r="BE83" i="68"/>
  <c r="BD83" i="68"/>
  <c r="AV83" i="68"/>
  <c r="AW83" i="68" s="1"/>
  <c r="AL83" i="68"/>
  <c r="AM83" i="68" s="1"/>
  <c r="AD83" i="68"/>
  <c r="AE83" i="68" s="1"/>
  <c r="T83" i="68"/>
  <c r="U83" i="68" s="1"/>
  <c r="M83" i="68"/>
  <c r="L83" i="68"/>
  <c r="BE82" i="68"/>
  <c r="BD82" i="68"/>
  <c r="AV82" i="68"/>
  <c r="AW82" i="68" s="1"/>
  <c r="AL82" i="68"/>
  <c r="AM82" i="68" s="1"/>
  <c r="AD82" i="68"/>
  <c r="AE82" i="68" s="1"/>
  <c r="T82" i="68"/>
  <c r="U82" i="68" s="1"/>
  <c r="M82" i="68"/>
  <c r="L82" i="68"/>
  <c r="BE81" i="68"/>
  <c r="BD81" i="68"/>
  <c r="AV81" i="68"/>
  <c r="AW81" i="68" s="1"/>
  <c r="AL81" i="68"/>
  <c r="AM81" i="68" s="1"/>
  <c r="AD81" i="68"/>
  <c r="AE81" i="68" s="1"/>
  <c r="T81" i="68"/>
  <c r="U81" i="68" s="1"/>
  <c r="M81" i="68"/>
  <c r="L81" i="68"/>
  <c r="BE80" i="68"/>
  <c r="BD80" i="68"/>
  <c r="AV80" i="68"/>
  <c r="AW80" i="68" s="1"/>
  <c r="AL80" i="68"/>
  <c r="AM80" i="68" s="1"/>
  <c r="AD80" i="68"/>
  <c r="AE80" i="68" s="1"/>
  <c r="U80" i="68"/>
  <c r="T80" i="68"/>
  <c r="M80" i="68"/>
  <c r="L80" i="68"/>
  <c r="BE79" i="68"/>
  <c r="BD79" i="68"/>
  <c r="AV79" i="68"/>
  <c r="AW79" i="68" s="1"/>
  <c r="AL79" i="68"/>
  <c r="AM79" i="68" s="1"/>
  <c r="AD79" i="68"/>
  <c r="AE79" i="68" s="1"/>
  <c r="T79" i="68"/>
  <c r="U79" i="68" s="1"/>
  <c r="M79" i="68"/>
  <c r="L79" i="68"/>
  <c r="BE78" i="68"/>
  <c r="BD78" i="68"/>
  <c r="AV78" i="68"/>
  <c r="AW78" i="68" s="1"/>
  <c r="AL78" i="68"/>
  <c r="AM78" i="68" s="1"/>
  <c r="AD78" i="68"/>
  <c r="AE78" i="68" s="1"/>
  <c r="T78" i="68"/>
  <c r="U78" i="68" s="1"/>
  <c r="M78" i="68"/>
  <c r="L78" i="68"/>
  <c r="BE77" i="68"/>
  <c r="BD77" i="68"/>
  <c r="AV77" i="68"/>
  <c r="AW77" i="68" s="1"/>
  <c r="AL77" i="68"/>
  <c r="AM77" i="68" s="1"/>
  <c r="AD77" i="68"/>
  <c r="AE77" i="68" s="1"/>
  <c r="T77" i="68"/>
  <c r="U77" i="68" s="1"/>
  <c r="M77" i="68"/>
  <c r="L77" i="68"/>
  <c r="BE76" i="68"/>
  <c r="BD76" i="68"/>
  <c r="AV76" i="68"/>
  <c r="AW76" i="68" s="1"/>
  <c r="AL76" i="68"/>
  <c r="AM76" i="68" s="1"/>
  <c r="AD76" i="68"/>
  <c r="AE76" i="68" s="1"/>
  <c r="U76" i="68"/>
  <c r="T76" i="68"/>
  <c r="M76" i="68"/>
  <c r="L76" i="68"/>
  <c r="BE75" i="68"/>
  <c r="BD75" i="68"/>
  <c r="AV75" i="68"/>
  <c r="AW75" i="68" s="1"/>
  <c r="AL75" i="68"/>
  <c r="AM75" i="68" s="1"/>
  <c r="AD75" i="68"/>
  <c r="AE75" i="68" s="1"/>
  <c r="T75" i="68"/>
  <c r="U75" i="68" s="1"/>
  <c r="M75" i="68"/>
  <c r="L75" i="68"/>
  <c r="BE74" i="68"/>
  <c r="BD74" i="68"/>
  <c r="AV74" i="68"/>
  <c r="AW74" i="68" s="1"/>
  <c r="AL74" i="68"/>
  <c r="AM74" i="68" s="1"/>
  <c r="AD74" i="68"/>
  <c r="AE74" i="68" s="1"/>
  <c r="T74" i="68"/>
  <c r="U74" i="68" s="1"/>
  <c r="M74" i="68"/>
  <c r="L74" i="68"/>
  <c r="BE73" i="68"/>
  <c r="BD73" i="68"/>
  <c r="AV73" i="68"/>
  <c r="AW73" i="68" s="1"/>
  <c r="AL73" i="68"/>
  <c r="AM73" i="68" s="1"/>
  <c r="AD73" i="68"/>
  <c r="AE73" i="68" s="1"/>
  <c r="T73" i="68"/>
  <c r="U73" i="68" s="1"/>
  <c r="M73" i="68"/>
  <c r="L73" i="68"/>
  <c r="BE72" i="68"/>
  <c r="BD72" i="68"/>
  <c r="AV72" i="68"/>
  <c r="AW72" i="68" s="1"/>
  <c r="AL72" i="68"/>
  <c r="AM72" i="68" s="1"/>
  <c r="AD72" i="68"/>
  <c r="AE72" i="68" s="1"/>
  <c r="U72" i="68"/>
  <c r="T72" i="68"/>
  <c r="M72" i="68"/>
  <c r="L72" i="68"/>
  <c r="BE71" i="68"/>
  <c r="BD71" i="68"/>
  <c r="AV71" i="68"/>
  <c r="AW71" i="68" s="1"/>
  <c r="AL71" i="68"/>
  <c r="AM71" i="68" s="1"/>
  <c r="AD71" i="68"/>
  <c r="AE71" i="68" s="1"/>
  <c r="T71" i="68"/>
  <c r="U71" i="68" s="1"/>
  <c r="M71" i="68"/>
  <c r="L71" i="68"/>
  <c r="BE70" i="68"/>
  <c r="BD70" i="68"/>
  <c r="AV70" i="68"/>
  <c r="AW70" i="68" s="1"/>
  <c r="AL70" i="68"/>
  <c r="AM70" i="68" s="1"/>
  <c r="AD70" i="68"/>
  <c r="AE70" i="68" s="1"/>
  <c r="T70" i="68"/>
  <c r="U70" i="68" s="1"/>
  <c r="M70" i="68"/>
  <c r="L70" i="68"/>
  <c r="BE69" i="68"/>
  <c r="BD69" i="68"/>
  <c r="AV69" i="68"/>
  <c r="AW69" i="68" s="1"/>
  <c r="AL69" i="68"/>
  <c r="AM69" i="68" s="1"/>
  <c r="AD69" i="68"/>
  <c r="AE69" i="68" s="1"/>
  <c r="T69" i="68"/>
  <c r="U69" i="68" s="1"/>
  <c r="M69" i="68"/>
  <c r="L69" i="68"/>
  <c r="BE68" i="68"/>
  <c r="BD68" i="68"/>
  <c r="AV68" i="68"/>
  <c r="AW68" i="68" s="1"/>
  <c r="AL68" i="68"/>
  <c r="AM68" i="68" s="1"/>
  <c r="AD68" i="68"/>
  <c r="AE68" i="68" s="1"/>
  <c r="U68" i="68"/>
  <c r="T68" i="68"/>
  <c r="M68" i="68"/>
  <c r="L68" i="68"/>
  <c r="BD67" i="68"/>
  <c r="BE67" i="68" s="1"/>
  <c r="AV67" i="68"/>
  <c r="AW67" i="68" s="1"/>
  <c r="AL67" i="68"/>
  <c r="AM67" i="68" s="1"/>
  <c r="AD67" i="68"/>
  <c r="AE67" i="68" s="1"/>
  <c r="T67" i="68"/>
  <c r="U67" i="68" s="1"/>
  <c r="M67" i="68"/>
  <c r="L67" i="68"/>
  <c r="BD66" i="68"/>
  <c r="BE66" i="68" s="1"/>
  <c r="AV66" i="68"/>
  <c r="AW66" i="68" s="1"/>
  <c r="AL66" i="68"/>
  <c r="AM66" i="68" s="1"/>
  <c r="AD66" i="68"/>
  <c r="AE66" i="68" s="1"/>
  <c r="T66" i="68"/>
  <c r="U66" i="68" s="1"/>
  <c r="M66" i="68"/>
  <c r="L66" i="68"/>
  <c r="BE65" i="68"/>
  <c r="BD65" i="68"/>
  <c r="AV65" i="68"/>
  <c r="AW65" i="68" s="1"/>
  <c r="AL65" i="68"/>
  <c r="AM65" i="68" s="1"/>
  <c r="AD65" i="68"/>
  <c r="AE65" i="68" s="1"/>
  <c r="T65" i="68"/>
  <c r="U65" i="68" s="1"/>
  <c r="M65" i="68"/>
  <c r="L65" i="68"/>
  <c r="BE64" i="68"/>
  <c r="BD64" i="68"/>
  <c r="AV64" i="68"/>
  <c r="AW64" i="68" s="1"/>
  <c r="AL64" i="68"/>
  <c r="AM64" i="68" s="1"/>
  <c r="AD64" i="68"/>
  <c r="AE64" i="68" s="1"/>
  <c r="U64" i="68"/>
  <c r="T64" i="68"/>
  <c r="M64" i="68"/>
  <c r="L64" i="68"/>
  <c r="BD63" i="68"/>
  <c r="BE63" i="68" s="1"/>
  <c r="AV63" i="68"/>
  <c r="AW63" i="68" s="1"/>
  <c r="AL63" i="68"/>
  <c r="AM63" i="68" s="1"/>
  <c r="AD63" i="68"/>
  <c r="AE63" i="68" s="1"/>
  <c r="T63" i="68"/>
  <c r="U63" i="68" s="1"/>
  <c r="M63" i="68"/>
  <c r="L63" i="68"/>
  <c r="BD62" i="68"/>
  <c r="BE62" i="68" s="1"/>
  <c r="AV62" i="68"/>
  <c r="AW62" i="68" s="1"/>
  <c r="AL62" i="68"/>
  <c r="AM62" i="68" s="1"/>
  <c r="AD62" i="68"/>
  <c r="AE62" i="68" s="1"/>
  <c r="U62" i="68"/>
  <c r="T62" i="68"/>
  <c r="M62" i="68"/>
  <c r="L62" i="68"/>
  <c r="BD61" i="68"/>
  <c r="BE61" i="68" s="1"/>
  <c r="AV61" i="68"/>
  <c r="AW61" i="68" s="1"/>
  <c r="AM61" i="68"/>
  <c r="AL61" i="68"/>
  <c r="AD61" i="68"/>
  <c r="AE61" i="68" s="1"/>
  <c r="T61" i="68"/>
  <c r="U61" i="68" s="1"/>
  <c r="M61" i="68"/>
  <c r="L61" i="68"/>
  <c r="BE60" i="68"/>
  <c r="BD60" i="68"/>
  <c r="AV60" i="68"/>
  <c r="AW60" i="68" s="1"/>
  <c r="AL60" i="68"/>
  <c r="AM60" i="68" s="1"/>
  <c r="AD60" i="68"/>
  <c r="AE60" i="68" s="1"/>
  <c r="U60" i="68"/>
  <c r="T60" i="68"/>
  <c r="M60" i="68"/>
  <c r="L60" i="68"/>
  <c r="BD59" i="68"/>
  <c r="BE59" i="68" s="1"/>
  <c r="AV59" i="68"/>
  <c r="AW59" i="68" s="1"/>
  <c r="AM59" i="68"/>
  <c r="AL59" i="68"/>
  <c r="AE59" i="68"/>
  <c r="AD59" i="68"/>
  <c r="T59" i="68"/>
  <c r="U59" i="68" s="1"/>
  <c r="M59" i="68"/>
  <c r="L59" i="68"/>
  <c r="BE58" i="68"/>
  <c r="BD58" i="68"/>
  <c r="AV58" i="68"/>
  <c r="AW58" i="68" s="1"/>
  <c r="AL58" i="68"/>
  <c r="AM58" i="68" s="1"/>
  <c r="AD58" i="68"/>
  <c r="AE58" i="68" s="1"/>
  <c r="T58" i="68"/>
  <c r="U58" i="68" s="1"/>
  <c r="M58" i="68"/>
  <c r="L58" i="68"/>
  <c r="BE57" i="68"/>
  <c r="BD57" i="68"/>
  <c r="AV57" i="68"/>
  <c r="AW57" i="68" s="1"/>
  <c r="AM57" i="68"/>
  <c r="AL57" i="68"/>
  <c r="AE57" i="68"/>
  <c r="AD57" i="68"/>
  <c r="U57" i="68"/>
  <c r="T57" i="68"/>
  <c r="M57" i="68"/>
  <c r="L57" i="68"/>
  <c r="BD56" i="68"/>
  <c r="BE56" i="68" s="1"/>
  <c r="AV56" i="68"/>
  <c r="AW56" i="68" s="1"/>
  <c r="AL56" i="68"/>
  <c r="AM56" i="68" s="1"/>
  <c r="AD56" i="68"/>
  <c r="AE56" i="68" s="1"/>
  <c r="T56" i="68"/>
  <c r="U56" i="68" s="1"/>
  <c r="M56" i="68"/>
  <c r="L56" i="68"/>
  <c r="BE55" i="68"/>
  <c r="BD55" i="68"/>
  <c r="AV55" i="68"/>
  <c r="AW55" i="68" s="1"/>
  <c r="AM55" i="68"/>
  <c r="AL55" i="68"/>
  <c r="AE55" i="68"/>
  <c r="AD55" i="68"/>
  <c r="U55" i="68"/>
  <c r="T55" i="68"/>
  <c r="M55" i="68"/>
  <c r="L55" i="68"/>
  <c r="BD54" i="68"/>
  <c r="BE54" i="68" s="1"/>
  <c r="AV54" i="68"/>
  <c r="AW54" i="68" s="1"/>
  <c r="AM54" i="68"/>
  <c r="AL54" i="68"/>
  <c r="AD54" i="68"/>
  <c r="AE54" i="68" s="1"/>
  <c r="T54" i="68"/>
  <c r="U54" i="68" s="1"/>
  <c r="M54" i="68"/>
  <c r="L54" i="68"/>
  <c r="BD53" i="68"/>
  <c r="BE53" i="68" s="1"/>
  <c r="AV53" i="68"/>
  <c r="AW53" i="68" s="1"/>
  <c r="AL53" i="68"/>
  <c r="AM53" i="68" s="1"/>
  <c r="AE53" i="68"/>
  <c r="AD53" i="68"/>
  <c r="U53" i="68"/>
  <c r="T53" i="68"/>
  <c r="M53" i="68"/>
  <c r="L53" i="68"/>
  <c r="BE52" i="68"/>
  <c r="BD52" i="68"/>
  <c r="AV52" i="68"/>
  <c r="AW52" i="68" s="1"/>
  <c r="AM52" i="68"/>
  <c r="AL52" i="68"/>
  <c r="AE52" i="68"/>
  <c r="AD52" i="68"/>
  <c r="T52" i="68"/>
  <c r="U52" i="68" s="1"/>
  <c r="M52" i="68"/>
  <c r="L52" i="68"/>
  <c r="BD51" i="68"/>
  <c r="BE51" i="68" s="1"/>
  <c r="AV51" i="68"/>
  <c r="AW51" i="68" s="1"/>
  <c r="AL51" i="68"/>
  <c r="AM51" i="68" s="1"/>
  <c r="AD51" i="68"/>
  <c r="AE51" i="68" s="1"/>
  <c r="U51" i="68"/>
  <c r="T51" i="68"/>
  <c r="M51" i="68"/>
  <c r="L51" i="68"/>
  <c r="BE50" i="68"/>
  <c r="BD50" i="68"/>
  <c r="AV50" i="68"/>
  <c r="AW50" i="68" s="1"/>
  <c r="AL50" i="68"/>
  <c r="AM50" i="68" s="1"/>
  <c r="AE50" i="68"/>
  <c r="AD50" i="68"/>
  <c r="U50" i="68"/>
  <c r="T50" i="68"/>
  <c r="M50" i="68"/>
  <c r="L50" i="68"/>
  <c r="BD49" i="68"/>
  <c r="BE49" i="68" s="1"/>
  <c r="AV49" i="68"/>
  <c r="AW49" i="68" s="1"/>
  <c r="AM49" i="68"/>
  <c r="AL49" i="68"/>
  <c r="AD49" i="68"/>
  <c r="AE49" i="68" s="1"/>
  <c r="T49" i="68"/>
  <c r="U49" i="68" s="1"/>
  <c r="M49" i="68"/>
  <c r="L49" i="68"/>
  <c r="BE48" i="68"/>
  <c r="BD48" i="68"/>
  <c r="AV48" i="68"/>
  <c r="AW48" i="68" s="1"/>
  <c r="AL48" i="68"/>
  <c r="AM48" i="68" s="1"/>
  <c r="AD48" i="68"/>
  <c r="AE48" i="68" s="1"/>
  <c r="U48" i="68"/>
  <c r="T48" i="68"/>
  <c r="M48" i="68"/>
  <c r="L48" i="68"/>
  <c r="BD47" i="68"/>
  <c r="BE47" i="68" s="1"/>
  <c r="AV47" i="68"/>
  <c r="AW47" i="68" s="1"/>
  <c r="AM47" i="68"/>
  <c r="AL47" i="68"/>
  <c r="AE47" i="68"/>
  <c r="AD47" i="68"/>
  <c r="T47" i="68"/>
  <c r="U47" i="68" s="1"/>
  <c r="L47" i="68"/>
  <c r="M47" i="68" s="1"/>
  <c r="BE46" i="68"/>
  <c r="BD46" i="68"/>
  <c r="AV46" i="68"/>
  <c r="AW46" i="68" s="1"/>
  <c r="AL46" i="68"/>
  <c r="AM46" i="68" s="1"/>
  <c r="AD46" i="68"/>
  <c r="AE46" i="68" s="1"/>
  <c r="T46" i="68"/>
  <c r="U46" i="68" s="1"/>
  <c r="M46" i="68"/>
  <c r="L46" i="68"/>
  <c r="BE45" i="68"/>
  <c r="BD45" i="68"/>
  <c r="AV45" i="68"/>
  <c r="AW45" i="68" s="1"/>
  <c r="AM45" i="68"/>
  <c r="AL45" i="68"/>
  <c r="AE45" i="68"/>
  <c r="AD45" i="68"/>
  <c r="U45" i="68"/>
  <c r="T45" i="68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E43" i="68"/>
  <c r="BD43" i="68"/>
  <c r="AV43" i="68"/>
  <c r="AW43" i="68" s="1"/>
  <c r="AM43" i="68"/>
  <c r="AL43" i="68"/>
  <c r="AE43" i="68"/>
  <c r="AD43" i="68"/>
  <c r="U43" i="68"/>
  <c r="T43" i="68"/>
  <c r="M43" i="68"/>
  <c r="L43" i="68"/>
  <c r="BD42" i="68"/>
  <c r="BE42" i="68" s="1"/>
  <c r="AV42" i="68"/>
  <c r="AW42" i="68" s="1"/>
  <c r="AM42" i="68"/>
  <c r="AL42" i="68"/>
  <c r="AD42" i="68"/>
  <c r="AE42" i="68" s="1"/>
  <c r="T42" i="68"/>
  <c r="U42" i="68" s="1"/>
  <c r="L42" i="68"/>
  <c r="M42" i="68" s="1"/>
  <c r="BD41" i="68"/>
  <c r="BE41" i="68" s="1"/>
  <c r="AW41" i="68"/>
  <c r="AV41" i="68"/>
  <c r="AM41" i="68"/>
  <c r="AL41" i="68"/>
  <c r="AD41" i="68"/>
  <c r="AE41" i="68" s="1"/>
  <c r="T41" i="68"/>
  <c r="U41" i="68" s="1"/>
  <c r="L41" i="68"/>
  <c r="M41" i="68" s="1"/>
  <c r="BD40" i="68"/>
  <c r="BE40" i="68" s="1"/>
  <c r="AW40" i="68"/>
  <c r="AV40" i="68"/>
  <c r="AM40" i="68"/>
  <c r="AL40" i="68"/>
  <c r="AD40" i="68"/>
  <c r="AE40" i="68" s="1"/>
  <c r="T40" i="68"/>
  <c r="U40" i="68" s="1"/>
  <c r="L40" i="68"/>
  <c r="M40" i="68" s="1"/>
  <c r="BD39" i="68"/>
  <c r="BE39" i="68" s="1"/>
  <c r="AW39" i="68"/>
  <c r="AV39" i="68"/>
  <c r="AM39" i="68"/>
  <c r="AL39" i="68"/>
  <c r="AD39" i="68"/>
  <c r="AE39" i="68" s="1"/>
  <c r="T39" i="68"/>
  <c r="U39" i="68" s="1"/>
  <c r="L39" i="68"/>
  <c r="M39" i="68" s="1"/>
  <c r="BD38" i="68"/>
  <c r="BE38" i="68" s="1"/>
  <c r="AW38" i="68"/>
  <c r="AV38" i="68"/>
  <c r="AM38" i="68"/>
  <c r="AL38" i="68"/>
  <c r="AD38" i="68"/>
  <c r="AE38" i="68" s="1"/>
  <c r="T38" i="68"/>
  <c r="U38" i="68" s="1"/>
  <c r="L38" i="68"/>
  <c r="M38" i="68" s="1"/>
  <c r="BD37" i="68"/>
  <c r="BE37" i="68" s="1"/>
  <c r="AW37" i="68"/>
  <c r="AV37" i="68"/>
  <c r="AM37" i="68"/>
  <c r="AL37" i="68"/>
  <c r="AD37" i="68"/>
  <c r="AE37" i="68" s="1"/>
  <c r="T37" i="68"/>
  <c r="U37" i="68" s="1"/>
  <c r="L37" i="68"/>
  <c r="M37" i="68" s="1"/>
  <c r="BD36" i="68"/>
  <c r="BE36" i="68" s="1"/>
  <c r="AW36" i="68"/>
  <c r="AV36" i="68"/>
  <c r="AM36" i="68"/>
  <c r="AL36" i="68"/>
  <c r="AD36" i="68"/>
  <c r="AE36" i="68" s="1"/>
  <c r="T36" i="68"/>
  <c r="U36" i="68" s="1"/>
  <c r="L36" i="68"/>
  <c r="M36" i="68" s="1"/>
  <c r="BD35" i="68"/>
  <c r="BE35" i="68" s="1"/>
  <c r="AW35" i="68"/>
  <c r="AV35" i="68"/>
  <c r="AM35" i="68"/>
  <c r="AL35" i="68"/>
  <c r="AD35" i="68"/>
  <c r="AE35" i="68" s="1"/>
  <c r="T35" i="68"/>
  <c r="U35" i="68" s="1"/>
  <c r="L35" i="68"/>
  <c r="M35" i="68" s="1"/>
  <c r="BD34" i="68"/>
  <c r="BE34" i="68" s="1"/>
  <c r="AW34" i="68"/>
  <c r="AV34" i="68"/>
  <c r="AM34" i="68"/>
  <c r="AL34" i="68"/>
  <c r="AD34" i="68"/>
  <c r="AE34" i="68" s="1"/>
  <c r="T34" i="68"/>
  <c r="U34" i="68" s="1"/>
  <c r="L34" i="68"/>
  <c r="M34" i="68" s="1"/>
  <c r="BD33" i="68"/>
  <c r="BE33" i="68" s="1"/>
  <c r="AW33" i="68"/>
  <c r="AV33" i="68"/>
  <c r="AM33" i="68"/>
  <c r="AL33" i="68"/>
  <c r="AD33" i="68"/>
  <c r="AE33" i="68" s="1"/>
  <c r="T33" i="68"/>
  <c r="U33" i="68" s="1"/>
  <c r="L33" i="68"/>
  <c r="M33" i="68" s="1"/>
  <c r="BD32" i="68"/>
  <c r="BE32" i="68" s="1"/>
  <c r="AW32" i="68"/>
  <c r="AV32" i="68"/>
  <c r="AM32" i="68"/>
  <c r="AL32" i="68"/>
  <c r="AD32" i="68"/>
  <c r="AE32" i="68" s="1"/>
  <c r="T32" i="68"/>
  <c r="U32" i="68" s="1"/>
  <c r="L32" i="68"/>
  <c r="M32" i="68" s="1"/>
  <c r="BD31" i="68"/>
  <c r="BE31" i="68" s="1"/>
  <c r="AW31" i="68"/>
  <c r="AV31" i="68"/>
  <c r="AM31" i="68"/>
  <c r="AL31" i="68"/>
  <c r="AD31" i="68"/>
  <c r="AE31" i="68" s="1"/>
  <c r="T31" i="68"/>
  <c r="U31" i="68" s="1"/>
  <c r="L31" i="68"/>
  <c r="M31" i="68" s="1"/>
  <c r="BD30" i="68"/>
  <c r="BD7" i="68" s="1"/>
  <c r="BC7" i="68" s="1"/>
  <c r="AW30" i="68"/>
  <c r="AV30" i="68"/>
  <c r="AM30" i="68"/>
  <c r="AL30" i="68"/>
  <c r="AD30" i="68"/>
  <c r="AE30" i="68" s="1"/>
  <c r="T30" i="68"/>
  <c r="U30" i="68" s="1"/>
  <c r="L30" i="68"/>
  <c r="M30" i="68" s="1"/>
  <c r="BD29" i="68"/>
  <c r="BD6" i="68" s="1"/>
  <c r="AW29" i="68"/>
  <c r="AV29" i="68"/>
  <c r="AM29" i="68"/>
  <c r="AL29" i="68"/>
  <c r="AD29" i="68"/>
  <c r="AE29" i="68" s="1"/>
  <c r="T29" i="68"/>
  <c r="U29" i="68" s="1"/>
  <c r="L29" i="68"/>
  <c r="M29" i="68" s="1"/>
  <c r="BD28" i="68"/>
  <c r="BE28" i="68" s="1"/>
  <c r="AW28" i="68"/>
  <c r="AV28" i="68"/>
  <c r="AM28" i="68"/>
  <c r="AL28" i="68"/>
  <c r="AD28" i="68"/>
  <c r="AE28" i="68" s="1"/>
  <c r="T28" i="68"/>
  <c r="U28" i="68" s="1"/>
  <c r="L28" i="68"/>
  <c r="M28" i="68" s="1"/>
  <c r="BD27" i="68"/>
  <c r="BE27" i="68" s="1"/>
  <c r="AW27" i="68"/>
  <c r="AV27" i="68"/>
  <c r="AM27" i="68"/>
  <c r="AL27" i="68"/>
  <c r="AD27" i="68"/>
  <c r="AE27" i="68" s="1"/>
  <c r="T27" i="68"/>
  <c r="U27" i="68" s="1"/>
  <c r="L27" i="68"/>
  <c r="M27" i="68" s="1"/>
  <c r="BD26" i="68"/>
  <c r="BE26" i="68" s="1"/>
  <c r="AW26" i="68"/>
  <c r="AV26" i="68"/>
  <c r="AM26" i="68"/>
  <c r="AL26" i="68"/>
  <c r="AD26" i="68"/>
  <c r="AE26" i="68" s="1"/>
  <c r="T26" i="68"/>
  <c r="U26" i="68" s="1"/>
  <c r="L26" i="68"/>
  <c r="M26" i="68" s="1"/>
  <c r="BD25" i="68"/>
  <c r="BE25" i="68" s="1"/>
  <c r="AW25" i="68"/>
  <c r="AV25" i="68"/>
  <c r="AM25" i="68"/>
  <c r="AL25" i="68"/>
  <c r="AD25" i="68"/>
  <c r="AE25" i="68" s="1"/>
  <c r="T25" i="68"/>
  <c r="U25" i="68" s="1"/>
  <c r="L25" i="68"/>
  <c r="M25" i="68" s="1"/>
  <c r="BD24" i="68"/>
  <c r="BE24" i="68" s="1"/>
  <c r="AV24" i="68"/>
  <c r="AW24" i="68" s="1"/>
  <c r="AM24" i="68"/>
  <c r="AL24" i="68"/>
  <c r="AE24" i="68"/>
  <c r="AD24" i="68"/>
  <c r="U24" i="68"/>
  <c r="T24" i="68"/>
  <c r="M24" i="68"/>
  <c r="L24" i="68"/>
  <c r="BD23" i="68"/>
  <c r="BE23" i="68" s="1"/>
  <c r="AV23" i="68"/>
  <c r="AW23" i="68" s="1"/>
  <c r="AM23" i="68"/>
  <c r="AL23" i="68"/>
  <c r="AE23" i="68"/>
  <c r="AD23" i="68"/>
  <c r="U23" i="68"/>
  <c r="T23" i="68"/>
  <c r="M23" i="68"/>
  <c r="L23" i="68"/>
  <c r="BE22" i="68"/>
  <c r="BD22" i="68"/>
  <c r="AW22" i="68"/>
  <c r="AV22" i="68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U21" i="68"/>
  <c r="T21" i="68"/>
  <c r="M21" i="68"/>
  <c r="L21" i="68"/>
  <c r="BE20" i="68"/>
  <c r="BD20" i="68"/>
  <c r="AV20" i="68"/>
  <c r="AW20" i="68" s="1"/>
  <c r="AL20" i="68"/>
  <c r="AM20" i="68" s="1"/>
  <c r="AE20" i="68"/>
  <c r="AD20" i="68"/>
  <c r="U20" i="68"/>
  <c r="T20" i="68"/>
  <c r="M20" i="68"/>
  <c r="L20" i="68"/>
  <c r="BD19" i="68"/>
  <c r="BE19" i="68" s="1"/>
  <c r="AW19" i="68"/>
  <c r="AV19" i="68"/>
  <c r="AM19" i="68"/>
  <c r="AL19" i="68"/>
  <c r="AE19" i="68"/>
  <c r="AD19" i="68"/>
  <c r="U19" i="68"/>
  <c r="T19" i="68"/>
  <c r="L19" i="68"/>
  <c r="M19" i="68" s="1"/>
  <c r="BD18" i="68"/>
  <c r="BE18" i="68" s="1"/>
  <c r="AV18" i="68"/>
  <c r="AW18" i="68" s="1"/>
  <c r="AL18" i="68"/>
  <c r="AM18" i="68" s="1"/>
  <c r="AE18" i="68"/>
  <c r="AD18" i="68"/>
  <c r="U18" i="68"/>
  <c r="T18" i="68"/>
  <c r="L18" i="68"/>
  <c r="M18" i="68" s="1"/>
  <c r="BD17" i="68"/>
  <c r="BE17" i="68" s="1"/>
  <c r="AW17" i="68"/>
  <c r="AV17" i="68"/>
  <c r="AM17" i="68"/>
  <c r="AL17" i="68"/>
  <c r="AD17" i="68"/>
  <c r="AE17" i="68" s="1"/>
  <c r="T17" i="68"/>
  <c r="U17" i="68" s="1"/>
  <c r="L17" i="68"/>
  <c r="M17" i="68" s="1"/>
  <c r="BE16" i="68"/>
  <c r="BD16" i="68"/>
  <c r="AW16" i="68"/>
  <c r="AV16" i="68"/>
  <c r="AM16" i="68"/>
  <c r="AL16" i="68"/>
  <c r="AE16" i="68"/>
  <c r="AD16" i="68"/>
  <c r="T16" i="68"/>
  <c r="Q4" i="68" s="1"/>
  <c r="S4" i="68" s="1"/>
  <c r="L16" i="68"/>
  <c r="M16" i="68" s="1"/>
  <c r="BE15" i="68"/>
  <c r="BD15" i="68"/>
  <c r="AW15" i="68"/>
  <c r="AV15" i="68"/>
  <c r="AL15" i="68"/>
  <c r="AK6" i="68" s="1"/>
  <c r="AD15" i="68"/>
  <c r="AE15" i="68" s="1"/>
  <c r="U15" i="68"/>
  <c r="T15" i="68"/>
  <c r="M15" i="68"/>
  <c r="L15" i="68"/>
  <c r="BE14" i="68"/>
  <c r="BD14" i="68"/>
  <c r="AW14" i="68"/>
  <c r="AV14" i="68"/>
  <c r="AL14" i="68"/>
  <c r="AM14" i="68" s="1"/>
  <c r="AD14" i="68"/>
  <c r="AE14" i="68" s="1"/>
  <c r="T14" i="68"/>
  <c r="U14" i="68" s="1"/>
  <c r="L14" i="68"/>
  <c r="I3" i="68" s="1"/>
  <c r="BD13" i="68"/>
  <c r="BE13" i="68" s="1"/>
  <c r="AV13" i="68"/>
  <c r="AW13" i="68" s="1"/>
  <c r="AL13" i="68"/>
  <c r="AM13" i="68" s="1"/>
  <c r="AD13" i="68"/>
  <c r="AC6" i="68" s="1"/>
  <c r="U13" i="68"/>
  <c r="T13" i="68"/>
  <c r="M13" i="68"/>
  <c r="L13" i="68"/>
  <c r="BE12" i="68"/>
  <c r="BD12" i="68"/>
  <c r="AV12" i="68"/>
  <c r="AW12" i="68" s="1"/>
  <c r="AW9" i="68" s="1"/>
  <c r="AL12" i="68"/>
  <c r="AM12" i="68" s="1"/>
  <c r="AE12" i="68"/>
  <c r="AD12" i="68"/>
  <c r="U12" i="68"/>
  <c r="T12" i="68"/>
  <c r="M12" i="68"/>
  <c r="L12" i="68"/>
  <c r="FG11" i="68"/>
  <c r="FH11" i="68" s="1"/>
  <c r="FH9" i="68" s="1"/>
  <c r="EZ11" i="68"/>
  <c r="EZ9" i="68" s="1"/>
  <c r="EY11" i="68"/>
  <c r="EQ11" i="68"/>
  <c r="EP11" i="68"/>
  <c r="EI11" i="68"/>
  <c r="EH11" i="68"/>
  <c r="DY11" i="68"/>
  <c r="DY9" i="68" s="1"/>
  <c r="DX11" i="68"/>
  <c r="DP11" i="68"/>
  <c r="DQ11" i="68" s="1"/>
  <c r="DQ9" i="68" s="1"/>
  <c r="DF11" i="68"/>
  <c r="DG11" i="68" s="1"/>
  <c r="DG9" i="68" s="1"/>
  <c r="CY11" i="68"/>
  <c r="CX11" i="68"/>
  <c r="CO11" i="68"/>
  <c r="CN11" i="68"/>
  <c r="CG11" i="68"/>
  <c r="CG9" i="68" s="1"/>
  <c r="CF11" i="68"/>
  <c r="BW11" i="68"/>
  <c r="BV11" i="68"/>
  <c r="BN11" i="68"/>
  <c r="BN6" i="68" s="1"/>
  <c r="BD11" i="68"/>
  <c r="BE11" i="68" s="1"/>
  <c r="AW11" i="68"/>
  <c r="AV11" i="68"/>
  <c r="AM11" i="68"/>
  <c r="AL11" i="68"/>
  <c r="AE11" i="68"/>
  <c r="AD11" i="68"/>
  <c r="U11" i="68"/>
  <c r="T11" i="68"/>
  <c r="L11" i="68"/>
  <c r="M11" i="68" s="1"/>
  <c r="EQ9" i="68"/>
  <c r="EQ3" i="68" s="1"/>
  <c r="EP9" i="68"/>
  <c r="EI9" i="68"/>
  <c r="CY9" i="68"/>
  <c r="CY3" i="68" s="1"/>
  <c r="CX4" i="68" s="1"/>
  <c r="CO9" i="68"/>
  <c r="CO7" i="68" s="1"/>
  <c r="BW9" i="68"/>
  <c r="BW7" i="68" s="1"/>
  <c r="FG7" i="68"/>
  <c r="FF7" i="68"/>
  <c r="EY7" i="68"/>
  <c r="EX7" i="68" s="1"/>
  <c r="EP7" i="68"/>
  <c r="EO7" i="68"/>
  <c r="EI7" i="68"/>
  <c r="EH7" i="68"/>
  <c r="EH9" i="68" s="1"/>
  <c r="EG7" i="68"/>
  <c r="DX7" i="68"/>
  <c r="DW7" i="68"/>
  <c r="DP7" i="68"/>
  <c r="DO7" i="68" s="1"/>
  <c r="DF7" i="68"/>
  <c r="DE7" i="68"/>
  <c r="CY7" i="68"/>
  <c r="CX7" i="68"/>
  <c r="CW7" i="68" s="1"/>
  <c r="CX9" i="68" s="1"/>
  <c r="B21" i="68" s="1"/>
  <c r="CN7" i="68"/>
  <c r="CM7" i="68" s="1"/>
  <c r="CF7" i="68"/>
  <c r="CE7" i="68" s="1"/>
  <c r="BV7" i="68"/>
  <c r="BU7" i="68"/>
  <c r="BN7" i="68"/>
  <c r="BM7" i="68" s="1"/>
  <c r="AV7" i="68"/>
  <c r="AU7" i="68" s="1"/>
  <c r="AL7" i="68"/>
  <c r="AD7" i="68"/>
  <c r="AC7" i="68" s="1"/>
  <c r="Y2" i="68" s="1"/>
  <c r="T7" i="68"/>
  <c r="S7" i="68" s="1"/>
  <c r="L7" i="68"/>
  <c r="K7" i="68" s="1"/>
  <c r="FG6" i="68"/>
  <c r="FG9" i="68" s="1"/>
  <c r="FF6" i="68"/>
  <c r="EY6" i="68"/>
  <c r="EX6" i="68" s="1"/>
  <c r="EP6" i="68"/>
  <c r="EO6" i="68"/>
  <c r="EH6" i="68"/>
  <c r="EG6" i="68"/>
  <c r="DX6" i="68"/>
  <c r="DX9" i="68" s="1"/>
  <c r="DW6" i="68"/>
  <c r="DP6" i="68"/>
  <c r="DO6" i="68" s="1"/>
  <c r="DF6" i="68"/>
  <c r="DF9" i="68" s="1"/>
  <c r="B22" i="68" s="1"/>
  <c r="DE6" i="68"/>
  <c r="CX6" i="68"/>
  <c r="CW6" i="68"/>
  <c r="CN6" i="68"/>
  <c r="CN9" i="68" s="1"/>
  <c r="B20" i="68" s="1"/>
  <c r="CM6" i="68"/>
  <c r="CF6" i="68"/>
  <c r="CE6" i="68" s="1"/>
  <c r="BV6" i="68"/>
  <c r="BV9" i="68" s="1"/>
  <c r="B18" i="68" s="1"/>
  <c r="BU6" i="68"/>
  <c r="AV6" i="68"/>
  <c r="AU6" i="68" s="1"/>
  <c r="AL6" i="68"/>
  <c r="AD6" i="68"/>
  <c r="AD9" i="68" s="1"/>
  <c r="B13" i="68" s="1"/>
  <c r="T6" i="68"/>
  <c r="L6" i="68"/>
  <c r="EI5" i="68"/>
  <c r="CO5" i="68"/>
  <c r="BW5" i="68"/>
  <c r="FD4" i="68"/>
  <c r="FF4" i="68" s="1"/>
  <c r="EX4" i="68"/>
  <c r="EV4" i="68"/>
  <c r="EO4" i="68"/>
  <c r="EM4" i="68"/>
  <c r="EG4" i="68"/>
  <c r="EE4" i="68"/>
  <c r="DU4" i="68"/>
  <c r="DW4" i="68" s="1"/>
  <c r="DE4" i="68"/>
  <c r="DC4" i="68"/>
  <c r="CW4" i="68"/>
  <c r="CU4" i="68"/>
  <c r="CK4" i="68"/>
  <c r="CM4" i="68" s="1"/>
  <c r="CE4" i="68"/>
  <c r="CC4" i="68"/>
  <c r="BU4" i="68"/>
  <c r="BS4" i="68"/>
  <c r="AU4" i="68"/>
  <c r="AS4" i="68"/>
  <c r="AA4" i="68"/>
  <c r="AC4" i="68" s="1"/>
  <c r="FD3" i="68"/>
  <c r="FF3" i="68" s="1"/>
  <c r="EV3" i="68"/>
  <c r="EX3" i="68" s="1"/>
  <c r="EO3" i="68"/>
  <c r="EM3" i="68"/>
  <c r="EM6" i="68" s="1"/>
  <c r="EI3" i="68"/>
  <c r="EH4" i="68" s="1"/>
  <c r="EH2" i="68" s="1"/>
  <c r="EE9" i="68" s="1"/>
  <c r="E25" i="68" s="1"/>
  <c r="EG3" i="68"/>
  <c r="EE3" i="68"/>
  <c r="EE6" i="68" s="1"/>
  <c r="DU3" i="68"/>
  <c r="DE3" i="68"/>
  <c r="DC3" i="68"/>
  <c r="DC6" i="68" s="1"/>
  <c r="A22" i="68" s="1"/>
  <c r="CW3" i="68"/>
  <c r="CU3" i="68"/>
  <c r="CU6" i="68" s="1"/>
  <c r="A21" i="68" s="1"/>
  <c r="CO3" i="68"/>
  <c r="CK3" i="68"/>
  <c r="CC3" i="68"/>
  <c r="CE3" i="68" s="1"/>
  <c r="BW3" i="68"/>
  <c r="BU3" i="68"/>
  <c r="BS3" i="68"/>
  <c r="BS6" i="68" s="1"/>
  <c r="A18" i="68" s="1"/>
  <c r="AS3" i="68"/>
  <c r="AU3" i="68" s="1"/>
  <c r="DQ3" i="68" l="1"/>
  <c r="DQ7" i="68"/>
  <c r="DQ5" i="68"/>
  <c r="AQ2" i="68"/>
  <c r="DU6" i="68"/>
  <c r="BM6" i="68"/>
  <c r="BN9" i="68"/>
  <c r="B17" i="68" s="1"/>
  <c r="DY7" i="68"/>
  <c r="DY5" i="68"/>
  <c r="DY3" i="68"/>
  <c r="C21" i="68"/>
  <c r="CX2" i="68"/>
  <c r="EP4" i="68"/>
  <c r="EP2" i="68" s="1"/>
  <c r="DG3" i="68"/>
  <c r="DF4" i="68" s="1"/>
  <c r="DG7" i="68"/>
  <c r="DG5" i="68"/>
  <c r="M9" i="68"/>
  <c r="AM9" i="68"/>
  <c r="K3" i="68"/>
  <c r="I6" i="68"/>
  <c r="A11" i="68" s="1"/>
  <c r="BC6" i="68"/>
  <c r="BD9" i="68" s="1"/>
  <c r="B16" i="68" s="1"/>
  <c r="AW3" i="68"/>
  <c r="AW5" i="68"/>
  <c r="AW7" i="68"/>
  <c r="BV4" i="68"/>
  <c r="CG3" i="68"/>
  <c r="CG7" i="68"/>
  <c r="CG5" i="68"/>
  <c r="AY2" i="68"/>
  <c r="EZ5" i="68"/>
  <c r="EZ7" i="68"/>
  <c r="EZ3" i="68"/>
  <c r="FH7" i="68"/>
  <c r="FH5" i="68"/>
  <c r="FH3" i="68"/>
  <c r="FD6" i="68"/>
  <c r="CM3" i="68"/>
  <c r="CK6" i="68" s="1"/>
  <c r="DW3" i="68"/>
  <c r="CY5" i="68"/>
  <c r="S6" i="68"/>
  <c r="T9" i="68" s="1"/>
  <c r="B12" i="68" s="1"/>
  <c r="AE13" i="68"/>
  <c r="AE9" i="68" s="1"/>
  <c r="M14" i="68"/>
  <c r="BE29" i="68"/>
  <c r="BE9" i="68" s="1"/>
  <c r="BE30" i="68"/>
  <c r="EQ7" i="68"/>
  <c r="EY9" i="68"/>
  <c r="AK7" i="68"/>
  <c r="AG2" i="68" s="1"/>
  <c r="AA3" i="68"/>
  <c r="BK3" i="68"/>
  <c r="BK4" i="68"/>
  <c r="BM4" i="68" s="1"/>
  <c r="BO11" i="68"/>
  <c r="BO9" i="68" s="1"/>
  <c r="U16" i="68"/>
  <c r="U9" i="68" s="1"/>
  <c r="I4" i="68"/>
  <c r="K4" i="68" s="1"/>
  <c r="AI4" i="68"/>
  <c r="AK4" i="68" s="1"/>
  <c r="DP9" i="68"/>
  <c r="BA4" i="68"/>
  <c r="BC4" i="68" s="1"/>
  <c r="AM15" i="68"/>
  <c r="AI3" i="68"/>
  <c r="EQ5" i="68"/>
  <c r="CF9" i="68"/>
  <c r="B19" i="68" s="1"/>
  <c r="AQ4" i="68"/>
  <c r="Q3" i="68"/>
  <c r="AV9" i="68"/>
  <c r="B15" i="68" s="1"/>
  <c r="BA3" i="68"/>
  <c r="DM3" i="68"/>
  <c r="DM4" i="68"/>
  <c r="DO4" i="68" s="1"/>
  <c r="AS6" i="68"/>
  <c r="A15" i="68" s="1"/>
  <c r="CC6" i="68"/>
  <c r="A19" i="68" s="1"/>
  <c r="EV6" i="68"/>
  <c r="K6" i="68"/>
  <c r="L9" i="68" s="1"/>
  <c r="B11" i="68" s="1"/>
  <c r="A20" i="68" l="1"/>
  <c r="CN4" i="68"/>
  <c r="BE7" i="68"/>
  <c r="BE5" i="68"/>
  <c r="BE3" i="68"/>
  <c r="U7" i="68"/>
  <c r="U5" i="68"/>
  <c r="U3" i="68"/>
  <c r="S3" i="68"/>
  <c r="O4" i="68" s="1"/>
  <c r="G4" i="68"/>
  <c r="CF4" i="68"/>
  <c r="CF2" i="68" s="1"/>
  <c r="AL9" i="68"/>
  <c r="B14" i="68" s="1"/>
  <c r="G2" i="68"/>
  <c r="BV2" i="68"/>
  <c r="D18" i="68" s="1"/>
  <c r="C18" i="68"/>
  <c r="Y4" i="68"/>
  <c r="AC3" i="68"/>
  <c r="AA6" i="68" s="1"/>
  <c r="A13" i="68" s="1"/>
  <c r="FG4" i="68"/>
  <c r="FG2" i="68" s="1"/>
  <c r="M3" i="68"/>
  <c r="L4" i="68" s="1"/>
  <c r="M7" i="68"/>
  <c r="M5" i="68"/>
  <c r="C22" i="68"/>
  <c r="DF2" i="68"/>
  <c r="D22" i="68" s="1"/>
  <c r="AM3" i="68"/>
  <c r="AM5" i="68"/>
  <c r="AM7" i="68"/>
  <c r="BM3" i="68"/>
  <c r="BK6" i="68" s="1"/>
  <c r="A17" i="68" s="1"/>
  <c r="AE7" i="68"/>
  <c r="AE5" i="68"/>
  <c r="AE3" i="68"/>
  <c r="EY4" i="68"/>
  <c r="EY2" i="68" s="1"/>
  <c r="EV9" i="68" s="1"/>
  <c r="AV4" i="68"/>
  <c r="CU9" i="68"/>
  <c r="E21" i="68" s="1"/>
  <c r="D21" i="68"/>
  <c r="BC3" i="68"/>
  <c r="BA6" i="68" s="1"/>
  <c r="A16" i="68" s="1"/>
  <c r="AK3" i="68"/>
  <c r="AI6" i="68" s="1"/>
  <c r="A14" i="68" s="1"/>
  <c r="AG4" i="68"/>
  <c r="DO3" i="68"/>
  <c r="DM6" i="68" s="1"/>
  <c r="DP4" i="68" s="1"/>
  <c r="DP2" i="68" s="1"/>
  <c r="DM9" i="68" s="1"/>
  <c r="E23" i="68" s="1"/>
  <c r="BO5" i="68"/>
  <c r="BO7" i="68"/>
  <c r="BO3" i="68"/>
  <c r="DX4" i="68"/>
  <c r="DX2" i="68" s="1"/>
  <c r="O2" i="68"/>
  <c r="Q6" i="68" l="1"/>
  <c r="A12" i="68" s="1"/>
  <c r="AV2" i="68"/>
  <c r="C15" i="68"/>
  <c r="BD4" i="68"/>
  <c r="L2" i="68"/>
  <c r="C11" i="68"/>
  <c r="AY4" i="68"/>
  <c r="AL4" i="68"/>
  <c r="AD4" i="68"/>
  <c r="BN4" i="68"/>
  <c r="CN2" i="68"/>
  <c r="D20" i="68" s="1"/>
  <c r="C20" i="68"/>
  <c r="D19" i="68"/>
  <c r="CC9" i="68"/>
  <c r="E19" i="68" s="1"/>
  <c r="AS9" i="68" l="1"/>
  <c r="E15" i="68" s="1"/>
  <c r="D15" i="68"/>
  <c r="C14" i="68"/>
  <c r="AL2" i="68"/>
  <c r="D14" i="68" s="1"/>
  <c r="C13" i="68"/>
  <c r="AD2" i="68"/>
  <c r="BN2" i="68"/>
  <c r="C19" i="68"/>
  <c r="C17" i="68"/>
  <c r="D11" i="68"/>
  <c r="BD2" i="68"/>
  <c r="D16" i="68" s="1"/>
  <c r="C16" i="68"/>
  <c r="T4" i="68"/>
  <c r="D17" i="68" l="1"/>
  <c r="BK9" i="68"/>
  <c r="E17" i="68" s="1"/>
  <c r="T2" i="68"/>
  <c r="C12" i="68"/>
  <c r="D13" i="68"/>
  <c r="AA9" i="68"/>
  <c r="E13" i="68" s="1"/>
  <c r="D12" i="68" l="1"/>
  <c r="I9" i="68"/>
  <c r="E11" i="68" s="1"/>
  <c r="BE273" i="67" l="1"/>
  <c r="BD273" i="67"/>
  <c r="AV273" i="67"/>
  <c r="AW273" i="67" s="1"/>
  <c r="AL273" i="67"/>
  <c r="AM273" i="67" s="1"/>
  <c r="AE273" i="67"/>
  <c r="AD273" i="67"/>
  <c r="T273" i="67"/>
  <c r="U273" i="67" s="1"/>
  <c r="L273" i="67"/>
  <c r="M273" i="67" s="1"/>
  <c r="BE272" i="67"/>
  <c r="BD272" i="67"/>
  <c r="AV272" i="67"/>
  <c r="AW272" i="67" s="1"/>
  <c r="AL272" i="67"/>
  <c r="AM272" i="67" s="1"/>
  <c r="AE272" i="67"/>
  <c r="AD272" i="67"/>
  <c r="T272" i="67"/>
  <c r="U272" i="67" s="1"/>
  <c r="L272" i="67"/>
  <c r="M272" i="67" s="1"/>
  <c r="BE271" i="67"/>
  <c r="BD271" i="67"/>
  <c r="AV271" i="67"/>
  <c r="AW271" i="67" s="1"/>
  <c r="AL271" i="67"/>
  <c r="AM271" i="67" s="1"/>
  <c r="AE271" i="67"/>
  <c r="AD271" i="67"/>
  <c r="T271" i="67"/>
  <c r="U271" i="67" s="1"/>
  <c r="L271" i="67"/>
  <c r="M271" i="67" s="1"/>
  <c r="BE270" i="67"/>
  <c r="BD270" i="67"/>
  <c r="AV270" i="67"/>
  <c r="AW270" i="67" s="1"/>
  <c r="AL270" i="67"/>
  <c r="AM270" i="67" s="1"/>
  <c r="AE270" i="67"/>
  <c r="AD270" i="67"/>
  <c r="T270" i="67"/>
  <c r="U270" i="67" s="1"/>
  <c r="L270" i="67"/>
  <c r="M270" i="67" s="1"/>
  <c r="BE269" i="67"/>
  <c r="BD269" i="67"/>
  <c r="AV269" i="67"/>
  <c r="AW269" i="67" s="1"/>
  <c r="AL269" i="67"/>
  <c r="AM269" i="67" s="1"/>
  <c r="AE269" i="67"/>
  <c r="AD269" i="67"/>
  <c r="T269" i="67"/>
  <c r="U269" i="67" s="1"/>
  <c r="L269" i="67"/>
  <c r="M269" i="67" s="1"/>
  <c r="BE268" i="67"/>
  <c r="BD268" i="67"/>
  <c r="AV268" i="67"/>
  <c r="AW268" i="67" s="1"/>
  <c r="AL268" i="67"/>
  <c r="AM268" i="67" s="1"/>
  <c r="AE268" i="67"/>
  <c r="AD268" i="67"/>
  <c r="T268" i="67"/>
  <c r="U268" i="67" s="1"/>
  <c r="L268" i="67"/>
  <c r="M268" i="67" s="1"/>
  <c r="BE267" i="67"/>
  <c r="BD267" i="67"/>
  <c r="AV267" i="67"/>
  <c r="AW267" i="67" s="1"/>
  <c r="AL267" i="67"/>
  <c r="AM267" i="67" s="1"/>
  <c r="AE267" i="67"/>
  <c r="AD267" i="67"/>
  <c r="T267" i="67"/>
  <c r="U267" i="67" s="1"/>
  <c r="L267" i="67"/>
  <c r="M267" i="67" s="1"/>
  <c r="BE266" i="67"/>
  <c r="BD266" i="67"/>
  <c r="AV266" i="67"/>
  <c r="AW266" i="67" s="1"/>
  <c r="AL266" i="67"/>
  <c r="AM266" i="67" s="1"/>
  <c r="AE266" i="67"/>
  <c r="AD266" i="67"/>
  <c r="T266" i="67"/>
  <c r="U266" i="67" s="1"/>
  <c r="L266" i="67"/>
  <c r="M266" i="67" s="1"/>
  <c r="BE265" i="67"/>
  <c r="BD265" i="67"/>
  <c r="AV265" i="67"/>
  <c r="AW265" i="67" s="1"/>
  <c r="AL265" i="67"/>
  <c r="AM265" i="67" s="1"/>
  <c r="AE265" i="67"/>
  <c r="AD265" i="67"/>
  <c r="T265" i="67"/>
  <c r="U265" i="67" s="1"/>
  <c r="L265" i="67"/>
  <c r="M265" i="67" s="1"/>
  <c r="BE264" i="67"/>
  <c r="BD264" i="67"/>
  <c r="AV264" i="67"/>
  <c r="AW264" i="67" s="1"/>
  <c r="AL264" i="67"/>
  <c r="AM264" i="67" s="1"/>
  <c r="AE264" i="67"/>
  <c r="AD264" i="67"/>
  <c r="T264" i="67"/>
  <c r="U264" i="67" s="1"/>
  <c r="L264" i="67"/>
  <c r="M264" i="67" s="1"/>
  <c r="BE263" i="67"/>
  <c r="BD263" i="67"/>
  <c r="AV263" i="67"/>
  <c r="AW263" i="67" s="1"/>
  <c r="AL263" i="67"/>
  <c r="AM263" i="67" s="1"/>
  <c r="AE263" i="67"/>
  <c r="AD263" i="67"/>
  <c r="T263" i="67"/>
  <c r="U263" i="67" s="1"/>
  <c r="L263" i="67"/>
  <c r="M263" i="67" s="1"/>
  <c r="BE262" i="67"/>
  <c r="BD262" i="67"/>
  <c r="AV262" i="67"/>
  <c r="AW262" i="67" s="1"/>
  <c r="AL262" i="67"/>
  <c r="AM262" i="67" s="1"/>
  <c r="AE262" i="67"/>
  <c r="AD262" i="67"/>
  <c r="T262" i="67"/>
  <c r="U262" i="67" s="1"/>
  <c r="L262" i="67"/>
  <c r="M262" i="67" s="1"/>
  <c r="BE261" i="67"/>
  <c r="BD261" i="67"/>
  <c r="AV261" i="67"/>
  <c r="AW261" i="67" s="1"/>
  <c r="AL261" i="67"/>
  <c r="AM261" i="67" s="1"/>
  <c r="AE261" i="67"/>
  <c r="AD261" i="67"/>
  <c r="T261" i="67"/>
  <c r="U261" i="67" s="1"/>
  <c r="L261" i="67"/>
  <c r="M261" i="67" s="1"/>
  <c r="BE260" i="67"/>
  <c r="BD260" i="67"/>
  <c r="AV260" i="67"/>
  <c r="AW260" i="67" s="1"/>
  <c r="AL260" i="67"/>
  <c r="AM260" i="67" s="1"/>
  <c r="AE260" i="67"/>
  <c r="AD260" i="67"/>
  <c r="T260" i="67"/>
  <c r="U260" i="67" s="1"/>
  <c r="L260" i="67"/>
  <c r="M260" i="67" s="1"/>
  <c r="BE259" i="67"/>
  <c r="BD259" i="67"/>
  <c r="AV259" i="67"/>
  <c r="AW259" i="67" s="1"/>
  <c r="AL259" i="67"/>
  <c r="AM259" i="67" s="1"/>
  <c r="AE259" i="67"/>
  <c r="AD259" i="67"/>
  <c r="T259" i="67"/>
  <c r="U259" i="67" s="1"/>
  <c r="L259" i="67"/>
  <c r="M259" i="67" s="1"/>
  <c r="BE258" i="67"/>
  <c r="BD258" i="67"/>
  <c r="AV258" i="67"/>
  <c r="AW258" i="67" s="1"/>
  <c r="AL258" i="67"/>
  <c r="AM258" i="67" s="1"/>
  <c r="AE258" i="67"/>
  <c r="AD258" i="67"/>
  <c r="T258" i="67"/>
  <c r="U258" i="67" s="1"/>
  <c r="L258" i="67"/>
  <c r="M258" i="67" s="1"/>
  <c r="BE257" i="67"/>
  <c r="BD257" i="67"/>
  <c r="AV257" i="67"/>
  <c r="AW257" i="67" s="1"/>
  <c r="AL257" i="67"/>
  <c r="AM257" i="67" s="1"/>
  <c r="AE257" i="67"/>
  <c r="AD257" i="67"/>
  <c r="T257" i="67"/>
  <c r="U257" i="67" s="1"/>
  <c r="L257" i="67"/>
  <c r="M257" i="67" s="1"/>
  <c r="BE256" i="67"/>
  <c r="BD256" i="67"/>
  <c r="AV256" i="67"/>
  <c r="AW256" i="67" s="1"/>
  <c r="AL256" i="67"/>
  <c r="AM256" i="67" s="1"/>
  <c r="AE256" i="67"/>
  <c r="AD256" i="67"/>
  <c r="T256" i="67"/>
  <c r="U256" i="67" s="1"/>
  <c r="L256" i="67"/>
  <c r="M256" i="67" s="1"/>
  <c r="BE255" i="67"/>
  <c r="BD255" i="67"/>
  <c r="AV255" i="67"/>
  <c r="AW255" i="67" s="1"/>
  <c r="AL255" i="67"/>
  <c r="AM255" i="67" s="1"/>
  <c r="AE255" i="67"/>
  <c r="AD255" i="67"/>
  <c r="T255" i="67"/>
  <c r="U255" i="67" s="1"/>
  <c r="L255" i="67"/>
  <c r="M255" i="67" s="1"/>
  <c r="BE254" i="67"/>
  <c r="BD254" i="67"/>
  <c r="AV254" i="67"/>
  <c r="AW254" i="67" s="1"/>
  <c r="AL254" i="67"/>
  <c r="AM254" i="67" s="1"/>
  <c r="AE254" i="67"/>
  <c r="AD254" i="67"/>
  <c r="T254" i="67"/>
  <c r="U254" i="67" s="1"/>
  <c r="L254" i="67"/>
  <c r="M254" i="67" s="1"/>
  <c r="BE253" i="67"/>
  <c r="BD253" i="67"/>
  <c r="AV253" i="67"/>
  <c r="AW253" i="67" s="1"/>
  <c r="AL253" i="67"/>
  <c r="AM253" i="67" s="1"/>
  <c r="AE253" i="67"/>
  <c r="AD253" i="67"/>
  <c r="T253" i="67"/>
  <c r="U253" i="67" s="1"/>
  <c r="L253" i="67"/>
  <c r="M253" i="67" s="1"/>
  <c r="BE252" i="67"/>
  <c r="BD252" i="67"/>
  <c r="AV252" i="67"/>
  <c r="AW252" i="67" s="1"/>
  <c r="AL252" i="67"/>
  <c r="AM252" i="67" s="1"/>
  <c r="AE252" i="67"/>
  <c r="AD252" i="67"/>
  <c r="T252" i="67"/>
  <c r="U252" i="67" s="1"/>
  <c r="L252" i="67"/>
  <c r="M252" i="67" s="1"/>
  <c r="BE251" i="67"/>
  <c r="BD251" i="67"/>
  <c r="AV251" i="67"/>
  <c r="AW251" i="67" s="1"/>
  <c r="AL251" i="67"/>
  <c r="AM251" i="67" s="1"/>
  <c r="AE251" i="67"/>
  <c r="AD251" i="67"/>
  <c r="T251" i="67"/>
  <c r="U251" i="67" s="1"/>
  <c r="L251" i="67"/>
  <c r="M251" i="67" s="1"/>
  <c r="BE250" i="67"/>
  <c r="BD250" i="67"/>
  <c r="AV250" i="67"/>
  <c r="AW250" i="67" s="1"/>
  <c r="AL250" i="67"/>
  <c r="AM250" i="67" s="1"/>
  <c r="AE250" i="67"/>
  <c r="AD250" i="67"/>
  <c r="T250" i="67"/>
  <c r="U250" i="67" s="1"/>
  <c r="L250" i="67"/>
  <c r="M250" i="67" s="1"/>
  <c r="BE249" i="67"/>
  <c r="BD249" i="67"/>
  <c r="AV249" i="67"/>
  <c r="AW249" i="67" s="1"/>
  <c r="AL249" i="67"/>
  <c r="AM249" i="67" s="1"/>
  <c r="AE249" i="67"/>
  <c r="AD249" i="67"/>
  <c r="T249" i="67"/>
  <c r="U249" i="67" s="1"/>
  <c r="L249" i="67"/>
  <c r="M249" i="67" s="1"/>
  <c r="BE248" i="67"/>
  <c r="BD248" i="67"/>
  <c r="AV248" i="67"/>
  <c r="AW248" i="67" s="1"/>
  <c r="AL248" i="67"/>
  <c r="AM248" i="67" s="1"/>
  <c r="AE248" i="67"/>
  <c r="AD248" i="67"/>
  <c r="T248" i="67"/>
  <c r="U248" i="67" s="1"/>
  <c r="L248" i="67"/>
  <c r="M248" i="67" s="1"/>
  <c r="BE247" i="67"/>
  <c r="BD247" i="67"/>
  <c r="AV247" i="67"/>
  <c r="AW247" i="67" s="1"/>
  <c r="AL247" i="67"/>
  <c r="AM247" i="67" s="1"/>
  <c r="AE247" i="67"/>
  <c r="AD247" i="67"/>
  <c r="T247" i="67"/>
  <c r="U247" i="67" s="1"/>
  <c r="L247" i="67"/>
  <c r="M247" i="67" s="1"/>
  <c r="BE246" i="67"/>
  <c r="BD246" i="67"/>
  <c r="AV246" i="67"/>
  <c r="AW246" i="67" s="1"/>
  <c r="AL246" i="67"/>
  <c r="AM246" i="67" s="1"/>
  <c r="AE246" i="67"/>
  <c r="AD246" i="67"/>
  <c r="T246" i="67"/>
  <c r="U246" i="67" s="1"/>
  <c r="L246" i="67"/>
  <c r="M246" i="67" s="1"/>
  <c r="BE245" i="67"/>
  <c r="BD245" i="67"/>
  <c r="AV245" i="67"/>
  <c r="AW245" i="67" s="1"/>
  <c r="AL245" i="67"/>
  <c r="AM245" i="67" s="1"/>
  <c r="AE245" i="67"/>
  <c r="AD245" i="67"/>
  <c r="T245" i="67"/>
  <c r="U245" i="67" s="1"/>
  <c r="L245" i="67"/>
  <c r="M245" i="67" s="1"/>
  <c r="BE244" i="67"/>
  <c r="BD244" i="67"/>
  <c r="AV244" i="67"/>
  <c r="AW244" i="67" s="1"/>
  <c r="AL244" i="67"/>
  <c r="AM244" i="67" s="1"/>
  <c r="AE244" i="67"/>
  <c r="AD244" i="67"/>
  <c r="T244" i="67"/>
  <c r="U244" i="67" s="1"/>
  <c r="L244" i="67"/>
  <c r="M244" i="67" s="1"/>
  <c r="BE243" i="67"/>
  <c r="BD243" i="67"/>
  <c r="AV243" i="67"/>
  <c r="AW243" i="67" s="1"/>
  <c r="AL243" i="67"/>
  <c r="AM243" i="67" s="1"/>
  <c r="AE243" i="67"/>
  <c r="AD243" i="67"/>
  <c r="T243" i="67"/>
  <c r="U243" i="67" s="1"/>
  <c r="L243" i="67"/>
  <c r="M243" i="67" s="1"/>
  <c r="BE242" i="67"/>
  <c r="BD242" i="67"/>
  <c r="AV242" i="67"/>
  <c r="AW242" i="67" s="1"/>
  <c r="AL242" i="67"/>
  <c r="AM242" i="67" s="1"/>
  <c r="AE242" i="67"/>
  <c r="AD242" i="67"/>
  <c r="T242" i="67"/>
  <c r="U242" i="67" s="1"/>
  <c r="L242" i="67"/>
  <c r="M242" i="67" s="1"/>
  <c r="BE241" i="67"/>
  <c r="BD241" i="67"/>
  <c r="AV241" i="67"/>
  <c r="AW241" i="67" s="1"/>
  <c r="AL241" i="67"/>
  <c r="AM241" i="67" s="1"/>
  <c r="AE241" i="67"/>
  <c r="AD241" i="67"/>
  <c r="T241" i="67"/>
  <c r="U241" i="67" s="1"/>
  <c r="L241" i="67"/>
  <c r="M241" i="67" s="1"/>
  <c r="BE240" i="67"/>
  <c r="BD240" i="67"/>
  <c r="AV240" i="67"/>
  <c r="AW240" i="67" s="1"/>
  <c r="AL240" i="67"/>
  <c r="AM240" i="67" s="1"/>
  <c r="AE240" i="67"/>
  <c r="AD240" i="67"/>
  <c r="T240" i="67"/>
  <c r="U240" i="67" s="1"/>
  <c r="L240" i="67"/>
  <c r="M240" i="67" s="1"/>
  <c r="BE239" i="67"/>
  <c r="BD239" i="67"/>
  <c r="AV239" i="67"/>
  <c r="AW239" i="67" s="1"/>
  <c r="AL239" i="67"/>
  <c r="AM239" i="67" s="1"/>
  <c r="AE239" i="67"/>
  <c r="AD239" i="67"/>
  <c r="T239" i="67"/>
  <c r="U239" i="67" s="1"/>
  <c r="L239" i="67"/>
  <c r="M239" i="67" s="1"/>
  <c r="BE238" i="67"/>
  <c r="BD238" i="67"/>
  <c r="AV238" i="67"/>
  <c r="AW238" i="67" s="1"/>
  <c r="AL238" i="67"/>
  <c r="AM238" i="67" s="1"/>
  <c r="AE238" i="67"/>
  <c r="AD238" i="67"/>
  <c r="T238" i="67"/>
  <c r="U238" i="67" s="1"/>
  <c r="L238" i="67"/>
  <c r="M238" i="67" s="1"/>
  <c r="BE237" i="67"/>
  <c r="BD237" i="67"/>
  <c r="AV237" i="67"/>
  <c r="AW237" i="67" s="1"/>
  <c r="AL237" i="67"/>
  <c r="AM237" i="67" s="1"/>
  <c r="AE237" i="67"/>
  <c r="AD237" i="67"/>
  <c r="T237" i="67"/>
  <c r="U237" i="67" s="1"/>
  <c r="L237" i="67"/>
  <c r="M237" i="67" s="1"/>
  <c r="BE236" i="67"/>
  <c r="BD236" i="67"/>
  <c r="AV236" i="67"/>
  <c r="AW236" i="67" s="1"/>
  <c r="AL236" i="67"/>
  <c r="AM236" i="67" s="1"/>
  <c r="AE236" i="67"/>
  <c r="AD236" i="67"/>
  <c r="T236" i="67"/>
  <c r="U236" i="67" s="1"/>
  <c r="L236" i="67"/>
  <c r="M236" i="67" s="1"/>
  <c r="BE235" i="67"/>
  <c r="BD235" i="67"/>
  <c r="AV235" i="67"/>
  <c r="AW235" i="67" s="1"/>
  <c r="AL235" i="67"/>
  <c r="AM235" i="67" s="1"/>
  <c r="AE235" i="67"/>
  <c r="AD235" i="67"/>
  <c r="T235" i="67"/>
  <c r="U235" i="67" s="1"/>
  <c r="L235" i="67"/>
  <c r="M235" i="67" s="1"/>
  <c r="BE234" i="67"/>
  <c r="BD234" i="67"/>
  <c r="AV234" i="67"/>
  <c r="AW234" i="67" s="1"/>
  <c r="AL234" i="67"/>
  <c r="AM234" i="67" s="1"/>
  <c r="AE234" i="67"/>
  <c r="AD234" i="67"/>
  <c r="T234" i="67"/>
  <c r="U234" i="67" s="1"/>
  <c r="L234" i="67"/>
  <c r="M234" i="67" s="1"/>
  <c r="BE233" i="67"/>
  <c r="BD233" i="67"/>
  <c r="AV233" i="67"/>
  <c r="AW233" i="67" s="1"/>
  <c r="AL233" i="67"/>
  <c r="AM233" i="67" s="1"/>
  <c r="AE233" i="67"/>
  <c r="AD233" i="67"/>
  <c r="T233" i="67"/>
  <c r="U233" i="67" s="1"/>
  <c r="L233" i="67"/>
  <c r="M233" i="67" s="1"/>
  <c r="BE232" i="67"/>
  <c r="BD232" i="67"/>
  <c r="AV232" i="67"/>
  <c r="AW232" i="67" s="1"/>
  <c r="AL232" i="67"/>
  <c r="AM232" i="67" s="1"/>
  <c r="AE232" i="67"/>
  <c r="AD232" i="67"/>
  <c r="T232" i="67"/>
  <c r="U232" i="67" s="1"/>
  <c r="L232" i="67"/>
  <c r="M232" i="67" s="1"/>
  <c r="BE231" i="67"/>
  <c r="BD231" i="67"/>
  <c r="AV231" i="67"/>
  <c r="AW231" i="67" s="1"/>
  <c r="AL231" i="67"/>
  <c r="AM231" i="67" s="1"/>
  <c r="AE231" i="67"/>
  <c r="AD231" i="67"/>
  <c r="T231" i="67"/>
  <c r="U231" i="67" s="1"/>
  <c r="L231" i="67"/>
  <c r="M231" i="67" s="1"/>
  <c r="BE230" i="67"/>
  <c r="BD230" i="67"/>
  <c r="AV230" i="67"/>
  <c r="AW230" i="67" s="1"/>
  <c r="AL230" i="67"/>
  <c r="AM230" i="67" s="1"/>
  <c r="AE230" i="67"/>
  <c r="AD230" i="67"/>
  <c r="T230" i="67"/>
  <c r="U230" i="67" s="1"/>
  <c r="L230" i="67"/>
  <c r="M230" i="67" s="1"/>
  <c r="BE229" i="67"/>
  <c r="BD229" i="67"/>
  <c r="AV229" i="67"/>
  <c r="AW229" i="67" s="1"/>
  <c r="AL229" i="67"/>
  <c r="AM229" i="67" s="1"/>
  <c r="AE229" i="67"/>
  <c r="AD229" i="67"/>
  <c r="T229" i="67"/>
  <c r="U229" i="67" s="1"/>
  <c r="L229" i="67"/>
  <c r="M229" i="67" s="1"/>
  <c r="BE228" i="67"/>
  <c r="BD228" i="67"/>
  <c r="AV228" i="67"/>
  <c r="AW228" i="67" s="1"/>
  <c r="AL228" i="67"/>
  <c r="AM228" i="67" s="1"/>
  <c r="AE228" i="67"/>
  <c r="AD228" i="67"/>
  <c r="T228" i="67"/>
  <c r="U228" i="67" s="1"/>
  <c r="L228" i="67"/>
  <c r="M228" i="67" s="1"/>
  <c r="BE227" i="67"/>
  <c r="BD227" i="67"/>
  <c r="AV227" i="67"/>
  <c r="AW227" i="67" s="1"/>
  <c r="AL227" i="67"/>
  <c r="AM227" i="67" s="1"/>
  <c r="AE227" i="67"/>
  <c r="AD227" i="67"/>
  <c r="T227" i="67"/>
  <c r="U227" i="67" s="1"/>
  <c r="L227" i="67"/>
  <c r="M227" i="67" s="1"/>
  <c r="BE226" i="67"/>
  <c r="BD226" i="67"/>
  <c r="AV226" i="67"/>
  <c r="AW226" i="67" s="1"/>
  <c r="AL226" i="67"/>
  <c r="AM226" i="67" s="1"/>
  <c r="AE226" i="67"/>
  <c r="AD226" i="67"/>
  <c r="T226" i="67"/>
  <c r="U226" i="67" s="1"/>
  <c r="L226" i="67"/>
  <c r="M226" i="67" s="1"/>
  <c r="BE225" i="67"/>
  <c r="BD225" i="67"/>
  <c r="AV225" i="67"/>
  <c r="AW225" i="67" s="1"/>
  <c r="AL225" i="67"/>
  <c r="AM225" i="67" s="1"/>
  <c r="AE225" i="67"/>
  <c r="AD225" i="67"/>
  <c r="T225" i="67"/>
  <c r="U225" i="67" s="1"/>
  <c r="L225" i="67"/>
  <c r="M225" i="67" s="1"/>
  <c r="BE224" i="67"/>
  <c r="BD224" i="67"/>
  <c r="AV224" i="67"/>
  <c r="AW224" i="67" s="1"/>
  <c r="AL224" i="67"/>
  <c r="AM224" i="67" s="1"/>
  <c r="AE224" i="67"/>
  <c r="AD224" i="67"/>
  <c r="T224" i="67"/>
  <c r="U224" i="67" s="1"/>
  <c r="L224" i="67"/>
  <c r="M224" i="67" s="1"/>
  <c r="BE223" i="67"/>
  <c r="BD223" i="67"/>
  <c r="AV223" i="67"/>
  <c r="AW223" i="67" s="1"/>
  <c r="AL223" i="67"/>
  <c r="AM223" i="67" s="1"/>
  <c r="AE223" i="67"/>
  <c r="AD223" i="67"/>
  <c r="T223" i="67"/>
  <c r="U223" i="67" s="1"/>
  <c r="L223" i="67"/>
  <c r="M223" i="67" s="1"/>
  <c r="BE222" i="67"/>
  <c r="BD222" i="67"/>
  <c r="AV222" i="67"/>
  <c r="AW222" i="67" s="1"/>
  <c r="AL222" i="67"/>
  <c r="AM222" i="67" s="1"/>
  <c r="AE222" i="67"/>
  <c r="AD222" i="67"/>
  <c r="T222" i="67"/>
  <c r="U222" i="67" s="1"/>
  <c r="L222" i="67"/>
  <c r="M222" i="67" s="1"/>
  <c r="BE221" i="67"/>
  <c r="BD221" i="67"/>
  <c r="AV221" i="67"/>
  <c r="AW221" i="67" s="1"/>
  <c r="AL221" i="67"/>
  <c r="AM221" i="67" s="1"/>
  <c r="AE221" i="67"/>
  <c r="AD221" i="67"/>
  <c r="T221" i="67"/>
  <c r="U221" i="67" s="1"/>
  <c r="L221" i="67"/>
  <c r="M221" i="67" s="1"/>
  <c r="BE220" i="67"/>
  <c r="BD220" i="67"/>
  <c r="AV220" i="67"/>
  <c r="AW220" i="67" s="1"/>
  <c r="AL220" i="67"/>
  <c r="AM220" i="67" s="1"/>
  <c r="AE220" i="67"/>
  <c r="AD220" i="67"/>
  <c r="T220" i="67"/>
  <c r="U220" i="67" s="1"/>
  <c r="L220" i="67"/>
  <c r="M220" i="67" s="1"/>
  <c r="BE219" i="67"/>
  <c r="BD219" i="67"/>
  <c r="AV219" i="67"/>
  <c r="AW219" i="67" s="1"/>
  <c r="AL219" i="67"/>
  <c r="AM219" i="67" s="1"/>
  <c r="AE219" i="67"/>
  <c r="AD219" i="67"/>
  <c r="T219" i="67"/>
  <c r="U219" i="67" s="1"/>
  <c r="L219" i="67"/>
  <c r="M219" i="67" s="1"/>
  <c r="BE218" i="67"/>
  <c r="BD218" i="67"/>
  <c r="AV218" i="67"/>
  <c r="AW218" i="67" s="1"/>
  <c r="AL218" i="67"/>
  <c r="AM218" i="67" s="1"/>
  <c r="AE218" i="67"/>
  <c r="AD218" i="67"/>
  <c r="T218" i="67"/>
  <c r="U218" i="67" s="1"/>
  <c r="L218" i="67"/>
  <c r="M218" i="67" s="1"/>
  <c r="BE217" i="67"/>
  <c r="BD217" i="67"/>
  <c r="AV217" i="67"/>
  <c r="AW217" i="67" s="1"/>
  <c r="AL217" i="67"/>
  <c r="AM217" i="67" s="1"/>
  <c r="AE217" i="67"/>
  <c r="AD217" i="67"/>
  <c r="T217" i="67"/>
  <c r="U217" i="67" s="1"/>
  <c r="L217" i="67"/>
  <c r="M217" i="67" s="1"/>
  <c r="BE216" i="67"/>
  <c r="BD216" i="67"/>
  <c r="AV216" i="67"/>
  <c r="AW216" i="67" s="1"/>
  <c r="AL216" i="67"/>
  <c r="AM216" i="67" s="1"/>
  <c r="AE216" i="67"/>
  <c r="AD216" i="67"/>
  <c r="T216" i="67"/>
  <c r="U216" i="67" s="1"/>
  <c r="L216" i="67"/>
  <c r="M216" i="67" s="1"/>
  <c r="BE215" i="67"/>
  <c r="BD215" i="67"/>
  <c r="AV215" i="67"/>
  <c r="AW215" i="67" s="1"/>
  <c r="AL215" i="67"/>
  <c r="AM215" i="67" s="1"/>
  <c r="AD215" i="67"/>
  <c r="AE215" i="67" s="1"/>
  <c r="T215" i="67"/>
  <c r="U215" i="67" s="1"/>
  <c r="M215" i="67"/>
  <c r="L215" i="67"/>
  <c r="BE214" i="67"/>
  <c r="BD214" i="67"/>
  <c r="AV214" i="67"/>
  <c r="AW214" i="67" s="1"/>
  <c r="AL214" i="67"/>
  <c r="AM214" i="67" s="1"/>
  <c r="AD214" i="67"/>
  <c r="AE214" i="67" s="1"/>
  <c r="T214" i="67"/>
  <c r="U214" i="67" s="1"/>
  <c r="L214" i="67"/>
  <c r="M214" i="67" s="1"/>
  <c r="BE213" i="67"/>
  <c r="BD213" i="67"/>
  <c r="AV213" i="67"/>
  <c r="AW213" i="67" s="1"/>
  <c r="AL213" i="67"/>
  <c r="AM213" i="67" s="1"/>
  <c r="AD213" i="67"/>
  <c r="AE213" i="67" s="1"/>
  <c r="T213" i="67"/>
  <c r="U213" i="67" s="1"/>
  <c r="L213" i="67"/>
  <c r="M213" i="67" s="1"/>
  <c r="BE212" i="67"/>
  <c r="BD212" i="67"/>
  <c r="AV212" i="67"/>
  <c r="AW212" i="67" s="1"/>
  <c r="AL212" i="67"/>
  <c r="AM212" i="67" s="1"/>
  <c r="AE212" i="67"/>
  <c r="AD212" i="67"/>
  <c r="T212" i="67"/>
  <c r="U212" i="67" s="1"/>
  <c r="M212" i="67"/>
  <c r="L212" i="67"/>
  <c r="BE211" i="67"/>
  <c r="BD211" i="67"/>
  <c r="AV211" i="67"/>
  <c r="AW211" i="67" s="1"/>
  <c r="AL211" i="67"/>
  <c r="AM211" i="67" s="1"/>
  <c r="AD211" i="67"/>
  <c r="AE211" i="67" s="1"/>
  <c r="U211" i="67"/>
  <c r="T211" i="67"/>
  <c r="L211" i="67"/>
  <c r="M211" i="67" s="1"/>
  <c r="BE210" i="67"/>
  <c r="BD210" i="67"/>
  <c r="AV210" i="67"/>
  <c r="AW210" i="67" s="1"/>
  <c r="AL210" i="67"/>
  <c r="AM210" i="67" s="1"/>
  <c r="AE210" i="67"/>
  <c r="AD210" i="67"/>
  <c r="T210" i="67"/>
  <c r="U210" i="67" s="1"/>
  <c r="M210" i="67"/>
  <c r="L210" i="67"/>
  <c r="BE209" i="67"/>
  <c r="BD209" i="67"/>
  <c r="AV209" i="67"/>
  <c r="AW209" i="67" s="1"/>
  <c r="AL209" i="67"/>
  <c r="AM209" i="67" s="1"/>
  <c r="AE209" i="67"/>
  <c r="AD209" i="67"/>
  <c r="U209" i="67"/>
  <c r="T209" i="67"/>
  <c r="L209" i="67"/>
  <c r="M209" i="67" s="1"/>
  <c r="BE208" i="67"/>
  <c r="BD208" i="67"/>
  <c r="AV208" i="67"/>
  <c r="AW208" i="67" s="1"/>
  <c r="AL208" i="67"/>
  <c r="AM208" i="67" s="1"/>
  <c r="AE208" i="67"/>
  <c r="AD208" i="67"/>
  <c r="T208" i="67"/>
  <c r="U208" i="67" s="1"/>
  <c r="M208" i="67"/>
  <c r="L208" i="67"/>
  <c r="BE207" i="67"/>
  <c r="BD207" i="67"/>
  <c r="AV207" i="67"/>
  <c r="AW207" i="67" s="1"/>
  <c r="AL207" i="67"/>
  <c r="AM207" i="67" s="1"/>
  <c r="AD207" i="67"/>
  <c r="AE207" i="67" s="1"/>
  <c r="U207" i="67"/>
  <c r="T207" i="67"/>
  <c r="L207" i="67"/>
  <c r="M207" i="67" s="1"/>
  <c r="BE206" i="67"/>
  <c r="BD206" i="67"/>
  <c r="AV206" i="67"/>
  <c r="AW206" i="67" s="1"/>
  <c r="AL206" i="67"/>
  <c r="AM206" i="67" s="1"/>
  <c r="AE206" i="67"/>
  <c r="AD206" i="67"/>
  <c r="T206" i="67"/>
  <c r="U206" i="67" s="1"/>
  <c r="M206" i="67"/>
  <c r="L206" i="67"/>
  <c r="BE205" i="67"/>
  <c r="BD205" i="67"/>
  <c r="AV205" i="67"/>
  <c r="AW205" i="67" s="1"/>
  <c r="AL205" i="67"/>
  <c r="AM205" i="67" s="1"/>
  <c r="AD205" i="67"/>
  <c r="AE205" i="67" s="1"/>
  <c r="U205" i="67"/>
  <c r="T205" i="67"/>
  <c r="L205" i="67"/>
  <c r="M205" i="67" s="1"/>
  <c r="BE204" i="67"/>
  <c r="BD204" i="67"/>
  <c r="AV204" i="67"/>
  <c r="AW204" i="67" s="1"/>
  <c r="AL204" i="67"/>
  <c r="AM204" i="67" s="1"/>
  <c r="AE204" i="67"/>
  <c r="AD204" i="67"/>
  <c r="T204" i="67"/>
  <c r="U204" i="67" s="1"/>
  <c r="M204" i="67"/>
  <c r="L204" i="67"/>
  <c r="BD203" i="67"/>
  <c r="BE203" i="67" s="1"/>
  <c r="AV203" i="67"/>
  <c r="AW203" i="67" s="1"/>
  <c r="AL203" i="67"/>
  <c r="AM203" i="67" s="1"/>
  <c r="AD203" i="67"/>
  <c r="AE203" i="67" s="1"/>
  <c r="U203" i="67"/>
  <c r="T203" i="67"/>
  <c r="L203" i="67"/>
  <c r="M203" i="67" s="1"/>
  <c r="BE202" i="67"/>
  <c r="BD202" i="67"/>
  <c r="AV202" i="67"/>
  <c r="AW202" i="67" s="1"/>
  <c r="AL202" i="67"/>
  <c r="AM202" i="67" s="1"/>
  <c r="AE202" i="67"/>
  <c r="AD202" i="67"/>
  <c r="T202" i="67"/>
  <c r="U202" i="67" s="1"/>
  <c r="M202" i="67"/>
  <c r="L202" i="67"/>
  <c r="BD201" i="67"/>
  <c r="BE201" i="67" s="1"/>
  <c r="AV201" i="67"/>
  <c r="AW201" i="67" s="1"/>
  <c r="AL201" i="67"/>
  <c r="AM201" i="67" s="1"/>
  <c r="AD201" i="67"/>
  <c r="AE201" i="67" s="1"/>
  <c r="U201" i="67"/>
  <c r="T201" i="67"/>
  <c r="L201" i="67"/>
  <c r="M201" i="67" s="1"/>
  <c r="BE200" i="67"/>
  <c r="BD200" i="67"/>
  <c r="AV200" i="67"/>
  <c r="AW200" i="67" s="1"/>
  <c r="AL200" i="67"/>
  <c r="AM200" i="67" s="1"/>
  <c r="AE200" i="67"/>
  <c r="AD200" i="67"/>
  <c r="T200" i="67"/>
  <c r="U200" i="67" s="1"/>
  <c r="M200" i="67"/>
  <c r="L200" i="67"/>
  <c r="BD199" i="67"/>
  <c r="BE199" i="67" s="1"/>
  <c r="AV199" i="67"/>
  <c r="AW199" i="67" s="1"/>
  <c r="AL199" i="67"/>
  <c r="AM199" i="67" s="1"/>
  <c r="AD199" i="67"/>
  <c r="AE199" i="67" s="1"/>
  <c r="U199" i="67"/>
  <c r="T199" i="67"/>
  <c r="L199" i="67"/>
  <c r="M199" i="67" s="1"/>
  <c r="BE198" i="67"/>
  <c r="BD198" i="67"/>
  <c r="AV198" i="67"/>
  <c r="AW198" i="67" s="1"/>
  <c r="AM198" i="67"/>
  <c r="AL198" i="67"/>
  <c r="AD198" i="67"/>
  <c r="AE198" i="67" s="1"/>
  <c r="U198" i="67"/>
  <c r="T198" i="67"/>
  <c r="L198" i="67"/>
  <c r="M198" i="67" s="1"/>
  <c r="BD197" i="67"/>
  <c r="BE197" i="67" s="1"/>
  <c r="AV197" i="67"/>
  <c r="AW197" i="67" s="1"/>
  <c r="AM197" i="67"/>
  <c r="AL197" i="67"/>
  <c r="AE197" i="67"/>
  <c r="AD197" i="67"/>
  <c r="T197" i="67"/>
  <c r="U197" i="67" s="1"/>
  <c r="M197" i="67"/>
  <c r="L197" i="67"/>
  <c r="BD196" i="67"/>
  <c r="BE196" i="67" s="1"/>
  <c r="AV196" i="67"/>
  <c r="AW196" i="67" s="1"/>
  <c r="AL196" i="67"/>
  <c r="AM196" i="67" s="1"/>
  <c r="AE196" i="67"/>
  <c r="AD196" i="67"/>
  <c r="T196" i="67"/>
  <c r="U196" i="67" s="1"/>
  <c r="M196" i="67"/>
  <c r="L196" i="67"/>
  <c r="BD195" i="67"/>
  <c r="BE195" i="67" s="1"/>
  <c r="AV195" i="67"/>
  <c r="AW195" i="67" s="1"/>
  <c r="AM195" i="67"/>
  <c r="AL195" i="67"/>
  <c r="AD195" i="67"/>
  <c r="AE195" i="67" s="1"/>
  <c r="U195" i="67"/>
  <c r="T195" i="67"/>
  <c r="L195" i="67"/>
  <c r="M195" i="67" s="1"/>
  <c r="BE194" i="67"/>
  <c r="BD194" i="67"/>
  <c r="AV194" i="67"/>
  <c r="AW194" i="67" s="1"/>
  <c r="AL194" i="67"/>
  <c r="AM194" i="67" s="1"/>
  <c r="AD194" i="67"/>
  <c r="AE194" i="67" s="1"/>
  <c r="U194" i="67"/>
  <c r="T194" i="67"/>
  <c r="L194" i="67"/>
  <c r="M194" i="67" s="1"/>
  <c r="BE193" i="67"/>
  <c r="BD193" i="67"/>
  <c r="AV193" i="67"/>
  <c r="AW193" i="67" s="1"/>
  <c r="AL193" i="67"/>
  <c r="AM193" i="67" s="1"/>
  <c r="AE193" i="67"/>
  <c r="AD193" i="67"/>
  <c r="T193" i="67"/>
  <c r="U193" i="67" s="1"/>
  <c r="M193" i="67"/>
  <c r="L193" i="67"/>
  <c r="BD192" i="67"/>
  <c r="BE192" i="67" s="1"/>
  <c r="AV192" i="67"/>
  <c r="AW192" i="67" s="1"/>
  <c r="AL192" i="67"/>
  <c r="AM192" i="67" s="1"/>
  <c r="AD192" i="67"/>
  <c r="AE192" i="67" s="1"/>
  <c r="T192" i="67"/>
  <c r="U192" i="67" s="1"/>
  <c r="M192" i="67"/>
  <c r="L192" i="67"/>
  <c r="BD191" i="67"/>
  <c r="BE191" i="67" s="1"/>
  <c r="AV191" i="67"/>
  <c r="AW191" i="67" s="1"/>
  <c r="AM191" i="67"/>
  <c r="AL191" i="67"/>
  <c r="AD191" i="67"/>
  <c r="AE191" i="67" s="1"/>
  <c r="U191" i="67"/>
  <c r="T191" i="67"/>
  <c r="L191" i="67"/>
  <c r="M191" i="67" s="1"/>
  <c r="BE190" i="67"/>
  <c r="BD190" i="67"/>
  <c r="AV190" i="67"/>
  <c r="AW190" i="67" s="1"/>
  <c r="AM190" i="67"/>
  <c r="AL190" i="67"/>
  <c r="AD190" i="67"/>
  <c r="AE190" i="67" s="1"/>
  <c r="T190" i="67"/>
  <c r="U190" i="67" s="1"/>
  <c r="L190" i="67"/>
  <c r="M190" i="67" s="1"/>
  <c r="BE189" i="67"/>
  <c r="BD189" i="67"/>
  <c r="AV189" i="67"/>
  <c r="AW189" i="67" s="1"/>
  <c r="AL189" i="67"/>
  <c r="AM189" i="67" s="1"/>
  <c r="AE189" i="67"/>
  <c r="AD189" i="67"/>
  <c r="T189" i="67"/>
  <c r="U189" i="67" s="1"/>
  <c r="M189" i="67"/>
  <c r="L189" i="67"/>
  <c r="BE188" i="67"/>
  <c r="BD188" i="67"/>
  <c r="AW188" i="67"/>
  <c r="AV188" i="67"/>
  <c r="AL188" i="67"/>
  <c r="AM188" i="67" s="1"/>
  <c r="AE188" i="67"/>
  <c r="AD188" i="67"/>
  <c r="T188" i="67"/>
  <c r="U188" i="67" s="1"/>
  <c r="M188" i="67"/>
  <c r="L188" i="67"/>
  <c r="BE187" i="67"/>
  <c r="BD187" i="67"/>
  <c r="AW187" i="67"/>
  <c r="AV187" i="67"/>
  <c r="AL187" i="67"/>
  <c r="AM187" i="67" s="1"/>
  <c r="AE187" i="67"/>
  <c r="AD187" i="67"/>
  <c r="T187" i="67"/>
  <c r="U187" i="67" s="1"/>
  <c r="M187" i="67"/>
  <c r="L187" i="67"/>
  <c r="BE186" i="67"/>
  <c r="BD186" i="67"/>
  <c r="AW186" i="67"/>
  <c r="AV186" i="67"/>
  <c r="AL186" i="67"/>
  <c r="AM186" i="67" s="1"/>
  <c r="AE186" i="67"/>
  <c r="AD186" i="67"/>
  <c r="T186" i="67"/>
  <c r="U186" i="67" s="1"/>
  <c r="M186" i="67"/>
  <c r="L186" i="67"/>
  <c r="BD185" i="67"/>
  <c r="BE185" i="67" s="1"/>
  <c r="AW185" i="67"/>
  <c r="AV185" i="67"/>
  <c r="AL185" i="67"/>
  <c r="AM185" i="67" s="1"/>
  <c r="AE185" i="67"/>
  <c r="AD185" i="67"/>
  <c r="T185" i="67"/>
  <c r="U185" i="67" s="1"/>
  <c r="M185" i="67"/>
  <c r="L185" i="67"/>
  <c r="BD184" i="67"/>
  <c r="BE184" i="67" s="1"/>
  <c r="AW184" i="67"/>
  <c r="AV184" i="67"/>
  <c r="AL184" i="67"/>
  <c r="AM184" i="67" s="1"/>
  <c r="AE184" i="67"/>
  <c r="AD184" i="67"/>
  <c r="T184" i="67"/>
  <c r="U184" i="67" s="1"/>
  <c r="M184" i="67"/>
  <c r="L184" i="67"/>
  <c r="BD183" i="67"/>
  <c r="BE183" i="67" s="1"/>
  <c r="AW183" i="67"/>
  <c r="AV183" i="67"/>
  <c r="AL183" i="67"/>
  <c r="AM183" i="67" s="1"/>
  <c r="AE183" i="67"/>
  <c r="AD183" i="67"/>
  <c r="T183" i="67"/>
  <c r="U183" i="67" s="1"/>
  <c r="M183" i="67"/>
  <c r="L183" i="67"/>
  <c r="BE182" i="67"/>
  <c r="BD182" i="67"/>
  <c r="AW182" i="67"/>
  <c r="AV182" i="67"/>
  <c r="AL182" i="67"/>
  <c r="AM182" i="67" s="1"/>
  <c r="AE182" i="67"/>
  <c r="AD182" i="67"/>
  <c r="T182" i="67"/>
  <c r="U182" i="67" s="1"/>
  <c r="M182" i="67"/>
  <c r="L182" i="67"/>
  <c r="BE181" i="67"/>
  <c r="BD181" i="67"/>
  <c r="AW181" i="67"/>
  <c r="AV181" i="67"/>
  <c r="AL181" i="67"/>
  <c r="AM181" i="67" s="1"/>
  <c r="AE181" i="67"/>
  <c r="AD181" i="67"/>
  <c r="T181" i="67"/>
  <c r="U181" i="67" s="1"/>
  <c r="M181" i="67"/>
  <c r="L181" i="67"/>
  <c r="BD180" i="67"/>
  <c r="BE180" i="67" s="1"/>
  <c r="AW180" i="67"/>
  <c r="AV180" i="67"/>
  <c r="AL180" i="67"/>
  <c r="AM180" i="67" s="1"/>
  <c r="AE180" i="67"/>
  <c r="AD180" i="67"/>
  <c r="T180" i="67"/>
  <c r="U180" i="67" s="1"/>
  <c r="M180" i="67"/>
  <c r="L180" i="67"/>
  <c r="BD179" i="67"/>
  <c r="BE179" i="67" s="1"/>
  <c r="AW179" i="67"/>
  <c r="AV179" i="67"/>
  <c r="AL179" i="67"/>
  <c r="AM179" i="67" s="1"/>
  <c r="AD179" i="67"/>
  <c r="AE179" i="67" s="1"/>
  <c r="T179" i="67"/>
  <c r="U179" i="67" s="1"/>
  <c r="M179" i="67"/>
  <c r="L179" i="67"/>
  <c r="BD178" i="67"/>
  <c r="BE178" i="67" s="1"/>
  <c r="AW178" i="67"/>
  <c r="AV178" i="67"/>
  <c r="AL178" i="67"/>
  <c r="AM178" i="67" s="1"/>
  <c r="AE178" i="67"/>
  <c r="AD178" i="67"/>
  <c r="T178" i="67"/>
  <c r="U178" i="67" s="1"/>
  <c r="M178" i="67"/>
  <c r="L178" i="67"/>
  <c r="BE177" i="67"/>
  <c r="BD177" i="67"/>
  <c r="AW177" i="67"/>
  <c r="AV177" i="67"/>
  <c r="AL177" i="67"/>
  <c r="AM177" i="67" s="1"/>
  <c r="AE177" i="67"/>
  <c r="AD177" i="67"/>
  <c r="T177" i="67"/>
  <c r="U177" i="67" s="1"/>
  <c r="M177" i="67"/>
  <c r="L177" i="67"/>
  <c r="BD176" i="67"/>
  <c r="BE176" i="67" s="1"/>
  <c r="AW176" i="67"/>
  <c r="AV176" i="67"/>
  <c r="AL176" i="67"/>
  <c r="AM176" i="67" s="1"/>
  <c r="AE176" i="67"/>
  <c r="AD176" i="67"/>
  <c r="T176" i="67"/>
  <c r="U176" i="67" s="1"/>
  <c r="M176" i="67"/>
  <c r="L176" i="67"/>
  <c r="BE175" i="67"/>
  <c r="BD175" i="67"/>
  <c r="AW175" i="67"/>
  <c r="AV175" i="67"/>
  <c r="AL175" i="67"/>
  <c r="AM175" i="67" s="1"/>
  <c r="AD175" i="67"/>
  <c r="AE175" i="67" s="1"/>
  <c r="T175" i="67"/>
  <c r="U175" i="67" s="1"/>
  <c r="M175" i="67"/>
  <c r="L175" i="67"/>
  <c r="BD174" i="67"/>
  <c r="BE174" i="67" s="1"/>
  <c r="AW174" i="67"/>
  <c r="AV174" i="67"/>
  <c r="AL174" i="67"/>
  <c r="AM174" i="67" s="1"/>
  <c r="AD174" i="67"/>
  <c r="AE174" i="67" s="1"/>
  <c r="T174" i="67"/>
  <c r="U174" i="67" s="1"/>
  <c r="M174" i="67"/>
  <c r="L174" i="67"/>
  <c r="BD173" i="67"/>
  <c r="BE173" i="67" s="1"/>
  <c r="AW173" i="67"/>
  <c r="AV173" i="67"/>
  <c r="AL173" i="67"/>
  <c r="AM173" i="67" s="1"/>
  <c r="AD173" i="67"/>
  <c r="AE173" i="67" s="1"/>
  <c r="T173" i="67"/>
  <c r="U173" i="67" s="1"/>
  <c r="M173" i="67"/>
  <c r="L173" i="67"/>
  <c r="BD172" i="67"/>
  <c r="BE172" i="67" s="1"/>
  <c r="AW172" i="67"/>
  <c r="AV172" i="67"/>
  <c r="AL172" i="67"/>
  <c r="AM172" i="67" s="1"/>
  <c r="AD172" i="67"/>
  <c r="AE172" i="67" s="1"/>
  <c r="T172" i="67"/>
  <c r="U172" i="67" s="1"/>
  <c r="M172" i="67"/>
  <c r="L172" i="67"/>
  <c r="BE171" i="67"/>
  <c r="BD171" i="67"/>
  <c r="AW171" i="67"/>
  <c r="AV171" i="67"/>
  <c r="AL171" i="67"/>
  <c r="AM171" i="67" s="1"/>
  <c r="AD171" i="67"/>
  <c r="AE171" i="67" s="1"/>
  <c r="T171" i="67"/>
  <c r="U171" i="67" s="1"/>
  <c r="M171" i="67"/>
  <c r="L171" i="67"/>
  <c r="BD170" i="67"/>
  <c r="BE170" i="67" s="1"/>
  <c r="AW170" i="67"/>
  <c r="AV170" i="67"/>
  <c r="AL170" i="67"/>
  <c r="AM170" i="67" s="1"/>
  <c r="AD170" i="67"/>
  <c r="AE170" i="67" s="1"/>
  <c r="T170" i="67"/>
  <c r="U170" i="67" s="1"/>
  <c r="M170" i="67"/>
  <c r="L170" i="67"/>
  <c r="BD169" i="67"/>
  <c r="BE169" i="67" s="1"/>
  <c r="AW169" i="67"/>
  <c r="AV169" i="67"/>
  <c r="AL169" i="67"/>
  <c r="AM169" i="67" s="1"/>
  <c r="AD169" i="67"/>
  <c r="AE169" i="67" s="1"/>
  <c r="T169" i="67"/>
  <c r="U169" i="67" s="1"/>
  <c r="M169" i="67"/>
  <c r="L169" i="67"/>
  <c r="BD168" i="67"/>
  <c r="BE168" i="67" s="1"/>
  <c r="AW168" i="67"/>
  <c r="AV168" i="67"/>
  <c r="AL168" i="67"/>
  <c r="AM168" i="67" s="1"/>
  <c r="AD168" i="67"/>
  <c r="AE168" i="67" s="1"/>
  <c r="T168" i="67"/>
  <c r="U168" i="67" s="1"/>
  <c r="M168" i="67"/>
  <c r="L168" i="67"/>
  <c r="BE167" i="67"/>
  <c r="BD167" i="67"/>
  <c r="AW167" i="67"/>
  <c r="AV167" i="67"/>
  <c r="AL167" i="67"/>
  <c r="AM167" i="67" s="1"/>
  <c r="AD167" i="67"/>
  <c r="AE167" i="67" s="1"/>
  <c r="T167" i="67"/>
  <c r="U167" i="67" s="1"/>
  <c r="M167" i="67"/>
  <c r="L167" i="67"/>
  <c r="BD166" i="67"/>
  <c r="BE166" i="67" s="1"/>
  <c r="AW166" i="67"/>
  <c r="AV166" i="67"/>
  <c r="AL166" i="67"/>
  <c r="AM166" i="67" s="1"/>
  <c r="AD166" i="67"/>
  <c r="AE166" i="67" s="1"/>
  <c r="T166" i="67"/>
  <c r="U166" i="67" s="1"/>
  <c r="M166" i="67"/>
  <c r="L166" i="67"/>
  <c r="BD165" i="67"/>
  <c r="BE165" i="67" s="1"/>
  <c r="AW165" i="67"/>
  <c r="AV165" i="67"/>
  <c r="AL165" i="67"/>
  <c r="AM165" i="67" s="1"/>
  <c r="AD165" i="67"/>
  <c r="AE165" i="67" s="1"/>
  <c r="T165" i="67"/>
  <c r="U165" i="67" s="1"/>
  <c r="M165" i="67"/>
  <c r="L165" i="67"/>
  <c r="BD164" i="67"/>
  <c r="BE164" i="67" s="1"/>
  <c r="AW164" i="67"/>
  <c r="AV164" i="67"/>
  <c r="AL164" i="67"/>
  <c r="AM164" i="67" s="1"/>
  <c r="AD164" i="67"/>
  <c r="AE164" i="67" s="1"/>
  <c r="T164" i="67"/>
  <c r="U164" i="67" s="1"/>
  <c r="M164" i="67"/>
  <c r="L164" i="67"/>
  <c r="BE163" i="67"/>
  <c r="BD163" i="67"/>
  <c r="AW163" i="67"/>
  <c r="AV163" i="67"/>
  <c r="AL163" i="67"/>
  <c r="AM163" i="67" s="1"/>
  <c r="AD163" i="67"/>
  <c r="AE163" i="67" s="1"/>
  <c r="T163" i="67"/>
  <c r="U163" i="67" s="1"/>
  <c r="M163" i="67"/>
  <c r="L163" i="67"/>
  <c r="BD162" i="67"/>
  <c r="BE162" i="67" s="1"/>
  <c r="AW162" i="67"/>
  <c r="AV162" i="67"/>
  <c r="AL162" i="67"/>
  <c r="AM162" i="67" s="1"/>
  <c r="AD162" i="67"/>
  <c r="AE162" i="67" s="1"/>
  <c r="T162" i="67"/>
  <c r="U162" i="67" s="1"/>
  <c r="M162" i="67"/>
  <c r="L162" i="67"/>
  <c r="BD161" i="67"/>
  <c r="BE161" i="67" s="1"/>
  <c r="AW161" i="67"/>
  <c r="AV161" i="67"/>
  <c r="AL161" i="67"/>
  <c r="AM161" i="67" s="1"/>
  <c r="AD161" i="67"/>
  <c r="AE161" i="67" s="1"/>
  <c r="T161" i="67"/>
  <c r="U161" i="67" s="1"/>
  <c r="M161" i="67"/>
  <c r="L161" i="67"/>
  <c r="BD160" i="67"/>
  <c r="BE160" i="67" s="1"/>
  <c r="AW160" i="67"/>
  <c r="AV160" i="67"/>
  <c r="AL160" i="67"/>
  <c r="AM160" i="67" s="1"/>
  <c r="AD160" i="67"/>
  <c r="AE160" i="67" s="1"/>
  <c r="T160" i="67"/>
  <c r="U160" i="67" s="1"/>
  <c r="M160" i="67"/>
  <c r="L160" i="67"/>
  <c r="BE159" i="67"/>
  <c r="BD159" i="67"/>
  <c r="AW159" i="67"/>
  <c r="AV159" i="67"/>
  <c r="AL159" i="67"/>
  <c r="AM159" i="67" s="1"/>
  <c r="AD159" i="67"/>
  <c r="AE159" i="67" s="1"/>
  <c r="T159" i="67"/>
  <c r="U159" i="67" s="1"/>
  <c r="M159" i="67"/>
  <c r="L159" i="67"/>
  <c r="BD158" i="67"/>
  <c r="BE158" i="67" s="1"/>
  <c r="AW158" i="67"/>
  <c r="AV158" i="67"/>
  <c r="AL158" i="67"/>
  <c r="AM158" i="67" s="1"/>
  <c r="AD158" i="67"/>
  <c r="AE158" i="67" s="1"/>
  <c r="T158" i="67"/>
  <c r="U158" i="67" s="1"/>
  <c r="M158" i="67"/>
  <c r="L158" i="67"/>
  <c r="BD157" i="67"/>
  <c r="BE157" i="67" s="1"/>
  <c r="AW157" i="67"/>
  <c r="AV157" i="67"/>
  <c r="AL157" i="67"/>
  <c r="AM157" i="67" s="1"/>
  <c r="AD157" i="67"/>
  <c r="AE157" i="67" s="1"/>
  <c r="T157" i="67"/>
  <c r="U157" i="67" s="1"/>
  <c r="M157" i="67"/>
  <c r="L157" i="67"/>
  <c r="BD156" i="67"/>
  <c r="BE156" i="67" s="1"/>
  <c r="AW156" i="67"/>
  <c r="AV156" i="67"/>
  <c r="AL156" i="67"/>
  <c r="AM156" i="67" s="1"/>
  <c r="AD156" i="67"/>
  <c r="AE156" i="67" s="1"/>
  <c r="T156" i="67"/>
  <c r="U156" i="67" s="1"/>
  <c r="M156" i="67"/>
  <c r="L156" i="67"/>
  <c r="BE155" i="67"/>
  <c r="BD155" i="67"/>
  <c r="AV155" i="67"/>
  <c r="AW155" i="67" s="1"/>
  <c r="AL155" i="67"/>
  <c r="AM155" i="67" s="1"/>
  <c r="AD155" i="67"/>
  <c r="AE155" i="67" s="1"/>
  <c r="T155" i="67"/>
  <c r="U155" i="67" s="1"/>
  <c r="M155" i="67"/>
  <c r="L155" i="67"/>
  <c r="BD154" i="67"/>
  <c r="BE154" i="67" s="1"/>
  <c r="AV154" i="67"/>
  <c r="AW154" i="67" s="1"/>
  <c r="AL154" i="67"/>
  <c r="AM154" i="67" s="1"/>
  <c r="AD154" i="67"/>
  <c r="AE154" i="67" s="1"/>
  <c r="T154" i="67"/>
  <c r="U154" i="67" s="1"/>
  <c r="M154" i="67"/>
  <c r="L154" i="67"/>
  <c r="BE153" i="67"/>
  <c r="BD153" i="67"/>
  <c r="AV153" i="67"/>
  <c r="AW153" i="67" s="1"/>
  <c r="AL153" i="67"/>
  <c r="AM153" i="67" s="1"/>
  <c r="AD153" i="67"/>
  <c r="AE153" i="67" s="1"/>
  <c r="T153" i="67"/>
  <c r="U153" i="67" s="1"/>
  <c r="M153" i="67"/>
  <c r="L153" i="67"/>
  <c r="BE152" i="67"/>
  <c r="BD152" i="67"/>
  <c r="AV152" i="67"/>
  <c r="AW152" i="67" s="1"/>
  <c r="AL152" i="67"/>
  <c r="AM152" i="67" s="1"/>
  <c r="AD152" i="67"/>
  <c r="AE152" i="67" s="1"/>
  <c r="T152" i="67"/>
  <c r="U152" i="67" s="1"/>
  <c r="M152" i="67"/>
  <c r="L152" i="67"/>
  <c r="BD151" i="67"/>
  <c r="BE151" i="67" s="1"/>
  <c r="AV151" i="67"/>
  <c r="AW151" i="67" s="1"/>
  <c r="AL151" i="67"/>
  <c r="AM151" i="67" s="1"/>
  <c r="AD151" i="67"/>
  <c r="AE151" i="67" s="1"/>
  <c r="T151" i="67"/>
  <c r="U151" i="67" s="1"/>
  <c r="M151" i="67"/>
  <c r="L151" i="67"/>
  <c r="BE150" i="67"/>
  <c r="BD150" i="67"/>
  <c r="AV150" i="67"/>
  <c r="AW150" i="67" s="1"/>
  <c r="AL150" i="67"/>
  <c r="AM150" i="67" s="1"/>
  <c r="AD150" i="67"/>
  <c r="AE150" i="67" s="1"/>
  <c r="T150" i="67"/>
  <c r="U150" i="67" s="1"/>
  <c r="M150" i="67"/>
  <c r="L150" i="67"/>
  <c r="BE149" i="67"/>
  <c r="BD149" i="67"/>
  <c r="AV149" i="67"/>
  <c r="AW149" i="67" s="1"/>
  <c r="AL149" i="67"/>
  <c r="AM149" i="67" s="1"/>
  <c r="AD149" i="67"/>
  <c r="AE149" i="67" s="1"/>
  <c r="T149" i="67"/>
  <c r="U149" i="67" s="1"/>
  <c r="M149" i="67"/>
  <c r="L149" i="67"/>
  <c r="BD148" i="67"/>
  <c r="BE148" i="67" s="1"/>
  <c r="AV148" i="67"/>
  <c r="AW148" i="67" s="1"/>
  <c r="AL148" i="67"/>
  <c r="AM148" i="67" s="1"/>
  <c r="AD148" i="67"/>
  <c r="AE148" i="67" s="1"/>
  <c r="T148" i="67"/>
  <c r="U148" i="67" s="1"/>
  <c r="M148" i="67"/>
  <c r="L148" i="67"/>
  <c r="BE147" i="67"/>
  <c r="BD147" i="67"/>
  <c r="AV147" i="67"/>
  <c r="AW147" i="67" s="1"/>
  <c r="AL147" i="67"/>
  <c r="AM147" i="67" s="1"/>
  <c r="AD147" i="67"/>
  <c r="AE147" i="67" s="1"/>
  <c r="T147" i="67"/>
  <c r="U147" i="67" s="1"/>
  <c r="M147" i="67"/>
  <c r="L147" i="67"/>
  <c r="BE146" i="67"/>
  <c r="BD146" i="67"/>
  <c r="AV146" i="67"/>
  <c r="AW146" i="67" s="1"/>
  <c r="AL146" i="67"/>
  <c r="AM146" i="67" s="1"/>
  <c r="AD146" i="67"/>
  <c r="AE146" i="67" s="1"/>
  <c r="T146" i="67"/>
  <c r="U146" i="67" s="1"/>
  <c r="M146" i="67"/>
  <c r="L146" i="67"/>
  <c r="BD145" i="67"/>
  <c r="BE145" i="67" s="1"/>
  <c r="AV145" i="67"/>
  <c r="AW145" i="67" s="1"/>
  <c r="AL145" i="67"/>
  <c r="AM145" i="67" s="1"/>
  <c r="AD145" i="67"/>
  <c r="AE145" i="67" s="1"/>
  <c r="T145" i="67"/>
  <c r="U145" i="67" s="1"/>
  <c r="M145" i="67"/>
  <c r="L145" i="67"/>
  <c r="BE144" i="67"/>
  <c r="BD144" i="67"/>
  <c r="AV144" i="67"/>
  <c r="AW144" i="67" s="1"/>
  <c r="AL144" i="67"/>
  <c r="AM144" i="67" s="1"/>
  <c r="AD144" i="67"/>
  <c r="AE144" i="67" s="1"/>
  <c r="T144" i="67"/>
  <c r="U144" i="67" s="1"/>
  <c r="M144" i="67"/>
  <c r="L144" i="67"/>
  <c r="BE143" i="67"/>
  <c r="BD143" i="67"/>
  <c r="AV143" i="67"/>
  <c r="AW143" i="67" s="1"/>
  <c r="AL143" i="67"/>
  <c r="AM143" i="67" s="1"/>
  <c r="AD143" i="67"/>
  <c r="AE143" i="67" s="1"/>
  <c r="T143" i="67"/>
  <c r="U143" i="67" s="1"/>
  <c r="M143" i="67"/>
  <c r="L143" i="67"/>
  <c r="BE142" i="67"/>
  <c r="BD142" i="67"/>
  <c r="AV142" i="67"/>
  <c r="AW142" i="67" s="1"/>
  <c r="AL142" i="67"/>
  <c r="AM142" i="67" s="1"/>
  <c r="AD142" i="67"/>
  <c r="AE142" i="67" s="1"/>
  <c r="T142" i="67"/>
  <c r="U142" i="67" s="1"/>
  <c r="M142" i="67"/>
  <c r="L142" i="67"/>
  <c r="BE141" i="67"/>
  <c r="BD141" i="67"/>
  <c r="AV141" i="67"/>
  <c r="AW141" i="67" s="1"/>
  <c r="AL141" i="67"/>
  <c r="AM141" i="67" s="1"/>
  <c r="AD141" i="67"/>
  <c r="AE141" i="67" s="1"/>
  <c r="T141" i="67"/>
  <c r="U141" i="67" s="1"/>
  <c r="M141" i="67"/>
  <c r="L141" i="67"/>
  <c r="BE140" i="67"/>
  <c r="BD140" i="67"/>
  <c r="AV140" i="67"/>
  <c r="AW140" i="67" s="1"/>
  <c r="AL140" i="67"/>
  <c r="AM140" i="67" s="1"/>
  <c r="AD140" i="67"/>
  <c r="AE140" i="67" s="1"/>
  <c r="T140" i="67"/>
  <c r="U140" i="67" s="1"/>
  <c r="M140" i="67"/>
  <c r="L140" i="67"/>
  <c r="BE139" i="67"/>
  <c r="BD139" i="67"/>
  <c r="AV139" i="67"/>
  <c r="AW139" i="67" s="1"/>
  <c r="AL139" i="67"/>
  <c r="AM139" i="67" s="1"/>
  <c r="AD139" i="67"/>
  <c r="AE139" i="67" s="1"/>
  <c r="T139" i="67"/>
  <c r="U139" i="67" s="1"/>
  <c r="M139" i="67"/>
  <c r="L139" i="67"/>
  <c r="BE138" i="67"/>
  <c r="BD138" i="67"/>
  <c r="AV138" i="67"/>
  <c r="AW138" i="67" s="1"/>
  <c r="AL138" i="67"/>
  <c r="AM138" i="67" s="1"/>
  <c r="AD138" i="67"/>
  <c r="AE138" i="67" s="1"/>
  <c r="T138" i="67"/>
  <c r="U138" i="67" s="1"/>
  <c r="M138" i="67"/>
  <c r="L138" i="67"/>
  <c r="BE137" i="67"/>
  <c r="BD137" i="67"/>
  <c r="AV137" i="67"/>
  <c r="AW137" i="67" s="1"/>
  <c r="AL137" i="67"/>
  <c r="AM137" i="67" s="1"/>
  <c r="AD137" i="67"/>
  <c r="AE137" i="67" s="1"/>
  <c r="T137" i="67"/>
  <c r="U137" i="67" s="1"/>
  <c r="M137" i="67"/>
  <c r="L137" i="67"/>
  <c r="BE136" i="67"/>
  <c r="BD136" i="67"/>
  <c r="AV136" i="67"/>
  <c r="AW136" i="67" s="1"/>
  <c r="AL136" i="67"/>
  <c r="AM136" i="67" s="1"/>
  <c r="AD136" i="67"/>
  <c r="AE136" i="67" s="1"/>
  <c r="T136" i="67"/>
  <c r="U136" i="67" s="1"/>
  <c r="M136" i="67"/>
  <c r="L136" i="67"/>
  <c r="BE135" i="67"/>
  <c r="BD135" i="67"/>
  <c r="AV135" i="67"/>
  <c r="AW135" i="67" s="1"/>
  <c r="AL135" i="67"/>
  <c r="AM135" i="67" s="1"/>
  <c r="AD135" i="67"/>
  <c r="AE135" i="67" s="1"/>
  <c r="T135" i="67"/>
  <c r="U135" i="67" s="1"/>
  <c r="M135" i="67"/>
  <c r="L135" i="67"/>
  <c r="BE134" i="67"/>
  <c r="BD134" i="67"/>
  <c r="AV134" i="67"/>
  <c r="AW134" i="67" s="1"/>
  <c r="AL134" i="67"/>
  <c r="AM134" i="67" s="1"/>
  <c r="AD134" i="67"/>
  <c r="AE134" i="67" s="1"/>
  <c r="T134" i="67"/>
  <c r="U134" i="67" s="1"/>
  <c r="M134" i="67"/>
  <c r="L134" i="67"/>
  <c r="BE133" i="67"/>
  <c r="BD133" i="67"/>
  <c r="AV133" i="67"/>
  <c r="AW133" i="67" s="1"/>
  <c r="AL133" i="67"/>
  <c r="AM133" i="67" s="1"/>
  <c r="AD133" i="67"/>
  <c r="AE133" i="67" s="1"/>
  <c r="T133" i="67"/>
  <c r="U133" i="67" s="1"/>
  <c r="M133" i="67"/>
  <c r="L133" i="67"/>
  <c r="BE132" i="67"/>
  <c r="BD132" i="67"/>
  <c r="AV132" i="67"/>
  <c r="AW132" i="67" s="1"/>
  <c r="AL132" i="67"/>
  <c r="AM132" i="67" s="1"/>
  <c r="AD132" i="67"/>
  <c r="AE132" i="67" s="1"/>
  <c r="T132" i="67"/>
  <c r="U132" i="67" s="1"/>
  <c r="M132" i="67"/>
  <c r="L132" i="67"/>
  <c r="BE131" i="67"/>
  <c r="BD131" i="67"/>
  <c r="AV131" i="67"/>
  <c r="AW131" i="67" s="1"/>
  <c r="AL131" i="67"/>
  <c r="AM131" i="67" s="1"/>
  <c r="AD131" i="67"/>
  <c r="AE131" i="67" s="1"/>
  <c r="T131" i="67"/>
  <c r="U131" i="67" s="1"/>
  <c r="M131" i="67"/>
  <c r="L131" i="67"/>
  <c r="BE130" i="67"/>
  <c r="BD130" i="67"/>
  <c r="AV130" i="67"/>
  <c r="AW130" i="67" s="1"/>
  <c r="AL130" i="67"/>
  <c r="AM130" i="67" s="1"/>
  <c r="AD130" i="67"/>
  <c r="AE130" i="67" s="1"/>
  <c r="T130" i="67"/>
  <c r="U130" i="67" s="1"/>
  <c r="L130" i="67"/>
  <c r="M130" i="67" s="1"/>
  <c r="BE129" i="67"/>
  <c r="BD129" i="67"/>
  <c r="AV129" i="67"/>
  <c r="AW129" i="67" s="1"/>
  <c r="AL129" i="67"/>
  <c r="AM129" i="67" s="1"/>
  <c r="AD129" i="67"/>
  <c r="AE129" i="67" s="1"/>
  <c r="T129" i="67"/>
  <c r="U129" i="67" s="1"/>
  <c r="L129" i="67"/>
  <c r="M129" i="67" s="1"/>
  <c r="BE128" i="67"/>
  <c r="BD128" i="67"/>
  <c r="AV128" i="67"/>
  <c r="AW128" i="67" s="1"/>
  <c r="AL128" i="67"/>
  <c r="AM128" i="67" s="1"/>
  <c r="AD128" i="67"/>
  <c r="AE128" i="67" s="1"/>
  <c r="T128" i="67"/>
  <c r="U128" i="67" s="1"/>
  <c r="L128" i="67"/>
  <c r="M128" i="67" s="1"/>
  <c r="BE127" i="67"/>
  <c r="BD127" i="67"/>
  <c r="AV127" i="67"/>
  <c r="AW127" i="67" s="1"/>
  <c r="AL127" i="67"/>
  <c r="AM127" i="67" s="1"/>
  <c r="AD127" i="67"/>
  <c r="AE127" i="67" s="1"/>
  <c r="T127" i="67"/>
  <c r="U127" i="67" s="1"/>
  <c r="L127" i="67"/>
  <c r="M127" i="67" s="1"/>
  <c r="BE126" i="67"/>
  <c r="BD126" i="67"/>
  <c r="AV126" i="67"/>
  <c r="AW126" i="67" s="1"/>
  <c r="AL126" i="67"/>
  <c r="AM126" i="67" s="1"/>
  <c r="AD126" i="67"/>
  <c r="AE126" i="67" s="1"/>
  <c r="T126" i="67"/>
  <c r="U126" i="67" s="1"/>
  <c r="M126" i="67"/>
  <c r="L126" i="67"/>
  <c r="BE125" i="67"/>
  <c r="BD125" i="67"/>
  <c r="AV125" i="67"/>
  <c r="AW125" i="67" s="1"/>
  <c r="AL125" i="67"/>
  <c r="AM125" i="67" s="1"/>
  <c r="AD125" i="67"/>
  <c r="AE125" i="67" s="1"/>
  <c r="T125" i="67"/>
  <c r="U125" i="67" s="1"/>
  <c r="L125" i="67"/>
  <c r="M125" i="67" s="1"/>
  <c r="BE124" i="67"/>
  <c r="BD124" i="67"/>
  <c r="AV124" i="67"/>
  <c r="AW124" i="67" s="1"/>
  <c r="AL124" i="67"/>
  <c r="AM124" i="67" s="1"/>
  <c r="AD124" i="67"/>
  <c r="AE124" i="67" s="1"/>
  <c r="T124" i="67"/>
  <c r="U124" i="67" s="1"/>
  <c r="L124" i="67"/>
  <c r="M124" i="67" s="1"/>
  <c r="BE123" i="67"/>
  <c r="BD123" i="67"/>
  <c r="AV123" i="67"/>
  <c r="AW123" i="67" s="1"/>
  <c r="AL123" i="67"/>
  <c r="AM123" i="67" s="1"/>
  <c r="AD123" i="67"/>
  <c r="AE123" i="67" s="1"/>
  <c r="T123" i="67"/>
  <c r="U123" i="67" s="1"/>
  <c r="L123" i="67"/>
  <c r="M123" i="67" s="1"/>
  <c r="BE122" i="67"/>
  <c r="BD122" i="67"/>
  <c r="AV122" i="67"/>
  <c r="AW122" i="67" s="1"/>
  <c r="AL122" i="67"/>
  <c r="AM122" i="67" s="1"/>
  <c r="AD122" i="67"/>
  <c r="AE122" i="67" s="1"/>
  <c r="T122" i="67"/>
  <c r="U122" i="67" s="1"/>
  <c r="L122" i="67"/>
  <c r="M122" i="67" s="1"/>
  <c r="BE121" i="67"/>
  <c r="BD121" i="67"/>
  <c r="AV121" i="67"/>
  <c r="AW121" i="67" s="1"/>
  <c r="AL121" i="67"/>
  <c r="AM121" i="67" s="1"/>
  <c r="AD121" i="67"/>
  <c r="AE121" i="67" s="1"/>
  <c r="T121" i="67"/>
  <c r="U121" i="67" s="1"/>
  <c r="L121" i="67"/>
  <c r="M121" i="67" s="1"/>
  <c r="BE120" i="67"/>
  <c r="BD120" i="67"/>
  <c r="AV120" i="67"/>
  <c r="AW120" i="67" s="1"/>
  <c r="AL120" i="67"/>
  <c r="AM120" i="67" s="1"/>
  <c r="AD120" i="67"/>
  <c r="AE120" i="67" s="1"/>
  <c r="T120" i="67"/>
  <c r="U120" i="67" s="1"/>
  <c r="L120" i="67"/>
  <c r="M120" i="67" s="1"/>
  <c r="BE119" i="67"/>
  <c r="BD119" i="67"/>
  <c r="AV119" i="67"/>
  <c r="AW119" i="67" s="1"/>
  <c r="AL119" i="67"/>
  <c r="AM119" i="67" s="1"/>
  <c r="AD119" i="67"/>
  <c r="AE119" i="67" s="1"/>
  <c r="T119" i="67"/>
  <c r="U119" i="67" s="1"/>
  <c r="L119" i="67"/>
  <c r="M119" i="67" s="1"/>
  <c r="BE118" i="67"/>
  <c r="BD118" i="67"/>
  <c r="AV118" i="67"/>
  <c r="AW118" i="67" s="1"/>
  <c r="AL118" i="67"/>
  <c r="AM118" i="67" s="1"/>
  <c r="AD118" i="67"/>
  <c r="AE118" i="67" s="1"/>
  <c r="T118" i="67"/>
  <c r="U118" i="67" s="1"/>
  <c r="L118" i="67"/>
  <c r="M118" i="67" s="1"/>
  <c r="BE117" i="67"/>
  <c r="BD117" i="67"/>
  <c r="AV117" i="67"/>
  <c r="AW117" i="67" s="1"/>
  <c r="AL117" i="67"/>
  <c r="AM117" i="67" s="1"/>
  <c r="AD117" i="67"/>
  <c r="AE117" i="67" s="1"/>
  <c r="T117" i="67"/>
  <c r="U117" i="67" s="1"/>
  <c r="L117" i="67"/>
  <c r="M117" i="67" s="1"/>
  <c r="BE116" i="67"/>
  <c r="BD116" i="67"/>
  <c r="AV116" i="67"/>
  <c r="AW116" i="67" s="1"/>
  <c r="AL116" i="67"/>
  <c r="AM116" i="67" s="1"/>
  <c r="AE116" i="67"/>
  <c r="AD116" i="67"/>
  <c r="T116" i="67"/>
  <c r="U116" i="67" s="1"/>
  <c r="M116" i="67"/>
  <c r="L116" i="67"/>
  <c r="BE115" i="67"/>
  <c r="BD115" i="67"/>
  <c r="AV115" i="67"/>
  <c r="AW115" i="67" s="1"/>
  <c r="AL115" i="67"/>
  <c r="AM115" i="67" s="1"/>
  <c r="AD115" i="67"/>
  <c r="AE115" i="67" s="1"/>
  <c r="U115" i="67"/>
  <c r="T115" i="67"/>
  <c r="L115" i="67"/>
  <c r="M115" i="67" s="1"/>
  <c r="BE114" i="67"/>
  <c r="BD114" i="67"/>
  <c r="AV114" i="67"/>
  <c r="AW114" i="67" s="1"/>
  <c r="AL114" i="67"/>
  <c r="AM114" i="67" s="1"/>
  <c r="AE114" i="67"/>
  <c r="AD114" i="67"/>
  <c r="T114" i="67"/>
  <c r="U114" i="67" s="1"/>
  <c r="M114" i="67"/>
  <c r="L114" i="67"/>
  <c r="BD113" i="67"/>
  <c r="BE113" i="67" s="1"/>
  <c r="AV113" i="67"/>
  <c r="AW113" i="67" s="1"/>
  <c r="AL113" i="67"/>
  <c r="AM113" i="67" s="1"/>
  <c r="AD113" i="67"/>
  <c r="AE113" i="67" s="1"/>
  <c r="U113" i="67"/>
  <c r="T113" i="67"/>
  <c r="L113" i="67"/>
  <c r="M113" i="67" s="1"/>
  <c r="BE112" i="67"/>
  <c r="BD112" i="67"/>
  <c r="AV112" i="67"/>
  <c r="AW112" i="67" s="1"/>
  <c r="AL112" i="67"/>
  <c r="AM112" i="67" s="1"/>
  <c r="AE112" i="67"/>
  <c r="AD112" i="67"/>
  <c r="U112" i="67"/>
  <c r="T112" i="67"/>
  <c r="L112" i="67"/>
  <c r="M112" i="67" s="1"/>
  <c r="BD111" i="67"/>
  <c r="BE111" i="67" s="1"/>
  <c r="AV111" i="67"/>
  <c r="AW111" i="67" s="1"/>
  <c r="AL111" i="67"/>
  <c r="AM111" i="67" s="1"/>
  <c r="AD111" i="67"/>
  <c r="AE111" i="67" s="1"/>
  <c r="U111" i="67"/>
  <c r="T111" i="67"/>
  <c r="L111" i="67"/>
  <c r="M111" i="67" s="1"/>
  <c r="BE110" i="67"/>
  <c r="BD110" i="67"/>
  <c r="AV110" i="67"/>
  <c r="AW110" i="67" s="1"/>
  <c r="AL110" i="67"/>
  <c r="AM110" i="67" s="1"/>
  <c r="AE110" i="67"/>
  <c r="AD110" i="67"/>
  <c r="T110" i="67"/>
  <c r="U110" i="67" s="1"/>
  <c r="M110" i="67"/>
  <c r="L110" i="67"/>
  <c r="BD109" i="67"/>
  <c r="BE109" i="67" s="1"/>
  <c r="AV109" i="67"/>
  <c r="AW109" i="67" s="1"/>
  <c r="AL109" i="67"/>
  <c r="AM109" i="67" s="1"/>
  <c r="AD109" i="67"/>
  <c r="AE109" i="67" s="1"/>
  <c r="U109" i="67"/>
  <c r="T109" i="67"/>
  <c r="L109" i="67"/>
  <c r="M109" i="67" s="1"/>
  <c r="BE108" i="67"/>
  <c r="BD108" i="67"/>
  <c r="AV108" i="67"/>
  <c r="AW108" i="67" s="1"/>
  <c r="AL108" i="67"/>
  <c r="AM108" i="67" s="1"/>
  <c r="AD108" i="67"/>
  <c r="AE108" i="67" s="1"/>
  <c r="T108" i="67"/>
  <c r="U108" i="67" s="1"/>
  <c r="M108" i="67"/>
  <c r="L108" i="67"/>
  <c r="BD107" i="67"/>
  <c r="BE107" i="67" s="1"/>
  <c r="AV107" i="67"/>
  <c r="AW107" i="67" s="1"/>
  <c r="AL107" i="67"/>
  <c r="AM107" i="67" s="1"/>
  <c r="AE107" i="67"/>
  <c r="AD107" i="67"/>
  <c r="T107" i="67"/>
  <c r="U107" i="67" s="1"/>
  <c r="L107" i="67"/>
  <c r="M107" i="67" s="1"/>
  <c r="BE106" i="67"/>
  <c r="BD106" i="67"/>
  <c r="AV106" i="67"/>
  <c r="AW106" i="67" s="1"/>
  <c r="AL106" i="67"/>
  <c r="AM106" i="67" s="1"/>
  <c r="AE106" i="67"/>
  <c r="AD106" i="67"/>
  <c r="T106" i="67"/>
  <c r="U106" i="67" s="1"/>
  <c r="L106" i="67"/>
  <c r="M106" i="67" s="1"/>
  <c r="BD105" i="67"/>
  <c r="BE105" i="67" s="1"/>
  <c r="AV105" i="67"/>
  <c r="AW105" i="67" s="1"/>
  <c r="AL105" i="67"/>
  <c r="AM105" i="67" s="1"/>
  <c r="AD105" i="67"/>
  <c r="AE105" i="67" s="1"/>
  <c r="U105" i="67"/>
  <c r="T105" i="67"/>
  <c r="L105" i="67"/>
  <c r="M105" i="67" s="1"/>
  <c r="BD104" i="67"/>
  <c r="BE104" i="67" s="1"/>
  <c r="AV104" i="67"/>
  <c r="AW104" i="67" s="1"/>
  <c r="AL104" i="67"/>
  <c r="AM104" i="67" s="1"/>
  <c r="AE104" i="67"/>
  <c r="AD104" i="67"/>
  <c r="T104" i="67"/>
  <c r="U104" i="67" s="1"/>
  <c r="M104" i="67"/>
  <c r="L104" i="67"/>
  <c r="BD103" i="67"/>
  <c r="BE103" i="67" s="1"/>
  <c r="AV103" i="67"/>
  <c r="AW103" i="67" s="1"/>
  <c r="AL103" i="67"/>
  <c r="AM103" i="67" s="1"/>
  <c r="AD103" i="67"/>
  <c r="AE103" i="67" s="1"/>
  <c r="U103" i="67"/>
  <c r="T103" i="67"/>
  <c r="L103" i="67"/>
  <c r="M103" i="67" s="1"/>
  <c r="BE102" i="67"/>
  <c r="BD102" i="67"/>
  <c r="AV102" i="67"/>
  <c r="AW102" i="67" s="1"/>
  <c r="AL102" i="67"/>
  <c r="AM102" i="67" s="1"/>
  <c r="AD102" i="67"/>
  <c r="AE102" i="67" s="1"/>
  <c r="T102" i="67"/>
  <c r="U102" i="67" s="1"/>
  <c r="M102" i="67"/>
  <c r="L102" i="67"/>
  <c r="BD101" i="67"/>
  <c r="BE101" i="67" s="1"/>
  <c r="AV101" i="67"/>
  <c r="AW101" i="67" s="1"/>
  <c r="AL101" i="67"/>
  <c r="AM101" i="67" s="1"/>
  <c r="AD101" i="67"/>
  <c r="AE101" i="67" s="1"/>
  <c r="T101" i="67"/>
  <c r="U101" i="67" s="1"/>
  <c r="L101" i="67"/>
  <c r="M101" i="67" s="1"/>
  <c r="BE100" i="67"/>
  <c r="BD100" i="67"/>
  <c r="AV100" i="67"/>
  <c r="AW100" i="67" s="1"/>
  <c r="AL100" i="67"/>
  <c r="AM100" i="67" s="1"/>
  <c r="AE100" i="67"/>
  <c r="AD100" i="67"/>
  <c r="U100" i="67"/>
  <c r="T100" i="67"/>
  <c r="L100" i="67"/>
  <c r="M100" i="67" s="1"/>
  <c r="BD99" i="67"/>
  <c r="BE99" i="67" s="1"/>
  <c r="AV99" i="67"/>
  <c r="AW99" i="67" s="1"/>
  <c r="AL99" i="67"/>
  <c r="AM99" i="67" s="1"/>
  <c r="AE99" i="67"/>
  <c r="AD99" i="67"/>
  <c r="T99" i="67"/>
  <c r="U99" i="67" s="1"/>
  <c r="L99" i="67"/>
  <c r="M99" i="67" s="1"/>
  <c r="BE98" i="67"/>
  <c r="BD98" i="67"/>
  <c r="AV98" i="67"/>
  <c r="AW98" i="67" s="1"/>
  <c r="AM98" i="67"/>
  <c r="AL98" i="67"/>
  <c r="AD98" i="67"/>
  <c r="AE98" i="67" s="1"/>
  <c r="U98" i="67"/>
  <c r="T98" i="67"/>
  <c r="L98" i="67"/>
  <c r="M98" i="67" s="1"/>
  <c r="BD97" i="67"/>
  <c r="BE97" i="67" s="1"/>
  <c r="AV97" i="67"/>
  <c r="AW97" i="67" s="1"/>
  <c r="AL97" i="67"/>
  <c r="AM97" i="67" s="1"/>
  <c r="AD97" i="67"/>
  <c r="AE97" i="67" s="1"/>
  <c r="U97" i="67"/>
  <c r="T97" i="67"/>
  <c r="L97" i="67"/>
  <c r="M97" i="67" s="1"/>
  <c r="BD96" i="67"/>
  <c r="BE96" i="67" s="1"/>
  <c r="AV96" i="67"/>
  <c r="AW96" i="67" s="1"/>
  <c r="AL96" i="67"/>
  <c r="AM96" i="67" s="1"/>
  <c r="AE96" i="67"/>
  <c r="AD96" i="67"/>
  <c r="T96" i="67"/>
  <c r="U96" i="67" s="1"/>
  <c r="M96" i="67"/>
  <c r="L96" i="67"/>
  <c r="BD95" i="67"/>
  <c r="BE95" i="67" s="1"/>
  <c r="AV95" i="67"/>
  <c r="AW95" i="67" s="1"/>
  <c r="AM95" i="67"/>
  <c r="AL95" i="67"/>
  <c r="AD95" i="67"/>
  <c r="AE95" i="67" s="1"/>
  <c r="T95" i="67"/>
  <c r="U95" i="67" s="1"/>
  <c r="M95" i="67"/>
  <c r="L95" i="67"/>
  <c r="BD94" i="67"/>
  <c r="BE94" i="67" s="1"/>
  <c r="AV94" i="67"/>
  <c r="AW94" i="67" s="1"/>
  <c r="AL94" i="67"/>
  <c r="AM94" i="67" s="1"/>
  <c r="AD94" i="67"/>
  <c r="AE94" i="67" s="1"/>
  <c r="U94" i="67"/>
  <c r="T94" i="67"/>
  <c r="L94" i="67"/>
  <c r="M94" i="67" s="1"/>
  <c r="BE93" i="67"/>
  <c r="BD93" i="67"/>
  <c r="AV93" i="67"/>
  <c r="AW93" i="67" s="1"/>
  <c r="AL93" i="67"/>
  <c r="AM93" i="67" s="1"/>
  <c r="AE93" i="67"/>
  <c r="AD93" i="67"/>
  <c r="T93" i="67"/>
  <c r="U93" i="67" s="1"/>
  <c r="L93" i="67"/>
  <c r="M93" i="67" s="1"/>
  <c r="BE92" i="67"/>
  <c r="BD92" i="67"/>
  <c r="AV92" i="67"/>
  <c r="AW92" i="67" s="1"/>
  <c r="AL92" i="67"/>
  <c r="AI4" i="67" s="1"/>
  <c r="AK4" i="67" s="1"/>
  <c r="AD92" i="67"/>
  <c r="AE92" i="67" s="1"/>
  <c r="T92" i="67"/>
  <c r="U92" i="67" s="1"/>
  <c r="M92" i="67"/>
  <c r="L92" i="67"/>
  <c r="BD91" i="67"/>
  <c r="BE91" i="67" s="1"/>
  <c r="AV91" i="67"/>
  <c r="AW91" i="67" s="1"/>
  <c r="AL91" i="67"/>
  <c r="AM91" i="67" s="1"/>
  <c r="AD91" i="67"/>
  <c r="AE91" i="67" s="1"/>
  <c r="U91" i="67"/>
  <c r="T91" i="67"/>
  <c r="L91" i="67"/>
  <c r="M91" i="67" s="1"/>
  <c r="BD90" i="67"/>
  <c r="BE90" i="67" s="1"/>
  <c r="AV90" i="67"/>
  <c r="AW90" i="67" s="1"/>
  <c r="AM90" i="67"/>
  <c r="AL90" i="67"/>
  <c r="AD90" i="67"/>
  <c r="AE90" i="67" s="1"/>
  <c r="T90" i="67"/>
  <c r="U90" i="67" s="1"/>
  <c r="L90" i="67"/>
  <c r="M90" i="67" s="1"/>
  <c r="BE89" i="67"/>
  <c r="BD89" i="67"/>
  <c r="AV89" i="67"/>
  <c r="AW89" i="67" s="1"/>
  <c r="AM89" i="67"/>
  <c r="AL89" i="67"/>
  <c r="AD89" i="67"/>
  <c r="AE89" i="67" s="1"/>
  <c r="T89" i="67"/>
  <c r="U89" i="67" s="1"/>
  <c r="M89" i="67"/>
  <c r="L89" i="67"/>
  <c r="BD88" i="67"/>
  <c r="BE88" i="67" s="1"/>
  <c r="AV88" i="67"/>
  <c r="AW88" i="67" s="1"/>
  <c r="AL88" i="67"/>
  <c r="AM88" i="67" s="1"/>
  <c r="AE88" i="67"/>
  <c r="AD88" i="67"/>
  <c r="T88" i="67"/>
  <c r="U88" i="67" s="1"/>
  <c r="L88" i="67"/>
  <c r="M88" i="67" s="1"/>
  <c r="BD87" i="67"/>
  <c r="BE87" i="67" s="1"/>
  <c r="AV87" i="67"/>
  <c r="AW87" i="67" s="1"/>
  <c r="AL87" i="67"/>
  <c r="AM87" i="67" s="1"/>
  <c r="AE87" i="67"/>
  <c r="AD87" i="67"/>
  <c r="T87" i="67"/>
  <c r="U87" i="67" s="1"/>
  <c r="M87" i="67"/>
  <c r="L87" i="67"/>
  <c r="BE86" i="67"/>
  <c r="BD86" i="67"/>
  <c r="AV86" i="67"/>
  <c r="AW86" i="67" s="1"/>
  <c r="AM86" i="67"/>
  <c r="AL86" i="67"/>
  <c r="AD86" i="67"/>
  <c r="AE86" i="67" s="1"/>
  <c r="U86" i="67"/>
  <c r="T86" i="67"/>
  <c r="L86" i="67"/>
  <c r="M86" i="67" s="1"/>
  <c r="BE85" i="67"/>
  <c r="BD85" i="67"/>
  <c r="AV85" i="67"/>
  <c r="AW85" i="67" s="1"/>
  <c r="AL85" i="67"/>
  <c r="AM85" i="67" s="1"/>
  <c r="AD85" i="67"/>
  <c r="AE85" i="67" s="1"/>
  <c r="U85" i="67"/>
  <c r="T85" i="67"/>
  <c r="L85" i="67"/>
  <c r="M85" i="67" s="1"/>
  <c r="BD84" i="67"/>
  <c r="BE84" i="67" s="1"/>
  <c r="AV84" i="67"/>
  <c r="AW84" i="67" s="1"/>
  <c r="AL84" i="67"/>
  <c r="AM84" i="67" s="1"/>
  <c r="AE84" i="67"/>
  <c r="AD84" i="67"/>
  <c r="T84" i="67"/>
  <c r="U84" i="67" s="1"/>
  <c r="M84" i="67"/>
  <c r="L84" i="67"/>
  <c r="BD83" i="67"/>
  <c r="BE83" i="67" s="1"/>
  <c r="AV83" i="67"/>
  <c r="AW83" i="67" s="1"/>
  <c r="AM83" i="67"/>
  <c r="AL83" i="67"/>
  <c r="AD83" i="67"/>
  <c r="AE83" i="67" s="1"/>
  <c r="T83" i="67"/>
  <c r="U83" i="67" s="1"/>
  <c r="M83" i="67"/>
  <c r="L83" i="67"/>
  <c r="BD82" i="67"/>
  <c r="BE82" i="67" s="1"/>
  <c r="AV82" i="67"/>
  <c r="AW82" i="67" s="1"/>
  <c r="AL82" i="67"/>
  <c r="AM82" i="67" s="1"/>
  <c r="AD82" i="67"/>
  <c r="AE82" i="67" s="1"/>
  <c r="U82" i="67"/>
  <c r="T82" i="67"/>
  <c r="L82" i="67"/>
  <c r="M82" i="67" s="1"/>
  <c r="BE81" i="67"/>
  <c r="BD81" i="67"/>
  <c r="AV81" i="67"/>
  <c r="AW81" i="67" s="1"/>
  <c r="AL81" i="67"/>
  <c r="AM81" i="67" s="1"/>
  <c r="AE81" i="67"/>
  <c r="AD81" i="67"/>
  <c r="T81" i="67"/>
  <c r="U81" i="67" s="1"/>
  <c r="L81" i="67"/>
  <c r="M81" i="67" s="1"/>
  <c r="BE80" i="67"/>
  <c r="BD80" i="67"/>
  <c r="AV80" i="67"/>
  <c r="AW80" i="67" s="1"/>
  <c r="AL80" i="67"/>
  <c r="AM80" i="67" s="1"/>
  <c r="AE80" i="67"/>
  <c r="AD80" i="67"/>
  <c r="T80" i="67"/>
  <c r="U80" i="67" s="1"/>
  <c r="M80" i="67"/>
  <c r="L80" i="67"/>
  <c r="BD79" i="67"/>
  <c r="BE79" i="67" s="1"/>
  <c r="AV79" i="67"/>
  <c r="AW79" i="67" s="1"/>
  <c r="AL79" i="67"/>
  <c r="AM79" i="67" s="1"/>
  <c r="AD79" i="67"/>
  <c r="AE79" i="67" s="1"/>
  <c r="U79" i="67"/>
  <c r="T79" i="67"/>
  <c r="L79" i="67"/>
  <c r="M79" i="67" s="1"/>
  <c r="BD78" i="67"/>
  <c r="BE78" i="67" s="1"/>
  <c r="AV78" i="67"/>
  <c r="AW78" i="67" s="1"/>
  <c r="AM78" i="67"/>
  <c r="AL78" i="67"/>
  <c r="AD78" i="67"/>
  <c r="AE78" i="67" s="1"/>
  <c r="U78" i="67"/>
  <c r="T78" i="67"/>
  <c r="L78" i="67"/>
  <c r="M78" i="67" s="1"/>
  <c r="BE77" i="67"/>
  <c r="BD77" i="67"/>
  <c r="AV77" i="67"/>
  <c r="AW77" i="67" s="1"/>
  <c r="AM77" i="67"/>
  <c r="AL77" i="67"/>
  <c r="AD77" i="67"/>
  <c r="AE77" i="67" s="1"/>
  <c r="T77" i="67"/>
  <c r="U77" i="67" s="1"/>
  <c r="M77" i="67"/>
  <c r="L77" i="67"/>
  <c r="BD76" i="67"/>
  <c r="BE76" i="67" s="1"/>
  <c r="AV76" i="67"/>
  <c r="AW76" i="67" s="1"/>
  <c r="AL76" i="67"/>
  <c r="AM76" i="67" s="1"/>
  <c r="AE76" i="67"/>
  <c r="AD76" i="67"/>
  <c r="T76" i="67"/>
  <c r="U76" i="67" s="1"/>
  <c r="M76" i="67"/>
  <c r="L76" i="67"/>
  <c r="BD75" i="67"/>
  <c r="BE75" i="67" s="1"/>
  <c r="AV75" i="67"/>
  <c r="AW75" i="67" s="1"/>
  <c r="AL75" i="67"/>
  <c r="AM75" i="67" s="1"/>
  <c r="AE75" i="67"/>
  <c r="AD75" i="67"/>
  <c r="T75" i="67"/>
  <c r="U75" i="67" s="1"/>
  <c r="L75" i="67"/>
  <c r="M75" i="67" s="1"/>
  <c r="BE74" i="67"/>
  <c r="BD74" i="67"/>
  <c r="AV74" i="67"/>
  <c r="AW74" i="67" s="1"/>
  <c r="AL74" i="67"/>
  <c r="AM74" i="67" s="1"/>
  <c r="AE74" i="67"/>
  <c r="AD74" i="67"/>
  <c r="T74" i="67"/>
  <c r="U74" i="67" s="1"/>
  <c r="L74" i="67"/>
  <c r="M74" i="67" s="1"/>
  <c r="BE73" i="67"/>
  <c r="BD73" i="67"/>
  <c r="AV73" i="67"/>
  <c r="AW73" i="67" s="1"/>
  <c r="AL73" i="67"/>
  <c r="AM73" i="67" s="1"/>
  <c r="AE73" i="67"/>
  <c r="AD73" i="67"/>
  <c r="T73" i="67"/>
  <c r="U73" i="67" s="1"/>
  <c r="L73" i="67"/>
  <c r="M73" i="67" s="1"/>
  <c r="BE72" i="67"/>
  <c r="BD72" i="67"/>
  <c r="AV72" i="67"/>
  <c r="AW72" i="67" s="1"/>
  <c r="AL72" i="67"/>
  <c r="AM72" i="67" s="1"/>
  <c r="AE72" i="67"/>
  <c r="AD72" i="67"/>
  <c r="T72" i="67"/>
  <c r="U72" i="67" s="1"/>
  <c r="M72" i="67"/>
  <c r="L72" i="67"/>
  <c r="BE71" i="67"/>
  <c r="BD71" i="67"/>
  <c r="AV71" i="67"/>
  <c r="AW71" i="67" s="1"/>
  <c r="AL71" i="67"/>
  <c r="AM71" i="67" s="1"/>
  <c r="AE71" i="67"/>
  <c r="AD71" i="67"/>
  <c r="T71" i="67"/>
  <c r="U71" i="67" s="1"/>
  <c r="L71" i="67"/>
  <c r="M71" i="67" s="1"/>
  <c r="BE70" i="67"/>
  <c r="BD70" i="67"/>
  <c r="AV70" i="67"/>
  <c r="AW70" i="67" s="1"/>
  <c r="AL70" i="67"/>
  <c r="AM70" i="67" s="1"/>
  <c r="AE70" i="67"/>
  <c r="AD70" i="67"/>
  <c r="T70" i="67"/>
  <c r="U70" i="67" s="1"/>
  <c r="L70" i="67"/>
  <c r="M70" i="67" s="1"/>
  <c r="BE69" i="67"/>
  <c r="BD69" i="67"/>
  <c r="AV69" i="67"/>
  <c r="AW69" i="67" s="1"/>
  <c r="AL69" i="67"/>
  <c r="AM69" i="67" s="1"/>
  <c r="AE69" i="67"/>
  <c r="AD69" i="67"/>
  <c r="T69" i="67"/>
  <c r="U69" i="67" s="1"/>
  <c r="L69" i="67"/>
  <c r="M69" i="67" s="1"/>
  <c r="BE68" i="67"/>
  <c r="BD68" i="67"/>
  <c r="AV68" i="67"/>
  <c r="AW68" i="67" s="1"/>
  <c r="AL68" i="67"/>
  <c r="AM68" i="67" s="1"/>
  <c r="AE68" i="67"/>
  <c r="AD68" i="67"/>
  <c r="T68" i="67"/>
  <c r="U68" i="67" s="1"/>
  <c r="M68" i="67"/>
  <c r="L68" i="67"/>
  <c r="BE67" i="67"/>
  <c r="BD67" i="67"/>
  <c r="AV67" i="67"/>
  <c r="AW67" i="67" s="1"/>
  <c r="AL67" i="67"/>
  <c r="AM67" i="67" s="1"/>
  <c r="AD67" i="67"/>
  <c r="AE67" i="67" s="1"/>
  <c r="T67" i="67"/>
  <c r="U67" i="67" s="1"/>
  <c r="L67" i="67"/>
  <c r="M67" i="67" s="1"/>
  <c r="BE66" i="67"/>
  <c r="BD66" i="67"/>
  <c r="AV66" i="67"/>
  <c r="AW66" i="67" s="1"/>
  <c r="AL66" i="67"/>
  <c r="AM66" i="67" s="1"/>
  <c r="AD66" i="67"/>
  <c r="AE66" i="67" s="1"/>
  <c r="T66" i="67"/>
  <c r="U66" i="67" s="1"/>
  <c r="L66" i="67"/>
  <c r="M66" i="67" s="1"/>
  <c r="BE65" i="67"/>
  <c r="BD65" i="67"/>
  <c r="AV65" i="67"/>
  <c r="AW65" i="67" s="1"/>
  <c r="AL65" i="67"/>
  <c r="AM65" i="67" s="1"/>
  <c r="AD65" i="67"/>
  <c r="AE65" i="67" s="1"/>
  <c r="T65" i="67"/>
  <c r="U65" i="67" s="1"/>
  <c r="M65" i="67"/>
  <c r="L65" i="67"/>
  <c r="BE64" i="67"/>
  <c r="BD64" i="67"/>
  <c r="AV64" i="67"/>
  <c r="AW64" i="67" s="1"/>
  <c r="AL64" i="67"/>
  <c r="AM64" i="67" s="1"/>
  <c r="AD64" i="67"/>
  <c r="AE64" i="67" s="1"/>
  <c r="T64" i="67"/>
  <c r="U64" i="67" s="1"/>
  <c r="L64" i="67"/>
  <c r="M64" i="67" s="1"/>
  <c r="BE63" i="67"/>
  <c r="BD63" i="67"/>
  <c r="AV63" i="67"/>
  <c r="AW63" i="67" s="1"/>
  <c r="AL63" i="67"/>
  <c r="AM63" i="67" s="1"/>
  <c r="AD63" i="67"/>
  <c r="AE63" i="67" s="1"/>
  <c r="T63" i="67"/>
  <c r="U63" i="67" s="1"/>
  <c r="L63" i="67"/>
  <c r="M63" i="67" s="1"/>
  <c r="BE62" i="67"/>
  <c r="BD62" i="67"/>
  <c r="AV62" i="67"/>
  <c r="AW62" i="67" s="1"/>
  <c r="AL62" i="67"/>
  <c r="AM62" i="67" s="1"/>
  <c r="AD62" i="67"/>
  <c r="AE62" i="67" s="1"/>
  <c r="T62" i="67"/>
  <c r="U62" i="67" s="1"/>
  <c r="M62" i="67"/>
  <c r="L62" i="67"/>
  <c r="BE61" i="67"/>
  <c r="BD61" i="67"/>
  <c r="AV61" i="67"/>
  <c r="AW61" i="67" s="1"/>
  <c r="AL61" i="67"/>
  <c r="AM61" i="67" s="1"/>
  <c r="AD61" i="67"/>
  <c r="AE61" i="67" s="1"/>
  <c r="T61" i="67"/>
  <c r="U61" i="67" s="1"/>
  <c r="L61" i="67"/>
  <c r="M61" i="67" s="1"/>
  <c r="BE60" i="67"/>
  <c r="BD60" i="67"/>
  <c r="AV60" i="67"/>
  <c r="AW60" i="67" s="1"/>
  <c r="AL60" i="67"/>
  <c r="AM60" i="67" s="1"/>
  <c r="AD60" i="67"/>
  <c r="AE60" i="67" s="1"/>
  <c r="T60" i="67"/>
  <c r="U60" i="67" s="1"/>
  <c r="L60" i="67"/>
  <c r="M60" i="67" s="1"/>
  <c r="BE59" i="67"/>
  <c r="BD59" i="67"/>
  <c r="AV59" i="67"/>
  <c r="AW59" i="67" s="1"/>
  <c r="AL59" i="67"/>
  <c r="AM59" i="67" s="1"/>
  <c r="AD59" i="67"/>
  <c r="AE59" i="67" s="1"/>
  <c r="T59" i="67"/>
  <c r="U59" i="67" s="1"/>
  <c r="M59" i="67"/>
  <c r="L59" i="67"/>
  <c r="BE58" i="67"/>
  <c r="BD58" i="67"/>
  <c r="AV58" i="67"/>
  <c r="AW58" i="67" s="1"/>
  <c r="AL58" i="67"/>
  <c r="AM58" i="67" s="1"/>
  <c r="AD58" i="67"/>
  <c r="AE58" i="67" s="1"/>
  <c r="T58" i="67"/>
  <c r="U58" i="67" s="1"/>
  <c r="L58" i="67"/>
  <c r="M58" i="67" s="1"/>
  <c r="BE57" i="67"/>
  <c r="BD57" i="67"/>
  <c r="AV57" i="67"/>
  <c r="AW57" i="67" s="1"/>
  <c r="AL57" i="67"/>
  <c r="AM57" i="67" s="1"/>
  <c r="AD57" i="67"/>
  <c r="AE57" i="67" s="1"/>
  <c r="T57" i="67"/>
  <c r="U57" i="67" s="1"/>
  <c r="L57" i="67"/>
  <c r="M57" i="67" s="1"/>
  <c r="BE56" i="67"/>
  <c r="BD56" i="67"/>
  <c r="AV56" i="67"/>
  <c r="AW56" i="67" s="1"/>
  <c r="AL56" i="67"/>
  <c r="AM56" i="67" s="1"/>
  <c r="AD56" i="67"/>
  <c r="AE56" i="67" s="1"/>
  <c r="T56" i="67"/>
  <c r="U56" i="67" s="1"/>
  <c r="M56" i="67"/>
  <c r="L56" i="67"/>
  <c r="BE55" i="67"/>
  <c r="BD55" i="67"/>
  <c r="AV55" i="67"/>
  <c r="AW55" i="67" s="1"/>
  <c r="AL55" i="67"/>
  <c r="AM55" i="67" s="1"/>
  <c r="AD55" i="67"/>
  <c r="AE55" i="67" s="1"/>
  <c r="T55" i="67"/>
  <c r="U55" i="67" s="1"/>
  <c r="L55" i="67"/>
  <c r="M55" i="67" s="1"/>
  <c r="BE54" i="67"/>
  <c r="BD54" i="67"/>
  <c r="AV54" i="67"/>
  <c r="AW54" i="67" s="1"/>
  <c r="AL54" i="67"/>
  <c r="AM54" i="67" s="1"/>
  <c r="AD54" i="67"/>
  <c r="AE54" i="67" s="1"/>
  <c r="T54" i="67"/>
  <c r="U54" i="67" s="1"/>
  <c r="L54" i="67"/>
  <c r="M54" i="67" s="1"/>
  <c r="BD53" i="67"/>
  <c r="BE53" i="67" s="1"/>
  <c r="AV53" i="67"/>
  <c r="AW53" i="67" s="1"/>
  <c r="AL53" i="67"/>
  <c r="AM53" i="67" s="1"/>
  <c r="AD53" i="67"/>
  <c r="AE53" i="67" s="1"/>
  <c r="T53" i="67"/>
  <c r="U53" i="67" s="1"/>
  <c r="M53" i="67"/>
  <c r="L53" i="67"/>
  <c r="BD52" i="67"/>
  <c r="BE52" i="67" s="1"/>
  <c r="AV52" i="67"/>
  <c r="AW52" i="67" s="1"/>
  <c r="AL52" i="67"/>
  <c r="AM52" i="67" s="1"/>
  <c r="AD52" i="67"/>
  <c r="AE52" i="67" s="1"/>
  <c r="T52" i="67"/>
  <c r="U52" i="67" s="1"/>
  <c r="L52" i="67"/>
  <c r="M52" i="67" s="1"/>
  <c r="BE51" i="67"/>
  <c r="BD51" i="67"/>
  <c r="AV51" i="67"/>
  <c r="AW51" i="67" s="1"/>
  <c r="AL51" i="67"/>
  <c r="AM51" i="67" s="1"/>
  <c r="AD51" i="67"/>
  <c r="AE51" i="67" s="1"/>
  <c r="T51" i="67"/>
  <c r="U51" i="67" s="1"/>
  <c r="L51" i="67"/>
  <c r="M51" i="67" s="1"/>
  <c r="BD50" i="67"/>
  <c r="BE50" i="67" s="1"/>
  <c r="AV50" i="67"/>
  <c r="AW50" i="67" s="1"/>
  <c r="AL50" i="67"/>
  <c r="AM50" i="67" s="1"/>
  <c r="AD50" i="67"/>
  <c r="AE50" i="67" s="1"/>
  <c r="T50" i="67"/>
  <c r="U50" i="67" s="1"/>
  <c r="M50" i="67"/>
  <c r="L50" i="67"/>
  <c r="BD49" i="67"/>
  <c r="BE49" i="67" s="1"/>
  <c r="AV49" i="67"/>
  <c r="AW49" i="67" s="1"/>
  <c r="AL49" i="67"/>
  <c r="AM49" i="67" s="1"/>
  <c r="AD49" i="67"/>
  <c r="AE49" i="67" s="1"/>
  <c r="T49" i="67"/>
  <c r="U49" i="67" s="1"/>
  <c r="L49" i="67"/>
  <c r="M49" i="67" s="1"/>
  <c r="BE48" i="67"/>
  <c r="BD48" i="67"/>
  <c r="AV48" i="67"/>
  <c r="AW48" i="67" s="1"/>
  <c r="AL48" i="67"/>
  <c r="AM48" i="67" s="1"/>
  <c r="AD48" i="67"/>
  <c r="AE48" i="67" s="1"/>
  <c r="T48" i="67"/>
  <c r="U48" i="67" s="1"/>
  <c r="L48" i="67"/>
  <c r="M48" i="67" s="1"/>
  <c r="BD47" i="67"/>
  <c r="BE47" i="67" s="1"/>
  <c r="AV47" i="67"/>
  <c r="AW47" i="67" s="1"/>
  <c r="AL47" i="67"/>
  <c r="AM47" i="67" s="1"/>
  <c r="AD47" i="67"/>
  <c r="AE47" i="67" s="1"/>
  <c r="T47" i="67"/>
  <c r="U47" i="67" s="1"/>
  <c r="M47" i="67"/>
  <c r="L47" i="67"/>
  <c r="BD46" i="67"/>
  <c r="BE46" i="67" s="1"/>
  <c r="AV46" i="67"/>
  <c r="AW46" i="67" s="1"/>
  <c r="AL46" i="67"/>
  <c r="AM46" i="67" s="1"/>
  <c r="AD46" i="67"/>
  <c r="AE46" i="67" s="1"/>
  <c r="T46" i="67"/>
  <c r="U46" i="67" s="1"/>
  <c r="L46" i="67"/>
  <c r="M46" i="67" s="1"/>
  <c r="BE45" i="67"/>
  <c r="BD45" i="67"/>
  <c r="AV45" i="67"/>
  <c r="AW45" i="67" s="1"/>
  <c r="AL45" i="67"/>
  <c r="AM45" i="67" s="1"/>
  <c r="AD45" i="67"/>
  <c r="AE45" i="67" s="1"/>
  <c r="T45" i="67"/>
  <c r="U45" i="67" s="1"/>
  <c r="L45" i="67"/>
  <c r="M45" i="67" s="1"/>
  <c r="BD44" i="67"/>
  <c r="BE44" i="67" s="1"/>
  <c r="AV44" i="67"/>
  <c r="AW44" i="67" s="1"/>
  <c r="AL44" i="67"/>
  <c r="AM44" i="67" s="1"/>
  <c r="AD44" i="67"/>
  <c r="AE44" i="67" s="1"/>
  <c r="T44" i="67"/>
  <c r="U44" i="67" s="1"/>
  <c r="M44" i="67"/>
  <c r="L44" i="67"/>
  <c r="BD43" i="67"/>
  <c r="BE43" i="67" s="1"/>
  <c r="AV43" i="67"/>
  <c r="AW43" i="67" s="1"/>
  <c r="AL43" i="67"/>
  <c r="AM43" i="67" s="1"/>
  <c r="AD43" i="67"/>
  <c r="AE43" i="67" s="1"/>
  <c r="T43" i="67"/>
  <c r="U43" i="67" s="1"/>
  <c r="L43" i="67"/>
  <c r="M43" i="67" s="1"/>
  <c r="BE42" i="67"/>
  <c r="BD42" i="67"/>
  <c r="AV42" i="67"/>
  <c r="AW42" i="67" s="1"/>
  <c r="AL42" i="67"/>
  <c r="AM42" i="67" s="1"/>
  <c r="AD42" i="67"/>
  <c r="AE42" i="67" s="1"/>
  <c r="T42" i="67"/>
  <c r="U42" i="67" s="1"/>
  <c r="L42" i="67"/>
  <c r="M42" i="67" s="1"/>
  <c r="BD41" i="67"/>
  <c r="BE41" i="67" s="1"/>
  <c r="AV41" i="67"/>
  <c r="AW41" i="67" s="1"/>
  <c r="AL41" i="67"/>
  <c r="AM41" i="67" s="1"/>
  <c r="AD41" i="67"/>
  <c r="AE41" i="67" s="1"/>
  <c r="T41" i="67"/>
  <c r="U41" i="67" s="1"/>
  <c r="M41" i="67"/>
  <c r="L41" i="67"/>
  <c r="BE40" i="67"/>
  <c r="BD40" i="67"/>
  <c r="AV40" i="67"/>
  <c r="AW40" i="67" s="1"/>
  <c r="AL40" i="67"/>
  <c r="AM40" i="67" s="1"/>
  <c r="AD40" i="67"/>
  <c r="AE40" i="67" s="1"/>
  <c r="T40" i="67"/>
  <c r="U40" i="67" s="1"/>
  <c r="L40" i="67"/>
  <c r="M40" i="67" s="1"/>
  <c r="BE39" i="67"/>
  <c r="BD39" i="67"/>
  <c r="AV39" i="67"/>
  <c r="AW39" i="67" s="1"/>
  <c r="AL39" i="67"/>
  <c r="AM39" i="67" s="1"/>
  <c r="AD39" i="67"/>
  <c r="AE39" i="67" s="1"/>
  <c r="T39" i="67"/>
  <c r="U39" i="67" s="1"/>
  <c r="L39" i="67"/>
  <c r="M39" i="67" s="1"/>
  <c r="BD38" i="67"/>
  <c r="BE38" i="67" s="1"/>
  <c r="AV38" i="67"/>
  <c r="AW38" i="67" s="1"/>
  <c r="AL38" i="67"/>
  <c r="AM38" i="67" s="1"/>
  <c r="AD38" i="67"/>
  <c r="AE38" i="67" s="1"/>
  <c r="T38" i="67"/>
  <c r="U38" i="67" s="1"/>
  <c r="M38" i="67"/>
  <c r="L38" i="67"/>
  <c r="BE37" i="67"/>
  <c r="BD37" i="67"/>
  <c r="AV37" i="67"/>
  <c r="AW37" i="67" s="1"/>
  <c r="AL37" i="67"/>
  <c r="AM37" i="67" s="1"/>
  <c r="AD37" i="67"/>
  <c r="AE37" i="67" s="1"/>
  <c r="T37" i="67"/>
  <c r="U37" i="67" s="1"/>
  <c r="L37" i="67"/>
  <c r="M37" i="67" s="1"/>
  <c r="BE36" i="67"/>
  <c r="BD36" i="67"/>
  <c r="AV36" i="67"/>
  <c r="AW36" i="67" s="1"/>
  <c r="AL36" i="67"/>
  <c r="AM36" i="67" s="1"/>
  <c r="AD36" i="67"/>
  <c r="AE36" i="67" s="1"/>
  <c r="T36" i="67"/>
  <c r="U36" i="67" s="1"/>
  <c r="L36" i="67"/>
  <c r="M36" i="67" s="1"/>
  <c r="BD35" i="67"/>
  <c r="BE35" i="67" s="1"/>
  <c r="AV35" i="67"/>
  <c r="AW35" i="67" s="1"/>
  <c r="AL35" i="67"/>
  <c r="AM35" i="67" s="1"/>
  <c r="AD35" i="67"/>
  <c r="AE35" i="67" s="1"/>
  <c r="T35" i="67"/>
  <c r="U35" i="67" s="1"/>
  <c r="L35" i="67"/>
  <c r="M35" i="67" s="1"/>
  <c r="BE34" i="67"/>
  <c r="BD34" i="67"/>
  <c r="AV34" i="67"/>
  <c r="AW34" i="67" s="1"/>
  <c r="AL34" i="67"/>
  <c r="AM34" i="67" s="1"/>
  <c r="AD34" i="67"/>
  <c r="AE34" i="67" s="1"/>
  <c r="T34" i="67"/>
  <c r="U34" i="67" s="1"/>
  <c r="L34" i="67"/>
  <c r="M34" i="67" s="1"/>
  <c r="BE33" i="67"/>
  <c r="BD33" i="67"/>
  <c r="AV33" i="67"/>
  <c r="AW33" i="67" s="1"/>
  <c r="AL33" i="67"/>
  <c r="AM33" i="67" s="1"/>
  <c r="AD33" i="67"/>
  <c r="AE33" i="67" s="1"/>
  <c r="T33" i="67"/>
  <c r="U33" i="67" s="1"/>
  <c r="L33" i="67"/>
  <c r="M33" i="67" s="1"/>
  <c r="BD32" i="67"/>
  <c r="BE32" i="67" s="1"/>
  <c r="AV32" i="67"/>
  <c r="AW32" i="67" s="1"/>
  <c r="AL32" i="67"/>
  <c r="AM32" i="67" s="1"/>
  <c r="AD32" i="67"/>
  <c r="AE32" i="67" s="1"/>
  <c r="T32" i="67"/>
  <c r="U32" i="67" s="1"/>
  <c r="L32" i="67"/>
  <c r="M32" i="67" s="1"/>
  <c r="BE31" i="67"/>
  <c r="BD31" i="67"/>
  <c r="AV31" i="67"/>
  <c r="AW31" i="67" s="1"/>
  <c r="AL31" i="67"/>
  <c r="AM31" i="67" s="1"/>
  <c r="AD31" i="67"/>
  <c r="AE31" i="67" s="1"/>
  <c r="T31" i="67"/>
  <c r="U31" i="67" s="1"/>
  <c r="L31" i="67"/>
  <c r="M31" i="67" s="1"/>
  <c r="BE30" i="67"/>
  <c r="BD30" i="67"/>
  <c r="AV30" i="67"/>
  <c r="AW30" i="67" s="1"/>
  <c r="AL30" i="67"/>
  <c r="AM30" i="67" s="1"/>
  <c r="AD30" i="67"/>
  <c r="AE30" i="67" s="1"/>
  <c r="T30" i="67"/>
  <c r="U30" i="67" s="1"/>
  <c r="L30" i="67"/>
  <c r="M30" i="67" s="1"/>
  <c r="BD29" i="67"/>
  <c r="BE29" i="67" s="1"/>
  <c r="AV29" i="67"/>
  <c r="AW29" i="67" s="1"/>
  <c r="AL29" i="67"/>
  <c r="AM29" i="67" s="1"/>
  <c r="AD29" i="67"/>
  <c r="AE29" i="67" s="1"/>
  <c r="T29" i="67"/>
  <c r="U29" i="67" s="1"/>
  <c r="L29" i="67"/>
  <c r="M29" i="67" s="1"/>
  <c r="BE28" i="67"/>
  <c r="BD28" i="67"/>
  <c r="AV28" i="67"/>
  <c r="AW28" i="67" s="1"/>
  <c r="AL28" i="67"/>
  <c r="AM28" i="67" s="1"/>
  <c r="AD28" i="67"/>
  <c r="AE28" i="67" s="1"/>
  <c r="T28" i="67"/>
  <c r="U28" i="67" s="1"/>
  <c r="L28" i="67"/>
  <c r="M28" i="67" s="1"/>
  <c r="BE27" i="67"/>
  <c r="BD27" i="67"/>
  <c r="AV27" i="67"/>
  <c r="AW27" i="67" s="1"/>
  <c r="AL27" i="67"/>
  <c r="AM27" i="67" s="1"/>
  <c r="AD27" i="67"/>
  <c r="AE27" i="67" s="1"/>
  <c r="T27" i="67"/>
  <c r="U27" i="67" s="1"/>
  <c r="L27" i="67"/>
  <c r="M27" i="67" s="1"/>
  <c r="BD26" i="67"/>
  <c r="BE26" i="67" s="1"/>
  <c r="AV26" i="67"/>
  <c r="AW26" i="67" s="1"/>
  <c r="AL26" i="67"/>
  <c r="AM26" i="67" s="1"/>
  <c r="AD26" i="67"/>
  <c r="AE26" i="67" s="1"/>
  <c r="T26" i="67"/>
  <c r="U26" i="67" s="1"/>
  <c r="L26" i="67"/>
  <c r="M26" i="67" s="1"/>
  <c r="BE25" i="67"/>
  <c r="BD25" i="67"/>
  <c r="AV25" i="67"/>
  <c r="AW25" i="67" s="1"/>
  <c r="AL25" i="67"/>
  <c r="AM25" i="67" s="1"/>
  <c r="AD25" i="67"/>
  <c r="AE25" i="67" s="1"/>
  <c r="T25" i="67"/>
  <c r="U25" i="67" s="1"/>
  <c r="L25" i="67"/>
  <c r="M25" i="67" s="1"/>
  <c r="BE24" i="67"/>
  <c r="BD24" i="67"/>
  <c r="AW24" i="67"/>
  <c r="AV24" i="67"/>
  <c r="AL24" i="67"/>
  <c r="AM24" i="67" s="1"/>
  <c r="AE24" i="67"/>
  <c r="AD24" i="67"/>
  <c r="T24" i="67"/>
  <c r="U24" i="67" s="1"/>
  <c r="L24" i="67"/>
  <c r="M24" i="67" s="1"/>
  <c r="BE23" i="67"/>
  <c r="BD23" i="67"/>
  <c r="AW23" i="67"/>
  <c r="AV23" i="67"/>
  <c r="AL23" i="67"/>
  <c r="AM23" i="67" s="1"/>
  <c r="AE23" i="67"/>
  <c r="AD23" i="67"/>
  <c r="U23" i="67"/>
  <c r="T23" i="67"/>
  <c r="L23" i="67"/>
  <c r="I3" i="67" s="1"/>
  <c r="BD22" i="67"/>
  <c r="BE22" i="67" s="1"/>
  <c r="AV22" i="67"/>
  <c r="AW22" i="67" s="1"/>
  <c r="AL22" i="67"/>
  <c r="AM22" i="67" s="1"/>
  <c r="AD22" i="67"/>
  <c r="AE22" i="67" s="1"/>
  <c r="U22" i="67"/>
  <c r="T22" i="67"/>
  <c r="M22" i="67"/>
  <c r="L22" i="67"/>
  <c r="BD21" i="67"/>
  <c r="BE21" i="67" s="1"/>
  <c r="AV21" i="67"/>
  <c r="AW21" i="67" s="1"/>
  <c r="AL21" i="67"/>
  <c r="AM21" i="67" s="1"/>
  <c r="AD21" i="67"/>
  <c r="AE21" i="67" s="1"/>
  <c r="T21" i="67"/>
  <c r="U21" i="67" s="1"/>
  <c r="L21" i="67"/>
  <c r="M21" i="67" s="1"/>
  <c r="BD20" i="67"/>
  <c r="BA4" i="67" s="1"/>
  <c r="BC4" i="67" s="1"/>
  <c r="AW20" i="67"/>
  <c r="AV20" i="67"/>
  <c r="AM20" i="67"/>
  <c r="AL20" i="67"/>
  <c r="AD20" i="67"/>
  <c r="AE20" i="67" s="1"/>
  <c r="U20" i="67"/>
  <c r="T20" i="67"/>
  <c r="L20" i="67"/>
  <c r="M20" i="67" s="1"/>
  <c r="BE19" i="67"/>
  <c r="BD19" i="67"/>
  <c r="AV19" i="67"/>
  <c r="AW19" i="67" s="1"/>
  <c r="AM19" i="67"/>
  <c r="AL19" i="67"/>
  <c r="AD19" i="67"/>
  <c r="AE19" i="67" s="1"/>
  <c r="T19" i="67"/>
  <c r="U19" i="67" s="1"/>
  <c r="M19" i="67"/>
  <c r="L19" i="67"/>
  <c r="BD18" i="67"/>
  <c r="BE18" i="67" s="1"/>
  <c r="AW18" i="67"/>
  <c r="AV18" i="67"/>
  <c r="AL18" i="67"/>
  <c r="AM18" i="67" s="1"/>
  <c r="AD18" i="67"/>
  <c r="AE18" i="67" s="1"/>
  <c r="T18" i="67"/>
  <c r="U18" i="67" s="1"/>
  <c r="L18" i="67"/>
  <c r="M18" i="67" s="1"/>
  <c r="BD17" i="67"/>
  <c r="BE17" i="67" s="1"/>
  <c r="AV17" i="67"/>
  <c r="AW17" i="67" s="1"/>
  <c r="AL17" i="67"/>
  <c r="AM17" i="67" s="1"/>
  <c r="AE17" i="67"/>
  <c r="AD17" i="67"/>
  <c r="T17" i="67"/>
  <c r="U17" i="67" s="1"/>
  <c r="L17" i="67"/>
  <c r="M17" i="67" s="1"/>
  <c r="BD16" i="67"/>
  <c r="BE16" i="67" s="1"/>
  <c r="AW16" i="67"/>
  <c r="AV16" i="67"/>
  <c r="AL16" i="67"/>
  <c r="AM16" i="67" s="1"/>
  <c r="AD16" i="67"/>
  <c r="AE16" i="67" s="1"/>
  <c r="U16" i="67"/>
  <c r="T16" i="67"/>
  <c r="M16" i="67"/>
  <c r="L16" i="67"/>
  <c r="BE15" i="67"/>
  <c r="BD15" i="67"/>
  <c r="AV15" i="67"/>
  <c r="AW15" i="67" s="1"/>
  <c r="AM15" i="67"/>
  <c r="AL15" i="67"/>
  <c r="AE15" i="67"/>
  <c r="AD15" i="67"/>
  <c r="T15" i="67"/>
  <c r="U15" i="67" s="1"/>
  <c r="M15" i="67"/>
  <c r="L15" i="67"/>
  <c r="BD14" i="67"/>
  <c r="BE14" i="67" s="1"/>
  <c r="AV14" i="67"/>
  <c r="AW14" i="67" s="1"/>
  <c r="AL14" i="67"/>
  <c r="AM14" i="67" s="1"/>
  <c r="AD14" i="67"/>
  <c r="AE14" i="67" s="1"/>
  <c r="T14" i="67"/>
  <c r="U14" i="67" s="1"/>
  <c r="L14" i="67"/>
  <c r="M14" i="67" s="1"/>
  <c r="BD13" i="67"/>
  <c r="BE13" i="67" s="1"/>
  <c r="AV13" i="67"/>
  <c r="AW13" i="67" s="1"/>
  <c r="AL13" i="67"/>
  <c r="AM13" i="67" s="1"/>
  <c r="AD13" i="67"/>
  <c r="AE13" i="67" s="1"/>
  <c r="T13" i="67"/>
  <c r="U13" i="67" s="1"/>
  <c r="L13" i="67"/>
  <c r="M13" i="67" s="1"/>
  <c r="BE12" i="67"/>
  <c r="BD12" i="67"/>
  <c r="AW12" i="67"/>
  <c r="AV12" i="67"/>
  <c r="AM12" i="67"/>
  <c r="AL12" i="67"/>
  <c r="AD12" i="67"/>
  <c r="AE12" i="67" s="1"/>
  <c r="U12" i="67"/>
  <c r="T12" i="67"/>
  <c r="M12" i="67"/>
  <c r="L12" i="67"/>
  <c r="FH11" i="67"/>
  <c r="FG11" i="67"/>
  <c r="EY11" i="67"/>
  <c r="EZ11" i="67" s="1"/>
  <c r="EZ9" i="67" s="1"/>
  <c r="EQ11" i="67"/>
  <c r="EQ9" i="67" s="1"/>
  <c r="EP11" i="67"/>
  <c r="EH11" i="67"/>
  <c r="EI11" i="67" s="1"/>
  <c r="EI9" i="67" s="1"/>
  <c r="DY11" i="67"/>
  <c r="DX11" i="67"/>
  <c r="DQ11" i="67"/>
  <c r="DP11" i="67"/>
  <c r="DG11" i="67"/>
  <c r="DF11" i="67"/>
  <c r="CX11" i="67"/>
  <c r="CY11" i="67" s="1"/>
  <c r="CO11" i="67"/>
  <c r="CO9" i="67" s="1"/>
  <c r="CO3" i="67" s="1"/>
  <c r="CN11" i="67"/>
  <c r="CF11" i="67"/>
  <c r="CG11" i="67" s="1"/>
  <c r="CG9" i="67" s="1"/>
  <c r="BV11" i="67"/>
  <c r="BW11" i="67" s="1"/>
  <c r="BW9" i="67" s="1"/>
  <c r="BO11" i="67"/>
  <c r="BN11" i="67"/>
  <c r="BE11" i="67"/>
  <c r="BD11" i="67"/>
  <c r="AV11" i="67"/>
  <c r="AW11" i="67" s="1"/>
  <c r="AL11" i="67"/>
  <c r="AK6" i="67" s="1"/>
  <c r="AE11" i="67"/>
  <c r="AD11" i="67"/>
  <c r="T11" i="67"/>
  <c r="U11" i="67" s="1"/>
  <c r="M11" i="67"/>
  <c r="L11" i="67"/>
  <c r="FH9" i="67"/>
  <c r="DY9" i="67"/>
  <c r="DY5" i="67" s="1"/>
  <c r="DQ9" i="67"/>
  <c r="DG9" i="67"/>
  <c r="DG7" i="67" s="1"/>
  <c r="CY9" i="67"/>
  <c r="CY7" i="67" s="1"/>
  <c r="BO9" i="67"/>
  <c r="BO7" i="67" s="1"/>
  <c r="FH7" i="67"/>
  <c r="FG7" i="67"/>
  <c r="FG9" i="67" s="1"/>
  <c r="FF7" i="67"/>
  <c r="EY7" i="67"/>
  <c r="EX7" i="67" s="1"/>
  <c r="EY9" i="67" s="1"/>
  <c r="EP7" i="67"/>
  <c r="EO7" i="67" s="1"/>
  <c r="EH7" i="67"/>
  <c r="EG7" i="67" s="1"/>
  <c r="DX7" i="67"/>
  <c r="DW7" i="67"/>
  <c r="DQ7" i="67"/>
  <c r="DP7" i="67"/>
  <c r="DO7" i="67"/>
  <c r="DF7" i="67"/>
  <c r="DE7" i="67" s="1"/>
  <c r="CX7" i="67"/>
  <c r="CN7" i="67"/>
  <c r="CM7" i="67" s="1"/>
  <c r="CF7" i="67"/>
  <c r="CE7" i="67"/>
  <c r="CA2" i="67" s="1"/>
  <c r="BV7" i="67"/>
  <c r="BU7" i="67" s="1"/>
  <c r="BQ2" i="67" s="1"/>
  <c r="BN7" i="67"/>
  <c r="BM7" i="67" s="1"/>
  <c r="BD7" i="67"/>
  <c r="BC7" i="67" s="1"/>
  <c r="AY2" i="67" s="1"/>
  <c r="AV7" i="67"/>
  <c r="AU7" i="67" s="1"/>
  <c r="AL7" i="67"/>
  <c r="AK7" i="67"/>
  <c r="AD7" i="67"/>
  <c r="AC7" i="67" s="1"/>
  <c r="T7" i="67"/>
  <c r="S7" i="67" s="1"/>
  <c r="L7" i="67"/>
  <c r="K7" i="67"/>
  <c r="FG6" i="67"/>
  <c r="FF6" i="67" s="1"/>
  <c r="EY6" i="67"/>
  <c r="EX6" i="67"/>
  <c r="EP6" i="67"/>
  <c r="EO6" i="67"/>
  <c r="EH6" i="67"/>
  <c r="EG6" i="67" s="1"/>
  <c r="DX6" i="67"/>
  <c r="DP6" i="67"/>
  <c r="DP9" i="67" s="1"/>
  <c r="DO6" i="67"/>
  <c r="DF6" i="67"/>
  <c r="DE6" i="67"/>
  <c r="CN6" i="67"/>
  <c r="CF6" i="67"/>
  <c r="CF9" i="67" s="1"/>
  <c r="B19" i="67" s="1"/>
  <c r="CE6" i="67"/>
  <c r="BV6" i="67"/>
  <c r="BV9" i="67" s="1"/>
  <c r="B18" i="67" s="1"/>
  <c r="BU6" i="67"/>
  <c r="BN6" i="67"/>
  <c r="BM6" i="67" s="1"/>
  <c r="BI2" i="67" s="1"/>
  <c r="BD6" i="67"/>
  <c r="BC6" i="67" s="1"/>
  <c r="AV6" i="67"/>
  <c r="AL6" i="67"/>
  <c r="AD6" i="67"/>
  <c r="T6" i="67"/>
  <c r="L6" i="67"/>
  <c r="FH5" i="67"/>
  <c r="DQ5" i="67"/>
  <c r="DG5" i="67"/>
  <c r="BO5" i="67"/>
  <c r="FD4" i="67"/>
  <c r="FF4" i="67" s="1"/>
  <c r="EV4" i="67"/>
  <c r="EX4" i="67" s="1"/>
  <c r="EO4" i="67"/>
  <c r="EM4" i="67"/>
  <c r="EE4" i="67"/>
  <c r="EG4" i="67" s="1"/>
  <c r="DU4" i="67"/>
  <c r="DW4" i="67" s="1"/>
  <c r="DM4" i="67"/>
  <c r="DE4" i="67"/>
  <c r="DC4" i="67"/>
  <c r="CK4" i="67"/>
  <c r="CM4" i="67" s="1"/>
  <c r="CI4" i="67" s="1"/>
  <c r="CE4" i="67"/>
  <c r="CC4" i="67"/>
  <c r="BS4" i="67"/>
  <c r="BU4" i="67" s="1"/>
  <c r="BK4" i="67"/>
  <c r="BM4" i="67" s="1"/>
  <c r="AC4" i="67"/>
  <c r="AA4" i="67"/>
  <c r="I4" i="67"/>
  <c r="K4" i="67" s="1"/>
  <c r="FH3" i="67"/>
  <c r="FF3" i="67"/>
  <c r="FD3" i="67"/>
  <c r="EM3" i="67"/>
  <c r="EE3" i="67"/>
  <c r="DY3" i="67"/>
  <c r="DW3" i="67"/>
  <c r="DU3" i="67"/>
  <c r="DQ3" i="67"/>
  <c r="DM3" i="67"/>
  <c r="DO3" i="67" s="1"/>
  <c r="DG3" i="67"/>
  <c r="DC3" i="67"/>
  <c r="CU3" i="67"/>
  <c r="CM3" i="67"/>
  <c r="CK3" i="67"/>
  <c r="CC3" i="67"/>
  <c r="CE3" i="67" s="1"/>
  <c r="BS3" i="67"/>
  <c r="BO3" i="67"/>
  <c r="BK3" i="67"/>
  <c r="AA3" i="67"/>
  <c r="BI4" i="67" l="1"/>
  <c r="EZ7" i="67"/>
  <c r="EZ5" i="67"/>
  <c r="EZ3" i="67"/>
  <c r="EQ7" i="67"/>
  <c r="EQ5" i="67"/>
  <c r="EQ3" i="67"/>
  <c r="U9" i="67"/>
  <c r="BS6" i="67"/>
  <c r="A18" i="67" s="1"/>
  <c r="EE6" i="67"/>
  <c r="CG3" i="67"/>
  <c r="CF4" i="67" s="1"/>
  <c r="CF2" i="67" s="1"/>
  <c r="CG5" i="67"/>
  <c r="CG7" i="67"/>
  <c r="CC6" i="67"/>
  <c r="A19" i="67" s="1"/>
  <c r="CA4" i="67"/>
  <c r="AE9" i="67"/>
  <c r="DM6" i="67"/>
  <c r="DP4" i="67" s="1"/>
  <c r="DP2" i="67" s="1"/>
  <c r="DM9" i="67" s="1"/>
  <c r="E23" i="67" s="1"/>
  <c r="T9" i="67"/>
  <c r="B12" i="67" s="1"/>
  <c r="O2" i="67"/>
  <c r="DA2" i="67"/>
  <c r="DF9" i="67"/>
  <c r="B22" i="67" s="1"/>
  <c r="Y2" i="67"/>
  <c r="AL9" i="67"/>
  <c r="B14" i="67" s="1"/>
  <c r="AG2" i="67"/>
  <c r="K3" i="67"/>
  <c r="I6" i="67" s="1"/>
  <c r="A11" i="67" s="1"/>
  <c r="G4" i="67"/>
  <c r="BW7" i="67"/>
  <c r="BW5" i="67"/>
  <c r="BW3" i="67"/>
  <c r="BD9" i="67"/>
  <c r="B16" i="67" s="1"/>
  <c r="EI7" i="67"/>
  <c r="EI3" i="67"/>
  <c r="EI5" i="67"/>
  <c r="AU6" i="67"/>
  <c r="AV9" i="67" s="1"/>
  <c r="B15" i="67" s="1"/>
  <c r="AI3" i="67"/>
  <c r="CO5" i="67"/>
  <c r="CK6" i="67"/>
  <c r="A20" i="67" s="1"/>
  <c r="DU6" i="67"/>
  <c r="FD6" i="67"/>
  <c r="FG4" i="67" s="1"/>
  <c r="FG2" i="67" s="1"/>
  <c r="AW9" i="67"/>
  <c r="M23" i="67"/>
  <c r="AC3" i="67"/>
  <c r="Y4" i="67" s="1"/>
  <c r="EG3" i="67"/>
  <c r="BU3" i="67"/>
  <c r="DE3" i="67"/>
  <c r="DA4" i="67" s="1"/>
  <c r="EO3" i="67"/>
  <c r="EM6" i="67" s="1"/>
  <c r="BQ4" i="67"/>
  <c r="CY5" i="67"/>
  <c r="S6" i="67"/>
  <c r="CM6" i="67"/>
  <c r="CN9" i="67" s="1"/>
  <c r="B20" i="67" s="1"/>
  <c r="DW6" i="67"/>
  <c r="DX9" i="67" s="1"/>
  <c r="BN9" i="67"/>
  <c r="B17" i="67" s="1"/>
  <c r="BM3" i="67"/>
  <c r="BK6" i="67" s="1"/>
  <c r="DO4" i="67"/>
  <c r="Q4" i="67"/>
  <c r="S4" i="67" s="1"/>
  <c r="AS4" i="67"/>
  <c r="AU4" i="67" s="1"/>
  <c r="CU4" i="67"/>
  <c r="CW4" i="67" s="1"/>
  <c r="DY7" i="67"/>
  <c r="CW3" i="67"/>
  <c r="AS3" i="67"/>
  <c r="EV3" i="67"/>
  <c r="AA6" i="67"/>
  <c r="A13" i="67" s="1"/>
  <c r="AC6" i="67"/>
  <c r="AD9" i="67" s="1"/>
  <c r="B13" i="67" s="1"/>
  <c r="CO7" i="67"/>
  <c r="BE20" i="67"/>
  <c r="BE9" i="67" s="1"/>
  <c r="AM11" i="67"/>
  <c r="AM9" i="67" s="1"/>
  <c r="CX6" i="67"/>
  <c r="EH9" i="67"/>
  <c r="CW7" i="67"/>
  <c r="M9" i="67"/>
  <c r="K6" i="67"/>
  <c r="G2" i="67" s="1"/>
  <c r="AM92" i="67"/>
  <c r="Q3" i="67"/>
  <c r="BA3" i="67"/>
  <c r="CY3" i="67"/>
  <c r="EP9" i="67"/>
  <c r="BE5" i="67" l="1"/>
  <c r="BE3" i="67"/>
  <c r="BE7" i="67"/>
  <c r="A17" i="67"/>
  <c r="BN4" i="67"/>
  <c r="AM5" i="67"/>
  <c r="AM3" i="67"/>
  <c r="AM7" i="67"/>
  <c r="EH4" i="67"/>
  <c r="EH2" i="67" s="1"/>
  <c r="EE9" i="67" s="1"/>
  <c r="E25" i="67" s="1"/>
  <c r="L9" i="67"/>
  <c r="B11" i="67" s="1"/>
  <c r="CN4" i="67"/>
  <c r="U7" i="67"/>
  <c r="U3" i="67"/>
  <c r="U5" i="67"/>
  <c r="AE7" i="67"/>
  <c r="AE3" i="67"/>
  <c r="AD4" i="67" s="1"/>
  <c r="AE5" i="67"/>
  <c r="AQ2" i="67"/>
  <c r="CI2" i="67"/>
  <c r="BC3" i="67"/>
  <c r="AY4" i="67" s="1"/>
  <c r="DC6" i="67"/>
  <c r="EP4" i="67"/>
  <c r="EP2" i="67" s="1"/>
  <c r="S3" i="67"/>
  <c r="O4" i="67" s="1"/>
  <c r="AW5" i="67"/>
  <c r="AW3" i="67"/>
  <c r="AW7" i="67"/>
  <c r="CU6" i="67"/>
  <c r="A21" i="67" s="1"/>
  <c r="EX3" i="67"/>
  <c r="EV6" i="67" s="1"/>
  <c r="EY4" i="67" s="1"/>
  <c r="EY2" i="67" s="1"/>
  <c r="EV9" i="67" s="1"/>
  <c r="AU3" i="67"/>
  <c r="AQ4" i="67"/>
  <c r="AS6" i="67"/>
  <c r="A15" i="67" s="1"/>
  <c r="DX4" i="67"/>
  <c r="DX2" i="67" s="1"/>
  <c r="CW6" i="67"/>
  <c r="CX9" i="67" s="1"/>
  <c r="B21" i="67" s="1"/>
  <c r="M7" i="67"/>
  <c r="M3" i="67"/>
  <c r="L4" i="67" s="1"/>
  <c r="M5" i="67"/>
  <c r="BV4" i="67"/>
  <c r="CS4" i="67"/>
  <c r="AG4" i="67"/>
  <c r="AK3" i="67"/>
  <c r="AI6" i="67" s="1"/>
  <c r="A14" i="67" s="1"/>
  <c r="D19" i="67"/>
  <c r="CC9" i="67"/>
  <c r="E19" i="67" s="1"/>
  <c r="BA6" i="67" l="1"/>
  <c r="A16" i="67" s="1"/>
  <c r="CN2" i="67"/>
  <c r="D20" i="67" s="1"/>
  <c r="C20" i="67"/>
  <c r="CS2" i="67"/>
  <c r="C11" i="67"/>
  <c r="L2" i="67"/>
  <c r="AV4" i="67"/>
  <c r="CX4" i="67"/>
  <c r="T4" i="67"/>
  <c r="AL4" i="67"/>
  <c r="C17" i="67"/>
  <c r="C19" i="67"/>
  <c r="BN2" i="67"/>
  <c r="C18" i="67"/>
  <c r="BV2" i="67"/>
  <c r="D18" i="67" s="1"/>
  <c r="Q6" i="67"/>
  <c r="A12" i="67" s="1"/>
  <c r="C13" i="67"/>
  <c r="AD2" i="67"/>
  <c r="A22" i="67"/>
  <c r="DF4" i="67"/>
  <c r="BD4" i="67"/>
  <c r="C14" i="67" l="1"/>
  <c r="AL2" i="67"/>
  <c r="D14" i="67" s="1"/>
  <c r="BD2" i="67"/>
  <c r="D16" i="67" s="1"/>
  <c r="C16" i="67"/>
  <c r="C12" i="67"/>
  <c r="T2" i="67"/>
  <c r="D12" i="67" s="1"/>
  <c r="DF2" i="67"/>
  <c r="D22" i="67" s="1"/>
  <c r="C22" i="67"/>
  <c r="C21" i="67"/>
  <c r="CX2" i="67"/>
  <c r="AV2" i="67"/>
  <c r="C15" i="67"/>
  <c r="D13" i="67"/>
  <c r="AA9" i="67"/>
  <c r="E13" i="67" s="1"/>
  <c r="D11" i="67"/>
  <c r="D17" i="67"/>
  <c r="BK9" i="67"/>
  <c r="E17" i="67" s="1"/>
  <c r="CU9" i="67" l="1"/>
  <c r="E21" i="67" s="1"/>
  <c r="D21" i="67"/>
  <c r="I9" i="67"/>
  <c r="E11" i="67" s="1"/>
  <c r="D15" i="67"/>
  <c r="AS9" i="67"/>
  <c r="E15" i="67" s="1"/>
  <c r="BD269" i="66" l="1"/>
  <c r="BE269" i="66" s="1"/>
  <c r="AV269" i="66"/>
  <c r="AW269" i="66" s="1"/>
  <c r="AL269" i="66"/>
  <c r="AM269" i="66" s="1"/>
  <c r="AE269" i="66"/>
  <c r="AD269" i="66"/>
  <c r="T269" i="66"/>
  <c r="U269" i="66" s="1"/>
  <c r="M269" i="66"/>
  <c r="L269" i="66"/>
  <c r="BD268" i="66"/>
  <c r="BE268" i="66" s="1"/>
  <c r="AV268" i="66"/>
  <c r="AW268" i="66" s="1"/>
  <c r="AL268" i="66"/>
  <c r="AM268" i="66" s="1"/>
  <c r="AE268" i="66"/>
  <c r="AD268" i="66"/>
  <c r="T268" i="66"/>
  <c r="U268" i="66" s="1"/>
  <c r="M268" i="66"/>
  <c r="L268" i="66"/>
  <c r="BD267" i="66"/>
  <c r="BE267" i="66" s="1"/>
  <c r="AV267" i="66"/>
  <c r="AW267" i="66" s="1"/>
  <c r="AL267" i="66"/>
  <c r="AM267" i="66" s="1"/>
  <c r="AE267" i="66"/>
  <c r="AD267" i="66"/>
  <c r="T267" i="66"/>
  <c r="U267" i="66" s="1"/>
  <c r="M267" i="66"/>
  <c r="L267" i="66"/>
  <c r="BD266" i="66"/>
  <c r="BE266" i="66" s="1"/>
  <c r="AV266" i="66"/>
  <c r="AW266" i="66" s="1"/>
  <c r="AL266" i="66"/>
  <c r="AM266" i="66" s="1"/>
  <c r="AE266" i="66"/>
  <c r="AD266" i="66"/>
  <c r="T266" i="66"/>
  <c r="U266" i="66" s="1"/>
  <c r="M266" i="66"/>
  <c r="L266" i="66"/>
  <c r="BD265" i="66"/>
  <c r="BE265" i="66" s="1"/>
  <c r="AV265" i="66"/>
  <c r="AW265" i="66" s="1"/>
  <c r="AL265" i="66"/>
  <c r="AM265" i="66" s="1"/>
  <c r="AE265" i="66"/>
  <c r="AD265" i="66"/>
  <c r="T265" i="66"/>
  <c r="U265" i="66" s="1"/>
  <c r="M265" i="66"/>
  <c r="L265" i="66"/>
  <c r="BD264" i="66"/>
  <c r="BE264" i="66" s="1"/>
  <c r="AV264" i="66"/>
  <c r="AW264" i="66" s="1"/>
  <c r="AL264" i="66"/>
  <c r="AM264" i="66" s="1"/>
  <c r="AE264" i="66"/>
  <c r="AD264" i="66"/>
  <c r="T264" i="66"/>
  <c r="U264" i="66" s="1"/>
  <c r="M264" i="66"/>
  <c r="L264" i="66"/>
  <c r="BD263" i="66"/>
  <c r="BE263" i="66" s="1"/>
  <c r="AV263" i="66"/>
  <c r="AW263" i="66" s="1"/>
  <c r="AL263" i="66"/>
  <c r="AM263" i="66" s="1"/>
  <c r="AE263" i="66"/>
  <c r="AD263" i="66"/>
  <c r="T263" i="66"/>
  <c r="U263" i="66" s="1"/>
  <c r="M263" i="66"/>
  <c r="L263" i="66"/>
  <c r="BD262" i="66"/>
  <c r="BE262" i="66" s="1"/>
  <c r="AV262" i="66"/>
  <c r="AW262" i="66" s="1"/>
  <c r="AL262" i="66"/>
  <c r="AM262" i="66" s="1"/>
  <c r="AE262" i="66"/>
  <c r="AD262" i="66"/>
  <c r="T262" i="66"/>
  <c r="U262" i="66" s="1"/>
  <c r="M262" i="66"/>
  <c r="L262" i="66"/>
  <c r="BD261" i="66"/>
  <c r="BE261" i="66" s="1"/>
  <c r="AV261" i="66"/>
  <c r="AW261" i="66" s="1"/>
  <c r="AL261" i="66"/>
  <c r="AM261" i="66" s="1"/>
  <c r="AE261" i="66"/>
  <c r="AD261" i="66"/>
  <c r="T261" i="66"/>
  <c r="U261" i="66" s="1"/>
  <c r="M261" i="66"/>
  <c r="L261" i="66"/>
  <c r="BD260" i="66"/>
  <c r="BE260" i="66" s="1"/>
  <c r="AV260" i="66"/>
  <c r="AW260" i="66" s="1"/>
  <c r="AL260" i="66"/>
  <c r="AM260" i="66" s="1"/>
  <c r="AE260" i="66"/>
  <c r="AD260" i="66"/>
  <c r="T260" i="66"/>
  <c r="U260" i="66" s="1"/>
  <c r="M260" i="66"/>
  <c r="L260" i="66"/>
  <c r="BD259" i="66"/>
  <c r="BE259" i="66" s="1"/>
  <c r="AV259" i="66"/>
  <c r="AW259" i="66" s="1"/>
  <c r="AL259" i="66"/>
  <c r="AM259" i="66" s="1"/>
  <c r="AE259" i="66"/>
  <c r="AD259" i="66"/>
  <c r="T259" i="66"/>
  <c r="U259" i="66" s="1"/>
  <c r="M259" i="66"/>
  <c r="L259" i="66"/>
  <c r="BD258" i="66"/>
  <c r="BE258" i="66" s="1"/>
  <c r="AV258" i="66"/>
  <c r="AW258" i="66" s="1"/>
  <c r="AL258" i="66"/>
  <c r="AM258" i="66" s="1"/>
  <c r="AE258" i="66"/>
  <c r="AD258" i="66"/>
  <c r="T258" i="66"/>
  <c r="U258" i="66" s="1"/>
  <c r="M258" i="66"/>
  <c r="L258" i="66"/>
  <c r="BD257" i="66"/>
  <c r="BE257" i="66" s="1"/>
  <c r="AV257" i="66"/>
  <c r="AW257" i="66" s="1"/>
  <c r="AL257" i="66"/>
  <c r="AM257" i="66" s="1"/>
  <c r="AE257" i="66"/>
  <c r="AD257" i="66"/>
  <c r="T257" i="66"/>
  <c r="U257" i="66" s="1"/>
  <c r="M257" i="66"/>
  <c r="L257" i="66"/>
  <c r="BD256" i="66"/>
  <c r="BE256" i="66" s="1"/>
  <c r="AV256" i="66"/>
  <c r="AW256" i="66" s="1"/>
  <c r="AL256" i="66"/>
  <c r="AM256" i="66" s="1"/>
  <c r="AE256" i="66"/>
  <c r="AD256" i="66"/>
  <c r="T256" i="66"/>
  <c r="U256" i="66" s="1"/>
  <c r="M256" i="66"/>
  <c r="L256" i="66"/>
  <c r="BD255" i="66"/>
  <c r="BE255" i="66" s="1"/>
  <c r="AV255" i="66"/>
  <c r="AW255" i="66" s="1"/>
  <c r="AL255" i="66"/>
  <c r="AM255" i="66" s="1"/>
  <c r="AE255" i="66"/>
  <c r="AD255" i="66"/>
  <c r="T255" i="66"/>
  <c r="U255" i="66" s="1"/>
  <c r="M255" i="66"/>
  <c r="L255" i="66"/>
  <c r="BD254" i="66"/>
  <c r="BE254" i="66" s="1"/>
  <c r="AV254" i="66"/>
  <c r="AW254" i="66" s="1"/>
  <c r="AL254" i="66"/>
  <c r="AM254" i="66" s="1"/>
  <c r="AE254" i="66"/>
  <c r="AD254" i="66"/>
  <c r="T254" i="66"/>
  <c r="U254" i="66" s="1"/>
  <c r="M254" i="66"/>
  <c r="L254" i="66"/>
  <c r="BD253" i="66"/>
  <c r="BE253" i="66" s="1"/>
  <c r="AV253" i="66"/>
  <c r="AW253" i="66" s="1"/>
  <c r="AL253" i="66"/>
  <c r="AM253" i="66" s="1"/>
  <c r="AE253" i="66"/>
  <c r="AD253" i="66"/>
  <c r="T253" i="66"/>
  <c r="U253" i="66" s="1"/>
  <c r="M253" i="66"/>
  <c r="L253" i="66"/>
  <c r="BD252" i="66"/>
  <c r="BE252" i="66" s="1"/>
  <c r="AV252" i="66"/>
  <c r="AW252" i="66" s="1"/>
  <c r="AL252" i="66"/>
  <c r="AM252" i="66" s="1"/>
  <c r="AE252" i="66"/>
  <c r="AD252" i="66"/>
  <c r="T252" i="66"/>
  <c r="U252" i="66" s="1"/>
  <c r="M252" i="66"/>
  <c r="L252" i="66"/>
  <c r="BD251" i="66"/>
  <c r="BE251" i="66" s="1"/>
  <c r="AV251" i="66"/>
  <c r="AW251" i="66" s="1"/>
  <c r="AL251" i="66"/>
  <c r="AM251" i="66" s="1"/>
  <c r="AE251" i="66"/>
  <c r="AD251" i="66"/>
  <c r="T251" i="66"/>
  <c r="U251" i="66" s="1"/>
  <c r="M251" i="66"/>
  <c r="L251" i="66"/>
  <c r="BD250" i="66"/>
  <c r="BE250" i="66" s="1"/>
  <c r="AV250" i="66"/>
  <c r="AW250" i="66" s="1"/>
  <c r="AL250" i="66"/>
  <c r="AM250" i="66" s="1"/>
  <c r="AE250" i="66"/>
  <c r="AD250" i="66"/>
  <c r="T250" i="66"/>
  <c r="U250" i="66" s="1"/>
  <c r="M250" i="66"/>
  <c r="L250" i="66"/>
  <c r="BD249" i="66"/>
  <c r="BE249" i="66" s="1"/>
  <c r="AV249" i="66"/>
  <c r="AW249" i="66" s="1"/>
  <c r="AL249" i="66"/>
  <c r="AM249" i="66" s="1"/>
  <c r="AE249" i="66"/>
  <c r="AD249" i="66"/>
  <c r="T249" i="66"/>
  <c r="U249" i="66" s="1"/>
  <c r="M249" i="66"/>
  <c r="L249" i="66"/>
  <c r="BD248" i="66"/>
  <c r="BE248" i="66" s="1"/>
  <c r="AV248" i="66"/>
  <c r="AW248" i="66" s="1"/>
  <c r="AL248" i="66"/>
  <c r="AM248" i="66" s="1"/>
  <c r="AE248" i="66"/>
  <c r="AD248" i="66"/>
  <c r="T248" i="66"/>
  <c r="U248" i="66" s="1"/>
  <c r="M248" i="66"/>
  <c r="L248" i="66"/>
  <c r="BD247" i="66"/>
  <c r="BE247" i="66" s="1"/>
  <c r="AV247" i="66"/>
  <c r="AW247" i="66" s="1"/>
  <c r="AL247" i="66"/>
  <c r="AM247" i="66" s="1"/>
  <c r="AE247" i="66"/>
  <c r="AD247" i="66"/>
  <c r="T247" i="66"/>
  <c r="U247" i="66" s="1"/>
  <c r="M247" i="66"/>
  <c r="L247" i="66"/>
  <c r="BD246" i="66"/>
  <c r="BE246" i="66" s="1"/>
  <c r="AV246" i="66"/>
  <c r="AW246" i="66" s="1"/>
  <c r="AL246" i="66"/>
  <c r="AM246" i="66" s="1"/>
  <c r="AE246" i="66"/>
  <c r="AD246" i="66"/>
  <c r="T246" i="66"/>
  <c r="U246" i="66" s="1"/>
  <c r="M246" i="66"/>
  <c r="L246" i="66"/>
  <c r="BD245" i="66"/>
  <c r="BE245" i="66" s="1"/>
  <c r="AV245" i="66"/>
  <c r="AW245" i="66" s="1"/>
  <c r="AL245" i="66"/>
  <c r="AM245" i="66" s="1"/>
  <c r="AE245" i="66"/>
  <c r="AD245" i="66"/>
  <c r="T245" i="66"/>
  <c r="U245" i="66" s="1"/>
  <c r="M245" i="66"/>
  <c r="L245" i="66"/>
  <c r="BD244" i="66"/>
  <c r="BE244" i="66" s="1"/>
  <c r="AV244" i="66"/>
  <c r="AW244" i="66" s="1"/>
  <c r="AL244" i="66"/>
  <c r="AM244" i="66" s="1"/>
  <c r="AE244" i="66"/>
  <c r="AD244" i="66"/>
  <c r="T244" i="66"/>
  <c r="U244" i="66" s="1"/>
  <c r="M244" i="66"/>
  <c r="L244" i="66"/>
  <c r="BD243" i="66"/>
  <c r="BE243" i="66" s="1"/>
  <c r="AV243" i="66"/>
  <c r="AW243" i="66" s="1"/>
  <c r="AL243" i="66"/>
  <c r="AM243" i="66" s="1"/>
  <c r="AE243" i="66"/>
  <c r="AD243" i="66"/>
  <c r="T243" i="66"/>
  <c r="U243" i="66" s="1"/>
  <c r="M243" i="66"/>
  <c r="L243" i="66"/>
  <c r="BD242" i="66"/>
  <c r="BE242" i="66" s="1"/>
  <c r="AV242" i="66"/>
  <c r="AW242" i="66" s="1"/>
  <c r="AL242" i="66"/>
  <c r="AM242" i="66" s="1"/>
  <c r="AE242" i="66"/>
  <c r="AD242" i="66"/>
  <c r="T242" i="66"/>
  <c r="U242" i="66" s="1"/>
  <c r="M242" i="66"/>
  <c r="L242" i="66"/>
  <c r="BD241" i="66"/>
  <c r="BE241" i="66" s="1"/>
  <c r="AV241" i="66"/>
  <c r="AW241" i="66" s="1"/>
  <c r="AL241" i="66"/>
  <c r="AM241" i="66" s="1"/>
  <c r="AE241" i="66"/>
  <c r="AD241" i="66"/>
  <c r="T241" i="66"/>
  <c r="U241" i="66" s="1"/>
  <c r="M241" i="66"/>
  <c r="L241" i="66"/>
  <c r="BD240" i="66"/>
  <c r="BE240" i="66" s="1"/>
  <c r="AV240" i="66"/>
  <c r="AW240" i="66" s="1"/>
  <c r="AL240" i="66"/>
  <c r="AM240" i="66" s="1"/>
  <c r="AE240" i="66"/>
  <c r="AD240" i="66"/>
  <c r="T240" i="66"/>
  <c r="U240" i="66" s="1"/>
  <c r="M240" i="66"/>
  <c r="L240" i="66"/>
  <c r="BD239" i="66"/>
  <c r="BE239" i="66" s="1"/>
  <c r="AV239" i="66"/>
  <c r="AW239" i="66" s="1"/>
  <c r="AL239" i="66"/>
  <c r="AM239" i="66" s="1"/>
  <c r="AE239" i="66"/>
  <c r="AD239" i="66"/>
  <c r="T239" i="66"/>
  <c r="U239" i="66" s="1"/>
  <c r="M239" i="66"/>
  <c r="L239" i="66"/>
  <c r="BD238" i="66"/>
  <c r="BE238" i="66" s="1"/>
  <c r="AV238" i="66"/>
  <c r="AW238" i="66" s="1"/>
  <c r="AL238" i="66"/>
  <c r="AM238" i="66" s="1"/>
  <c r="AE238" i="66"/>
  <c r="AD238" i="66"/>
  <c r="T238" i="66"/>
  <c r="U238" i="66" s="1"/>
  <c r="M238" i="66"/>
  <c r="L238" i="66"/>
  <c r="BD237" i="66"/>
  <c r="BE237" i="66" s="1"/>
  <c r="AV237" i="66"/>
  <c r="AW237" i="66" s="1"/>
  <c r="AL237" i="66"/>
  <c r="AM237" i="66" s="1"/>
  <c r="AE237" i="66"/>
  <c r="AD237" i="66"/>
  <c r="T237" i="66"/>
  <c r="U237" i="66" s="1"/>
  <c r="M237" i="66"/>
  <c r="L237" i="66"/>
  <c r="BD236" i="66"/>
  <c r="BE236" i="66" s="1"/>
  <c r="AV236" i="66"/>
  <c r="AW236" i="66" s="1"/>
  <c r="AL236" i="66"/>
  <c r="AM236" i="66" s="1"/>
  <c r="AE236" i="66"/>
  <c r="AD236" i="66"/>
  <c r="T236" i="66"/>
  <c r="U236" i="66" s="1"/>
  <c r="M236" i="66"/>
  <c r="L236" i="66"/>
  <c r="BD235" i="66"/>
  <c r="BE235" i="66" s="1"/>
  <c r="AV235" i="66"/>
  <c r="AW235" i="66" s="1"/>
  <c r="AL235" i="66"/>
  <c r="AM235" i="66" s="1"/>
  <c r="AE235" i="66"/>
  <c r="AD235" i="66"/>
  <c r="T235" i="66"/>
  <c r="U235" i="66" s="1"/>
  <c r="M235" i="66"/>
  <c r="L235" i="66"/>
  <c r="BD234" i="66"/>
  <c r="BE234" i="66" s="1"/>
  <c r="AV234" i="66"/>
  <c r="AW234" i="66" s="1"/>
  <c r="AL234" i="66"/>
  <c r="AM234" i="66" s="1"/>
  <c r="AE234" i="66"/>
  <c r="AD234" i="66"/>
  <c r="T234" i="66"/>
  <c r="U234" i="66" s="1"/>
  <c r="M234" i="66"/>
  <c r="L234" i="66"/>
  <c r="BD233" i="66"/>
  <c r="BE233" i="66" s="1"/>
  <c r="AV233" i="66"/>
  <c r="AW233" i="66" s="1"/>
  <c r="AL233" i="66"/>
  <c r="AM233" i="66" s="1"/>
  <c r="AE233" i="66"/>
  <c r="AD233" i="66"/>
  <c r="T233" i="66"/>
  <c r="U233" i="66" s="1"/>
  <c r="M233" i="66"/>
  <c r="L233" i="66"/>
  <c r="BD232" i="66"/>
  <c r="BE232" i="66" s="1"/>
  <c r="AV232" i="66"/>
  <c r="AW232" i="66" s="1"/>
  <c r="AL232" i="66"/>
  <c r="AM232" i="66" s="1"/>
  <c r="AE232" i="66"/>
  <c r="AD232" i="66"/>
  <c r="T232" i="66"/>
  <c r="U232" i="66" s="1"/>
  <c r="M232" i="66"/>
  <c r="L232" i="66"/>
  <c r="BD231" i="66"/>
  <c r="BE231" i="66" s="1"/>
  <c r="AV231" i="66"/>
  <c r="AW231" i="66" s="1"/>
  <c r="AL231" i="66"/>
  <c r="AM231" i="66" s="1"/>
  <c r="AE231" i="66"/>
  <c r="AD231" i="66"/>
  <c r="T231" i="66"/>
  <c r="U231" i="66" s="1"/>
  <c r="M231" i="66"/>
  <c r="L231" i="66"/>
  <c r="BD230" i="66"/>
  <c r="BE230" i="66" s="1"/>
  <c r="AV230" i="66"/>
  <c r="AW230" i="66" s="1"/>
  <c r="AL230" i="66"/>
  <c r="AM230" i="66" s="1"/>
  <c r="AE230" i="66"/>
  <c r="AD230" i="66"/>
  <c r="T230" i="66"/>
  <c r="U230" i="66" s="1"/>
  <c r="M230" i="66"/>
  <c r="L230" i="66"/>
  <c r="BD229" i="66"/>
  <c r="BE229" i="66" s="1"/>
  <c r="AV229" i="66"/>
  <c r="AW229" i="66" s="1"/>
  <c r="AL229" i="66"/>
  <c r="AM229" i="66" s="1"/>
  <c r="AE229" i="66"/>
  <c r="AD229" i="66"/>
  <c r="T229" i="66"/>
  <c r="U229" i="66" s="1"/>
  <c r="M229" i="66"/>
  <c r="L229" i="66"/>
  <c r="BD228" i="66"/>
  <c r="BE228" i="66" s="1"/>
  <c r="AV228" i="66"/>
  <c r="AW228" i="66" s="1"/>
  <c r="AL228" i="66"/>
  <c r="AM228" i="66" s="1"/>
  <c r="AE228" i="66"/>
  <c r="AD228" i="66"/>
  <c r="T228" i="66"/>
  <c r="U228" i="66" s="1"/>
  <c r="M228" i="66"/>
  <c r="L228" i="66"/>
  <c r="BD227" i="66"/>
  <c r="BE227" i="66" s="1"/>
  <c r="AV227" i="66"/>
  <c r="AW227" i="66" s="1"/>
  <c r="AL227" i="66"/>
  <c r="AM227" i="66" s="1"/>
  <c r="AE227" i="66"/>
  <c r="AD227" i="66"/>
  <c r="T227" i="66"/>
  <c r="U227" i="66" s="1"/>
  <c r="M227" i="66"/>
  <c r="L227" i="66"/>
  <c r="BD226" i="66"/>
  <c r="BE226" i="66" s="1"/>
  <c r="AV226" i="66"/>
  <c r="AW226" i="66" s="1"/>
  <c r="AL226" i="66"/>
  <c r="AM226" i="66" s="1"/>
  <c r="AE226" i="66"/>
  <c r="AD226" i="66"/>
  <c r="T226" i="66"/>
  <c r="U226" i="66" s="1"/>
  <c r="M226" i="66"/>
  <c r="L226" i="66"/>
  <c r="BD225" i="66"/>
  <c r="BE225" i="66" s="1"/>
  <c r="AV225" i="66"/>
  <c r="AW225" i="66" s="1"/>
  <c r="AL225" i="66"/>
  <c r="AM225" i="66" s="1"/>
  <c r="AE225" i="66"/>
  <c r="AD225" i="66"/>
  <c r="T225" i="66"/>
  <c r="U225" i="66" s="1"/>
  <c r="M225" i="66"/>
  <c r="L225" i="66"/>
  <c r="BD224" i="66"/>
  <c r="BE224" i="66" s="1"/>
  <c r="AV224" i="66"/>
  <c r="AW224" i="66" s="1"/>
  <c r="AL224" i="66"/>
  <c r="AM224" i="66" s="1"/>
  <c r="AE224" i="66"/>
  <c r="AD224" i="66"/>
  <c r="T224" i="66"/>
  <c r="U224" i="66" s="1"/>
  <c r="M224" i="66"/>
  <c r="L224" i="66"/>
  <c r="BD223" i="66"/>
  <c r="BE223" i="66" s="1"/>
  <c r="AV223" i="66"/>
  <c r="AW223" i="66" s="1"/>
  <c r="AL223" i="66"/>
  <c r="AM223" i="66" s="1"/>
  <c r="AE223" i="66"/>
  <c r="AD223" i="66"/>
  <c r="T223" i="66"/>
  <c r="U223" i="66" s="1"/>
  <c r="M223" i="66"/>
  <c r="L223" i="66"/>
  <c r="BD222" i="66"/>
  <c r="BE222" i="66" s="1"/>
  <c r="AV222" i="66"/>
  <c r="AW222" i="66" s="1"/>
  <c r="AL222" i="66"/>
  <c r="AM222" i="66" s="1"/>
  <c r="AE222" i="66"/>
  <c r="AD222" i="66"/>
  <c r="T222" i="66"/>
  <c r="U222" i="66" s="1"/>
  <c r="M222" i="66"/>
  <c r="L222" i="66"/>
  <c r="BD221" i="66"/>
  <c r="BE221" i="66" s="1"/>
  <c r="AV221" i="66"/>
  <c r="AW221" i="66" s="1"/>
  <c r="AL221" i="66"/>
  <c r="AM221" i="66" s="1"/>
  <c r="AE221" i="66"/>
  <c r="AD221" i="66"/>
  <c r="T221" i="66"/>
  <c r="U221" i="66" s="1"/>
  <c r="L221" i="66"/>
  <c r="M221" i="66" s="1"/>
  <c r="BD220" i="66"/>
  <c r="BE220" i="66" s="1"/>
  <c r="AV220" i="66"/>
  <c r="AW220" i="66" s="1"/>
  <c r="AL220" i="66"/>
  <c r="AM220" i="66" s="1"/>
  <c r="AE220" i="66"/>
  <c r="AD220" i="66"/>
  <c r="T220" i="66"/>
  <c r="U220" i="66" s="1"/>
  <c r="M220" i="66"/>
  <c r="L220" i="66"/>
  <c r="BD219" i="66"/>
  <c r="BE219" i="66" s="1"/>
  <c r="AV219" i="66"/>
  <c r="AW219" i="66" s="1"/>
  <c r="AL219" i="66"/>
  <c r="AM219" i="66" s="1"/>
  <c r="AE219" i="66"/>
  <c r="AD219" i="66"/>
  <c r="T219" i="66"/>
  <c r="U219" i="66" s="1"/>
  <c r="L219" i="66"/>
  <c r="M219" i="66" s="1"/>
  <c r="BD218" i="66"/>
  <c r="BE218" i="66" s="1"/>
  <c r="AV218" i="66"/>
  <c r="AW218" i="66" s="1"/>
  <c r="AL218" i="66"/>
  <c r="AM218" i="66" s="1"/>
  <c r="AE218" i="66"/>
  <c r="AD218" i="66"/>
  <c r="T218" i="66"/>
  <c r="U218" i="66" s="1"/>
  <c r="L218" i="66"/>
  <c r="M218" i="66" s="1"/>
  <c r="BD217" i="66"/>
  <c r="BE217" i="66" s="1"/>
  <c r="AV217" i="66"/>
  <c r="AW217" i="66" s="1"/>
  <c r="AL217" i="66"/>
  <c r="AM217" i="66" s="1"/>
  <c r="AE217" i="66"/>
  <c r="AD217" i="66"/>
  <c r="T217" i="66"/>
  <c r="U217" i="66" s="1"/>
  <c r="M217" i="66"/>
  <c r="L217" i="66"/>
  <c r="BD216" i="66"/>
  <c r="BE216" i="66" s="1"/>
  <c r="AV216" i="66"/>
  <c r="AW216" i="66" s="1"/>
  <c r="AL216" i="66"/>
  <c r="AM216" i="66" s="1"/>
  <c r="AE216" i="66"/>
  <c r="AD216" i="66"/>
  <c r="T216" i="66"/>
  <c r="U216" i="66" s="1"/>
  <c r="L216" i="66"/>
  <c r="M216" i="66" s="1"/>
  <c r="BD215" i="66"/>
  <c r="BE215" i="66" s="1"/>
  <c r="AV215" i="66"/>
  <c r="AW215" i="66" s="1"/>
  <c r="AL215" i="66"/>
  <c r="AM215" i="66" s="1"/>
  <c r="AE215" i="66"/>
  <c r="AD215" i="66"/>
  <c r="T215" i="66"/>
  <c r="U215" i="66" s="1"/>
  <c r="L215" i="66"/>
  <c r="M215" i="66" s="1"/>
  <c r="BD214" i="66"/>
  <c r="BE214" i="66" s="1"/>
  <c r="AV214" i="66"/>
  <c r="AW214" i="66" s="1"/>
  <c r="AL214" i="66"/>
  <c r="AM214" i="66" s="1"/>
  <c r="AE214" i="66"/>
  <c r="AD214" i="66"/>
  <c r="T214" i="66"/>
  <c r="U214" i="66" s="1"/>
  <c r="M214" i="66"/>
  <c r="L214" i="66"/>
  <c r="BD213" i="66"/>
  <c r="BE213" i="66" s="1"/>
  <c r="AV213" i="66"/>
  <c r="AW213" i="66" s="1"/>
  <c r="AL213" i="66"/>
  <c r="AM213" i="66" s="1"/>
  <c r="AE213" i="66"/>
  <c r="AD213" i="66"/>
  <c r="T213" i="66"/>
  <c r="U213" i="66" s="1"/>
  <c r="M213" i="66"/>
  <c r="L213" i="66"/>
  <c r="BD212" i="66"/>
  <c r="BE212" i="66" s="1"/>
  <c r="AV212" i="66"/>
  <c r="AW212" i="66" s="1"/>
  <c r="AL212" i="66"/>
  <c r="AM212" i="66" s="1"/>
  <c r="AE212" i="66"/>
  <c r="AD212" i="66"/>
  <c r="T212" i="66"/>
  <c r="U212" i="66" s="1"/>
  <c r="L212" i="66"/>
  <c r="M212" i="66" s="1"/>
  <c r="BD211" i="66"/>
  <c r="BE211" i="66" s="1"/>
  <c r="AV211" i="66"/>
  <c r="AW211" i="66" s="1"/>
  <c r="AL211" i="66"/>
  <c r="AM211" i="66" s="1"/>
  <c r="AE211" i="66"/>
  <c r="AD211" i="66"/>
  <c r="T211" i="66"/>
  <c r="U211" i="66" s="1"/>
  <c r="M211" i="66"/>
  <c r="L211" i="66"/>
  <c r="BD210" i="66"/>
  <c r="BE210" i="66" s="1"/>
  <c r="AV210" i="66"/>
  <c r="AW210" i="66" s="1"/>
  <c r="AL210" i="66"/>
  <c r="AM210" i="66" s="1"/>
  <c r="AE210" i="66"/>
  <c r="AD210" i="66"/>
  <c r="T210" i="66"/>
  <c r="U210" i="66" s="1"/>
  <c r="L210" i="66"/>
  <c r="M210" i="66" s="1"/>
  <c r="BD209" i="66"/>
  <c r="BE209" i="66" s="1"/>
  <c r="AV209" i="66"/>
  <c r="AW209" i="66" s="1"/>
  <c r="AL209" i="66"/>
  <c r="AM209" i="66" s="1"/>
  <c r="AE209" i="66"/>
  <c r="AD209" i="66"/>
  <c r="T209" i="66"/>
  <c r="U209" i="66" s="1"/>
  <c r="L209" i="66"/>
  <c r="M209" i="66" s="1"/>
  <c r="BD208" i="66"/>
  <c r="BE208" i="66" s="1"/>
  <c r="AV208" i="66"/>
  <c r="AW208" i="66" s="1"/>
  <c r="AL208" i="66"/>
  <c r="AM208" i="66" s="1"/>
  <c r="AE208" i="66"/>
  <c r="AD208" i="66"/>
  <c r="T208" i="66"/>
  <c r="U208" i="66" s="1"/>
  <c r="M208" i="66"/>
  <c r="L208" i="66"/>
  <c r="BD207" i="66"/>
  <c r="BE207" i="66" s="1"/>
  <c r="AV207" i="66"/>
  <c r="AW207" i="66" s="1"/>
  <c r="AL207" i="66"/>
  <c r="AM207" i="66" s="1"/>
  <c r="AD207" i="66"/>
  <c r="AE207" i="66" s="1"/>
  <c r="T207" i="66"/>
  <c r="U207" i="66" s="1"/>
  <c r="L207" i="66"/>
  <c r="M207" i="66" s="1"/>
  <c r="BD206" i="66"/>
  <c r="BE206" i="66" s="1"/>
  <c r="AV206" i="66"/>
  <c r="AW206" i="66" s="1"/>
  <c r="AL206" i="66"/>
  <c r="AM206" i="66" s="1"/>
  <c r="AD206" i="66"/>
  <c r="AE206" i="66" s="1"/>
  <c r="T206" i="66"/>
  <c r="U206" i="66" s="1"/>
  <c r="L206" i="66"/>
  <c r="M206" i="66" s="1"/>
  <c r="BD205" i="66"/>
  <c r="BE205" i="66" s="1"/>
  <c r="AV205" i="66"/>
  <c r="AW205" i="66" s="1"/>
  <c r="AL205" i="66"/>
  <c r="AM205" i="66" s="1"/>
  <c r="AE205" i="66"/>
  <c r="AD205" i="66"/>
  <c r="T205" i="66"/>
  <c r="U205" i="66" s="1"/>
  <c r="L205" i="66"/>
  <c r="M205" i="66" s="1"/>
  <c r="BD204" i="66"/>
  <c r="BE204" i="66" s="1"/>
  <c r="AV204" i="66"/>
  <c r="AW204" i="66" s="1"/>
  <c r="AL204" i="66"/>
  <c r="AM204" i="66" s="1"/>
  <c r="AD204" i="66"/>
  <c r="AE204" i="66" s="1"/>
  <c r="T204" i="66"/>
  <c r="U204" i="66" s="1"/>
  <c r="L204" i="66"/>
  <c r="M204" i="66" s="1"/>
  <c r="BD203" i="66"/>
  <c r="BE203" i="66" s="1"/>
  <c r="AV203" i="66"/>
  <c r="AW203" i="66" s="1"/>
  <c r="AL203" i="66"/>
  <c r="AM203" i="66" s="1"/>
  <c r="AE203" i="66"/>
  <c r="AD203" i="66"/>
  <c r="T203" i="66"/>
  <c r="U203" i="66" s="1"/>
  <c r="L203" i="66"/>
  <c r="M203" i="66" s="1"/>
  <c r="BD202" i="66"/>
  <c r="BE202" i="66" s="1"/>
  <c r="AV202" i="66"/>
  <c r="AW202" i="66" s="1"/>
  <c r="AL202" i="66"/>
  <c r="AM202" i="66" s="1"/>
  <c r="AE202" i="66"/>
  <c r="AD202" i="66"/>
  <c r="T202" i="66"/>
  <c r="U202" i="66" s="1"/>
  <c r="L202" i="66"/>
  <c r="M202" i="66" s="1"/>
  <c r="BD201" i="66"/>
  <c r="BE201" i="66" s="1"/>
  <c r="AV201" i="66"/>
  <c r="AW201" i="66" s="1"/>
  <c r="AL201" i="66"/>
  <c r="AM201" i="66" s="1"/>
  <c r="AD201" i="66"/>
  <c r="AE201" i="66" s="1"/>
  <c r="U201" i="66"/>
  <c r="T201" i="66"/>
  <c r="L201" i="66"/>
  <c r="M201" i="66" s="1"/>
  <c r="BD200" i="66"/>
  <c r="BE200" i="66" s="1"/>
  <c r="AV200" i="66"/>
  <c r="AW200" i="66" s="1"/>
  <c r="AL200" i="66"/>
  <c r="AM200" i="66" s="1"/>
  <c r="AE200" i="66"/>
  <c r="AD200" i="66"/>
  <c r="T200" i="66"/>
  <c r="U200" i="66" s="1"/>
  <c r="M200" i="66"/>
  <c r="L200" i="66"/>
  <c r="BD199" i="66"/>
  <c r="BE199" i="66" s="1"/>
  <c r="AV199" i="66"/>
  <c r="AW199" i="66" s="1"/>
  <c r="AL199" i="66"/>
  <c r="AM199" i="66" s="1"/>
  <c r="AD199" i="66"/>
  <c r="AE199" i="66" s="1"/>
  <c r="T199" i="66"/>
  <c r="U199" i="66" s="1"/>
  <c r="L199" i="66"/>
  <c r="M199" i="66" s="1"/>
  <c r="BE198" i="66"/>
  <c r="BD198" i="66"/>
  <c r="AV198" i="66"/>
  <c r="AW198" i="66" s="1"/>
  <c r="AL198" i="66"/>
  <c r="AM198" i="66" s="1"/>
  <c r="AD198" i="66"/>
  <c r="AE198" i="66" s="1"/>
  <c r="T198" i="66"/>
  <c r="U198" i="66" s="1"/>
  <c r="L198" i="66"/>
  <c r="M198" i="66" s="1"/>
  <c r="BD197" i="66"/>
  <c r="BE197" i="66" s="1"/>
  <c r="AV197" i="66"/>
  <c r="AW197" i="66" s="1"/>
  <c r="AL197" i="66"/>
  <c r="AM197" i="66" s="1"/>
  <c r="AD197" i="66"/>
  <c r="AE197" i="66" s="1"/>
  <c r="T197" i="66"/>
  <c r="U197" i="66" s="1"/>
  <c r="L197" i="66"/>
  <c r="M197" i="66" s="1"/>
  <c r="BD196" i="66"/>
  <c r="BE196" i="66" s="1"/>
  <c r="AV196" i="66"/>
  <c r="AW196" i="66" s="1"/>
  <c r="AL196" i="66"/>
  <c r="AM196" i="66" s="1"/>
  <c r="AE196" i="66"/>
  <c r="AD196" i="66"/>
  <c r="T196" i="66"/>
  <c r="U196" i="66" s="1"/>
  <c r="L196" i="66"/>
  <c r="M196" i="66" s="1"/>
  <c r="BD195" i="66"/>
  <c r="BE195" i="66" s="1"/>
  <c r="AV195" i="66"/>
  <c r="AW195" i="66" s="1"/>
  <c r="AL195" i="66"/>
  <c r="AM195" i="66" s="1"/>
  <c r="AD195" i="66"/>
  <c r="AE195" i="66" s="1"/>
  <c r="U195" i="66"/>
  <c r="T195" i="66"/>
  <c r="L195" i="66"/>
  <c r="M195" i="66" s="1"/>
  <c r="BD194" i="66"/>
  <c r="BE194" i="66" s="1"/>
  <c r="AV194" i="66"/>
  <c r="AW194" i="66" s="1"/>
  <c r="AL194" i="66"/>
  <c r="AM194" i="66" s="1"/>
  <c r="AE194" i="66"/>
  <c r="AD194" i="66"/>
  <c r="T194" i="66"/>
  <c r="U194" i="66" s="1"/>
  <c r="M194" i="66"/>
  <c r="L194" i="66"/>
  <c r="BD193" i="66"/>
  <c r="BE193" i="66" s="1"/>
  <c r="AV193" i="66"/>
  <c r="AW193" i="66" s="1"/>
  <c r="AL193" i="66"/>
  <c r="AM193" i="66" s="1"/>
  <c r="AD193" i="66"/>
  <c r="AE193" i="66" s="1"/>
  <c r="U193" i="66"/>
  <c r="T193" i="66"/>
  <c r="L193" i="66"/>
  <c r="M193" i="66" s="1"/>
  <c r="BE192" i="66"/>
  <c r="BD192" i="66"/>
  <c r="AV192" i="66"/>
  <c r="AW192" i="66" s="1"/>
  <c r="AL192" i="66"/>
  <c r="AM192" i="66" s="1"/>
  <c r="AD192" i="66"/>
  <c r="AE192" i="66" s="1"/>
  <c r="T192" i="66"/>
  <c r="U192" i="66" s="1"/>
  <c r="L192" i="66"/>
  <c r="M192" i="66" s="1"/>
  <c r="BD191" i="66"/>
  <c r="BE191" i="66" s="1"/>
  <c r="AV191" i="66"/>
  <c r="AW191" i="66" s="1"/>
  <c r="AL191" i="66"/>
  <c r="AM191" i="66" s="1"/>
  <c r="AD191" i="66"/>
  <c r="AE191" i="66" s="1"/>
  <c r="T191" i="66"/>
  <c r="U191" i="66" s="1"/>
  <c r="L191" i="66"/>
  <c r="M191" i="66" s="1"/>
  <c r="BE190" i="66"/>
  <c r="BD190" i="66"/>
  <c r="AV190" i="66"/>
  <c r="AW190" i="66" s="1"/>
  <c r="AL190" i="66"/>
  <c r="AM190" i="66" s="1"/>
  <c r="AE190" i="66"/>
  <c r="AD190" i="66"/>
  <c r="T190" i="66"/>
  <c r="U190" i="66" s="1"/>
  <c r="L190" i="66"/>
  <c r="M190" i="66" s="1"/>
  <c r="BD189" i="66"/>
  <c r="BE189" i="66" s="1"/>
  <c r="AV189" i="66"/>
  <c r="AW189" i="66" s="1"/>
  <c r="AL189" i="66"/>
  <c r="AM189" i="66" s="1"/>
  <c r="AD189" i="66"/>
  <c r="AE189" i="66" s="1"/>
  <c r="U189" i="66"/>
  <c r="T189" i="66"/>
  <c r="L189" i="66"/>
  <c r="M189" i="66" s="1"/>
  <c r="BD188" i="66"/>
  <c r="BE188" i="66" s="1"/>
  <c r="AV188" i="66"/>
  <c r="AW188" i="66" s="1"/>
  <c r="AL188" i="66"/>
  <c r="AM188" i="66" s="1"/>
  <c r="AD188" i="66"/>
  <c r="AE188" i="66" s="1"/>
  <c r="T188" i="66"/>
  <c r="U188" i="66" s="1"/>
  <c r="M188" i="66"/>
  <c r="L188" i="66"/>
  <c r="BD187" i="66"/>
  <c r="BE187" i="66" s="1"/>
  <c r="AV187" i="66"/>
  <c r="AW187" i="66" s="1"/>
  <c r="AL187" i="66"/>
  <c r="AM187" i="66" s="1"/>
  <c r="AD187" i="66"/>
  <c r="AE187" i="66" s="1"/>
  <c r="U187" i="66"/>
  <c r="T187" i="66"/>
  <c r="L187" i="66"/>
  <c r="M187" i="66" s="1"/>
  <c r="BE186" i="66"/>
  <c r="BD186" i="66"/>
  <c r="AV186" i="66"/>
  <c r="AW186" i="66" s="1"/>
  <c r="AL186" i="66"/>
  <c r="AM186" i="66" s="1"/>
  <c r="AD186" i="66"/>
  <c r="AE186" i="66" s="1"/>
  <c r="T186" i="66"/>
  <c r="U186" i="66" s="1"/>
  <c r="M186" i="66"/>
  <c r="L186" i="66"/>
  <c r="BD185" i="66"/>
  <c r="BE185" i="66" s="1"/>
  <c r="AV185" i="66"/>
  <c r="AW185" i="66" s="1"/>
  <c r="AL185" i="66"/>
  <c r="AM185" i="66" s="1"/>
  <c r="AD185" i="66"/>
  <c r="AE185" i="66" s="1"/>
  <c r="T185" i="66"/>
  <c r="U185" i="66" s="1"/>
  <c r="L185" i="66"/>
  <c r="M185" i="66" s="1"/>
  <c r="BD184" i="66"/>
  <c r="BE184" i="66" s="1"/>
  <c r="AV184" i="66"/>
  <c r="AW184" i="66" s="1"/>
  <c r="AM184" i="66"/>
  <c r="AL184" i="66"/>
  <c r="AD184" i="66"/>
  <c r="AE184" i="66" s="1"/>
  <c r="T184" i="66"/>
  <c r="U184" i="66" s="1"/>
  <c r="L184" i="66"/>
  <c r="M184" i="66" s="1"/>
  <c r="BD183" i="66"/>
  <c r="BE183" i="66" s="1"/>
  <c r="AV183" i="66"/>
  <c r="AW183" i="66" s="1"/>
  <c r="AM183" i="66"/>
  <c r="AL183" i="66"/>
  <c r="AD183" i="66"/>
  <c r="AE183" i="66" s="1"/>
  <c r="T183" i="66"/>
  <c r="U183" i="66" s="1"/>
  <c r="L183" i="66"/>
  <c r="M183" i="66" s="1"/>
  <c r="BE182" i="66"/>
  <c r="BD182" i="66"/>
  <c r="AV182" i="66"/>
  <c r="AW182" i="66" s="1"/>
  <c r="AM182" i="66"/>
  <c r="AL182" i="66"/>
  <c r="AD182" i="66"/>
  <c r="AE182" i="66" s="1"/>
  <c r="T182" i="66"/>
  <c r="U182" i="66" s="1"/>
  <c r="L182" i="66"/>
  <c r="M182" i="66" s="1"/>
  <c r="BD181" i="66"/>
  <c r="BE181" i="66" s="1"/>
  <c r="AV181" i="66"/>
  <c r="AW181" i="66" s="1"/>
  <c r="AM181" i="66"/>
  <c r="AL181" i="66"/>
  <c r="AD181" i="66"/>
  <c r="AE181" i="66" s="1"/>
  <c r="T181" i="66"/>
  <c r="U181" i="66" s="1"/>
  <c r="L181" i="66"/>
  <c r="M181" i="66" s="1"/>
  <c r="BD180" i="66"/>
  <c r="BE180" i="66" s="1"/>
  <c r="AV180" i="66"/>
  <c r="AW180" i="66" s="1"/>
  <c r="AM180" i="66"/>
  <c r="AL180" i="66"/>
  <c r="AD180" i="66"/>
  <c r="AE180" i="66" s="1"/>
  <c r="T180" i="66"/>
  <c r="U180" i="66" s="1"/>
  <c r="L180" i="66"/>
  <c r="M180" i="66" s="1"/>
  <c r="BE179" i="66"/>
  <c r="BD179" i="66"/>
  <c r="AV179" i="66"/>
  <c r="AW179" i="66" s="1"/>
  <c r="AM179" i="66"/>
  <c r="AL179" i="66"/>
  <c r="AD179" i="66"/>
  <c r="AE179" i="66" s="1"/>
  <c r="T179" i="66"/>
  <c r="U179" i="66" s="1"/>
  <c r="L179" i="66"/>
  <c r="M179" i="66" s="1"/>
  <c r="BD178" i="66"/>
  <c r="BE178" i="66" s="1"/>
  <c r="AV178" i="66"/>
  <c r="AW178" i="66" s="1"/>
  <c r="AM178" i="66"/>
  <c r="AL178" i="66"/>
  <c r="AD178" i="66"/>
  <c r="AE178" i="66" s="1"/>
  <c r="T178" i="66"/>
  <c r="U178" i="66" s="1"/>
  <c r="L178" i="66"/>
  <c r="M178" i="66" s="1"/>
  <c r="BD177" i="66"/>
  <c r="BE177" i="66" s="1"/>
  <c r="AV177" i="66"/>
  <c r="AW177" i="66" s="1"/>
  <c r="AM177" i="66"/>
  <c r="AL177" i="66"/>
  <c r="AD177" i="66"/>
  <c r="AE177" i="66" s="1"/>
  <c r="T177" i="66"/>
  <c r="U177" i="66" s="1"/>
  <c r="L177" i="66"/>
  <c r="M177" i="66" s="1"/>
  <c r="BE176" i="66"/>
  <c r="BD176" i="66"/>
  <c r="AV176" i="66"/>
  <c r="AW176" i="66" s="1"/>
  <c r="AM176" i="66"/>
  <c r="AL176" i="66"/>
  <c r="AD176" i="66"/>
  <c r="AE176" i="66" s="1"/>
  <c r="T176" i="66"/>
  <c r="U176" i="66" s="1"/>
  <c r="L176" i="66"/>
  <c r="M176" i="66" s="1"/>
  <c r="BD175" i="66"/>
  <c r="BE175" i="66" s="1"/>
  <c r="AV175" i="66"/>
  <c r="AW175" i="66" s="1"/>
  <c r="AM175" i="66"/>
  <c r="AL175" i="66"/>
  <c r="AD175" i="66"/>
  <c r="AE175" i="66" s="1"/>
  <c r="T175" i="66"/>
  <c r="U175" i="66" s="1"/>
  <c r="L175" i="66"/>
  <c r="M175" i="66" s="1"/>
  <c r="BD174" i="66"/>
  <c r="BE174" i="66" s="1"/>
  <c r="AV174" i="66"/>
  <c r="AW174" i="66" s="1"/>
  <c r="AM174" i="66"/>
  <c r="AL174" i="66"/>
  <c r="AD174" i="66"/>
  <c r="AE174" i="66" s="1"/>
  <c r="T174" i="66"/>
  <c r="U174" i="66" s="1"/>
  <c r="L174" i="66"/>
  <c r="M174" i="66" s="1"/>
  <c r="BE173" i="66"/>
  <c r="BD173" i="66"/>
  <c r="AV173" i="66"/>
  <c r="AW173" i="66" s="1"/>
  <c r="AM173" i="66"/>
  <c r="AL173" i="66"/>
  <c r="AD173" i="66"/>
  <c r="AE173" i="66" s="1"/>
  <c r="T173" i="66"/>
  <c r="U173" i="66" s="1"/>
  <c r="L173" i="66"/>
  <c r="M173" i="66" s="1"/>
  <c r="BD172" i="66"/>
  <c r="BE172" i="66" s="1"/>
  <c r="AV172" i="66"/>
  <c r="AW172" i="66" s="1"/>
  <c r="AM172" i="66"/>
  <c r="AL172" i="66"/>
  <c r="AD172" i="66"/>
  <c r="AE172" i="66" s="1"/>
  <c r="T172" i="66"/>
  <c r="U172" i="66" s="1"/>
  <c r="L172" i="66"/>
  <c r="M172" i="66" s="1"/>
  <c r="BD171" i="66"/>
  <c r="BE171" i="66" s="1"/>
  <c r="AV171" i="66"/>
  <c r="AW171" i="66" s="1"/>
  <c r="AM171" i="66"/>
  <c r="AL171" i="66"/>
  <c r="AD171" i="66"/>
  <c r="AE171" i="66" s="1"/>
  <c r="T171" i="66"/>
  <c r="U171" i="66" s="1"/>
  <c r="L171" i="66"/>
  <c r="M171" i="66" s="1"/>
  <c r="BE170" i="66"/>
  <c r="BD170" i="66"/>
  <c r="AV170" i="66"/>
  <c r="AW170" i="66" s="1"/>
  <c r="AM170" i="66"/>
  <c r="AL170" i="66"/>
  <c r="AD170" i="66"/>
  <c r="AE170" i="66" s="1"/>
  <c r="T170" i="66"/>
  <c r="U170" i="66" s="1"/>
  <c r="L170" i="66"/>
  <c r="M170" i="66" s="1"/>
  <c r="BD169" i="66"/>
  <c r="BE169" i="66" s="1"/>
  <c r="AV169" i="66"/>
  <c r="AW169" i="66" s="1"/>
  <c r="AM169" i="66"/>
  <c r="AL169" i="66"/>
  <c r="AD169" i="66"/>
  <c r="AE169" i="66" s="1"/>
  <c r="T169" i="66"/>
  <c r="U169" i="66" s="1"/>
  <c r="L169" i="66"/>
  <c r="M169" i="66" s="1"/>
  <c r="BD168" i="66"/>
  <c r="BE168" i="66" s="1"/>
  <c r="AV168" i="66"/>
  <c r="AW168" i="66" s="1"/>
  <c r="AM168" i="66"/>
  <c r="AL168" i="66"/>
  <c r="AD168" i="66"/>
  <c r="AE168" i="66" s="1"/>
  <c r="T168" i="66"/>
  <c r="U168" i="66" s="1"/>
  <c r="L168" i="66"/>
  <c r="M168" i="66" s="1"/>
  <c r="BE167" i="66"/>
  <c r="BD167" i="66"/>
  <c r="AV167" i="66"/>
  <c r="AW167" i="66" s="1"/>
  <c r="AM167" i="66"/>
  <c r="AL167" i="66"/>
  <c r="AD167" i="66"/>
  <c r="AE167" i="66" s="1"/>
  <c r="T167" i="66"/>
  <c r="U167" i="66" s="1"/>
  <c r="L167" i="66"/>
  <c r="M167" i="66" s="1"/>
  <c r="BD166" i="66"/>
  <c r="BE166" i="66" s="1"/>
  <c r="AV166" i="66"/>
  <c r="AW166" i="66" s="1"/>
  <c r="AM166" i="66"/>
  <c r="AL166" i="66"/>
  <c r="AD166" i="66"/>
  <c r="AE166" i="66" s="1"/>
  <c r="T166" i="66"/>
  <c r="U166" i="66" s="1"/>
  <c r="L166" i="66"/>
  <c r="M166" i="66" s="1"/>
  <c r="BD165" i="66"/>
  <c r="BE165" i="66" s="1"/>
  <c r="AV165" i="66"/>
  <c r="AW165" i="66" s="1"/>
  <c r="AM165" i="66"/>
  <c r="AL165" i="66"/>
  <c r="AD165" i="66"/>
  <c r="AE165" i="66" s="1"/>
  <c r="T165" i="66"/>
  <c r="U165" i="66" s="1"/>
  <c r="L165" i="66"/>
  <c r="M165" i="66" s="1"/>
  <c r="BE164" i="66"/>
  <c r="BD164" i="66"/>
  <c r="AV164" i="66"/>
  <c r="AW164" i="66" s="1"/>
  <c r="AM164" i="66"/>
  <c r="AL164" i="66"/>
  <c r="AD164" i="66"/>
  <c r="AE164" i="66" s="1"/>
  <c r="T164" i="66"/>
  <c r="U164" i="66" s="1"/>
  <c r="L164" i="66"/>
  <c r="M164" i="66" s="1"/>
  <c r="BD163" i="66"/>
  <c r="BE163" i="66" s="1"/>
  <c r="AV163" i="66"/>
  <c r="AW163" i="66" s="1"/>
  <c r="AM163" i="66"/>
  <c r="AL163" i="66"/>
  <c r="AD163" i="66"/>
  <c r="AE163" i="66" s="1"/>
  <c r="T163" i="66"/>
  <c r="U163" i="66" s="1"/>
  <c r="L163" i="66"/>
  <c r="M163" i="66" s="1"/>
  <c r="BD162" i="66"/>
  <c r="BE162" i="66" s="1"/>
  <c r="AV162" i="66"/>
  <c r="AW162" i="66" s="1"/>
  <c r="AM162" i="66"/>
  <c r="AL162" i="66"/>
  <c r="AD162" i="66"/>
  <c r="AE162" i="66" s="1"/>
  <c r="T162" i="66"/>
  <c r="U162" i="66" s="1"/>
  <c r="L162" i="66"/>
  <c r="M162" i="66" s="1"/>
  <c r="BE161" i="66"/>
  <c r="BD161" i="66"/>
  <c r="AV161" i="66"/>
  <c r="AW161" i="66" s="1"/>
  <c r="AM161" i="66"/>
  <c r="AL161" i="66"/>
  <c r="AE161" i="66"/>
  <c r="AD161" i="66"/>
  <c r="T161" i="66"/>
  <c r="U161" i="66" s="1"/>
  <c r="L161" i="66"/>
  <c r="M161" i="66" s="1"/>
  <c r="BD160" i="66"/>
  <c r="BE160" i="66" s="1"/>
  <c r="AV160" i="66"/>
  <c r="AW160" i="66" s="1"/>
  <c r="AM160" i="66"/>
  <c r="AL160" i="66"/>
  <c r="AD160" i="66"/>
  <c r="AE160" i="66" s="1"/>
  <c r="T160" i="66"/>
  <c r="U160" i="66" s="1"/>
  <c r="L160" i="66"/>
  <c r="M160" i="66" s="1"/>
  <c r="BD159" i="66"/>
  <c r="BE159" i="66" s="1"/>
  <c r="AV159" i="66"/>
  <c r="AW159" i="66" s="1"/>
  <c r="AM159" i="66"/>
  <c r="AL159" i="66"/>
  <c r="AE159" i="66"/>
  <c r="AD159" i="66"/>
  <c r="T159" i="66"/>
  <c r="U159" i="66" s="1"/>
  <c r="L159" i="66"/>
  <c r="M159" i="66" s="1"/>
  <c r="BE158" i="66"/>
  <c r="BD158" i="66"/>
  <c r="AV158" i="66"/>
  <c r="AW158" i="66" s="1"/>
  <c r="AM158" i="66"/>
  <c r="AL158" i="66"/>
  <c r="AD158" i="66"/>
  <c r="AE158" i="66" s="1"/>
  <c r="T158" i="66"/>
  <c r="U158" i="66" s="1"/>
  <c r="L158" i="66"/>
  <c r="M158" i="66" s="1"/>
  <c r="BE157" i="66"/>
  <c r="BD157" i="66"/>
  <c r="AV157" i="66"/>
  <c r="AW157" i="66" s="1"/>
  <c r="AM157" i="66"/>
  <c r="AL157" i="66"/>
  <c r="AE157" i="66"/>
  <c r="AD157" i="66"/>
  <c r="T157" i="66"/>
  <c r="U157" i="66" s="1"/>
  <c r="L157" i="66"/>
  <c r="M157" i="66" s="1"/>
  <c r="BE156" i="66"/>
  <c r="BD156" i="66"/>
  <c r="AV156" i="66"/>
  <c r="AW156" i="66" s="1"/>
  <c r="AM156" i="66"/>
  <c r="AL156" i="66"/>
  <c r="AE156" i="66"/>
  <c r="AD156" i="66"/>
  <c r="T156" i="66"/>
  <c r="U156" i="66" s="1"/>
  <c r="L156" i="66"/>
  <c r="M156" i="66" s="1"/>
  <c r="BD155" i="66"/>
  <c r="BE155" i="66" s="1"/>
  <c r="AV155" i="66"/>
  <c r="AW155" i="66" s="1"/>
  <c r="AM155" i="66"/>
  <c r="AL155" i="66"/>
  <c r="AE155" i="66"/>
  <c r="AD155" i="66"/>
  <c r="T155" i="66"/>
  <c r="U155" i="66" s="1"/>
  <c r="L155" i="66"/>
  <c r="M155" i="66" s="1"/>
  <c r="BE154" i="66"/>
  <c r="BD154" i="66"/>
  <c r="AV154" i="66"/>
  <c r="AW154" i="66" s="1"/>
  <c r="AM154" i="66"/>
  <c r="AL154" i="66"/>
  <c r="AD154" i="66"/>
  <c r="AE154" i="66" s="1"/>
  <c r="T154" i="66"/>
  <c r="U154" i="66" s="1"/>
  <c r="L154" i="66"/>
  <c r="M154" i="66" s="1"/>
  <c r="BE153" i="66"/>
  <c r="BD153" i="66"/>
  <c r="AV153" i="66"/>
  <c r="AW153" i="66" s="1"/>
  <c r="AM153" i="66"/>
  <c r="AL153" i="66"/>
  <c r="AE153" i="66"/>
  <c r="AD153" i="66"/>
  <c r="T153" i="66"/>
  <c r="U153" i="66" s="1"/>
  <c r="L153" i="66"/>
  <c r="M153" i="66" s="1"/>
  <c r="BE152" i="66"/>
  <c r="BD152" i="66"/>
  <c r="AV152" i="66"/>
  <c r="AW152" i="66" s="1"/>
  <c r="AM152" i="66"/>
  <c r="AL152" i="66"/>
  <c r="AE152" i="66"/>
  <c r="AD152" i="66"/>
  <c r="T152" i="66"/>
  <c r="U152" i="66" s="1"/>
  <c r="L152" i="66"/>
  <c r="M152" i="66" s="1"/>
  <c r="BD151" i="66"/>
  <c r="BE151" i="66" s="1"/>
  <c r="AV151" i="66"/>
  <c r="AW151" i="66" s="1"/>
  <c r="AL151" i="66"/>
  <c r="AM151" i="66" s="1"/>
  <c r="AE151" i="66"/>
  <c r="AD151" i="66"/>
  <c r="T151" i="66"/>
  <c r="U151" i="66" s="1"/>
  <c r="L151" i="66"/>
  <c r="M151" i="66" s="1"/>
  <c r="BE150" i="66"/>
  <c r="BD150" i="66"/>
  <c r="AV150" i="66"/>
  <c r="AW150" i="66" s="1"/>
  <c r="AL150" i="66"/>
  <c r="AM150" i="66" s="1"/>
  <c r="AD150" i="66"/>
  <c r="AE150" i="66" s="1"/>
  <c r="T150" i="66"/>
  <c r="U150" i="66" s="1"/>
  <c r="L150" i="66"/>
  <c r="M150" i="66" s="1"/>
  <c r="BE149" i="66"/>
  <c r="BD149" i="66"/>
  <c r="AV149" i="66"/>
  <c r="AW149" i="66" s="1"/>
  <c r="AM149" i="66"/>
  <c r="AL149" i="66"/>
  <c r="AE149" i="66"/>
  <c r="AD149" i="66"/>
  <c r="T149" i="66"/>
  <c r="U149" i="66" s="1"/>
  <c r="L149" i="66"/>
  <c r="M149" i="66" s="1"/>
  <c r="BD148" i="66"/>
  <c r="BE148" i="66" s="1"/>
  <c r="AV148" i="66"/>
  <c r="AW148" i="66" s="1"/>
  <c r="AM148" i="66"/>
  <c r="AL148" i="66"/>
  <c r="AE148" i="66"/>
  <c r="AD148" i="66"/>
  <c r="T148" i="66"/>
  <c r="U148" i="66" s="1"/>
  <c r="M148" i="66"/>
  <c r="L148" i="66"/>
  <c r="BE147" i="66"/>
  <c r="BD147" i="66"/>
  <c r="AV147" i="66"/>
  <c r="AW147" i="66" s="1"/>
  <c r="AM147" i="66"/>
  <c r="AL147" i="66"/>
  <c r="AE147" i="66"/>
  <c r="AD147" i="66"/>
  <c r="T147" i="66"/>
  <c r="U147" i="66" s="1"/>
  <c r="M147" i="66"/>
  <c r="L147" i="66"/>
  <c r="BE146" i="66"/>
  <c r="BD146" i="66"/>
  <c r="AV146" i="66"/>
  <c r="AW146" i="66" s="1"/>
  <c r="AL146" i="66"/>
  <c r="AM146" i="66" s="1"/>
  <c r="AE146" i="66"/>
  <c r="AD146" i="66"/>
  <c r="T146" i="66"/>
  <c r="U146" i="66" s="1"/>
  <c r="L146" i="66"/>
  <c r="M146" i="66" s="1"/>
  <c r="BE145" i="66"/>
  <c r="BD145" i="66"/>
  <c r="AV145" i="66"/>
  <c r="AW145" i="66" s="1"/>
  <c r="AL145" i="66"/>
  <c r="AM145" i="66" s="1"/>
  <c r="AD145" i="66"/>
  <c r="AE145" i="66" s="1"/>
  <c r="T145" i="66"/>
  <c r="U145" i="66" s="1"/>
  <c r="M145" i="66"/>
  <c r="L145" i="66"/>
  <c r="BD144" i="66"/>
  <c r="BE144" i="66" s="1"/>
  <c r="AV144" i="66"/>
  <c r="AW144" i="66" s="1"/>
  <c r="AL144" i="66"/>
  <c r="AM144" i="66" s="1"/>
  <c r="AD144" i="66"/>
  <c r="AE144" i="66" s="1"/>
  <c r="T144" i="66"/>
  <c r="U144" i="66" s="1"/>
  <c r="M144" i="66"/>
  <c r="L144" i="66"/>
  <c r="BE143" i="66"/>
  <c r="BD143" i="66"/>
  <c r="AV143" i="66"/>
  <c r="AW143" i="66" s="1"/>
  <c r="AM143" i="66"/>
  <c r="AL143" i="66"/>
  <c r="AD143" i="66"/>
  <c r="AE143" i="66" s="1"/>
  <c r="T143" i="66"/>
  <c r="U143" i="66" s="1"/>
  <c r="M143" i="66"/>
  <c r="L143" i="66"/>
  <c r="BD142" i="66"/>
  <c r="BE142" i="66" s="1"/>
  <c r="AV142" i="66"/>
  <c r="AW142" i="66" s="1"/>
  <c r="AM142" i="66"/>
  <c r="AL142" i="66"/>
  <c r="AE142" i="66"/>
  <c r="AD142" i="66"/>
  <c r="T142" i="66"/>
  <c r="U142" i="66" s="1"/>
  <c r="M142" i="66"/>
  <c r="L142" i="66"/>
  <c r="BE141" i="66"/>
  <c r="BD141" i="66"/>
  <c r="AV141" i="66"/>
  <c r="AW141" i="66" s="1"/>
  <c r="AM141" i="66"/>
  <c r="AL141" i="66"/>
  <c r="AE141" i="66"/>
  <c r="AD141" i="66"/>
  <c r="T141" i="66"/>
  <c r="U141" i="66" s="1"/>
  <c r="M141" i="66"/>
  <c r="L141" i="66"/>
  <c r="BE140" i="66"/>
  <c r="BD140" i="66"/>
  <c r="AV140" i="66"/>
  <c r="AW140" i="66" s="1"/>
  <c r="AL140" i="66"/>
  <c r="AM140" i="66" s="1"/>
  <c r="AE140" i="66"/>
  <c r="AD140" i="66"/>
  <c r="T140" i="66"/>
  <c r="U140" i="66" s="1"/>
  <c r="L140" i="66"/>
  <c r="M140" i="66" s="1"/>
  <c r="BE139" i="66"/>
  <c r="BD139" i="66"/>
  <c r="AV139" i="66"/>
  <c r="AW139" i="66" s="1"/>
  <c r="AL139" i="66"/>
  <c r="AM139" i="66" s="1"/>
  <c r="AD139" i="66"/>
  <c r="AE139" i="66" s="1"/>
  <c r="T139" i="66"/>
  <c r="U139" i="66" s="1"/>
  <c r="M139" i="66"/>
  <c r="L139" i="66"/>
  <c r="BD138" i="66"/>
  <c r="BE138" i="66" s="1"/>
  <c r="AV138" i="66"/>
  <c r="AW138" i="66" s="1"/>
  <c r="AL138" i="66"/>
  <c r="AM138" i="66" s="1"/>
  <c r="AD138" i="66"/>
  <c r="AE138" i="66" s="1"/>
  <c r="T138" i="66"/>
  <c r="U138" i="66" s="1"/>
  <c r="L138" i="66"/>
  <c r="M138" i="66" s="1"/>
  <c r="BE137" i="66"/>
  <c r="BD137" i="66"/>
  <c r="AV137" i="66"/>
  <c r="AW137" i="66" s="1"/>
  <c r="AM137" i="66"/>
  <c r="AL137" i="66"/>
  <c r="AD137" i="66"/>
  <c r="AE137" i="66" s="1"/>
  <c r="T137" i="66"/>
  <c r="U137" i="66" s="1"/>
  <c r="M137" i="66"/>
  <c r="L137" i="66"/>
  <c r="BD136" i="66"/>
  <c r="BE136" i="66" s="1"/>
  <c r="AV136" i="66"/>
  <c r="AW136" i="66" s="1"/>
  <c r="AM136" i="66"/>
  <c r="AL136" i="66"/>
  <c r="AE136" i="66"/>
  <c r="AD136" i="66"/>
  <c r="T136" i="66"/>
  <c r="U136" i="66" s="1"/>
  <c r="M136" i="66"/>
  <c r="L136" i="66"/>
  <c r="BE135" i="66"/>
  <c r="BD135" i="66"/>
  <c r="AV135" i="66"/>
  <c r="AW135" i="66" s="1"/>
  <c r="AM135" i="66"/>
  <c r="AL135" i="66"/>
  <c r="AE135" i="66"/>
  <c r="AD135" i="66"/>
  <c r="T135" i="66"/>
  <c r="U135" i="66" s="1"/>
  <c r="M135" i="66"/>
  <c r="L135" i="66"/>
  <c r="BE134" i="66"/>
  <c r="BD134" i="66"/>
  <c r="AV134" i="66"/>
  <c r="AW134" i="66" s="1"/>
  <c r="AL134" i="66"/>
  <c r="AM134" i="66" s="1"/>
  <c r="AE134" i="66"/>
  <c r="AD134" i="66"/>
  <c r="T134" i="66"/>
  <c r="U134" i="66" s="1"/>
  <c r="L134" i="66"/>
  <c r="M134" i="66" s="1"/>
  <c r="BE133" i="66"/>
  <c r="BD133" i="66"/>
  <c r="AV133" i="66"/>
  <c r="AW133" i="66" s="1"/>
  <c r="AL133" i="66"/>
  <c r="AM133" i="66" s="1"/>
  <c r="AD133" i="66"/>
  <c r="AE133" i="66" s="1"/>
  <c r="T133" i="66"/>
  <c r="U133" i="66" s="1"/>
  <c r="M133" i="66"/>
  <c r="L133" i="66"/>
  <c r="BD132" i="66"/>
  <c r="BE132" i="66" s="1"/>
  <c r="AV132" i="66"/>
  <c r="AW132" i="66" s="1"/>
  <c r="AL132" i="66"/>
  <c r="AM132" i="66" s="1"/>
  <c r="AD132" i="66"/>
  <c r="AE132" i="66" s="1"/>
  <c r="T132" i="66"/>
  <c r="U132" i="66" s="1"/>
  <c r="L132" i="66"/>
  <c r="M132" i="66" s="1"/>
  <c r="BE131" i="66"/>
  <c r="BD131" i="66"/>
  <c r="AV131" i="66"/>
  <c r="AW131" i="66" s="1"/>
  <c r="AM131" i="66"/>
  <c r="AL131" i="66"/>
  <c r="AD131" i="66"/>
  <c r="AE131" i="66" s="1"/>
  <c r="T131" i="66"/>
  <c r="U131" i="66" s="1"/>
  <c r="M131" i="66"/>
  <c r="L131" i="66"/>
  <c r="BE130" i="66"/>
  <c r="BD130" i="66"/>
  <c r="AV130" i="66"/>
  <c r="AW130" i="66" s="1"/>
  <c r="AM130" i="66"/>
  <c r="AL130" i="66"/>
  <c r="AE130" i="66"/>
  <c r="AD130" i="66"/>
  <c r="T130" i="66"/>
  <c r="U130" i="66" s="1"/>
  <c r="M130" i="66"/>
  <c r="L130" i="66"/>
  <c r="BE129" i="66"/>
  <c r="BD129" i="66"/>
  <c r="AV129" i="66"/>
  <c r="AW129" i="66" s="1"/>
  <c r="AM129" i="66"/>
  <c r="AL129" i="66"/>
  <c r="AE129" i="66"/>
  <c r="AD129" i="66"/>
  <c r="T129" i="66"/>
  <c r="U129" i="66" s="1"/>
  <c r="M129" i="66"/>
  <c r="L129" i="66"/>
  <c r="BE128" i="66"/>
  <c r="BD128" i="66"/>
  <c r="AV128" i="66"/>
  <c r="AW128" i="66" s="1"/>
  <c r="AL128" i="66"/>
  <c r="AM128" i="66" s="1"/>
  <c r="AE128" i="66"/>
  <c r="AD128" i="66"/>
  <c r="T128" i="66"/>
  <c r="U128" i="66" s="1"/>
  <c r="L128" i="66"/>
  <c r="M128" i="66" s="1"/>
  <c r="BE127" i="66"/>
  <c r="BD127" i="66"/>
  <c r="AV127" i="66"/>
  <c r="AW127" i="66" s="1"/>
  <c r="AL127" i="66"/>
  <c r="AM127" i="66" s="1"/>
  <c r="AD127" i="66"/>
  <c r="AE127" i="66" s="1"/>
  <c r="T127" i="66"/>
  <c r="U127" i="66" s="1"/>
  <c r="M127" i="66"/>
  <c r="L127" i="66"/>
  <c r="BD126" i="66"/>
  <c r="BE126" i="66" s="1"/>
  <c r="AV126" i="66"/>
  <c r="AW126" i="66" s="1"/>
  <c r="AL126" i="66"/>
  <c r="AM126" i="66" s="1"/>
  <c r="AD126" i="66"/>
  <c r="AE126" i="66" s="1"/>
  <c r="T126" i="66"/>
  <c r="U126" i="66" s="1"/>
  <c r="M126" i="66"/>
  <c r="L126" i="66"/>
  <c r="BE125" i="66"/>
  <c r="BD125" i="66"/>
  <c r="AV125" i="66"/>
  <c r="AW125" i="66" s="1"/>
  <c r="AL125" i="66"/>
  <c r="AM125" i="66" s="1"/>
  <c r="AD125" i="66"/>
  <c r="AE125" i="66" s="1"/>
  <c r="T125" i="66"/>
  <c r="U125" i="66" s="1"/>
  <c r="M125" i="66"/>
  <c r="L125" i="66"/>
  <c r="BE124" i="66"/>
  <c r="BD124" i="66"/>
  <c r="AV124" i="66"/>
  <c r="AW124" i="66" s="1"/>
  <c r="AM124" i="66"/>
  <c r="AL124" i="66"/>
  <c r="AD124" i="66"/>
  <c r="AE124" i="66" s="1"/>
  <c r="T124" i="66"/>
  <c r="U124" i="66" s="1"/>
  <c r="M124" i="66"/>
  <c r="L124" i="66"/>
  <c r="BE123" i="66"/>
  <c r="BD123" i="66"/>
  <c r="AV123" i="66"/>
  <c r="AW123" i="66" s="1"/>
  <c r="AM123" i="66"/>
  <c r="AL123" i="66"/>
  <c r="AE123" i="66"/>
  <c r="AD123" i="66"/>
  <c r="T123" i="66"/>
  <c r="U123" i="66" s="1"/>
  <c r="M123" i="66"/>
  <c r="L123" i="66"/>
  <c r="BE122" i="66"/>
  <c r="BD122" i="66"/>
  <c r="AV122" i="66"/>
  <c r="AW122" i="66" s="1"/>
  <c r="AL122" i="66"/>
  <c r="AM122" i="66" s="1"/>
  <c r="AE122" i="66"/>
  <c r="AD122" i="66"/>
  <c r="T122" i="66"/>
  <c r="U122" i="66" s="1"/>
  <c r="L122" i="66"/>
  <c r="M122" i="66" s="1"/>
  <c r="BE121" i="66"/>
  <c r="BD121" i="66"/>
  <c r="AV121" i="66"/>
  <c r="AW121" i="66" s="1"/>
  <c r="AL121" i="66"/>
  <c r="AM121" i="66" s="1"/>
  <c r="AD121" i="66"/>
  <c r="AE121" i="66" s="1"/>
  <c r="T121" i="66"/>
  <c r="U121" i="66" s="1"/>
  <c r="M121" i="66"/>
  <c r="L121" i="66"/>
  <c r="BD120" i="66"/>
  <c r="BE120" i="66" s="1"/>
  <c r="AV120" i="66"/>
  <c r="AW120" i="66" s="1"/>
  <c r="AL120" i="66"/>
  <c r="AM120" i="66" s="1"/>
  <c r="AD120" i="66"/>
  <c r="AE120" i="66" s="1"/>
  <c r="T120" i="66"/>
  <c r="U120" i="66" s="1"/>
  <c r="L120" i="66"/>
  <c r="M120" i="66" s="1"/>
  <c r="BE119" i="66"/>
  <c r="BD119" i="66"/>
  <c r="AV119" i="66"/>
  <c r="AW119" i="66" s="1"/>
  <c r="AL119" i="66"/>
  <c r="AM119" i="66" s="1"/>
  <c r="AD119" i="66"/>
  <c r="AE119" i="66" s="1"/>
  <c r="T119" i="66"/>
  <c r="U119" i="66" s="1"/>
  <c r="M119" i="66"/>
  <c r="L119" i="66"/>
  <c r="BE118" i="66"/>
  <c r="BD118" i="66"/>
  <c r="AV118" i="66"/>
  <c r="AW118" i="66" s="1"/>
  <c r="AM118" i="66"/>
  <c r="AL118" i="66"/>
  <c r="AD118" i="66"/>
  <c r="AE118" i="66" s="1"/>
  <c r="T118" i="66"/>
  <c r="U118" i="66" s="1"/>
  <c r="M118" i="66"/>
  <c r="L118" i="66"/>
  <c r="BE117" i="66"/>
  <c r="BD117" i="66"/>
  <c r="AV117" i="66"/>
  <c r="AW117" i="66" s="1"/>
  <c r="AM117" i="66"/>
  <c r="AL117" i="66"/>
  <c r="AE117" i="66"/>
  <c r="AD117" i="66"/>
  <c r="T117" i="66"/>
  <c r="U117" i="66" s="1"/>
  <c r="L117" i="66"/>
  <c r="M117" i="66" s="1"/>
  <c r="BD116" i="66"/>
  <c r="BE116" i="66" s="1"/>
  <c r="AV116" i="66"/>
  <c r="AW116" i="66" s="1"/>
  <c r="AM116" i="66"/>
  <c r="AL116" i="66"/>
  <c r="AE116" i="66"/>
  <c r="AD116" i="66"/>
  <c r="T116" i="66"/>
  <c r="U116" i="66" s="1"/>
  <c r="L116" i="66"/>
  <c r="M116" i="66" s="1"/>
  <c r="BD115" i="66"/>
  <c r="BE115" i="66" s="1"/>
  <c r="AV115" i="66"/>
  <c r="AW115" i="66" s="1"/>
  <c r="AM115" i="66"/>
  <c r="AL115" i="66"/>
  <c r="AE115" i="66"/>
  <c r="AD115" i="66"/>
  <c r="T115" i="66"/>
  <c r="U115" i="66" s="1"/>
  <c r="L115" i="66"/>
  <c r="M115" i="66" s="1"/>
  <c r="BD114" i="66"/>
  <c r="BE114" i="66" s="1"/>
  <c r="AV114" i="66"/>
  <c r="AW114" i="66" s="1"/>
  <c r="AM114" i="66"/>
  <c r="AL114" i="66"/>
  <c r="AE114" i="66"/>
  <c r="AD114" i="66"/>
  <c r="T114" i="66"/>
  <c r="U114" i="66" s="1"/>
  <c r="L114" i="66"/>
  <c r="M114" i="66" s="1"/>
  <c r="BD113" i="66"/>
  <c r="BE113" i="66" s="1"/>
  <c r="AV113" i="66"/>
  <c r="AW113" i="66" s="1"/>
  <c r="AM113" i="66"/>
  <c r="AL113" i="66"/>
  <c r="AE113" i="66"/>
  <c r="AD113" i="66"/>
  <c r="T113" i="66"/>
  <c r="U113" i="66" s="1"/>
  <c r="L113" i="66"/>
  <c r="M113" i="66" s="1"/>
  <c r="BD112" i="66"/>
  <c r="BE112" i="66" s="1"/>
  <c r="AV112" i="66"/>
  <c r="AW112" i="66" s="1"/>
  <c r="AM112" i="66"/>
  <c r="AL112" i="66"/>
  <c r="AE112" i="66"/>
  <c r="AD112" i="66"/>
  <c r="T112" i="66"/>
  <c r="U112" i="66" s="1"/>
  <c r="L112" i="66"/>
  <c r="M112" i="66" s="1"/>
  <c r="BD111" i="66"/>
  <c r="BE111" i="66" s="1"/>
  <c r="AV111" i="66"/>
  <c r="AW111" i="66" s="1"/>
  <c r="AM111" i="66"/>
  <c r="AL111" i="66"/>
  <c r="AE111" i="66"/>
  <c r="AD111" i="66"/>
  <c r="T111" i="66"/>
  <c r="U111" i="66" s="1"/>
  <c r="L111" i="66"/>
  <c r="M111" i="66" s="1"/>
  <c r="BD110" i="66"/>
  <c r="BE110" i="66" s="1"/>
  <c r="AV110" i="66"/>
  <c r="AW110" i="66" s="1"/>
  <c r="AM110" i="66"/>
  <c r="AL110" i="66"/>
  <c r="AE110" i="66"/>
  <c r="AD110" i="66"/>
  <c r="T110" i="66"/>
  <c r="U110" i="66" s="1"/>
  <c r="L110" i="66"/>
  <c r="M110" i="66" s="1"/>
  <c r="BD109" i="66"/>
  <c r="BE109" i="66" s="1"/>
  <c r="AV109" i="66"/>
  <c r="AW109" i="66" s="1"/>
  <c r="AM109" i="66"/>
  <c r="AL109" i="66"/>
  <c r="AE109" i="66"/>
  <c r="AD109" i="66"/>
  <c r="T109" i="66"/>
  <c r="U109" i="66" s="1"/>
  <c r="L109" i="66"/>
  <c r="M109" i="66" s="1"/>
  <c r="BD108" i="66"/>
  <c r="BE108" i="66" s="1"/>
  <c r="AV108" i="66"/>
  <c r="AW108" i="66" s="1"/>
  <c r="AM108" i="66"/>
  <c r="AL108" i="66"/>
  <c r="AE108" i="66"/>
  <c r="AD108" i="66"/>
  <c r="T108" i="66"/>
  <c r="U108" i="66" s="1"/>
  <c r="L108" i="66"/>
  <c r="M108" i="66" s="1"/>
  <c r="BD107" i="66"/>
  <c r="BE107" i="66" s="1"/>
  <c r="AV107" i="66"/>
  <c r="AW107" i="66" s="1"/>
  <c r="AM107" i="66"/>
  <c r="AL107" i="66"/>
  <c r="AE107" i="66"/>
  <c r="AD107" i="66"/>
  <c r="T107" i="66"/>
  <c r="U107" i="66" s="1"/>
  <c r="L107" i="66"/>
  <c r="M107" i="66" s="1"/>
  <c r="BD106" i="66"/>
  <c r="BE106" i="66" s="1"/>
  <c r="AV106" i="66"/>
  <c r="AW106" i="66" s="1"/>
  <c r="AM106" i="66"/>
  <c r="AL106" i="66"/>
  <c r="AE106" i="66"/>
  <c r="AD106" i="66"/>
  <c r="T106" i="66"/>
  <c r="U106" i="66" s="1"/>
  <c r="L106" i="66"/>
  <c r="M106" i="66" s="1"/>
  <c r="BD105" i="66"/>
  <c r="BE105" i="66" s="1"/>
  <c r="AV105" i="66"/>
  <c r="AW105" i="66" s="1"/>
  <c r="AM105" i="66"/>
  <c r="AL105" i="66"/>
  <c r="AE105" i="66"/>
  <c r="AD105" i="66"/>
  <c r="T105" i="66"/>
  <c r="U105" i="66" s="1"/>
  <c r="L105" i="66"/>
  <c r="M105" i="66" s="1"/>
  <c r="BD104" i="66"/>
  <c r="BE104" i="66" s="1"/>
  <c r="AV104" i="66"/>
  <c r="AW104" i="66" s="1"/>
  <c r="AM104" i="66"/>
  <c r="AL104" i="66"/>
  <c r="AE104" i="66"/>
  <c r="AD104" i="66"/>
  <c r="T104" i="66"/>
  <c r="U104" i="66" s="1"/>
  <c r="L104" i="66"/>
  <c r="M104" i="66" s="1"/>
  <c r="BD103" i="66"/>
  <c r="BE103" i="66" s="1"/>
  <c r="AV103" i="66"/>
  <c r="AW103" i="66" s="1"/>
  <c r="AM103" i="66"/>
  <c r="AL103" i="66"/>
  <c r="AE103" i="66"/>
  <c r="AD103" i="66"/>
  <c r="T103" i="66"/>
  <c r="U103" i="66" s="1"/>
  <c r="L103" i="66"/>
  <c r="M103" i="66" s="1"/>
  <c r="BD102" i="66"/>
  <c r="BE102" i="66" s="1"/>
  <c r="AV102" i="66"/>
  <c r="AW102" i="66" s="1"/>
  <c r="AM102" i="66"/>
  <c r="AL102" i="66"/>
  <c r="AE102" i="66"/>
  <c r="AD102" i="66"/>
  <c r="T102" i="66"/>
  <c r="U102" i="66" s="1"/>
  <c r="L102" i="66"/>
  <c r="M102" i="66" s="1"/>
  <c r="BD101" i="66"/>
  <c r="BE101" i="66" s="1"/>
  <c r="AV101" i="66"/>
  <c r="AW101" i="66" s="1"/>
  <c r="AM101" i="66"/>
  <c r="AL101" i="66"/>
  <c r="AE101" i="66"/>
  <c r="AD101" i="66"/>
  <c r="T101" i="66"/>
  <c r="U101" i="66" s="1"/>
  <c r="L101" i="66"/>
  <c r="M101" i="66" s="1"/>
  <c r="BD100" i="66"/>
  <c r="BE100" i="66" s="1"/>
  <c r="AV100" i="66"/>
  <c r="AW100" i="66" s="1"/>
  <c r="AM100" i="66"/>
  <c r="AL100" i="66"/>
  <c r="AE100" i="66"/>
  <c r="AD100" i="66"/>
  <c r="T100" i="66"/>
  <c r="U100" i="66" s="1"/>
  <c r="L100" i="66"/>
  <c r="M100" i="66" s="1"/>
  <c r="BD99" i="66"/>
  <c r="BE99" i="66" s="1"/>
  <c r="AV99" i="66"/>
  <c r="AW99" i="66" s="1"/>
  <c r="AM99" i="66"/>
  <c r="AL99" i="66"/>
  <c r="AE99" i="66"/>
  <c r="AD99" i="66"/>
  <c r="T99" i="66"/>
  <c r="U99" i="66" s="1"/>
  <c r="L99" i="66"/>
  <c r="M99" i="66" s="1"/>
  <c r="BD98" i="66"/>
  <c r="BE98" i="66" s="1"/>
  <c r="AV98" i="66"/>
  <c r="AW98" i="66" s="1"/>
  <c r="AM98" i="66"/>
  <c r="AL98" i="66"/>
  <c r="AE98" i="66"/>
  <c r="AD98" i="66"/>
  <c r="T98" i="66"/>
  <c r="U98" i="66" s="1"/>
  <c r="L98" i="66"/>
  <c r="M98" i="66" s="1"/>
  <c r="BD97" i="66"/>
  <c r="BE97" i="66" s="1"/>
  <c r="AV97" i="66"/>
  <c r="AW97" i="66" s="1"/>
  <c r="AM97" i="66"/>
  <c r="AL97" i="66"/>
  <c r="AE97" i="66"/>
  <c r="AD97" i="66"/>
  <c r="T97" i="66"/>
  <c r="U97" i="66" s="1"/>
  <c r="L97" i="66"/>
  <c r="M97" i="66" s="1"/>
  <c r="BD96" i="66"/>
  <c r="BE96" i="66" s="1"/>
  <c r="AV96" i="66"/>
  <c r="AW96" i="66" s="1"/>
  <c r="AM96" i="66"/>
  <c r="AL96" i="66"/>
  <c r="AE96" i="66"/>
  <c r="AD96" i="66"/>
  <c r="T96" i="66"/>
  <c r="U96" i="66" s="1"/>
  <c r="L96" i="66"/>
  <c r="M96" i="66" s="1"/>
  <c r="BD95" i="66"/>
  <c r="BE95" i="66" s="1"/>
  <c r="AV95" i="66"/>
  <c r="AW95" i="66" s="1"/>
  <c r="AM95" i="66"/>
  <c r="AL95" i="66"/>
  <c r="AE95" i="66"/>
  <c r="AD95" i="66"/>
  <c r="T95" i="66"/>
  <c r="U95" i="66" s="1"/>
  <c r="L95" i="66"/>
  <c r="M95" i="66" s="1"/>
  <c r="BD94" i="66"/>
  <c r="BE94" i="66" s="1"/>
  <c r="AV94" i="66"/>
  <c r="AW94" i="66" s="1"/>
  <c r="AM94" i="66"/>
  <c r="AL94" i="66"/>
  <c r="AE94" i="66"/>
  <c r="AD94" i="66"/>
  <c r="T94" i="66"/>
  <c r="U94" i="66" s="1"/>
  <c r="L94" i="66"/>
  <c r="M94" i="66" s="1"/>
  <c r="BD93" i="66"/>
  <c r="BE93" i="66" s="1"/>
  <c r="AV93" i="66"/>
  <c r="AW93" i="66" s="1"/>
  <c r="AM93" i="66"/>
  <c r="AL93" i="66"/>
  <c r="AE93" i="66"/>
  <c r="AD93" i="66"/>
  <c r="T93" i="66"/>
  <c r="U93" i="66" s="1"/>
  <c r="L93" i="66"/>
  <c r="M93" i="66" s="1"/>
  <c r="BD92" i="66"/>
  <c r="BE92" i="66" s="1"/>
  <c r="AV92" i="66"/>
  <c r="AW92" i="66" s="1"/>
  <c r="AL92" i="66"/>
  <c r="AM92" i="66" s="1"/>
  <c r="AE92" i="66"/>
  <c r="AD92" i="66"/>
  <c r="T92" i="66"/>
  <c r="U92" i="66" s="1"/>
  <c r="L92" i="66"/>
  <c r="M92" i="66" s="1"/>
  <c r="BD91" i="66"/>
  <c r="BE91" i="66" s="1"/>
  <c r="AV91" i="66"/>
  <c r="AW91" i="66" s="1"/>
  <c r="AL91" i="66"/>
  <c r="AM91" i="66" s="1"/>
  <c r="AE91" i="66"/>
  <c r="AD91" i="66"/>
  <c r="T91" i="66"/>
  <c r="U91" i="66" s="1"/>
  <c r="L91" i="66"/>
  <c r="M91" i="66" s="1"/>
  <c r="BD90" i="66"/>
  <c r="BE90" i="66" s="1"/>
  <c r="AV90" i="66"/>
  <c r="AW90" i="66" s="1"/>
  <c r="AM90" i="66"/>
  <c r="AL90" i="66"/>
  <c r="AE90" i="66"/>
  <c r="AD90" i="66"/>
  <c r="T90" i="66"/>
  <c r="U90" i="66" s="1"/>
  <c r="L90" i="66"/>
  <c r="M90" i="66" s="1"/>
  <c r="BD89" i="66"/>
  <c r="BE89" i="66" s="1"/>
  <c r="AV89" i="66"/>
  <c r="AW89" i="66" s="1"/>
  <c r="AL89" i="66"/>
  <c r="AM89" i="66" s="1"/>
  <c r="AE89" i="66"/>
  <c r="AD89" i="66"/>
  <c r="T89" i="66"/>
  <c r="U89" i="66" s="1"/>
  <c r="L89" i="66"/>
  <c r="M89" i="66" s="1"/>
  <c r="BD88" i="66"/>
  <c r="BE88" i="66" s="1"/>
  <c r="AV88" i="66"/>
  <c r="AW88" i="66" s="1"/>
  <c r="AL88" i="66"/>
  <c r="AM88" i="66" s="1"/>
  <c r="AE88" i="66"/>
  <c r="AD88" i="66"/>
  <c r="T88" i="66"/>
  <c r="U88" i="66" s="1"/>
  <c r="L88" i="66"/>
  <c r="M88" i="66" s="1"/>
  <c r="BD87" i="66"/>
  <c r="BE87" i="66" s="1"/>
  <c r="AV87" i="66"/>
  <c r="AW87" i="66" s="1"/>
  <c r="AM87" i="66"/>
  <c r="AL87" i="66"/>
  <c r="AE87" i="66"/>
  <c r="AD87" i="66"/>
  <c r="T87" i="66"/>
  <c r="U87" i="66" s="1"/>
  <c r="L87" i="66"/>
  <c r="M87" i="66" s="1"/>
  <c r="BD86" i="66"/>
  <c r="BE86" i="66" s="1"/>
  <c r="AV86" i="66"/>
  <c r="AW86" i="66" s="1"/>
  <c r="AL86" i="66"/>
  <c r="AM86" i="66" s="1"/>
  <c r="AE86" i="66"/>
  <c r="AD86" i="66"/>
  <c r="T86" i="66"/>
  <c r="U86" i="66" s="1"/>
  <c r="L86" i="66"/>
  <c r="M86" i="66" s="1"/>
  <c r="BD85" i="66"/>
  <c r="BE85" i="66" s="1"/>
  <c r="AV85" i="66"/>
  <c r="AW85" i="66" s="1"/>
  <c r="AL85" i="66"/>
  <c r="AM85" i="66" s="1"/>
  <c r="AE85" i="66"/>
  <c r="AD85" i="66"/>
  <c r="T85" i="66"/>
  <c r="U85" i="66" s="1"/>
  <c r="L85" i="66"/>
  <c r="M85" i="66" s="1"/>
  <c r="BD84" i="66"/>
  <c r="BE84" i="66" s="1"/>
  <c r="AV84" i="66"/>
  <c r="AW84" i="66" s="1"/>
  <c r="AM84" i="66"/>
  <c r="AL84" i="66"/>
  <c r="AE84" i="66"/>
  <c r="AD84" i="66"/>
  <c r="T84" i="66"/>
  <c r="U84" i="66" s="1"/>
  <c r="L84" i="66"/>
  <c r="M84" i="66" s="1"/>
  <c r="BD83" i="66"/>
  <c r="BE83" i="66" s="1"/>
  <c r="AV83" i="66"/>
  <c r="AW83" i="66" s="1"/>
  <c r="AL83" i="66"/>
  <c r="AM83" i="66" s="1"/>
  <c r="AE83" i="66"/>
  <c r="AD83" i="66"/>
  <c r="T83" i="66"/>
  <c r="U83" i="66" s="1"/>
  <c r="L83" i="66"/>
  <c r="M83" i="66" s="1"/>
  <c r="BD82" i="66"/>
  <c r="BE82" i="66" s="1"/>
  <c r="AV82" i="66"/>
  <c r="AW82" i="66" s="1"/>
  <c r="AL82" i="66"/>
  <c r="AM82" i="66" s="1"/>
  <c r="AE82" i="66"/>
  <c r="AD82" i="66"/>
  <c r="T82" i="66"/>
  <c r="U82" i="66" s="1"/>
  <c r="L82" i="66"/>
  <c r="M82" i="66" s="1"/>
  <c r="BD81" i="66"/>
  <c r="BE81" i="66" s="1"/>
  <c r="AV81" i="66"/>
  <c r="AW81" i="66" s="1"/>
  <c r="AM81" i="66"/>
  <c r="AL81" i="66"/>
  <c r="AE81" i="66"/>
  <c r="AD81" i="66"/>
  <c r="T81" i="66"/>
  <c r="U81" i="66" s="1"/>
  <c r="L81" i="66"/>
  <c r="M81" i="66" s="1"/>
  <c r="BD80" i="66"/>
  <c r="BE80" i="66" s="1"/>
  <c r="AV80" i="66"/>
  <c r="AW80" i="66" s="1"/>
  <c r="AL80" i="66"/>
  <c r="AM80" i="66" s="1"/>
  <c r="AE80" i="66"/>
  <c r="AD80" i="66"/>
  <c r="T80" i="66"/>
  <c r="U80" i="66" s="1"/>
  <c r="L80" i="66"/>
  <c r="M80" i="66" s="1"/>
  <c r="BD79" i="66"/>
  <c r="BE79" i="66" s="1"/>
  <c r="AV79" i="66"/>
  <c r="AW79" i="66" s="1"/>
  <c r="AL79" i="66"/>
  <c r="AM79" i="66" s="1"/>
  <c r="AE79" i="66"/>
  <c r="AD79" i="66"/>
  <c r="T79" i="66"/>
  <c r="U79" i="66" s="1"/>
  <c r="L79" i="66"/>
  <c r="M79" i="66" s="1"/>
  <c r="BD78" i="66"/>
  <c r="BE78" i="66" s="1"/>
  <c r="AV78" i="66"/>
  <c r="AW78" i="66" s="1"/>
  <c r="AM78" i="66"/>
  <c r="AL78" i="66"/>
  <c r="AE78" i="66"/>
  <c r="AD78" i="66"/>
  <c r="T78" i="66"/>
  <c r="U78" i="66" s="1"/>
  <c r="L78" i="66"/>
  <c r="M78" i="66" s="1"/>
  <c r="BD77" i="66"/>
  <c r="BE77" i="66" s="1"/>
  <c r="AV77" i="66"/>
  <c r="AW77" i="66" s="1"/>
  <c r="AL77" i="66"/>
  <c r="AM77" i="66" s="1"/>
  <c r="AE77" i="66"/>
  <c r="AD77" i="66"/>
  <c r="T77" i="66"/>
  <c r="U77" i="66" s="1"/>
  <c r="L77" i="66"/>
  <c r="M77" i="66" s="1"/>
  <c r="BD76" i="66"/>
  <c r="BE76" i="66" s="1"/>
  <c r="AV76" i="66"/>
  <c r="AW76" i="66" s="1"/>
  <c r="AL76" i="66"/>
  <c r="AM76" i="66" s="1"/>
  <c r="AE76" i="66"/>
  <c r="AD76" i="66"/>
  <c r="T76" i="66"/>
  <c r="U76" i="66" s="1"/>
  <c r="L76" i="66"/>
  <c r="M76" i="66" s="1"/>
  <c r="BD75" i="66"/>
  <c r="BE75" i="66" s="1"/>
  <c r="AV75" i="66"/>
  <c r="AW75" i="66" s="1"/>
  <c r="AM75" i="66"/>
  <c r="AL75" i="66"/>
  <c r="AE75" i="66"/>
  <c r="AD75" i="66"/>
  <c r="T75" i="66"/>
  <c r="U75" i="66" s="1"/>
  <c r="L75" i="66"/>
  <c r="M75" i="66" s="1"/>
  <c r="BD74" i="66"/>
  <c r="BE74" i="66" s="1"/>
  <c r="AV74" i="66"/>
  <c r="AW74" i="66" s="1"/>
  <c r="AL74" i="66"/>
  <c r="AM74" i="66" s="1"/>
  <c r="AE74" i="66"/>
  <c r="AD74" i="66"/>
  <c r="T74" i="66"/>
  <c r="U74" i="66" s="1"/>
  <c r="L74" i="66"/>
  <c r="M74" i="66" s="1"/>
  <c r="BD73" i="66"/>
  <c r="BE73" i="66" s="1"/>
  <c r="AV73" i="66"/>
  <c r="AW73" i="66" s="1"/>
  <c r="AL73" i="66"/>
  <c r="AM73" i="66" s="1"/>
  <c r="AE73" i="66"/>
  <c r="AD73" i="66"/>
  <c r="T73" i="66"/>
  <c r="U73" i="66" s="1"/>
  <c r="L73" i="66"/>
  <c r="M73" i="66" s="1"/>
  <c r="BD72" i="66"/>
  <c r="BE72" i="66" s="1"/>
  <c r="AV72" i="66"/>
  <c r="AW72" i="66" s="1"/>
  <c r="AM72" i="66"/>
  <c r="AL72" i="66"/>
  <c r="AE72" i="66"/>
  <c r="AD72" i="66"/>
  <c r="T72" i="66"/>
  <c r="U72" i="66" s="1"/>
  <c r="L72" i="66"/>
  <c r="M72" i="66" s="1"/>
  <c r="BD71" i="66"/>
  <c r="BE71" i="66" s="1"/>
  <c r="AV71" i="66"/>
  <c r="AW71" i="66" s="1"/>
  <c r="AL71" i="66"/>
  <c r="AM71" i="66" s="1"/>
  <c r="AE71" i="66"/>
  <c r="AD71" i="66"/>
  <c r="T71" i="66"/>
  <c r="U71" i="66" s="1"/>
  <c r="L71" i="66"/>
  <c r="M71" i="66" s="1"/>
  <c r="BD70" i="66"/>
  <c r="BE70" i="66" s="1"/>
  <c r="AV70" i="66"/>
  <c r="AW70" i="66" s="1"/>
  <c r="AL70" i="66"/>
  <c r="AM70" i="66" s="1"/>
  <c r="AE70" i="66"/>
  <c r="AD70" i="66"/>
  <c r="T70" i="66"/>
  <c r="U70" i="66" s="1"/>
  <c r="L70" i="66"/>
  <c r="M70" i="66" s="1"/>
  <c r="BD69" i="66"/>
  <c r="BE69" i="66" s="1"/>
  <c r="AV69" i="66"/>
  <c r="AW69" i="66" s="1"/>
  <c r="AM69" i="66"/>
  <c r="AL69" i="66"/>
  <c r="AE69" i="66"/>
  <c r="AD69" i="66"/>
  <c r="T69" i="66"/>
  <c r="U69" i="66" s="1"/>
  <c r="L69" i="66"/>
  <c r="M69" i="66" s="1"/>
  <c r="BD68" i="66"/>
  <c r="BE68" i="66" s="1"/>
  <c r="AV68" i="66"/>
  <c r="AW68" i="66" s="1"/>
  <c r="AL68" i="66"/>
  <c r="AM68" i="66" s="1"/>
  <c r="AE68" i="66"/>
  <c r="AD68" i="66"/>
  <c r="T68" i="66"/>
  <c r="U68" i="66" s="1"/>
  <c r="L68" i="66"/>
  <c r="M68" i="66" s="1"/>
  <c r="BD67" i="66"/>
  <c r="BE67" i="66" s="1"/>
  <c r="AV67" i="66"/>
  <c r="AW67" i="66" s="1"/>
  <c r="AL67" i="66"/>
  <c r="AM67" i="66" s="1"/>
  <c r="AE67" i="66"/>
  <c r="AD67" i="66"/>
  <c r="T67" i="66"/>
  <c r="U67" i="66" s="1"/>
  <c r="L67" i="66"/>
  <c r="M67" i="66" s="1"/>
  <c r="BD66" i="66"/>
  <c r="BE66" i="66" s="1"/>
  <c r="AV66" i="66"/>
  <c r="AW66" i="66" s="1"/>
  <c r="AM66" i="66"/>
  <c r="AL66" i="66"/>
  <c r="AE66" i="66"/>
  <c r="AD66" i="66"/>
  <c r="T66" i="66"/>
  <c r="U66" i="66" s="1"/>
  <c r="L66" i="66"/>
  <c r="M66" i="66" s="1"/>
  <c r="BD65" i="66"/>
  <c r="BE65" i="66" s="1"/>
  <c r="AV65" i="66"/>
  <c r="AW65" i="66" s="1"/>
  <c r="AL65" i="66"/>
  <c r="AM65" i="66" s="1"/>
  <c r="AE65" i="66"/>
  <c r="AD65" i="66"/>
  <c r="T65" i="66"/>
  <c r="U65" i="66" s="1"/>
  <c r="L65" i="66"/>
  <c r="M65" i="66" s="1"/>
  <c r="BD64" i="66"/>
  <c r="BE64" i="66" s="1"/>
  <c r="AV64" i="66"/>
  <c r="AW64" i="66" s="1"/>
  <c r="AL64" i="66"/>
  <c r="AM64" i="66" s="1"/>
  <c r="AE64" i="66"/>
  <c r="AD64" i="66"/>
  <c r="T64" i="66"/>
  <c r="U64" i="66" s="1"/>
  <c r="L64" i="66"/>
  <c r="M64" i="66" s="1"/>
  <c r="BD63" i="66"/>
  <c r="BE63" i="66" s="1"/>
  <c r="AV63" i="66"/>
  <c r="AW63" i="66" s="1"/>
  <c r="AM63" i="66"/>
  <c r="AL63" i="66"/>
  <c r="AE63" i="66"/>
  <c r="AD63" i="66"/>
  <c r="T63" i="66"/>
  <c r="U63" i="66" s="1"/>
  <c r="L63" i="66"/>
  <c r="M63" i="66" s="1"/>
  <c r="BD62" i="66"/>
  <c r="BE62" i="66" s="1"/>
  <c r="AV62" i="66"/>
  <c r="AW62" i="66" s="1"/>
  <c r="AL62" i="66"/>
  <c r="AM62" i="66" s="1"/>
  <c r="AE62" i="66"/>
  <c r="AD62" i="66"/>
  <c r="T62" i="66"/>
  <c r="U62" i="66" s="1"/>
  <c r="L62" i="66"/>
  <c r="M62" i="66" s="1"/>
  <c r="BE61" i="66"/>
  <c r="BD61" i="66"/>
  <c r="AV61" i="66"/>
  <c r="AW61" i="66" s="1"/>
  <c r="AL61" i="66"/>
  <c r="AM61" i="66" s="1"/>
  <c r="AD61" i="66"/>
  <c r="AE61" i="66" s="1"/>
  <c r="U61" i="66"/>
  <c r="T61" i="66"/>
  <c r="L61" i="66"/>
  <c r="M61" i="66" s="1"/>
  <c r="BD60" i="66"/>
  <c r="BE60" i="66" s="1"/>
  <c r="AV60" i="66"/>
  <c r="AW60" i="66" s="1"/>
  <c r="AL60" i="66"/>
  <c r="AM60" i="66" s="1"/>
  <c r="AE60" i="66"/>
  <c r="AD60" i="66"/>
  <c r="T60" i="66"/>
  <c r="U60" i="66" s="1"/>
  <c r="M60" i="66"/>
  <c r="L60" i="66"/>
  <c r="BE59" i="66"/>
  <c r="BD59" i="66"/>
  <c r="AV59" i="66"/>
  <c r="AW59" i="66" s="1"/>
  <c r="AL59" i="66"/>
  <c r="AM59" i="66" s="1"/>
  <c r="AD59" i="66"/>
  <c r="AE59" i="66" s="1"/>
  <c r="T59" i="66"/>
  <c r="U59" i="66" s="1"/>
  <c r="L59" i="66"/>
  <c r="M59" i="66" s="1"/>
  <c r="BD58" i="66"/>
  <c r="BE58" i="66" s="1"/>
  <c r="AV58" i="66"/>
  <c r="AW58" i="66" s="1"/>
  <c r="AM58" i="66"/>
  <c r="AL58" i="66"/>
  <c r="AD58" i="66"/>
  <c r="AE58" i="66" s="1"/>
  <c r="U58" i="66"/>
  <c r="T58" i="66"/>
  <c r="L58" i="66"/>
  <c r="M58" i="66" s="1"/>
  <c r="BE57" i="66"/>
  <c r="BD57" i="66"/>
  <c r="AV57" i="66"/>
  <c r="AW57" i="66" s="1"/>
  <c r="AL57" i="66"/>
  <c r="AM57" i="66" s="1"/>
  <c r="AD57" i="66"/>
  <c r="AE57" i="66" s="1"/>
  <c r="T57" i="66"/>
  <c r="U57" i="66" s="1"/>
  <c r="L57" i="66"/>
  <c r="M57" i="66" s="1"/>
  <c r="BD56" i="66"/>
  <c r="BE56" i="66" s="1"/>
  <c r="AV56" i="66"/>
  <c r="AW56" i="66" s="1"/>
  <c r="AM56" i="66"/>
  <c r="AL56" i="66"/>
  <c r="AE56" i="66"/>
  <c r="AD56" i="66"/>
  <c r="T56" i="66"/>
  <c r="U56" i="66" s="1"/>
  <c r="M56" i="66"/>
  <c r="L56" i="66"/>
  <c r="BD55" i="66"/>
  <c r="BE55" i="66" s="1"/>
  <c r="AV55" i="66"/>
  <c r="AW55" i="66" s="1"/>
  <c r="AL55" i="66"/>
  <c r="AM55" i="66" s="1"/>
  <c r="AD55" i="66"/>
  <c r="AE55" i="66" s="1"/>
  <c r="T55" i="66"/>
  <c r="U55" i="66" s="1"/>
  <c r="L55" i="66"/>
  <c r="M55" i="66" s="1"/>
  <c r="BD54" i="66"/>
  <c r="BE54" i="66" s="1"/>
  <c r="AV54" i="66"/>
  <c r="AW54" i="66" s="1"/>
  <c r="AL54" i="66"/>
  <c r="AM54" i="66" s="1"/>
  <c r="AD54" i="66"/>
  <c r="AE54" i="66" s="1"/>
  <c r="T54" i="66"/>
  <c r="U54" i="66" s="1"/>
  <c r="L54" i="66"/>
  <c r="M54" i="66" s="1"/>
  <c r="BD53" i="66"/>
  <c r="BE53" i="66" s="1"/>
  <c r="AV53" i="66"/>
  <c r="AW53" i="66" s="1"/>
  <c r="AL53" i="66"/>
  <c r="AM53" i="66" s="1"/>
  <c r="AD53" i="66"/>
  <c r="AE53" i="66" s="1"/>
  <c r="T53" i="66"/>
  <c r="U53" i="66" s="1"/>
  <c r="L53" i="66"/>
  <c r="M53" i="66" s="1"/>
  <c r="BD52" i="66"/>
  <c r="BE52" i="66" s="1"/>
  <c r="AV52" i="66"/>
  <c r="AW52" i="66" s="1"/>
  <c r="AL52" i="66"/>
  <c r="AM52" i="66" s="1"/>
  <c r="AD52" i="66"/>
  <c r="AE52" i="66" s="1"/>
  <c r="T52" i="66"/>
  <c r="U52" i="66" s="1"/>
  <c r="L52" i="66"/>
  <c r="M52" i="66" s="1"/>
  <c r="BD51" i="66"/>
  <c r="BE51" i="66" s="1"/>
  <c r="AV51" i="66"/>
  <c r="AW51" i="66" s="1"/>
  <c r="AL51" i="66"/>
  <c r="AM51" i="66" s="1"/>
  <c r="AD51" i="66"/>
  <c r="AE51" i="66" s="1"/>
  <c r="T51" i="66"/>
  <c r="U51" i="66" s="1"/>
  <c r="L51" i="66"/>
  <c r="M51" i="66" s="1"/>
  <c r="BD50" i="66"/>
  <c r="BE50" i="66" s="1"/>
  <c r="AV50" i="66"/>
  <c r="AW50" i="66" s="1"/>
  <c r="AL50" i="66"/>
  <c r="AM50" i="66" s="1"/>
  <c r="AD50" i="66"/>
  <c r="AE50" i="66" s="1"/>
  <c r="T50" i="66"/>
  <c r="U50" i="66" s="1"/>
  <c r="L50" i="66"/>
  <c r="M50" i="66" s="1"/>
  <c r="BD49" i="66"/>
  <c r="BE49" i="66" s="1"/>
  <c r="AV49" i="66"/>
  <c r="AW49" i="66" s="1"/>
  <c r="AL49" i="66"/>
  <c r="AM49" i="66" s="1"/>
  <c r="AD49" i="66"/>
  <c r="AE49" i="66" s="1"/>
  <c r="T49" i="66"/>
  <c r="U49" i="66" s="1"/>
  <c r="L49" i="66"/>
  <c r="M49" i="66" s="1"/>
  <c r="BD48" i="66"/>
  <c r="BE48" i="66" s="1"/>
  <c r="AV48" i="66"/>
  <c r="AW48" i="66" s="1"/>
  <c r="AL48" i="66"/>
  <c r="AM48" i="66" s="1"/>
  <c r="AD48" i="66"/>
  <c r="AE48" i="66" s="1"/>
  <c r="T48" i="66"/>
  <c r="U48" i="66" s="1"/>
  <c r="L48" i="66"/>
  <c r="M48" i="66" s="1"/>
  <c r="BD47" i="66"/>
  <c r="BE47" i="66" s="1"/>
  <c r="AV47" i="66"/>
  <c r="AW47" i="66" s="1"/>
  <c r="AL47" i="66"/>
  <c r="AM47" i="66" s="1"/>
  <c r="AD47" i="66"/>
  <c r="AE47" i="66" s="1"/>
  <c r="T47" i="66"/>
  <c r="U47" i="66" s="1"/>
  <c r="L47" i="66"/>
  <c r="M47" i="66" s="1"/>
  <c r="BD46" i="66"/>
  <c r="BE46" i="66" s="1"/>
  <c r="AV46" i="66"/>
  <c r="AW46" i="66" s="1"/>
  <c r="AL46" i="66"/>
  <c r="AM46" i="66" s="1"/>
  <c r="AD46" i="66"/>
  <c r="AE46" i="66" s="1"/>
  <c r="T46" i="66"/>
  <c r="U46" i="66" s="1"/>
  <c r="L46" i="66"/>
  <c r="M46" i="66" s="1"/>
  <c r="BD45" i="66"/>
  <c r="BE45" i="66" s="1"/>
  <c r="AV45" i="66"/>
  <c r="AW45" i="66" s="1"/>
  <c r="AL45" i="66"/>
  <c r="AM45" i="66" s="1"/>
  <c r="AD45" i="66"/>
  <c r="AE45" i="66" s="1"/>
  <c r="T45" i="66"/>
  <c r="U45" i="66" s="1"/>
  <c r="L45" i="66"/>
  <c r="M45" i="66" s="1"/>
  <c r="BD44" i="66"/>
  <c r="BE44" i="66" s="1"/>
  <c r="AV44" i="66"/>
  <c r="AW44" i="66" s="1"/>
  <c r="AL44" i="66"/>
  <c r="AM44" i="66" s="1"/>
  <c r="AD44" i="66"/>
  <c r="AE44" i="66" s="1"/>
  <c r="T44" i="66"/>
  <c r="U44" i="66" s="1"/>
  <c r="L44" i="66"/>
  <c r="M44" i="66" s="1"/>
  <c r="BD43" i="66"/>
  <c r="BE43" i="66" s="1"/>
  <c r="AV43" i="66"/>
  <c r="AW43" i="66" s="1"/>
  <c r="AL43" i="66"/>
  <c r="AM43" i="66" s="1"/>
  <c r="AD43" i="66"/>
  <c r="AE43" i="66" s="1"/>
  <c r="T43" i="66"/>
  <c r="U43" i="66" s="1"/>
  <c r="L43" i="66"/>
  <c r="M43" i="66" s="1"/>
  <c r="BD42" i="66"/>
  <c r="BE42" i="66" s="1"/>
  <c r="AV42" i="66"/>
  <c r="AW42" i="66" s="1"/>
  <c r="AL42" i="66"/>
  <c r="AM42" i="66" s="1"/>
  <c r="AD42" i="66"/>
  <c r="AE42" i="66" s="1"/>
  <c r="T42" i="66"/>
  <c r="U42" i="66" s="1"/>
  <c r="L42" i="66"/>
  <c r="M42" i="66" s="1"/>
  <c r="BD41" i="66"/>
  <c r="BE41" i="66" s="1"/>
  <c r="AV41" i="66"/>
  <c r="AW41" i="66" s="1"/>
  <c r="AL41" i="66"/>
  <c r="AM41" i="66" s="1"/>
  <c r="AD41" i="66"/>
  <c r="AE41" i="66" s="1"/>
  <c r="T41" i="66"/>
  <c r="U41" i="66" s="1"/>
  <c r="L41" i="66"/>
  <c r="M41" i="66" s="1"/>
  <c r="BD40" i="66"/>
  <c r="BE40" i="66" s="1"/>
  <c r="AV40" i="66"/>
  <c r="AW40" i="66" s="1"/>
  <c r="AL40" i="66"/>
  <c r="AM40" i="66" s="1"/>
  <c r="AD40" i="66"/>
  <c r="AE40" i="66" s="1"/>
  <c r="T40" i="66"/>
  <c r="U40" i="66" s="1"/>
  <c r="L40" i="66"/>
  <c r="M40" i="66" s="1"/>
  <c r="BD39" i="66"/>
  <c r="BE39" i="66" s="1"/>
  <c r="AV39" i="66"/>
  <c r="AW39" i="66" s="1"/>
  <c r="AL39" i="66"/>
  <c r="AM39" i="66" s="1"/>
  <c r="AD39" i="66"/>
  <c r="AE39" i="66" s="1"/>
  <c r="T39" i="66"/>
  <c r="U39" i="66" s="1"/>
  <c r="L39" i="66"/>
  <c r="M39" i="66" s="1"/>
  <c r="BD38" i="66"/>
  <c r="BE38" i="66" s="1"/>
  <c r="AV38" i="66"/>
  <c r="AW38" i="66" s="1"/>
  <c r="AL38" i="66"/>
  <c r="AM38" i="66" s="1"/>
  <c r="AD38" i="66"/>
  <c r="AE38" i="66" s="1"/>
  <c r="T38" i="66"/>
  <c r="U38" i="66" s="1"/>
  <c r="L38" i="66"/>
  <c r="M38" i="66" s="1"/>
  <c r="BD37" i="66"/>
  <c r="BE37" i="66" s="1"/>
  <c r="AV37" i="66"/>
  <c r="AW37" i="66" s="1"/>
  <c r="AL37" i="66"/>
  <c r="AM37" i="66" s="1"/>
  <c r="AD37" i="66"/>
  <c r="AE37" i="66" s="1"/>
  <c r="T37" i="66"/>
  <c r="U37" i="66" s="1"/>
  <c r="L37" i="66"/>
  <c r="M37" i="66" s="1"/>
  <c r="BD36" i="66"/>
  <c r="BE36" i="66" s="1"/>
  <c r="AV36" i="66"/>
  <c r="AW36" i="66" s="1"/>
  <c r="AL36" i="66"/>
  <c r="AM36" i="66" s="1"/>
  <c r="AD36" i="66"/>
  <c r="AE36" i="66" s="1"/>
  <c r="T36" i="66"/>
  <c r="U36" i="66" s="1"/>
  <c r="L36" i="66"/>
  <c r="I3" i="66" s="1"/>
  <c r="BD35" i="66"/>
  <c r="BE35" i="66" s="1"/>
  <c r="AV35" i="66"/>
  <c r="AW35" i="66" s="1"/>
  <c r="AL35" i="66"/>
  <c r="AM35" i="66" s="1"/>
  <c r="AD35" i="66"/>
  <c r="AE35" i="66" s="1"/>
  <c r="T35" i="66"/>
  <c r="U35" i="66" s="1"/>
  <c r="L35" i="66"/>
  <c r="M35" i="66" s="1"/>
  <c r="BD34" i="66"/>
  <c r="BE34" i="66" s="1"/>
  <c r="AV34" i="66"/>
  <c r="AW34" i="66" s="1"/>
  <c r="AL34" i="66"/>
  <c r="AM34" i="66" s="1"/>
  <c r="AD34" i="66"/>
  <c r="AE34" i="66" s="1"/>
  <c r="T34" i="66"/>
  <c r="U34" i="66" s="1"/>
  <c r="L34" i="66"/>
  <c r="M34" i="66" s="1"/>
  <c r="BD33" i="66"/>
  <c r="BE33" i="66" s="1"/>
  <c r="AV33" i="66"/>
  <c r="AW33" i="66" s="1"/>
  <c r="AL33" i="66"/>
  <c r="AM33" i="66" s="1"/>
  <c r="AD33" i="66"/>
  <c r="AE33" i="66" s="1"/>
  <c r="T33" i="66"/>
  <c r="U33" i="66" s="1"/>
  <c r="L33" i="66"/>
  <c r="M33" i="66" s="1"/>
  <c r="BD32" i="66"/>
  <c r="BE32" i="66" s="1"/>
  <c r="AV32" i="66"/>
  <c r="AW32" i="66" s="1"/>
  <c r="AL32" i="66"/>
  <c r="AM32" i="66" s="1"/>
  <c r="AD32" i="66"/>
  <c r="AE32" i="66" s="1"/>
  <c r="T32" i="66"/>
  <c r="U32" i="66" s="1"/>
  <c r="L32" i="66"/>
  <c r="M32" i="66" s="1"/>
  <c r="BD31" i="66"/>
  <c r="BE31" i="66" s="1"/>
  <c r="AV31" i="66"/>
  <c r="AW31" i="66" s="1"/>
  <c r="AL31" i="66"/>
  <c r="AM31" i="66" s="1"/>
  <c r="AD31" i="66"/>
  <c r="AE31" i="66" s="1"/>
  <c r="T31" i="66"/>
  <c r="U31" i="66" s="1"/>
  <c r="L31" i="66"/>
  <c r="M31" i="66" s="1"/>
  <c r="BD30" i="66"/>
  <c r="BE30" i="66" s="1"/>
  <c r="AV30" i="66"/>
  <c r="AW30" i="66" s="1"/>
  <c r="AL30" i="66"/>
  <c r="AM30" i="66" s="1"/>
  <c r="AD30" i="66"/>
  <c r="AE30" i="66" s="1"/>
  <c r="T30" i="66"/>
  <c r="U30" i="66" s="1"/>
  <c r="L30" i="66"/>
  <c r="M30" i="66" s="1"/>
  <c r="BD29" i="66"/>
  <c r="BE29" i="66" s="1"/>
  <c r="AV29" i="66"/>
  <c r="AW29" i="66" s="1"/>
  <c r="AL29" i="66"/>
  <c r="AM29" i="66" s="1"/>
  <c r="AD29" i="66"/>
  <c r="AE29" i="66" s="1"/>
  <c r="T29" i="66"/>
  <c r="U29" i="66" s="1"/>
  <c r="L29" i="66"/>
  <c r="M29" i="66" s="1"/>
  <c r="BD28" i="66"/>
  <c r="BE28" i="66" s="1"/>
  <c r="AV28" i="66"/>
  <c r="AW28" i="66" s="1"/>
  <c r="AL28" i="66"/>
  <c r="AM28" i="66" s="1"/>
  <c r="AD28" i="66"/>
  <c r="AE28" i="66" s="1"/>
  <c r="T28" i="66"/>
  <c r="U28" i="66" s="1"/>
  <c r="L28" i="66"/>
  <c r="M28" i="66" s="1"/>
  <c r="BD27" i="66"/>
  <c r="BE27" i="66" s="1"/>
  <c r="AV27" i="66"/>
  <c r="AW27" i="66" s="1"/>
  <c r="AL27" i="66"/>
  <c r="AM27" i="66" s="1"/>
  <c r="AD27" i="66"/>
  <c r="AE27" i="66" s="1"/>
  <c r="T27" i="66"/>
  <c r="U27" i="66" s="1"/>
  <c r="L27" i="66"/>
  <c r="M27" i="66" s="1"/>
  <c r="BD26" i="66"/>
  <c r="BE26" i="66" s="1"/>
  <c r="AV26" i="66"/>
  <c r="AW26" i="66" s="1"/>
  <c r="AL26" i="66"/>
  <c r="AM26" i="66" s="1"/>
  <c r="AD26" i="66"/>
  <c r="AE26" i="66" s="1"/>
  <c r="T26" i="66"/>
  <c r="U26" i="66" s="1"/>
  <c r="L26" i="66"/>
  <c r="M26" i="66" s="1"/>
  <c r="BD25" i="66"/>
  <c r="BE25" i="66" s="1"/>
  <c r="AV25" i="66"/>
  <c r="AW25" i="66" s="1"/>
  <c r="AL25" i="66"/>
  <c r="AM25" i="66" s="1"/>
  <c r="AD25" i="66"/>
  <c r="AE25" i="66" s="1"/>
  <c r="T25" i="66"/>
  <c r="U25" i="66" s="1"/>
  <c r="L25" i="66"/>
  <c r="M25" i="66" s="1"/>
  <c r="BD24" i="66"/>
  <c r="BE24" i="66" s="1"/>
  <c r="AW24" i="66"/>
  <c r="AV24" i="66"/>
  <c r="AM24" i="66"/>
  <c r="AL24" i="66"/>
  <c r="AE24" i="66"/>
  <c r="AD24" i="66"/>
  <c r="T24" i="66"/>
  <c r="U24" i="66" s="1"/>
  <c r="M24" i="66"/>
  <c r="L24" i="66"/>
  <c r="BD23" i="66"/>
  <c r="BE23" i="66" s="1"/>
  <c r="AW23" i="66"/>
  <c r="AV23" i="66"/>
  <c r="AM23" i="66"/>
  <c r="AL23" i="66"/>
  <c r="AE23" i="66"/>
  <c r="AD23" i="66"/>
  <c r="T23" i="66"/>
  <c r="U23" i="66" s="1"/>
  <c r="M23" i="66"/>
  <c r="L23" i="66"/>
  <c r="BD22" i="66"/>
  <c r="BE22" i="66" s="1"/>
  <c r="AV22" i="66"/>
  <c r="AW22" i="66" s="1"/>
  <c r="AL22" i="66"/>
  <c r="AM22" i="66" s="1"/>
  <c r="AD22" i="66"/>
  <c r="AE22" i="66" s="1"/>
  <c r="T22" i="66"/>
  <c r="U22" i="66" s="1"/>
  <c r="L22" i="66"/>
  <c r="M22" i="66" s="1"/>
  <c r="BD21" i="66"/>
  <c r="BE21" i="66" s="1"/>
  <c r="AV21" i="66"/>
  <c r="AW21" i="66" s="1"/>
  <c r="AL21" i="66"/>
  <c r="AM21" i="66" s="1"/>
  <c r="AD21" i="66"/>
  <c r="AE21" i="66" s="1"/>
  <c r="T21" i="66"/>
  <c r="U21" i="66" s="1"/>
  <c r="L21" i="66"/>
  <c r="M21" i="66" s="1"/>
  <c r="BE20" i="66"/>
  <c r="BD20" i="66"/>
  <c r="AV20" i="66"/>
  <c r="AW20" i="66" s="1"/>
  <c r="AM20" i="66"/>
  <c r="AL20" i="66"/>
  <c r="AE20" i="66"/>
  <c r="AD20" i="66"/>
  <c r="U20" i="66"/>
  <c r="T20" i="66"/>
  <c r="L20" i="66"/>
  <c r="M20" i="66" s="1"/>
  <c r="BE19" i="66"/>
  <c r="BD19" i="66"/>
  <c r="AW19" i="66"/>
  <c r="AV19" i="66"/>
  <c r="AM19" i="66"/>
  <c r="AL19" i="66"/>
  <c r="AD19" i="66"/>
  <c r="AA4" i="66" s="1"/>
  <c r="AC4" i="66" s="1"/>
  <c r="U19" i="66"/>
  <c r="T19" i="66"/>
  <c r="L19" i="66"/>
  <c r="M19" i="66" s="1"/>
  <c r="BD18" i="66"/>
  <c r="BE18" i="66" s="1"/>
  <c r="AV18" i="66"/>
  <c r="AU6" i="66" s="1"/>
  <c r="AL18" i="66"/>
  <c r="AM18" i="66" s="1"/>
  <c r="AD18" i="66"/>
  <c r="AE18" i="66" s="1"/>
  <c r="T18" i="66"/>
  <c r="U18" i="66" s="1"/>
  <c r="L18" i="66"/>
  <c r="M18" i="66" s="1"/>
  <c r="BD17" i="66"/>
  <c r="BE17" i="66" s="1"/>
  <c r="AV17" i="66"/>
  <c r="AW17" i="66" s="1"/>
  <c r="AL17" i="66"/>
  <c r="AM17" i="66" s="1"/>
  <c r="AD17" i="66"/>
  <c r="AE17" i="66" s="1"/>
  <c r="T17" i="66"/>
  <c r="U17" i="66" s="1"/>
  <c r="L17" i="66"/>
  <c r="M17" i="66" s="1"/>
  <c r="BE16" i="66"/>
  <c r="BD16" i="66"/>
  <c r="AW16" i="66"/>
  <c r="AV16" i="66"/>
  <c r="AL16" i="66"/>
  <c r="AM16" i="66" s="1"/>
  <c r="AE16" i="66"/>
  <c r="AD16" i="66"/>
  <c r="T16" i="66"/>
  <c r="U16" i="66" s="1"/>
  <c r="M16" i="66"/>
  <c r="L16" i="66"/>
  <c r="BD15" i="66"/>
  <c r="BA4" i="66" s="1"/>
  <c r="BC4" i="66" s="1"/>
  <c r="AW15" i="66"/>
  <c r="AV15" i="66"/>
  <c r="AL15" i="66"/>
  <c r="AM15" i="66" s="1"/>
  <c r="AE15" i="66"/>
  <c r="AD15" i="66"/>
  <c r="U15" i="66"/>
  <c r="T15" i="66"/>
  <c r="M15" i="66"/>
  <c r="L15" i="66"/>
  <c r="BD14" i="66"/>
  <c r="BE14" i="66" s="1"/>
  <c r="AV14" i="66"/>
  <c r="AW14" i="66" s="1"/>
  <c r="AL14" i="66"/>
  <c r="AM14" i="66" s="1"/>
  <c r="AD14" i="66"/>
  <c r="AE14" i="66" s="1"/>
  <c r="T14" i="66"/>
  <c r="Q3" i="66" s="1"/>
  <c r="L14" i="66"/>
  <c r="M14" i="66" s="1"/>
  <c r="BD13" i="66"/>
  <c r="BE13" i="66" s="1"/>
  <c r="AV13" i="66"/>
  <c r="AW13" i="66" s="1"/>
  <c r="AL13" i="66"/>
  <c r="AI3" i="66" s="1"/>
  <c r="AD13" i="66"/>
  <c r="AE13" i="66" s="1"/>
  <c r="T13" i="66"/>
  <c r="U13" i="66" s="1"/>
  <c r="L13" i="66"/>
  <c r="M13" i="66" s="1"/>
  <c r="BE12" i="66"/>
  <c r="BD12" i="66"/>
  <c r="AV12" i="66"/>
  <c r="AW12" i="66" s="1"/>
  <c r="AM12" i="66"/>
  <c r="AL12" i="66"/>
  <c r="AE12" i="66"/>
  <c r="AD12" i="66"/>
  <c r="U12" i="66"/>
  <c r="T12" i="66"/>
  <c r="L12" i="66"/>
  <c r="M12" i="66" s="1"/>
  <c r="FH11" i="66"/>
  <c r="FH9" i="66" s="1"/>
  <c r="FG11" i="66"/>
  <c r="EZ11" i="66"/>
  <c r="EY11" i="66"/>
  <c r="EQ11" i="66"/>
  <c r="EQ9" i="66" s="1"/>
  <c r="EP11" i="66"/>
  <c r="EH11" i="66"/>
  <c r="EI11" i="66" s="1"/>
  <c r="EI9" i="66" s="1"/>
  <c r="DY11" i="66"/>
  <c r="DY9" i="66" s="1"/>
  <c r="DX11" i="66"/>
  <c r="DP11" i="66"/>
  <c r="DQ11" i="66" s="1"/>
  <c r="DQ9" i="66" s="1"/>
  <c r="DG11" i="66"/>
  <c r="DF11" i="66"/>
  <c r="CY11" i="66"/>
  <c r="CY9" i="66" s="1"/>
  <c r="CX11" i="66"/>
  <c r="CO11" i="66"/>
  <c r="CN11" i="66"/>
  <c r="CF11" i="66"/>
  <c r="CF6" i="66" s="1"/>
  <c r="BW11" i="66"/>
  <c r="BW9" i="66" s="1"/>
  <c r="BV11" i="66"/>
  <c r="BN11" i="66"/>
  <c r="BO11" i="66" s="1"/>
  <c r="BO9" i="66" s="1"/>
  <c r="BE11" i="66"/>
  <c r="BD11" i="66"/>
  <c r="AW11" i="66"/>
  <c r="AV11" i="66"/>
  <c r="AM11" i="66"/>
  <c r="AL11" i="66"/>
  <c r="AD11" i="66"/>
  <c r="AE11" i="66" s="1"/>
  <c r="U11" i="66"/>
  <c r="T11" i="66"/>
  <c r="L11" i="66"/>
  <c r="M11" i="66" s="1"/>
  <c r="EZ9" i="66"/>
  <c r="EZ3" i="66" s="1"/>
  <c r="EY4" i="66" s="1"/>
  <c r="EY2" i="66" s="1"/>
  <c r="EV9" i="66" s="1"/>
  <c r="EY9" i="66"/>
  <c r="DG9" i="66"/>
  <c r="DG7" i="66" s="1"/>
  <c r="CO9" i="66"/>
  <c r="CO5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/>
  <c r="DF7" i="66"/>
  <c r="DE7" i="66" s="1"/>
  <c r="CX7" i="66"/>
  <c r="CW7" i="66" s="1"/>
  <c r="CO7" i="66"/>
  <c r="CN7" i="66"/>
  <c r="CM7" i="66" s="1"/>
  <c r="CF7" i="66"/>
  <c r="CE7" i="66"/>
  <c r="BV7" i="66"/>
  <c r="BU7" i="66" s="1"/>
  <c r="BN7" i="66"/>
  <c r="BM7" i="66" s="1"/>
  <c r="BD7" i="66"/>
  <c r="BC7" i="66" s="1"/>
  <c r="AV7" i="66"/>
  <c r="AU7" i="66"/>
  <c r="AQ2" i="66" s="1"/>
  <c r="AL7" i="66"/>
  <c r="AK7" i="66" s="1"/>
  <c r="AD7" i="66"/>
  <c r="AC7" i="66" s="1"/>
  <c r="T7" i="66"/>
  <c r="S7" i="66" s="1"/>
  <c r="L7" i="66"/>
  <c r="K7" i="66"/>
  <c r="FG6" i="66"/>
  <c r="FF6" i="66" s="1"/>
  <c r="EY6" i="66"/>
  <c r="EX6" i="66"/>
  <c r="EP6" i="66"/>
  <c r="EP9" i="66" s="1"/>
  <c r="EO6" i="66"/>
  <c r="EH6" i="66"/>
  <c r="EH9" i="66" s="1"/>
  <c r="EG6" i="66"/>
  <c r="DX6" i="66"/>
  <c r="DW6" i="66" s="1"/>
  <c r="DP6" i="66"/>
  <c r="DP9" i="66" s="1"/>
  <c r="DO6" i="66"/>
  <c r="DF6" i="66"/>
  <c r="CX6" i="66"/>
  <c r="CW6" i="66"/>
  <c r="CN6" i="66"/>
  <c r="CM6" i="66" s="1"/>
  <c r="BV6" i="66"/>
  <c r="BU6" i="66" s="1"/>
  <c r="BV9" i="66" s="1"/>
  <c r="B18" i="66" s="1"/>
  <c r="BN6" i="66"/>
  <c r="BN9" i="66" s="1"/>
  <c r="B17" i="66" s="1"/>
  <c r="BM6" i="66"/>
  <c r="BD6" i="66"/>
  <c r="BC6" i="66" s="1"/>
  <c r="AV6" i="66"/>
  <c r="AV9" i="66" s="1"/>
  <c r="B15" i="66" s="1"/>
  <c r="AL6" i="66"/>
  <c r="AK6" i="66" s="1"/>
  <c r="AD6" i="66"/>
  <c r="T6" i="66"/>
  <c r="S6" i="66" s="1"/>
  <c r="L6" i="66"/>
  <c r="DG5" i="66"/>
  <c r="FF4" i="66"/>
  <c r="FD4" i="66"/>
  <c r="EX4" i="66"/>
  <c r="EV4" i="66"/>
  <c r="EO4" i="66"/>
  <c r="EM4" i="66"/>
  <c r="EE4" i="66"/>
  <c r="EG4" i="66" s="1"/>
  <c r="DW4" i="66"/>
  <c r="DU4" i="66"/>
  <c r="DO4" i="66"/>
  <c r="DM4" i="66"/>
  <c r="DE4" i="66"/>
  <c r="DC4" i="66"/>
  <c r="CU4" i="66"/>
  <c r="CW4" i="66" s="1"/>
  <c r="CM4" i="66"/>
  <c r="CK4" i="66"/>
  <c r="BU4" i="66"/>
  <c r="BS4" i="66"/>
  <c r="BK4" i="66"/>
  <c r="BM4" i="66" s="1"/>
  <c r="AS4" i="66"/>
  <c r="AU4" i="66" s="1"/>
  <c r="FF3" i="66"/>
  <c r="FD3" i="66"/>
  <c r="FD6" i="66" s="1"/>
  <c r="EX3" i="66"/>
  <c r="EV3" i="66"/>
  <c r="EV6" i="66" s="1"/>
  <c r="EO3" i="66"/>
  <c r="EM3" i="66"/>
  <c r="EM6" i="66" s="1"/>
  <c r="EE3" i="66"/>
  <c r="EG3" i="66" s="1"/>
  <c r="DW3" i="66"/>
  <c r="DU3" i="66"/>
  <c r="DU6" i="66" s="1"/>
  <c r="DO3" i="66"/>
  <c r="DM3" i="66"/>
  <c r="DM6" i="66" s="1"/>
  <c r="DE3" i="66"/>
  <c r="DC3" i="66"/>
  <c r="DC6" i="66" s="1"/>
  <c r="A22" i="66" s="1"/>
  <c r="CU3" i="66"/>
  <c r="CO3" i="66"/>
  <c r="CM3" i="66"/>
  <c r="CK3" i="66"/>
  <c r="CK6" i="66" s="1"/>
  <c r="BU3" i="66"/>
  <c r="BS3" i="66"/>
  <c r="BS6" i="66" s="1"/>
  <c r="A18" i="66" s="1"/>
  <c r="BK3" i="66"/>
  <c r="AU3" i="66"/>
  <c r="AS3" i="66"/>
  <c r="AA3" i="66"/>
  <c r="EI7" i="66" l="1"/>
  <c r="EI5" i="66"/>
  <c r="EI3" i="66"/>
  <c r="EH4" i="66" s="1"/>
  <c r="EH2" i="66" s="1"/>
  <c r="EE9" i="66" s="1"/>
  <c r="E25" i="66" s="1"/>
  <c r="O2" i="66"/>
  <c r="BO7" i="66"/>
  <c r="BO5" i="66"/>
  <c r="BO3" i="66"/>
  <c r="DY7" i="66"/>
  <c r="DY3" i="66"/>
  <c r="DX4" i="66" s="1"/>
  <c r="DX2" i="66" s="1"/>
  <c r="DY5" i="66"/>
  <c r="K3" i="66"/>
  <c r="S3" i="66"/>
  <c r="AG2" i="66"/>
  <c r="BW5" i="66"/>
  <c r="BW3" i="66"/>
  <c r="BV4" i="66" s="1"/>
  <c r="BW7" i="66"/>
  <c r="AS6" i="66"/>
  <c r="A15" i="66" s="1"/>
  <c r="EQ3" i="66"/>
  <c r="EP4" i="66" s="1"/>
  <c r="EP2" i="66" s="1"/>
  <c r="EQ7" i="66"/>
  <c r="EQ5" i="66"/>
  <c r="AY2" i="66"/>
  <c r="CY5" i="66"/>
  <c r="CY7" i="66"/>
  <c r="CY3" i="66"/>
  <c r="FH7" i="66"/>
  <c r="FH5" i="66"/>
  <c r="FH3" i="66"/>
  <c r="CE6" i="66"/>
  <c r="CF9" i="66" s="1"/>
  <c r="B19" i="66" s="1"/>
  <c r="A20" i="66"/>
  <c r="CN4" i="66"/>
  <c r="AK3" i="66"/>
  <c r="AG4" i="66" s="1"/>
  <c r="AI6" i="66"/>
  <c r="A14" i="66" s="1"/>
  <c r="CX9" i="66"/>
  <c r="B21" i="66" s="1"/>
  <c r="DQ3" i="66"/>
  <c r="DP4" i="66" s="1"/>
  <c r="DP2" i="66" s="1"/>
  <c r="DM9" i="66" s="1"/>
  <c r="E23" i="66" s="1"/>
  <c r="DQ5" i="66"/>
  <c r="DQ7" i="66"/>
  <c r="EE6" i="66"/>
  <c r="U14" i="66"/>
  <c r="U9" i="66" s="1"/>
  <c r="AC3" i="66"/>
  <c r="AA6" i="66" s="1"/>
  <c r="A13" i="66" s="1"/>
  <c r="BM3" i="66"/>
  <c r="BK6" i="66" s="1"/>
  <c r="A17" i="66" s="1"/>
  <c r="CW3" i="66"/>
  <c r="CU6" i="66" s="1"/>
  <c r="A21" i="66" s="1"/>
  <c r="I4" i="66"/>
  <c r="K4" i="66" s="1"/>
  <c r="AI4" i="66"/>
  <c r="AK4" i="66" s="1"/>
  <c r="AC6" i="66"/>
  <c r="AD9" i="66" s="1"/>
  <c r="B13" i="66" s="1"/>
  <c r="FG9" i="66"/>
  <c r="CG11" i="66"/>
  <c r="CG9" i="66" s="1"/>
  <c r="BE15" i="66"/>
  <c r="BE9" i="66" s="1"/>
  <c r="AE19" i="66"/>
  <c r="AE9" i="66" s="1"/>
  <c r="EZ7" i="66"/>
  <c r="AL9" i="66"/>
  <c r="B14" i="66" s="1"/>
  <c r="AM13" i="66"/>
  <c r="AM9" i="66" s="1"/>
  <c r="AW18" i="66"/>
  <c r="AW9" i="66" s="1"/>
  <c r="DX9" i="66"/>
  <c r="AQ4" i="66"/>
  <c r="EZ5" i="66"/>
  <c r="DE6" i="66"/>
  <c r="DF9" i="66" s="1"/>
  <c r="B22" i="66" s="1"/>
  <c r="DG3" i="66"/>
  <c r="Q4" i="66"/>
  <c r="S4" i="66" s="1"/>
  <c r="CN9" i="66"/>
  <c r="B20" i="66" s="1"/>
  <c r="M36" i="66"/>
  <c r="M9" i="66" s="1"/>
  <c r="CC3" i="66"/>
  <c r="CC4" i="66"/>
  <c r="CE4" i="66" s="1"/>
  <c r="K6" i="66"/>
  <c r="G2" i="66" s="1"/>
  <c r="BD9" i="66"/>
  <c r="B16" i="66" s="1"/>
  <c r="BA3" i="66"/>
  <c r="T9" i="66"/>
  <c r="B12" i="66" s="1"/>
  <c r="M3" i="66" l="1"/>
  <c r="M7" i="66"/>
  <c r="M5" i="66"/>
  <c r="AW3" i="66"/>
  <c r="AV4" i="66" s="1"/>
  <c r="AW5" i="66"/>
  <c r="AW7" i="66"/>
  <c r="AE7" i="66"/>
  <c r="AE5" i="66"/>
  <c r="AE3" i="66"/>
  <c r="AD4" i="66" s="1"/>
  <c r="U7" i="66"/>
  <c r="U3" i="66"/>
  <c r="T4" i="66" s="1"/>
  <c r="U5" i="66"/>
  <c r="BE7" i="66"/>
  <c r="BE5" i="66"/>
  <c r="BE3" i="66"/>
  <c r="BC3" i="66"/>
  <c r="BA6" i="66" s="1"/>
  <c r="A16" i="66" s="1"/>
  <c r="BV2" i="66"/>
  <c r="D18" i="66" s="1"/>
  <c r="C18" i="66"/>
  <c r="CE3" i="66"/>
  <c r="CC6" i="66"/>
  <c r="A19" i="66" s="1"/>
  <c r="Y4" i="66"/>
  <c r="BN4" i="66"/>
  <c r="CX4" i="66"/>
  <c r="C20" i="66"/>
  <c r="CN2" i="66"/>
  <c r="D20" i="66" s="1"/>
  <c r="AM3" i="66"/>
  <c r="AL4" i="66" s="1"/>
  <c r="AM7" i="66"/>
  <c r="AM5" i="66"/>
  <c r="CG5" i="66"/>
  <c r="CG3" i="66"/>
  <c r="CG7" i="66"/>
  <c r="L9" i="66"/>
  <c r="B11" i="66" s="1"/>
  <c r="O4" i="66"/>
  <c r="DF4" i="66"/>
  <c r="Q6" i="66"/>
  <c r="A12" i="66" s="1"/>
  <c r="Y2" i="66"/>
  <c r="FG4" i="66"/>
  <c r="FG2" i="66" s="1"/>
  <c r="G4" i="66"/>
  <c r="I6" i="66"/>
  <c r="A11" i="66" s="1"/>
  <c r="AD2" i="66" l="1"/>
  <c r="C13" i="66"/>
  <c r="CF4" i="66"/>
  <c r="CF2" i="66" s="1"/>
  <c r="C17" i="66"/>
  <c r="BN2" i="66"/>
  <c r="C19" i="66"/>
  <c r="AY4" i="66"/>
  <c r="C12" i="66"/>
  <c r="T2" i="66"/>
  <c r="D12" i="66" s="1"/>
  <c r="C14" i="66"/>
  <c r="AL2" i="66"/>
  <c r="D14" i="66" s="1"/>
  <c r="AV2" i="66"/>
  <c r="C15" i="66"/>
  <c r="BD4" i="66"/>
  <c r="C22" i="66"/>
  <c r="DF2" i="66"/>
  <c r="D22" i="66" s="1"/>
  <c r="CX2" i="66"/>
  <c r="C21" i="66"/>
  <c r="L4" i="66"/>
  <c r="D15" i="66" l="1"/>
  <c r="CU9" i="66"/>
  <c r="E21" i="66" s="1"/>
  <c r="D21" i="66"/>
  <c r="D17" i="66"/>
  <c r="BK9" i="66"/>
  <c r="E17" i="66" s="1"/>
  <c r="D19" i="66"/>
  <c r="CC9" i="66"/>
  <c r="E19" i="66" s="1"/>
  <c r="L2" i="66"/>
  <c r="C11" i="66"/>
  <c r="BD2" i="66"/>
  <c r="D16" i="66" s="1"/>
  <c r="C16" i="66"/>
  <c r="D13" i="66"/>
  <c r="AA9" i="66"/>
  <c r="E13" i="66" s="1"/>
  <c r="D11" i="66" l="1"/>
  <c r="I9" i="66"/>
  <c r="E11" i="66" s="1"/>
  <c r="AS9" i="66"/>
  <c r="E15" i="66" s="1"/>
  <c r="BD283" i="65" l="1"/>
  <c r="BE283" i="65" s="1"/>
  <c r="AV283" i="65"/>
  <c r="AW283" i="65" s="1"/>
  <c r="AL283" i="65"/>
  <c r="AM283" i="65" s="1"/>
  <c r="AD283" i="65"/>
  <c r="AE283" i="65" s="1"/>
  <c r="T283" i="65"/>
  <c r="U283" i="65" s="1"/>
  <c r="M283" i="65"/>
  <c r="L283" i="65"/>
  <c r="BE282" i="65"/>
  <c r="BD282" i="65"/>
  <c r="AV282" i="65"/>
  <c r="AW282" i="65" s="1"/>
  <c r="AL282" i="65"/>
  <c r="AM282" i="65" s="1"/>
  <c r="AE282" i="65"/>
  <c r="AD282" i="65"/>
  <c r="T282" i="65"/>
  <c r="U282" i="65" s="1"/>
  <c r="M282" i="65"/>
  <c r="L282" i="65"/>
  <c r="BD281" i="65"/>
  <c r="BE281" i="65" s="1"/>
  <c r="AW281" i="65"/>
  <c r="AV281" i="65"/>
  <c r="AL281" i="65"/>
  <c r="AM281" i="65" s="1"/>
  <c r="AD281" i="65"/>
  <c r="AE281" i="65" s="1"/>
  <c r="U281" i="65"/>
  <c r="T281" i="65"/>
  <c r="M281" i="65"/>
  <c r="L281" i="65"/>
  <c r="BD280" i="65"/>
  <c r="BE280" i="65" s="1"/>
  <c r="AW280" i="65"/>
  <c r="AV280" i="65"/>
  <c r="AL280" i="65"/>
  <c r="AM280" i="65" s="1"/>
  <c r="AD280" i="65"/>
  <c r="AE280" i="65" s="1"/>
  <c r="U280" i="65"/>
  <c r="T280" i="65"/>
  <c r="M280" i="65"/>
  <c r="L280" i="65"/>
  <c r="BD279" i="65"/>
  <c r="BE279" i="65" s="1"/>
  <c r="AV279" i="65"/>
  <c r="AW279" i="65" s="1"/>
  <c r="AL279" i="65"/>
  <c r="AM279" i="65" s="1"/>
  <c r="AD279" i="65"/>
  <c r="AE279" i="65" s="1"/>
  <c r="T279" i="65"/>
  <c r="U279" i="65" s="1"/>
  <c r="M279" i="65"/>
  <c r="L279" i="65"/>
  <c r="BD278" i="65"/>
  <c r="BE278" i="65" s="1"/>
  <c r="AV278" i="65"/>
  <c r="AW278" i="65" s="1"/>
  <c r="AL278" i="65"/>
  <c r="AM278" i="65" s="1"/>
  <c r="AE278" i="65"/>
  <c r="AD278" i="65"/>
  <c r="T278" i="65"/>
  <c r="U278" i="65" s="1"/>
  <c r="M278" i="65"/>
  <c r="L278" i="65"/>
  <c r="BD277" i="65"/>
  <c r="BE277" i="65" s="1"/>
  <c r="AV277" i="65"/>
  <c r="AW277" i="65" s="1"/>
  <c r="AL277" i="65"/>
  <c r="AM277" i="65" s="1"/>
  <c r="AD277" i="65"/>
  <c r="AE277" i="65" s="1"/>
  <c r="T277" i="65"/>
  <c r="U277" i="65" s="1"/>
  <c r="M277" i="65"/>
  <c r="L277" i="65"/>
  <c r="BE276" i="65"/>
  <c r="BD276" i="65"/>
  <c r="AV276" i="65"/>
  <c r="AW276" i="65" s="1"/>
  <c r="AL276" i="65"/>
  <c r="AM276" i="65" s="1"/>
  <c r="AD276" i="65"/>
  <c r="AE276" i="65" s="1"/>
  <c r="U276" i="65"/>
  <c r="T276" i="65"/>
  <c r="M276" i="65"/>
  <c r="L276" i="65"/>
  <c r="BE275" i="65"/>
  <c r="BD275" i="65"/>
  <c r="AV275" i="65"/>
  <c r="AW275" i="65" s="1"/>
  <c r="AL275" i="65"/>
  <c r="AM275" i="65" s="1"/>
  <c r="AD275" i="65"/>
  <c r="AE275" i="65" s="1"/>
  <c r="U275" i="65"/>
  <c r="T275" i="65"/>
  <c r="M275" i="65"/>
  <c r="L275" i="65"/>
  <c r="BD274" i="65"/>
  <c r="BE274" i="65" s="1"/>
  <c r="AW274" i="65"/>
  <c r="AV274" i="65"/>
  <c r="AL274" i="65"/>
  <c r="AM274" i="65" s="1"/>
  <c r="AD274" i="65"/>
  <c r="AE274" i="65" s="1"/>
  <c r="T274" i="65"/>
  <c r="U274" i="65" s="1"/>
  <c r="M274" i="65"/>
  <c r="L274" i="65"/>
  <c r="BD273" i="65"/>
  <c r="BE273" i="65" s="1"/>
  <c r="AW273" i="65"/>
  <c r="AV273" i="65"/>
  <c r="AL273" i="65"/>
  <c r="AM273" i="65" s="1"/>
  <c r="AD273" i="65"/>
  <c r="AE273" i="65" s="1"/>
  <c r="T273" i="65"/>
  <c r="U273" i="65" s="1"/>
  <c r="M273" i="65"/>
  <c r="L273" i="65"/>
  <c r="BD272" i="65"/>
  <c r="BE272" i="65" s="1"/>
  <c r="AV272" i="65"/>
  <c r="AW272" i="65" s="1"/>
  <c r="AL272" i="65"/>
  <c r="AM272" i="65" s="1"/>
  <c r="AD272" i="65"/>
  <c r="AE272" i="65" s="1"/>
  <c r="T272" i="65"/>
  <c r="U272" i="65" s="1"/>
  <c r="M272" i="65"/>
  <c r="L272" i="65"/>
  <c r="BE271" i="65"/>
  <c r="BD271" i="65"/>
  <c r="AV271" i="65"/>
  <c r="AW271" i="65" s="1"/>
  <c r="AL271" i="65"/>
  <c r="AM271" i="65" s="1"/>
  <c r="AE271" i="65"/>
  <c r="AD271" i="65"/>
  <c r="T271" i="65"/>
  <c r="U271" i="65" s="1"/>
  <c r="M271" i="65"/>
  <c r="L271" i="65"/>
  <c r="BE270" i="65"/>
  <c r="BD270" i="65"/>
  <c r="AV270" i="65"/>
  <c r="AW270" i="65" s="1"/>
  <c r="AL270" i="65"/>
  <c r="AM270" i="65" s="1"/>
  <c r="AE270" i="65"/>
  <c r="AD270" i="65"/>
  <c r="T270" i="65"/>
  <c r="U270" i="65" s="1"/>
  <c r="M270" i="65"/>
  <c r="L270" i="65"/>
  <c r="BD269" i="65"/>
  <c r="BE269" i="65" s="1"/>
  <c r="AW269" i="65"/>
  <c r="AV269" i="65"/>
  <c r="AL269" i="65"/>
  <c r="AM269" i="65" s="1"/>
  <c r="AD269" i="65"/>
  <c r="AE269" i="65" s="1"/>
  <c r="U269" i="65"/>
  <c r="T269" i="65"/>
  <c r="M269" i="65"/>
  <c r="L269" i="65"/>
  <c r="BD268" i="65"/>
  <c r="BE268" i="65" s="1"/>
  <c r="AW268" i="65"/>
  <c r="AV268" i="65"/>
  <c r="AL268" i="65"/>
  <c r="AM268" i="65" s="1"/>
  <c r="AD268" i="65"/>
  <c r="AE268" i="65" s="1"/>
  <c r="U268" i="65"/>
  <c r="T268" i="65"/>
  <c r="M268" i="65"/>
  <c r="L268" i="65"/>
  <c r="BD267" i="65"/>
  <c r="BE267" i="65" s="1"/>
  <c r="AV267" i="65"/>
  <c r="AW267" i="65" s="1"/>
  <c r="AL267" i="65"/>
  <c r="AM267" i="65" s="1"/>
  <c r="AD267" i="65"/>
  <c r="AE267" i="65" s="1"/>
  <c r="T267" i="65"/>
  <c r="U267" i="65" s="1"/>
  <c r="M267" i="65"/>
  <c r="L267" i="65"/>
  <c r="BD266" i="65"/>
  <c r="BE266" i="65" s="1"/>
  <c r="AV266" i="65"/>
  <c r="AW266" i="65" s="1"/>
  <c r="AL266" i="65"/>
  <c r="AM266" i="65" s="1"/>
  <c r="AE266" i="65"/>
  <c r="AD266" i="65"/>
  <c r="T266" i="65"/>
  <c r="U266" i="65" s="1"/>
  <c r="M266" i="65"/>
  <c r="L266" i="65"/>
  <c r="BD265" i="65"/>
  <c r="BE265" i="65" s="1"/>
  <c r="AV265" i="65"/>
  <c r="AW265" i="65" s="1"/>
  <c r="AL265" i="65"/>
  <c r="AM265" i="65" s="1"/>
  <c r="AD265" i="65"/>
  <c r="AE265" i="65" s="1"/>
  <c r="T265" i="65"/>
  <c r="U265" i="65" s="1"/>
  <c r="M265" i="65"/>
  <c r="L265" i="65"/>
  <c r="BE264" i="65"/>
  <c r="BD264" i="65"/>
  <c r="AV264" i="65"/>
  <c r="AW264" i="65" s="1"/>
  <c r="AL264" i="65"/>
  <c r="AM264" i="65" s="1"/>
  <c r="AE264" i="65"/>
  <c r="AD264" i="65"/>
  <c r="U264" i="65"/>
  <c r="T264" i="65"/>
  <c r="M264" i="65"/>
  <c r="L264" i="65"/>
  <c r="BE263" i="65"/>
  <c r="BD263" i="65"/>
  <c r="AV263" i="65"/>
  <c r="AW263" i="65" s="1"/>
  <c r="AL263" i="65"/>
  <c r="AM263" i="65" s="1"/>
  <c r="AD263" i="65"/>
  <c r="AE263" i="65" s="1"/>
  <c r="T263" i="65"/>
  <c r="U263" i="65" s="1"/>
  <c r="M263" i="65"/>
  <c r="L263" i="65"/>
  <c r="BD262" i="65"/>
  <c r="BE262" i="65" s="1"/>
  <c r="AW262" i="65"/>
  <c r="AV262" i="65"/>
  <c r="AL262" i="65"/>
  <c r="AM262" i="65" s="1"/>
  <c r="AD262" i="65"/>
  <c r="AE262" i="65" s="1"/>
  <c r="U262" i="65"/>
  <c r="T262" i="65"/>
  <c r="M262" i="65"/>
  <c r="L262" i="65"/>
  <c r="BD261" i="65"/>
  <c r="BE261" i="65" s="1"/>
  <c r="AW261" i="65"/>
  <c r="AV261" i="65"/>
  <c r="AL261" i="65"/>
  <c r="AM261" i="65" s="1"/>
  <c r="AD261" i="65"/>
  <c r="AE261" i="65" s="1"/>
  <c r="T261" i="65"/>
  <c r="U261" i="65" s="1"/>
  <c r="M261" i="65"/>
  <c r="L261" i="65"/>
  <c r="BD260" i="65"/>
  <c r="BE260" i="65" s="1"/>
  <c r="AV260" i="65"/>
  <c r="AW260" i="65" s="1"/>
  <c r="AL260" i="65"/>
  <c r="AM260" i="65" s="1"/>
  <c r="AD260" i="65"/>
  <c r="AE260" i="65" s="1"/>
  <c r="T260" i="65"/>
  <c r="U260" i="65" s="1"/>
  <c r="M260" i="65"/>
  <c r="L260" i="65"/>
  <c r="BE259" i="65"/>
  <c r="BD259" i="65"/>
  <c r="AV259" i="65"/>
  <c r="AW259" i="65" s="1"/>
  <c r="AL259" i="65"/>
  <c r="AM259" i="65" s="1"/>
  <c r="AE259" i="65"/>
  <c r="AD259" i="65"/>
  <c r="T259" i="65"/>
  <c r="U259" i="65" s="1"/>
  <c r="M259" i="65"/>
  <c r="L259" i="65"/>
  <c r="BE258" i="65"/>
  <c r="BD258" i="65"/>
  <c r="AV258" i="65"/>
  <c r="AW258" i="65" s="1"/>
  <c r="AL258" i="65"/>
  <c r="AM258" i="65" s="1"/>
  <c r="AE258" i="65"/>
  <c r="AD258" i="65"/>
  <c r="T258" i="65"/>
  <c r="U258" i="65" s="1"/>
  <c r="M258" i="65"/>
  <c r="L258" i="65"/>
  <c r="BD257" i="65"/>
  <c r="BE257" i="65" s="1"/>
  <c r="AW257" i="65"/>
  <c r="AV257" i="65"/>
  <c r="AL257" i="65"/>
  <c r="AM257" i="65" s="1"/>
  <c r="AD257" i="65"/>
  <c r="AE257" i="65" s="1"/>
  <c r="U257" i="65"/>
  <c r="T257" i="65"/>
  <c r="M257" i="65"/>
  <c r="L257" i="65"/>
  <c r="BD256" i="65"/>
  <c r="BE256" i="65" s="1"/>
  <c r="AW256" i="65"/>
  <c r="AV256" i="65"/>
  <c r="AL256" i="65"/>
  <c r="AM256" i="65" s="1"/>
  <c r="AD256" i="65"/>
  <c r="AE256" i="65" s="1"/>
  <c r="U256" i="65"/>
  <c r="T256" i="65"/>
  <c r="M256" i="65"/>
  <c r="L256" i="65"/>
  <c r="BD255" i="65"/>
  <c r="BE255" i="65" s="1"/>
  <c r="AW255" i="65"/>
  <c r="AV255" i="65"/>
  <c r="AL255" i="65"/>
  <c r="AM255" i="65" s="1"/>
  <c r="AD255" i="65"/>
  <c r="AE255" i="65" s="1"/>
  <c r="T255" i="65"/>
  <c r="U255" i="65" s="1"/>
  <c r="M255" i="65"/>
  <c r="L255" i="65"/>
  <c r="BD254" i="65"/>
  <c r="BE254" i="65" s="1"/>
  <c r="AV254" i="65"/>
  <c r="AW254" i="65" s="1"/>
  <c r="AL254" i="65"/>
  <c r="AM254" i="65" s="1"/>
  <c r="AE254" i="65"/>
  <c r="AD254" i="65"/>
  <c r="T254" i="65"/>
  <c r="U254" i="65" s="1"/>
  <c r="M254" i="65"/>
  <c r="L254" i="65"/>
  <c r="BD253" i="65"/>
  <c r="BE253" i="65" s="1"/>
  <c r="AV253" i="65"/>
  <c r="AW253" i="65" s="1"/>
  <c r="AL253" i="65"/>
  <c r="AM253" i="65" s="1"/>
  <c r="AD253" i="65"/>
  <c r="AE253" i="65" s="1"/>
  <c r="T253" i="65"/>
  <c r="U253" i="65" s="1"/>
  <c r="M253" i="65"/>
  <c r="L253" i="65"/>
  <c r="BE252" i="65"/>
  <c r="BD252" i="65"/>
  <c r="AV252" i="65"/>
  <c r="AW252" i="65" s="1"/>
  <c r="AL252" i="65"/>
  <c r="AM252" i="65" s="1"/>
  <c r="AE252" i="65"/>
  <c r="AD252" i="65"/>
  <c r="U252" i="65"/>
  <c r="T252" i="65"/>
  <c r="M252" i="65"/>
  <c r="L252" i="65"/>
  <c r="BE251" i="65"/>
  <c r="BD251" i="65"/>
  <c r="AV251" i="65"/>
  <c r="AW251" i="65" s="1"/>
  <c r="AL251" i="65"/>
  <c r="AM251" i="65" s="1"/>
  <c r="AD251" i="65"/>
  <c r="AE251" i="65" s="1"/>
  <c r="T251" i="65"/>
  <c r="U251" i="65" s="1"/>
  <c r="M251" i="65"/>
  <c r="L251" i="65"/>
  <c r="BD250" i="65"/>
  <c r="BE250" i="65" s="1"/>
  <c r="AW250" i="65"/>
  <c r="AV250" i="65"/>
  <c r="AL250" i="65"/>
  <c r="AM250" i="65" s="1"/>
  <c r="AD250" i="65"/>
  <c r="AE250" i="65" s="1"/>
  <c r="U250" i="65"/>
  <c r="T250" i="65"/>
  <c r="M250" i="65"/>
  <c r="L250" i="65"/>
  <c r="BD249" i="65"/>
  <c r="BE249" i="65" s="1"/>
  <c r="AW249" i="65"/>
  <c r="AV249" i="65"/>
  <c r="AL249" i="65"/>
  <c r="AM249" i="65" s="1"/>
  <c r="AD249" i="65"/>
  <c r="AE249" i="65" s="1"/>
  <c r="T249" i="65"/>
  <c r="U249" i="65" s="1"/>
  <c r="M249" i="65"/>
  <c r="L249" i="65"/>
  <c r="BD248" i="65"/>
  <c r="BE248" i="65" s="1"/>
  <c r="AV248" i="65"/>
  <c r="AW248" i="65" s="1"/>
  <c r="AL248" i="65"/>
  <c r="AM248" i="65" s="1"/>
  <c r="AE248" i="65"/>
  <c r="AD248" i="65"/>
  <c r="U248" i="65"/>
  <c r="T248" i="65"/>
  <c r="M248" i="65"/>
  <c r="L248" i="65"/>
  <c r="BE247" i="65"/>
  <c r="BD247" i="65"/>
  <c r="AV247" i="65"/>
  <c r="AW247" i="65" s="1"/>
  <c r="AL247" i="65"/>
  <c r="AM247" i="65" s="1"/>
  <c r="AE247" i="65"/>
  <c r="AD247" i="65"/>
  <c r="T247" i="65"/>
  <c r="U247" i="65" s="1"/>
  <c r="M247" i="65"/>
  <c r="L247" i="65"/>
  <c r="BD246" i="65"/>
  <c r="BE246" i="65" s="1"/>
  <c r="AV246" i="65"/>
  <c r="AW246" i="65" s="1"/>
  <c r="AL246" i="65"/>
  <c r="AM246" i="65" s="1"/>
  <c r="AE246" i="65"/>
  <c r="AD246" i="65"/>
  <c r="U246" i="65"/>
  <c r="T246" i="65"/>
  <c r="M246" i="65"/>
  <c r="L246" i="65"/>
  <c r="BE245" i="65"/>
  <c r="BD245" i="65"/>
  <c r="AW245" i="65"/>
  <c r="AV245" i="65"/>
  <c r="AL245" i="65"/>
  <c r="AM245" i="65" s="1"/>
  <c r="AD245" i="65"/>
  <c r="AE245" i="65" s="1"/>
  <c r="U245" i="65"/>
  <c r="T245" i="65"/>
  <c r="M245" i="65"/>
  <c r="L245" i="65"/>
  <c r="BD244" i="65"/>
  <c r="BE244" i="65" s="1"/>
  <c r="AV244" i="65"/>
  <c r="AW244" i="65" s="1"/>
  <c r="AL244" i="65"/>
  <c r="AM244" i="65" s="1"/>
  <c r="AD244" i="65"/>
  <c r="AE244" i="65" s="1"/>
  <c r="U244" i="65"/>
  <c r="T244" i="65"/>
  <c r="M244" i="65"/>
  <c r="L244" i="65"/>
  <c r="BE243" i="65"/>
  <c r="BD243" i="65"/>
  <c r="AW243" i="65"/>
  <c r="AV243" i="65"/>
  <c r="AL243" i="65"/>
  <c r="AM243" i="65" s="1"/>
  <c r="AD243" i="65"/>
  <c r="AE243" i="65" s="1"/>
  <c r="T243" i="65"/>
  <c r="U243" i="65" s="1"/>
  <c r="M243" i="65"/>
  <c r="L243" i="65"/>
  <c r="BD242" i="65"/>
  <c r="BE242" i="65" s="1"/>
  <c r="AV242" i="65"/>
  <c r="AW242" i="65" s="1"/>
  <c r="AL242" i="65"/>
  <c r="AM242" i="65" s="1"/>
  <c r="AE242" i="65"/>
  <c r="AD242" i="65"/>
  <c r="T242" i="65"/>
  <c r="U242" i="65" s="1"/>
  <c r="M242" i="65"/>
  <c r="L242" i="65"/>
  <c r="BE241" i="65"/>
  <c r="BD241" i="65"/>
  <c r="AW241" i="65"/>
  <c r="AV241" i="65"/>
  <c r="AL241" i="65"/>
  <c r="AM241" i="65" s="1"/>
  <c r="AE241" i="65"/>
  <c r="AD241" i="65"/>
  <c r="T241" i="65"/>
  <c r="U241" i="65" s="1"/>
  <c r="M241" i="65"/>
  <c r="L241" i="65"/>
  <c r="BE240" i="65"/>
  <c r="BD240" i="65"/>
  <c r="AV240" i="65"/>
  <c r="AW240" i="65" s="1"/>
  <c r="AL240" i="65"/>
  <c r="AM240" i="65" s="1"/>
  <c r="AD240" i="65"/>
  <c r="AE240" i="65" s="1"/>
  <c r="U240" i="65"/>
  <c r="T240" i="65"/>
  <c r="M240" i="65"/>
  <c r="L240" i="65"/>
  <c r="BE239" i="65"/>
  <c r="BD239" i="65"/>
  <c r="AW239" i="65"/>
  <c r="AV239" i="65"/>
  <c r="AL239" i="65"/>
  <c r="AM239" i="65" s="1"/>
  <c r="AD239" i="65"/>
  <c r="AE239" i="65" s="1"/>
  <c r="T239" i="65"/>
  <c r="U239" i="65" s="1"/>
  <c r="M239" i="65"/>
  <c r="L239" i="65"/>
  <c r="BD238" i="65"/>
  <c r="BE238" i="65" s="1"/>
  <c r="AW238" i="65"/>
  <c r="AV238" i="65"/>
  <c r="AL238" i="65"/>
  <c r="AM238" i="65" s="1"/>
  <c r="AE238" i="65"/>
  <c r="AD238" i="65"/>
  <c r="U238" i="65"/>
  <c r="T238" i="65"/>
  <c r="M238" i="65"/>
  <c r="L238" i="65"/>
  <c r="BD237" i="65"/>
  <c r="BE237" i="65" s="1"/>
  <c r="AW237" i="65"/>
  <c r="AV237" i="65"/>
  <c r="AL237" i="65"/>
  <c r="AM237" i="65" s="1"/>
  <c r="AD237" i="65"/>
  <c r="AE237" i="65" s="1"/>
  <c r="T237" i="65"/>
  <c r="U237" i="65" s="1"/>
  <c r="M237" i="65"/>
  <c r="L237" i="65"/>
  <c r="BD236" i="65"/>
  <c r="BE236" i="65" s="1"/>
  <c r="AV236" i="65"/>
  <c r="AW236" i="65" s="1"/>
  <c r="AL236" i="65"/>
  <c r="AM236" i="65" s="1"/>
  <c r="AE236" i="65"/>
  <c r="AD236" i="65"/>
  <c r="U236" i="65"/>
  <c r="T236" i="65"/>
  <c r="M236" i="65"/>
  <c r="L236" i="65"/>
  <c r="BE235" i="65"/>
  <c r="BD235" i="65"/>
  <c r="AV235" i="65"/>
  <c r="AW235" i="65" s="1"/>
  <c r="AL235" i="65"/>
  <c r="AM235" i="65" s="1"/>
  <c r="AE235" i="65"/>
  <c r="AD235" i="65"/>
  <c r="T235" i="65"/>
  <c r="U235" i="65" s="1"/>
  <c r="M235" i="65"/>
  <c r="L235" i="65"/>
  <c r="BD234" i="65"/>
  <c r="BE234" i="65" s="1"/>
  <c r="AV234" i="65"/>
  <c r="AW234" i="65" s="1"/>
  <c r="AL234" i="65"/>
  <c r="AM234" i="65" s="1"/>
  <c r="AE234" i="65"/>
  <c r="AD234" i="65"/>
  <c r="U234" i="65"/>
  <c r="T234" i="65"/>
  <c r="M234" i="65"/>
  <c r="L234" i="65"/>
  <c r="BE233" i="65"/>
  <c r="BD233" i="65"/>
  <c r="AW233" i="65"/>
  <c r="AV233" i="65"/>
  <c r="AL233" i="65"/>
  <c r="AM233" i="65" s="1"/>
  <c r="AE233" i="65"/>
  <c r="AD233" i="65"/>
  <c r="U233" i="65"/>
  <c r="T233" i="65"/>
  <c r="M233" i="65"/>
  <c r="L233" i="65"/>
  <c r="BD232" i="65"/>
  <c r="BE232" i="65" s="1"/>
  <c r="AW232" i="65"/>
  <c r="AV232" i="65"/>
  <c r="AL232" i="65"/>
  <c r="AM232" i="65" s="1"/>
  <c r="AD232" i="65"/>
  <c r="AE232" i="65" s="1"/>
  <c r="U232" i="65"/>
  <c r="T232" i="65"/>
  <c r="M232" i="65"/>
  <c r="L232" i="65"/>
  <c r="BE231" i="65"/>
  <c r="BD231" i="65"/>
  <c r="AV231" i="65"/>
  <c r="AW231" i="65" s="1"/>
  <c r="AL231" i="65"/>
  <c r="AM231" i="65" s="1"/>
  <c r="AD231" i="65"/>
  <c r="AE231" i="65" s="1"/>
  <c r="T231" i="65"/>
  <c r="U231" i="65" s="1"/>
  <c r="M231" i="65"/>
  <c r="L231" i="65"/>
  <c r="BD230" i="65"/>
  <c r="BE230" i="65" s="1"/>
  <c r="AW230" i="65"/>
  <c r="AV230" i="65"/>
  <c r="AL230" i="65"/>
  <c r="AM230" i="65" s="1"/>
  <c r="AE230" i="65"/>
  <c r="AD230" i="65"/>
  <c r="U230" i="65"/>
  <c r="T230" i="65"/>
  <c r="M230" i="65"/>
  <c r="L230" i="65"/>
  <c r="BE229" i="65"/>
  <c r="BD229" i="65"/>
  <c r="AV229" i="65"/>
  <c r="AW229" i="65" s="1"/>
  <c r="AL229" i="65"/>
  <c r="AM229" i="65" s="1"/>
  <c r="AD229" i="65"/>
  <c r="AE229" i="65" s="1"/>
  <c r="T229" i="65"/>
  <c r="U229" i="65" s="1"/>
  <c r="M229" i="65"/>
  <c r="L229" i="65"/>
  <c r="BE228" i="65"/>
  <c r="BD228" i="65"/>
  <c r="AV228" i="65"/>
  <c r="AW228" i="65" s="1"/>
  <c r="AL228" i="65"/>
  <c r="AM228" i="65" s="1"/>
  <c r="AD228" i="65"/>
  <c r="AE228" i="65" s="1"/>
  <c r="U228" i="65"/>
  <c r="T228" i="65"/>
  <c r="M228" i="65"/>
  <c r="L228" i="65"/>
  <c r="BE227" i="65"/>
  <c r="BD227" i="65"/>
  <c r="AW227" i="65"/>
  <c r="AV227" i="65"/>
  <c r="AL227" i="65"/>
  <c r="AM227" i="65" s="1"/>
  <c r="AE227" i="65"/>
  <c r="AD227" i="65"/>
  <c r="U227" i="65"/>
  <c r="T227" i="65"/>
  <c r="L227" i="65"/>
  <c r="M227" i="65" s="1"/>
  <c r="BD226" i="65"/>
  <c r="BE226" i="65" s="1"/>
  <c r="AW226" i="65"/>
  <c r="AV226" i="65"/>
  <c r="AL226" i="65"/>
  <c r="AM226" i="65" s="1"/>
  <c r="AE226" i="65"/>
  <c r="AD226" i="65"/>
  <c r="U226" i="65"/>
  <c r="T226" i="65"/>
  <c r="M226" i="65"/>
  <c r="L226" i="65"/>
  <c r="BD225" i="65"/>
  <c r="BE225" i="65" s="1"/>
  <c r="AW225" i="65"/>
  <c r="AV225" i="65"/>
  <c r="AL225" i="65"/>
  <c r="AM225" i="65" s="1"/>
  <c r="AD225" i="65"/>
  <c r="AE225" i="65" s="1"/>
  <c r="U225" i="65"/>
  <c r="T225" i="65"/>
  <c r="M225" i="65"/>
  <c r="L225" i="65"/>
  <c r="BD224" i="65"/>
  <c r="BE224" i="65" s="1"/>
  <c r="AW224" i="65"/>
  <c r="AV224" i="65"/>
  <c r="AL224" i="65"/>
  <c r="AM224" i="65" s="1"/>
  <c r="AE224" i="65"/>
  <c r="AD224" i="65"/>
  <c r="T224" i="65"/>
  <c r="U224" i="65" s="1"/>
  <c r="L224" i="65"/>
  <c r="M224" i="65" s="1"/>
  <c r="BE223" i="65"/>
  <c r="BD223" i="65"/>
  <c r="AW223" i="65"/>
  <c r="AV223" i="65"/>
  <c r="AL223" i="65"/>
  <c r="AM223" i="65" s="1"/>
  <c r="AE223" i="65"/>
  <c r="AD223" i="65"/>
  <c r="T223" i="65"/>
  <c r="U223" i="65" s="1"/>
  <c r="L223" i="65"/>
  <c r="M223" i="65" s="1"/>
  <c r="BD222" i="65"/>
  <c r="BE222" i="65" s="1"/>
  <c r="AV222" i="65"/>
  <c r="AW222" i="65" s="1"/>
  <c r="AL222" i="65"/>
  <c r="AM222" i="65" s="1"/>
  <c r="AE222" i="65"/>
  <c r="AD222" i="65"/>
  <c r="U222" i="65"/>
  <c r="T222" i="65"/>
  <c r="M222" i="65"/>
  <c r="L222" i="65"/>
  <c r="BD221" i="65"/>
  <c r="BE221" i="65" s="1"/>
  <c r="AW221" i="65"/>
  <c r="AV221" i="65"/>
  <c r="AL221" i="65"/>
  <c r="AM221" i="65" s="1"/>
  <c r="AD221" i="65"/>
  <c r="AE221" i="65" s="1"/>
  <c r="U221" i="65"/>
  <c r="T221" i="65"/>
  <c r="L221" i="65"/>
  <c r="M221" i="65" s="1"/>
  <c r="BE220" i="65"/>
  <c r="BD220" i="65"/>
  <c r="AV220" i="65"/>
  <c r="AW220" i="65" s="1"/>
  <c r="AL220" i="65"/>
  <c r="AM220" i="65" s="1"/>
  <c r="AE220" i="65"/>
  <c r="AD220" i="65"/>
  <c r="U220" i="65"/>
  <c r="T220" i="65"/>
  <c r="M220" i="65"/>
  <c r="L220" i="65"/>
  <c r="BD219" i="65"/>
  <c r="BE219" i="65" s="1"/>
  <c r="AW219" i="65"/>
  <c r="AV219" i="65"/>
  <c r="AL219" i="65"/>
  <c r="AM219" i="65" s="1"/>
  <c r="AD219" i="65"/>
  <c r="AE219" i="65" s="1"/>
  <c r="U219" i="65"/>
  <c r="T219" i="65"/>
  <c r="M219" i="65"/>
  <c r="L219" i="65"/>
  <c r="BD218" i="65"/>
  <c r="BE218" i="65" s="1"/>
  <c r="AV218" i="65"/>
  <c r="AW218" i="65" s="1"/>
  <c r="AL218" i="65"/>
  <c r="AM218" i="65" s="1"/>
  <c r="AE218" i="65"/>
  <c r="AD218" i="65"/>
  <c r="T218" i="65"/>
  <c r="U218" i="65" s="1"/>
  <c r="M218" i="65"/>
  <c r="L218" i="65"/>
  <c r="BE217" i="65"/>
  <c r="BD217" i="65"/>
  <c r="AW217" i="65"/>
  <c r="AV217" i="65"/>
  <c r="AL217" i="65"/>
  <c r="AM217" i="65" s="1"/>
  <c r="AE217" i="65"/>
  <c r="AD217" i="65"/>
  <c r="T217" i="65"/>
  <c r="U217" i="65" s="1"/>
  <c r="L217" i="65"/>
  <c r="M217" i="65" s="1"/>
  <c r="BE216" i="65"/>
  <c r="BD216" i="65"/>
  <c r="AV216" i="65"/>
  <c r="AW216" i="65" s="1"/>
  <c r="AL216" i="65"/>
  <c r="AM216" i="65" s="1"/>
  <c r="AE216" i="65"/>
  <c r="AD216" i="65"/>
  <c r="U216" i="65"/>
  <c r="T216" i="65"/>
  <c r="M216" i="65"/>
  <c r="L216" i="65"/>
  <c r="BE215" i="65"/>
  <c r="BD215" i="65"/>
  <c r="AW215" i="65"/>
  <c r="AV215" i="65"/>
  <c r="AL215" i="65"/>
  <c r="AM215" i="65" s="1"/>
  <c r="AE215" i="65"/>
  <c r="AD215" i="65"/>
  <c r="T215" i="65"/>
  <c r="U215" i="65" s="1"/>
  <c r="L215" i="65"/>
  <c r="M215" i="65" s="1"/>
  <c r="BE214" i="65"/>
  <c r="BD214" i="65"/>
  <c r="AW214" i="65"/>
  <c r="AV214" i="65"/>
  <c r="AL214" i="65"/>
  <c r="AM214" i="65" s="1"/>
  <c r="AE214" i="65"/>
  <c r="AD214" i="65"/>
  <c r="U214" i="65"/>
  <c r="T214" i="65"/>
  <c r="M214" i="65"/>
  <c r="L214" i="65"/>
  <c r="BE213" i="65"/>
  <c r="BD213" i="65"/>
  <c r="AW213" i="65"/>
  <c r="AV213" i="65"/>
  <c r="AL213" i="65"/>
  <c r="AM213" i="65" s="1"/>
  <c r="AD213" i="65"/>
  <c r="AE213" i="65" s="1"/>
  <c r="U213" i="65"/>
  <c r="T213" i="65"/>
  <c r="M213" i="65"/>
  <c r="L213" i="65"/>
  <c r="BD212" i="65"/>
  <c r="BE212" i="65" s="1"/>
  <c r="AV212" i="65"/>
  <c r="AW212" i="65" s="1"/>
  <c r="AL212" i="65"/>
  <c r="AM212" i="65" s="1"/>
  <c r="AE212" i="65"/>
  <c r="AD212" i="65"/>
  <c r="U212" i="65"/>
  <c r="T212" i="65"/>
  <c r="M212" i="65"/>
  <c r="L212" i="65"/>
  <c r="BE211" i="65"/>
  <c r="BD211" i="65"/>
  <c r="AV211" i="65"/>
  <c r="AW211" i="65" s="1"/>
  <c r="AL211" i="65"/>
  <c r="AM211" i="65" s="1"/>
  <c r="AE211" i="65"/>
  <c r="AD211" i="65"/>
  <c r="T211" i="65"/>
  <c r="U211" i="65" s="1"/>
  <c r="M211" i="65"/>
  <c r="L211" i="65"/>
  <c r="BE210" i="65"/>
  <c r="BD210" i="65"/>
  <c r="AV210" i="65"/>
  <c r="AW210" i="65" s="1"/>
  <c r="AL210" i="65"/>
  <c r="AM210" i="65" s="1"/>
  <c r="AE210" i="65"/>
  <c r="AD210" i="65"/>
  <c r="U210" i="65"/>
  <c r="T210" i="65"/>
  <c r="L210" i="65"/>
  <c r="M210" i="65" s="1"/>
  <c r="BD209" i="65"/>
  <c r="BE209" i="65" s="1"/>
  <c r="AW209" i="65"/>
  <c r="AV209" i="65"/>
  <c r="AL209" i="65"/>
  <c r="AM209" i="65" s="1"/>
  <c r="AE209" i="65"/>
  <c r="AD209" i="65"/>
  <c r="U209" i="65"/>
  <c r="T209" i="65"/>
  <c r="L209" i="65"/>
  <c r="M209" i="65" s="1"/>
  <c r="BD208" i="65"/>
  <c r="BE208" i="65" s="1"/>
  <c r="AV208" i="65"/>
  <c r="AW208" i="65" s="1"/>
  <c r="AL208" i="65"/>
  <c r="AM208" i="65" s="1"/>
  <c r="AD208" i="65"/>
  <c r="AE208" i="65" s="1"/>
  <c r="U208" i="65"/>
  <c r="T208" i="65"/>
  <c r="M208" i="65"/>
  <c r="L208" i="65"/>
  <c r="BE207" i="65"/>
  <c r="BD207" i="65"/>
  <c r="AV207" i="65"/>
  <c r="AW207" i="65" s="1"/>
  <c r="AL207" i="65"/>
  <c r="AM207" i="65" s="1"/>
  <c r="AD207" i="65"/>
  <c r="AE207" i="65" s="1"/>
  <c r="T207" i="65"/>
  <c r="U207" i="65" s="1"/>
  <c r="M207" i="65"/>
  <c r="L207" i="65"/>
  <c r="BD206" i="65"/>
  <c r="BE206" i="65" s="1"/>
  <c r="AW206" i="65"/>
  <c r="AV206" i="65"/>
  <c r="AL206" i="65"/>
  <c r="AM206" i="65" s="1"/>
  <c r="AE206" i="65"/>
  <c r="AD206" i="65"/>
  <c r="U206" i="65"/>
  <c r="T206" i="65"/>
  <c r="L206" i="65"/>
  <c r="M206" i="65" s="1"/>
  <c r="BE205" i="65"/>
  <c r="BD205" i="65"/>
  <c r="AV205" i="65"/>
  <c r="AW205" i="65" s="1"/>
  <c r="AL205" i="65"/>
  <c r="AM205" i="65" s="1"/>
  <c r="AD205" i="65"/>
  <c r="AE205" i="65" s="1"/>
  <c r="T205" i="65"/>
  <c r="U205" i="65" s="1"/>
  <c r="M205" i="65"/>
  <c r="L205" i="65"/>
  <c r="BE204" i="65"/>
  <c r="BD204" i="65"/>
  <c r="AV204" i="65"/>
  <c r="AW204" i="65" s="1"/>
  <c r="AL204" i="65"/>
  <c r="AM204" i="65" s="1"/>
  <c r="AD204" i="65"/>
  <c r="AE204" i="65" s="1"/>
  <c r="U204" i="65"/>
  <c r="T204" i="65"/>
  <c r="L204" i="65"/>
  <c r="M204" i="65" s="1"/>
  <c r="BE203" i="65"/>
  <c r="BD203" i="65"/>
  <c r="AW203" i="65"/>
  <c r="AV203" i="65"/>
  <c r="AL203" i="65"/>
  <c r="AM203" i="65" s="1"/>
  <c r="AD203" i="65"/>
  <c r="AE203" i="65" s="1"/>
  <c r="U203" i="65"/>
  <c r="T203" i="65"/>
  <c r="L203" i="65"/>
  <c r="M203" i="65" s="1"/>
  <c r="BD202" i="65"/>
  <c r="BE202" i="65" s="1"/>
  <c r="AW202" i="65"/>
  <c r="AV202" i="65"/>
  <c r="AL202" i="65"/>
  <c r="AM202" i="65" s="1"/>
  <c r="AE202" i="65"/>
  <c r="AD202" i="65"/>
  <c r="T202" i="65"/>
  <c r="U202" i="65" s="1"/>
  <c r="M202" i="65"/>
  <c r="L202" i="65"/>
  <c r="BD201" i="65"/>
  <c r="BE201" i="65" s="1"/>
  <c r="AV201" i="65"/>
  <c r="AW201" i="65" s="1"/>
  <c r="AL201" i="65"/>
  <c r="AM201" i="65" s="1"/>
  <c r="AD201" i="65"/>
  <c r="AE201" i="65" s="1"/>
  <c r="U201" i="65"/>
  <c r="T201" i="65"/>
  <c r="L201" i="65"/>
  <c r="M201" i="65" s="1"/>
  <c r="BD200" i="65"/>
  <c r="BE200" i="65" s="1"/>
  <c r="AW200" i="65"/>
  <c r="AV200" i="65"/>
  <c r="AL200" i="65"/>
  <c r="AM200" i="65" s="1"/>
  <c r="AE200" i="65"/>
  <c r="AD200" i="65"/>
  <c r="U200" i="65"/>
  <c r="T200" i="65"/>
  <c r="M200" i="65"/>
  <c r="L200" i="65"/>
  <c r="BE199" i="65"/>
  <c r="BD199" i="65"/>
  <c r="AW199" i="65"/>
  <c r="AV199" i="65"/>
  <c r="AL199" i="65"/>
  <c r="AM199" i="65" s="1"/>
  <c r="AE199" i="65"/>
  <c r="AD199" i="65"/>
  <c r="T199" i="65"/>
  <c r="U199" i="65" s="1"/>
  <c r="M199" i="65"/>
  <c r="L199" i="65"/>
  <c r="BE198" i="65"/>
  <c r="BD198" i="65"/>
  <c r="AV198" i="65"/>
  <c r="AW198" i="65" s="1"/>
  <c r="AL198" i="65"/>
  <c r="AM198" i="65" s="1"/>
  <c r="AE198" i="65"/>
  <c r="AD198" i="65"/>
  <c r="T198" i="65"/>
  <c r="U198" i="65" s="1"/>
  <c r="M198" i="65"/>
  <c r="L198" i="65"/>
  <c r="BE197" i="65"/>
  <c r="BD197" i="65"/>
  <c r="AV197" i="65"/>
  <c r="AW197" i="65" s="1"/>
  <c r="AM197" i="65"/>
  <c r="AL197" i="65"/>
  <c r="AE197" i="65"/>
  <c r="AD197" i="65"/>
  <c r="T197" i="65"/>
  <c r="U197" i="65" s="1"/>
  <c r="L197" i="65"/>
  <c r="M197" i="65" s="1"/>
  <c r="BD196" i="65"/>
  <c r="BE196" i="65" s="1"/>
  <c r="AV196" i="65"/>
  <c r="AW196" i="65" s="1"/>
  <c r="AL196" i="65"/>
  <c r="AM196" i="65" s="1"/>
  <c r="AE196" i="65"/>
  <c r="AD196" i="65"/>
  <c r="T196" i="65"/>
  <c r="U196" i="65" s="1"/>
  <c r="M196" i="65"/>
  <c r="L196" i="65"/>
  <c r="BD195" i="65"/>
  <c r="BE195" i="65" s="1"/>
  <c r="AV195" i="65"/>
  <c r="AW195" i="65" s="1"/>
  <c r="AM195" i="65"/>
  <c r="AL195" i="65"/>
  <c r="AE195" i="65"/>
  <c r="AD195" i="65"/>
  <c r="T195" i="65"/>
  <c r="U195" i="65" s="1"/>
  <c r="L195" i="65"/>
  <c r="M195" i="65" s="1"/>
  <c r="BE194" i="65"/>
  <c r="BD194" i="65"/>
  <c r="AV194" i="65"/>
  <c r="AW194" i="65" s="1"/>
  <c r="AM194" i="65"/>
  <c r="AL194" i="65"/>
  <c r="AE194" i="65"/>
  <c r="AD194" i="65"/>
  <c r="T194" i="65"/>
  <c r="U194" i="65" s="1"/>
  <c r="M194" i="65"/>
  <c r="L194" i="65"/>
  <c r="BD193" i="65"/>
  <c r="BE193" i="65" s="1"/>
  <c r="AV193" i="65"/>
  <c r="AW193" i="65" s="1"/>
  <c r="AM193" i="65"/>
  <c r="AL193" i="65"/>
  <c r="AE193" i="65"/>
  <c r="AD193" i="65"/>
  <c r="T193" i="65"/>
  <c r="U193" i="65" s="1"/>
  <c r="M193" i="65"/>
  <c r="L193" i="65"/>
  <c r="BE192" i="65"/>
  <c r="BD192" i="65"/>
  <c r="AV192" i="65"/>
  <c r="AW192" i="65" s="1"/>
  <c r="AL192" i="65"/>
  <c r="AM192" i="65" s="1"/>
  <c r="AE192" i="65"/>
  <c r="AD192" i="65"/>
  <c r="T192" i="65"/>
  <c r="U192" i="65" s="1"/>
  <c r="L192" i="65"/>
  <c r="M192" i="65" s="1"/>
  <c r="BE191" i="65"/>
  <c r="BD191" i="65"/>
  <c r="AV191" i="65"/>
  <c r="AW191" i="65" s="1"/>
  <c r="AM191" i="65"/>
  <c r="AL191" i="65"/>
  <c r="AE191" i="65"/>
  <c r="AD191" i="65"/>
  <c r="T191" i="65"/>
  <c r="U191" i="65" s="1"/>
  <c r="L191" i="65"/>
  <c r="M191" i="65" s="1"/>
  <c r="BE190" i="65"/>
  <c r="BD190" i="65"/>
  <c r="AV190" i="65"/>
  <c r="AW190" i="65" s="1"/>
  <c r="AL190" i="65"/>
  <c r="AM190" i="65" s="1"/>
  <c r="AE190" i="65"/>
  <c r="AD190" i="65"/>
  <c r="T190" i="65"/>
  <c r="U190" i="65" s="1"/>
  <c r="M190" i="65"/>
  <c r="L190" i="65"/>
  <c r="BD189" i="65"/>
  <c r="BE189" i="65" s="1"/>
  <c r="AV189" i="65"/>
  <c r="AW189" i="65" s="1"/>
  <c r="AM189" i="65"/>
  <c r="AL189" i="65"/>
  <c r="AE189" i="65"/>
  <c r="AD189" i="65"/>
  <c r="T189" i="65"/>
  <c r="U189" i="65" s="1"/>
  <c r="L189" i="65"/>
  <c r="M189" i="65" s="1"/>
  <c r="BE188" i="65"/>
  <c r="BD188" i="65"/>
  <c r="AV188" i="65"/>
  <c r="AW188" i="65" s="1"/>
  <c r="AL188" i="65"/>
  <c r="AM188" i="65" s="1"/>
  <c r="AE188" i="65"/>
  <c r="AD188" i="65"/>
  <c r="T188" i="65"/>
  <c r="U188" i="65" s="1"/>
  <c r="M188" i="65"/>
  <c r="L188" i="65"/>
  <c r="BD187" i="65"/>
  <c r="BE187" i="65" s="1"/>
  <c r="AV187" i="65"/>
  <c r="AW187" i="65" s="1"/>
  <c r="AM187" i="65"/>
  <c r="AL187" i="65"/>
  <c r="AE187" i="65"/>
  <c r="AD187" i="65"/>
  <c r="T187" i="65"/>
  <c r="U187" i="65" s="1"/>
  <c r="M187" i="65"/>
  <c r="L187" i="65"/>
  <c r="BE186" i="65"/>
  <c r="BD186" i="65"/>
  <c r="AV186" i="65"/>
  <c r="AW186" i="65" s="1"/>
  <c r="AL186" i="65"/>
  <c r="AM186" i="65" s="1"/>
  <c r="AE186" i="65"/>
  <c r="AD186" i="65"/>
  <c r="T186" i="65"/>
  <c r="U186" i="65" s="1"/>
  <c r="M186" i="65"/>
  <c r="L186" i="65"/>
  <c r="BE185" i="65"/>
  <c r="BD185" i="65"/>
  <c r="AV185" i="65"/>
  <c r="AW185" i="65" s="1"/>
  <c r="AM185" i="65"/>
  <c r="AL185" i="65"/>
  <c r="AE185" i="65"/>
  <c r="AD185" i="65"/>
  <c r="T185" i="65"/>
  <c r="U185" i="65" s="1"/>
  <c r="L185" i="65"/>
  <c r="M185" i="65" s="1"/>
  <c r="BD184" i="65"/>
  <c r="BE184" i="65" s="1"/>
  <c r="AV184" i="65"/>
  <c r="AW184" i="65" s="1"/>
  <c r="AL184" i="65"/>
  <c r="AM184" i="65" s="1"/>
  <c r="AE184" i="65"/>
  <c r="AD184" i="65"/>
  <c r="T184" i="65"/>
  <c r="U184" i="65" s="1"/>
  <c r="M184" i="65"/>
  <c r="L184" i="65"/>
  <c r="BD183" i="65"/>
  <c r="BE183" i="65" s="1"/>
  <c r="AV183" i="65"/>
  <c r="AW183" i="65" s="1"/>
  <c r="AM183" i="65"/>
  <c r="AL183" i="65"/>
  <c r="AE183" i="65"/>
  <c r="AD183" i="65"/>
  <c r="T183" i="65"/>
  <c r="U183" i="65" s="1"/>
  <c r="L183" i="65"/>
  <c r="M183" i="65" s="1"/>
  <c r="BE182" i="65"/>
  <c r="BD182" i="65"/>
  <c r="AV182" i="65"/>
  <c r="AW182" i="65" s="1"/>
  <c r="AM182" i="65"/>
  <c r="AL182" i="65"/>
  <c r="AE182" i="65"/>
  <c r="AD182" i="65"/>
  <c r="T182" i="65"/>
  <c r="U182" i="65" s="1"/>
  <c r="M182" i="65"/>
  <c r="L182" i="65"/>
  <c r="BD181" i="65"/>
  <c r="BE181" i="65" s="1"/>
  <c r="AV181" i="65"/>
  <c r="AW181" i="65" s="1"/>
  <c r="AM181" i="65"/>
  <c r="AL181" i="65"/>
  <c r="AE181" i="65"/>
  <c r="AD181" i="65"/>
  <c r="T181" i="65"/>
  <c r="U181" i="65" s="1"/>
  <c r="M181" i="65"/>
  <c r="L181" i="65"/>
  <c r="BE180" i="65"/>
  <c r="BD180" i="65"/>
  <c r="AV180" i="65"/>
  <c r="AW180" i="65" s="1"/>
  <c r="AL180" i="65"/>
  <c r="AM180" i="65" s="1"/>
  <c r="AE180" i="65"/>
  <c r="AD180" i="65"/>
  <c r="T180" i="65"/>
  <c r="U180" i="65" s="1"/>
  <c r="L180" i="65"/>
  <c r="M180" i="65" s="1"/>
  <c r="BE179" i="65"/>
  <c r="BD179" i="65"/>
  <c r="AV179" i="65"/>
  <c r="AW179" i="65" s="1"/>
  <c r="AM179" i="65"/>
  <c r="AL179" i="65"/>
  <c r="AE179" i="65"/>
  <c r="AD179" i="65"/>
  <c r="T179" i="65"/>
  <c r="U179" i="65" s="1"/>
  <c r="L179" i="65"/>
  <c r="M179" i="65" s="1"/>
  <c r="BE178" i="65"/>
  <c r="BD178" i="65"/>
  <c r="AV178" i="65"/>
  <c r="AW178" i="65" s="1"/>
  <c r="AL178" i="65"/>
  <c r="AM178" i="65" s="1"/>
  <c r="AE178" i="65"/>
  <c r="AD178" i="65"/>
  <c r="T178" i="65"/>
  <c r="U178" i="65" s="1"/>
  <c r="M178" i="65"/>
  <c r="L178" i="65"/>
  <c r="BD177" i="65"/>
  <c r="BE177" i="65" s="1"/>
  <c r="AV177" i="65"/>
  <c r="AW177" i="65" s="1"/>
  <c r="AM177" i="65"/>
  <c r="AL177" i="65"/>
  <c r="AE177" i="65"/>
  <c r="AD177" i="65"/>
  <c r="T177" i="65"/>
  <c r="U177" i="65" s="1"/>
  <c r="L177" i="65"/>
  <c r="M177" i="65" s="1"/>
  <c r="BE176" i="65"/>
  <c r="BD176" i="65"/>
  <c r="AV176" i="65"/>
  <c r="AW176" i="65" s="1"/>
  <c r="AL176" i="65"/>
  <c r="AM176" i="65" s="1"/>
  <c r="AE176" i="65"/>
  <c r="AD176" i="65"/>
  <c r="T176" i="65"/>
  <c r="U176" i="65" s="1"/>
  <c r="M176" i="65"/>
  <c r="L176" i="65"/>
  <c r="BD175" i="65"/>
  <c r="BE175" i="65" s="1"/>
  <c r="AV175" i="65"/>
  <c r="AW175" i="65" s="1"/>
  <c r="AM175" i="65"/>
  <c r="AL175" i="65"/>
  <c r="AE175" i="65"/>
  <c r="AD175" i="65"/>
  <c r="T175" i="65"/>
  <c r="U175" i="65" s="1"/>
  <c r="M175" i="65"/>
  <c r="L175" i="65"/>
  <c r="BE174" i="65"/>
  <c r="BD174" i="65"/>
  <c r="AV174" i="65"/>
  <c r="AW174" i="65" s="1"/>
  <c r="AL174" i="65"/>
  <c r="AM174" i="65" s="1"/>
  <c r="AE174" i="65"/>
  <c r="AD174" i="65"/>
  <c r="T174" i="65"/>
  <c r="U174" i="65" s="1"/>
  <c r="M174" i="65"/>
  <c r="L174" i="65"/>
  <c r="BE173" i="65"/>
  <c r="BD173" i="65"/>
  <c r="AV173" i="65"/>
  <c r="AW173" i="65" s="1"/>
  <c r="AM173" i="65"/>
  <c r="AL173" i="65"/>
  <c r="AD173" i="65"/>
  <c r="AE173" i="65" s="1"/>
  <c r="T173" i="65"/>
  <c r="U173" i="65" s="1"/>
  <c r="L173" i="65"/>
  <c r="M173" i="65" s="1"/>
  <c r="BD172" i="65"/>
  <c r="BE172" i="65" s="1"/>
  <c r="AV172" i="65"/>
  <c r="AW172" i="65" s="1"/>
  <c r="AL172" i="65"/>
  <c r="AM172" i="65" s="1"/>
  <c r="AE172" i="65"/>
  <c r="AD172" i="65"/>
  <c r="T172" i="65"/>
  <c r="U172" i="65" s="1"/>
  <c r="M172" i="65"/>
  <c r="L172" i="65"/>
  <c r="BD171" i="65"/>
  <c r="BE171" i="65" s="1"/>
  <c r="AV171" i="65"/>
  <c r="AW171" i="65" s="1"/>
  <c r="AM171" i="65"/>
  <c r="AL171" i="65"/>
  <c r="AD171" i="65"/>
  <c r="AE171" i="65" s="1"/>
  <c r="T171" i="65"/>
  <c r="U171" i="65" s="1"/>
  <c r="L171" i="65"/>
  <c r="M171" i="65" s="1"/>
  <c r="BE170" i="65"/>
  <c r="BD170" i="65"/>
  <c r="AV170" i="65"/>
  <c r="AW170" i="65" s="1"/>
  <c r="AM170" i="65"/>
  <c r="AL170" i="65"/>
  <c r="AE170" i="65"/>
  <c r="AD170" i="65"/>
  <c r="T170" i="65"/>
  <c r="U170" i="65" s="1"/>
  <c r="M170" i="65"/>
  <c r="L170" i="65"/>
  <c r="BD169" i="65"/>
  <c r="BE169" i="65" s="1"/>
  <c r="AV169" i="65"/>
  <c r="AW169" i="65" s="1"/>
  <c r="AM169" i="65"/>
  <c r="AL169" i="65"/>
  <c r="AE169" i="65"/>
  <c r="AD169" i="65"/>
  <c r="T169" i="65"/>
  <c r="U169" i="65" s="1"/>
  <c r="M169" i="65"/>
  <c r="L169" i="65"/>
  <c r="BE168" i="65"/>
  <c r="BD168" i="65"/>
  <c r="AV168" i="65"/>
  <c r="AW168" i="65" s="1"/>
  <c r="AL168" i="65"/>
  <c r="AM168" i="65" s="1"/>
  <c r="AE168" i="65"/>
  <c r="AD168" i="65"/>
  <c r="T168" i="65"/>
  <c r="U168" i="65" s="1"/>
  <c r="M168" i="65"/>
  <c r="L168" i="65"/>
  <c r="BE167" i="65"/>
  <c r="BD167" i="65"/>
  <c r="AV167" i="65"/>
  <c r="AW167" i="65" s="1"/>
  <c r="AM167" i="65"/>
  <c r="AL167" i="65"/>
  <c r="AD167" i="65"/>
  <c r="AE167" i="65" s="1"/>
  <c r="T167" i="65"/>
  <c r="U167" i="65" s="1"/>
  <c r="L167" i="65"/>
  <c r="M167" i="65" s="1"/>
  <c r="BD166" i="65"/>
  <c r="BE166" i="65" s="1"/>
  <c r="AV166" i="65"/>
  <c r="AW166" i="65" s="1"/>
  <c r="AL166" i="65"/>
  <c r="AM166" i="65" s="1"/>
  <c r="AE166" i="65"/>
  <c r="AD166" i="65"/>
  <c r="T166" i="65"/>
  <c r="U166" i="65" s="1"/>
  <c r="M166" i="65"/>
  <c r="L166" i="65"/>
  <c r="BD165" i="65"/>
  <c r="BE165" i="65" s="1"/>
  <c r="AV165" i="65"/>
  <c r="AW165" i="65" s="1"/>
  <c r="AM165" i="65"/>
  <c r="AL165" i="65"/>
  <c r="AD165" i="65"/>
  <c r="AE165" i="65" s="1"/>
  <c r="T165" i="65"/>
  <c r="U165" i="65" s="1"/>
  <c r="L165" i="65"/>
  <c r="M165" i="65" s="1"/>
  <c r="BE164" i="65"/>
  <c r="BD164" i="65"/>
  <c r="AV164" i="65"/>
  <c r="AW164" i="65" s="1"/>
  <c r="AL164" i="65"/>
  <c r="AM164" i="65" s="1"/>
  <c r="AE164" i="65"/>
  <c r="AD164" i="65"/>
  <c r="T164" i="65"/>
  <c r="U164" i="65" s="1"/>
  <c r="M164" i="65"/>
  <c r="L164" i="65"/>
  <c r="BD163" i="65"/>
  <c r="BE163" i="65" s="1"/>
  <c r="AV163" i="65"/>
  <c r="AW163" i="65" s="1"/>
  <c r="AM163" i="65"/>
  <c r="AL163" i="65"/>
  <c r="AD163" i="65"/>
  <c r="AE163" i="65" s="1"/>
  <c r="T163" i="65"/>
  <c r="U163" i="65" s="1"/>
  <c r="M163" i="65"/>
  <c r="L163" i="65"/>
  <c r="BE162" i="65"/>
  <c r="BD162" i="65"/>
  <c r="AV162" i="65"/>
  <c r="AW162" i="65" s="1"/>
  <c r="AL162" i="65"/>
  <c r="AM162" i="65" s="1"/>
  <c r="AE162" i="65"/>
  <c r="AD162" i="65"/>
  <c r="T162" i="65"/>
  <c r="U162" i="65" s="1"/>
  <c r="L162" i="65"/>
  <c r="M162" i="65" s="1"/>
  <c r="BE161" i="65"/>
  <c r="BD161" i="65"/>
  <c r="AV161" i="65"/>
  <c r="AW161" i="65" s="1"/>
  <c r="AM161" i="65"/>
  <c r="AL161" i="65"/>
  <c r="AD161" i="65"/>
  <c r="AE161" i="65" s="1"/>
  <c r="T161" i="65"/>
  <c r="U161" i="65" s="1"/>
  <c r="L161" i="65"/>
  <c r="M161" i="65" s="1"/>
  <c r="BD160" i="65"/>
  <c r="BE160" i="65" s="1"/>
  <c r="AV160" i="65"/>
  <c r="AW160" i="65" s="1"/>
  <c r="AL160" i="65"/>
  <c r="AM160" i="65" s="1"/>
  <c r="AE160" i="65"/>
  <c r="AD160" i="65"/>
  <c r="T160" i="65"/>
  <c r="U160" i="65" s="1"/>
  <c r="M160" i="65"/>
  <c r="L160" i="65"/>
  <c r="BD159" i="65"/>
  <c r="BE159" i="65" s="1"/>
  <c r="AV159" i="65"/>
  <c r="AW159" i="65" s="1"/>
  <c r="AM159" i="65"/>
  <c r="AL159" i="65"/>
  <c r="AD159" i="65"/>
  <c r="AE159" i="65" s="1"/>
  <c r="T159" i="65"/>
  <c r="U159" i="65" s="1"/>
  <c r="L159" i="65"/>
  <c r="M159" i="65" s="1"/>
  <c r="BE158" i="65"/>
  <c r="BD158" i="65"/>
  <c r="AV158" i="65"/>
  <c r="AW158" i="65" s="1"/>
  <c r="AL158" i="65"/>
  <c r="AM158" i="65" s="1"/>
  <c r="AD158" i="65"/>
  <c r="AE158" i="65" s="1"/>
  <c r="T158" i="65"/>
  <c r="U158" i="65" s="1"/>
  <c r="M158" i="65"/>
  <c r="L158" i="65"/>
  <c r="BD157" i="65"/>
  <c r="BE157" i="65" s="1"/>
  <c r="AV157" i="65"/>
  <c r="AW157" i="65" s="1"/>
  <c r="AM157" i="65"/>
  <c r="AL157" i="65"/>
  <c r="AE157" i="65"/>
  <c r="AD157" i="65"/>
  <c r="T157" i="65"/>
  <c r="U157" i="65" s="1"/>
  <c r="M157" i="65"/>
  <c r="L157" i="65"/>
  <c r="BE156" i="65"/>
  <c r="BD156" i="65"/>
  <c r="AV156" i="65"/>
  <c r="AW156" i="65" s="1"/>
  <c r="AL156" i="65"/>
  <c r="AM156" i="65" s="1"/>
  <c r="AE156" i="65"/>
  <c r="AD156" i="65"/>
  <c r="T156" i="65"/>
  <c r="U156" i="65" s="1"/>
  <c r="M156" i="65"/>
  <c r="L156" i="65"/>
  <c r="BE155" i="65"/>
  <c r="BD155" i="65"/>
  <c r="AV155" i="65"/>
  <c r="AW155" i="65" s="1"/>
  <c r="AM155" i="65"/>
  <c r="AL155" i="65"/>
  <c r="AD155" i="65"/>
  <c r="AE155" i="65" s="1"/>
  <c r="T155" i="65"/>
  <c r="U155" i="65" s="1"/>
  <c r="L155" i="65"/>
  <c r="M155" i="65" s="1"/>
  <c r="BD154" i="65"/>
  <c r="BE154" i="65" s="1"/>
  <c r="AV154" i="65"/>
  <c r="AW154" i="65" s="1"/>
  <c r="AL154" i="65"/>
  <c r="AM154" i="65" s="1"/>
  <c r="AE154" i="65"/>
  <c r="AD154" i="65"/>
  <c r="T154" i="65"/>
  <c r="U154" i="65" s="1"/>
  <c r="M154" i="65"/>
  <c r="L154" i="65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L153" i="65"/>
  <c r="M153" i="65" s="1"/>
  <c r="BE152" i="65"/>
  <c r="BD152" i="65"/>
  <c r="AV152" i="65"/>
  <c r="AW152" i="65" s="1"/>
  <c r="AM152" i="65"/>
  <c r="AL152" i="65"/>
  <c r="AE152" i="65"/>
  <c r="AD152" i="65"/>
  <c r="T152" i="65"/>
  <c r="U152" i="65" s="1"/>
  <c r="M152" i="65"/>
  <c r="L152" i="65"/>
  <c r="BD151" i="65"/>
  <c r="BE151" i="65" s="1"/>
  <c r="AV151" i="65"/>
  <c r="AW151" i="65" s="1"/>
  <c r="AM151" i="65"/>
  <c r="AL151" i="65"/>
  <c r="AE151" i="65"/>
  <c r="AD151" i="65"/>
  <c r="T151" i="65"/>
  <c r="U151" i="65" s="1"/>
  <c r="M151" i="65"/>
  <c r="L151" i="65"/>
  <c r="BE150" i="65"/>
  <c r="BD150" i="65"/>
  <c r="AV150" i="65"/>
  <c r="AW150" i="65" s="1"/>
  <c r="AL150" i="65"/>
  <c r="AM150" i="65" s="1"/>
  <c r="AE150" i="65"/>
  <c r="AD150" i="65"/>
  <c r="T150" i="65"/>
  <c r="U150" i="65" s="1"/>
  <c r="M150" i="65"/>
  <c r="L150" i="65"/>
  <c r="BE149" i="65"/>
  <c r="BD149" i="65"/>
  <c r="AV149" i="65"/>
  <c r="AW149" i="65" s="1"/>
  <c r="AM149" i="65"/>
  <c r="AL149" i="65"/>
  <c r="AD149" i="65"/>
  <c r="AE149" i="65" s="1"/>
  <c r="T149" i="65"/>
  <c r="U149" i="65" s="1"/>
  <c r="L149" i="65"/>
  <c r="M149" i="65" s="1"/>
  <c r="BD148" i="65"/>
  <c r="BE148" i="65" s="1"/>
  <c r="AV148" i="65"/>
  <c r="AW148" i="65" s="1"/>
  <c r="AL148" i="65"/>
  <c r="AM148" i="65" s="1"/>
  <c r="AE148" i="65"/>
  <c r="AD148" i="65"/>
  <c r="T148" i="65"/>
  <c r="U148" i="65" s="1"/>
  <c r="M148" i="65"/>
  <c r="L148" i="65"/>
  <c r="BD147" i="65"/>
  <c r="BE147" i="65" s="1"/>
  <c r="AV147" i="65"/>
  <c r="AW147" i="65" s="1"/>
  <c r="AL147" i="65"/>
  <c r="AM147" i="65" s="1"/>
  <c r="AD147" i="65"/>
  <c r="AE147" i="65" s="1"/>
  <c r="T147" i="65"/>
  <c r="U147" i="65" s="1"/>
  <c r="L147" i="65"/>
  <c r="M147" i="65" s="1"/>
  <c r="BE146" i="65"/>
  <c r="BD146" i="65"/>
  <c r="AV146" i="65"/>
  <c r="AW146" i="65" s="1"/>
  <c r="AL146" i="65"/>
  <c r="AM146" i="65" s="1"/>
  <c r="AD146" i="65"/>
  <c r="AE146" i="65" s="1"/>
  <c r="T146" i="65"/>
  <c r="U146" i="65" s="1"/>
  <c r="M146" i="65"/>
  <c r="L146" i="65"/>
  <c r="BD145" i="65"/>
  <c r="BE145" i="65" s="1"/>
  <c r="AV145" i="65"/>
  <c r="AW145" i="65" s="1"/>
  <c r="AM145" i="65"/>
  <c r="AL145" i="65"/>
  <c r="AD145" i="65"/>
  <c r="AE145" i="65" s="1"/>
  <c r="T145" i="65"/>
  <c r="U145" i="65" s="1"/>
  <c r="M145" i="65"/>
  <c r="L145" i="65"/>
  <c r="BE144" i="65"/>
  <c r="BD144" i="65"/>
  <c r="AV144" i="65"/>
  <c r="AW144" i="65" s="1"/>
  <c r="AM144" i="65"/>
  <c r="AL144" i="65"/>
  <c r="AD144" i="65"/>
  <c r="AE144" i="65" s="1"/>
  <c r="U144" i="65"/>
  <c r="T144" i="65"/>
  <c r="M144" i="65"/>
  <c r="L144" i="65"/>
  <c r="BE143" i="65"/>
  <c r="BD143" i="65"/>
  <c r="AV143" i="65"/>
  <c r="AW143" i="65" s="1"/>
  <c r="AM143" i="65"/>
  <c r="AL143" i="65"/>
  <c r="AD143" i="65"/>
  <c r="AE143" i="65" s="1"/>
  <c r="U143" i="65"/>
  <c r="T143" i="65"/>
  <c r="M143" i="65"/>
  <c r="L143" i="65"/>
  <c r="BE142" i="65"/>
  <c r="BD142" i="65"/>
  <c r="AV142" i="65"/>
  <c r="AW142" i="65" s="1"/>
  <c r="AM142" i="65"/>
  <c r="AL142" i="65"/>
  <c r="AD142" i="65"/>
  <c r="AE142" i="65" s="1"/>
  <c r="T142" i="65"/>
  <c r="U142" i="65" s="1"/>
  <c r="M142" i="65"/>
  <c r="L142" i="65"/>
  <c r="BE141" i="65"/>
  <c r="BD141" i="65"/>
  <c r="AV141" i="65"/>
  <c r="AW141" i="65" s="1"/>
  <c r="AM141" i="65"/>
  <c r="AL141" i="65"/>
  <c r="AD141" i="65"/>
  <c r="AE141" i="65" s="1"/>
  <c r="T141" i="65"/>
  <c r="U141" i="65" s="1"/>
  <c r="M141" i="65"/>
  <c r="L141" i="65"/>
  <c r="BE140" i="65"/>
  <c r="BD140" i="65"/>
  <c r="AV140" i="65"/>
  <c r="AW140" i="65" s="1"/>
  <c r="AM140" i="65"/>
  <c r="AL140" i="65"/>
  <c r="AD140" i="65"/>
  <c r="AE140" i="65" s="1"/>
  <c r="T140" i="65"/>
  <c r="U140" i="65" s="1"/>
  <c r="M140" i="65"/>
  <c r="L140" i="65"/>
  <c r="BE139" i="65"/>
  <c r="BD139" i="65"/>
  <c r="AV139" i="65"/>
  <c r="AW139" i="65" s="1"/>
  <c r="AM139" i="65"/>
  <c r="AL139" i="65"/>
  <c r="AD139" i="65"/>
  <c r="AE139" i="65" s="1"/>
  <c r="T139" i="65"/>
  <c r="U139" i="65" s="1"/>
  <c r="M139" i="65"/>
  <c r="L139" i="65"/>
  <c r="BE138" i="65"/>
  <c r="BD138" i="65"/>
  <c r="AV138" i="65"/>
  <c r="AW138" i="65" s="1"/>
  <c r="AM138" i="65"/>
  <c r="AL138" i="65"/>
  <c r="AD138" i="65"/>
  <c r="AE138" i="65" s="1"/>
  <c r="U138" i="65"/>
  <c r="T138" i="65"/>
  <c r="M138" i="65"/>
  <c r="L138" i="65"/>
  <c r="BE137" i="65"/>
  <c r="BD137" i="65"/>
  <c r="AV137" i="65"/>
  <c r="AW137" i="65" s="1"/>
  <c r="AM137" i="65"/>
  <c r="AL137" i="65"/>
  <c r="AD137" i="65"/>
  <c r="AE137" i="65" s="1"/>
  <c r="U137" i="65"/>
  <c r="T137" i="65"/>
  <c r="M137" i="65"/>
  <c r="L137" i="65"/>
  <c r="BE136" i="65"/>
  <c r="BD136" i="65"/>
  <c r="AV136" i="65"/>
  <c r="AW136" i="65" s="1"/>
  <c r="AM136" i="65"/>
  <c r="AL136" i="65"/>
  <c r="AD136" i="65"/>
  <c r="AE136" i="65" s="1"/>
  <c r="T136" i="65"/>
  <c r="U136" i="65" s="1"/>
  <c r="M136" i="65"/>
  <c r="L136" i="65"/>
  <c r="BE135" i="65"/>
  <c r="BD135" i="65"/>
  <c r="AV135" i="65"/>
  <c r="AW135" i="65" s="1"/>
  <c r="AL135" i="65"/>
  <c r="AM135" i="65" s="1"/>
  <c r="AD135" i="65"/>
  <c r="AE135" i="65" s="1"/>
  <c r="T135" i="65"/>
  <c r="U135" i="65" s="1"/>
  <c r="M135" i="65"/>
  <c r="L135" i="65"/>
  <c r="BE134" i="65"/>
  <c r="BD134" i="65"/>
  <c r="AV134" i="65"/>
  <c r="AW134" i="65" s="1"/>
  <c r="AL134" i="65"/>
  <c r="AM134" i="65" s="1"/>
  <c r="AD134" i="65"/>
  <c r="AE134" i="65" s="1"/>
  <c r="T134" i="65"/>
  <c r="U134" i="65" s="1"/>
  <c r="M134" i="65"/>
  <c r="L134" i="65"/>
  <c r="BD133" i="65"/>
  <c r="BE133" i="65" s="1"/>
  <c r="AV133" i="65"/>
  <c r="AW133" i="65" s="1"/>
  <c r="AL133" i="65"/>
  <c r="AM133" i="65" s="1"/>
  <c r="AD133" i="65"/>
  <c r="AE133" i="65" s="1"/>
  <c r="T133" i="65"/>
  <c r="U133" i="65" s="1"/>
  <c r="M133" i="65"/>
  <c r="L133" i="65"/>
  <c r="BD132" i="65"/>
  <c r="BE132" i="65" s="1"/>
  <c r="AV132" i="65"/>
  <c r="AW132" i="65" s="1"/>
  <c r="AM132" i="65"/>
  <c r="AL132" i="65"/>
  <c r="AD132" i="65"/>
  <c r="AE132" i="65" s="1"/>
  <c r="U132" i="65"/>
  <c r="T132" i="65"/>
  <c r="M132" i="65"/>
  <c r="L132" i="65"/>
  <c r="BD131" i="65"/>
  <c r="BE131" i="65" s="1"/>
  <c r="AV131" i="65"/>
  <c r="AW131" i="65" s="1"/>
  <c r="AL131" i="65"/>
  <c r="AM131" i="65" s="1"/>
  <c r="AD131" i="65"/>
  <c r="AE131" i="65" s="1"/>
  <c r="U131" i="65"/>
  <c r="T131" i="65"/>
  <c r="M131" i="65"/>
  <c r="L131" i="65"/>
  <c r="BD130" i="65"/>
  <c r="BE130" i="65" s="1"/>
  <c r="AV130" i="65"/>
  <c r="AW130" i="65" s="1"/>
  <c r="AM130" i="65"/>
  <c r="AL130" i="65"/>
  <c r="AD130" i="65"/>
  <c r="AE130" i="65" s="1"/>
  <c r="T130" i="65"/>
  <c r="U130" i="65" s="1"/>
  <c r="M130" i="65"/>
  <c r="L130" i="65"/>
  <c r="BE129" i="65"/>
  <c r="BD129" i="65"/>
  <c r="AV129" i="65"/>
  <c r="AW129" i="65" s="1"/>
  <c r="AL129" i="65"/>
  <c r="AM129" i="65" s="1"/>
  <c r="AD129" i="65"/>
  <c r="AE129" i="65" s="1"/>
  <c r="T129" i="65"/>
  <c r="U129" i="65" s="1"/>
  <c r="M129" i="65"/>
  <c r="L129" i="65"/>
  <c r="BE128" i="65"/>
  <c r="BD128" i="65"/>
  <c r="AV128" i="65"/>
  <c r="AW128" i="65" s="1"/>
  <c r="AL128" i="65"/>
  <c r="AM128" i="65" s="1"/>
  <c r="AD128" i="65"/>
  <c r="AE128" i="65" s="1"/>
  <c r="T128" i="65"/>
  <c r="U128" i="65" s="1"/>
  <c r="M128" i="65"/>
  <c r="L128" i="65"/>
  <c r="BD127" i="65"/>
  <c r="BE127" i="65" s="1"/>
  <c r="AV127" i="65"/>
  <c r="AW127" i="65" s="1"/>
  <c r="AL127" i="65"/>
  <c r="AM127" i="65" s="1"/>
  <c r="AD127" i="65"/>
  <c r="AE127" i="65" s="1"/>
  <c r="T127" i="65"/>
  <c r="U127" i="65" s="1"/>
  <c r="M127" i="65"/>
  <c r="L127" i="65"/>
  <c r="BD126" i="65"/>
  <c r="BE126" i="65" s="1"/>
  <c r="AV126" i="65"/>
  <c r="AW126" i="65" s="1"/>
  <c r="AM126" i="65"/>
  <c r="AL126" i="65"/>
  <c r="AD126" i="65"/>
  <c r="AE126" i="65" s="1"/>
  <c r="U126" i="65"/>
  <c r="T126" i="65"/>
  <c r="M126" i="65"/>
  <c r="L126" i="65"/>
  <c r="BD125" i="65"/>
  <c r="BE125" i="65" s="1"/>
  <c r="AV125" i="65"/>
  <c r="AW125" i="65" s="1"/>
  <c r="AL125" i="65"/>
  <c r="AM125" i="65" s="1"/>
  <c r="AD125" i="65"/>
  <c r="AE125" i="65" s="1"/>
  <c r="U125" i="65"/>
  <c r="T125" i="65"/>
  <c r="M125" i="65"/>
  <c r="L125" i="65"/>
  <c r="BD124" i="65"/>
  <c r="BE124" i="65" s="1"/>
  <c r="AV124" i="65"/>
  <c r="AW124" i="65" s="1"/>
  <c r="AM124" i="65"/>
  <c r="AL124" i="65"/>
  <c r="AD124" i="65"/>
  <c r="AE124" i="65" s="1"/>
  <c r="T124" i="65"/>
  <c r="U124" i="65" s="1"/>
  <c r="M124" i="65"/>
  <c r="L124" i="65"/>
  <c r="BE123" i="65"/>
  <c r="BD123" i="65"/>
  <c r="AV123" i="65"/>
  <c r="AW123" i="65" s="1"/>
  <c r="AL123" i="65"/>
  <c r="AM123" i="65" s="1"/>
  <c r="AD123" i="65"/>
  <c r="AE123" i="65" s="1"/>
  <c r="T123" i="65"/>
  <c r="U123" i="65" s="1"/>
  <c r="M123" i="65"/>
  <c r="L123" i="65"/>
  <c r="BE122" i="65"/>
  <c r="BD122" i="65"/>
  <c r="AV122" i="65"/>
  <c r="AW122" i="65" s="1"/>
  <c r="AL122" i="65"/>
  <c r="AM122" i="65" s="1"/>
  <c r="AD122" i="65"/>
  <c r="AE122" i="65" s="1"/>
  <c r="T122" i="65"/>
  <c r="U122" i="65" s="1"/>
  <c r="M122" i="65"/>
  <c r="L122" i="65"/>
  <c r="BD121" i="65"/>
  <c r="BE121" i="65" s="1"/>
  <c r="AV121" i="65"/>
  <c r="AW121" i="65" s="1"/>
  <c r="AL121" i="65"/>
  <c r="AM121" i="65" s="1"/>
  <c r="AD121" i="65"/>
  <c r="AE121" i="65" s="1"/>
  <c r="T121" i="65"/>
  <c r="U121" i="65" s="1"/>
  <c r="M121" i="65"/>
  <c r="L121" i="65"/>
  <c r="BD120" i="65"/>
  <c r="BE120" i="65" s="1"/>
  <c r="AV120" i="65"/>
  <c r="AW120" i="65" s="1"/>
  <c r="AM120" i="65"/>
  <c r="AL120" i="65"/>
  <c r="AD120" i="65"/>
  <c r="AE120" i="65" s="1"/>
  <c r="U120" i="65"/>
  <c r="T120" i="65"/>
  <c r="M120" i="65"/>
  <c r="L120" i="65"/>
  <c r="BD119" i="65"/>
  <c r="BE119" i="65" s="1"/>
  <c r="AV119" i="65"/>
  <c r="AW119" i="65" s="1"/>
  <c r="AL119" i="65"/>
  <c r="AM119" i="65" s="1"/>
  <c r="AD119" i="65"/>
  <c r="AE119" i="65" s="1"/>
  <c r="U119" i="65"/>
  <c r="T119" i="65"/>
  <c r="M119" i="65"/>
  <c r="L119" i="65"/>
  <c r="BD118" i="65"/>
  <c r="BE118" i="65" s="1"/>
  <c r="AV118" i="65"/>
  <c r="AW118" i="65" s="1"/>
  <c r="AM118" i="65"/>
  <c r="AL118" i="65"/>
  <c r="AD118" i="65"/>
  <c r="AE118" i="65" s="1"/>
  <c r="T118" i="65"/>
  <c r="U118" i="65" s="1"/>
  <c r="M118" i="65"/>
  <c r="L118" i="65"/>
  <c r="BE117" i="65"/>
  <c r="BD117" i="65"/>
  <c r="AV117" i="65"/>
  <c r="AW117" i="65" s="1"/>
  <c r="AL117" i="65"/>
  <c r="AM117" i="65" s="1"/>
  <c r="AD117" i="65"/>
  <c r="AE117" i="65" s="1"/>
  <c r="T117" i="65"/>
  <c r="U117" i="65" s="1"/>
  <c r="M117" i="65"/>
  <c r="L117" i="65"/>
  <c r="BE116" i="65"/>
  <c r="BD116" i="65"/>
  <c r="AV116" i="65"/>
  <c r="AW116" i="65" s="1"/>
  <c r="AL116" i="65"/>
  <c r="AM116" i="65" s="1"/>
  <c r="AD116" i="65"/>
  <c r="AE116" i="65" s="1"/>
  <c r="T116" i="65"/>
  <c r="U116" i="65" s="1"/>
  <c r="M116" i="65"/>
  <c r="L116" i="65"/>
  <c r="BD115" i="65"/>
  <c r="BE115" i="65" s="1"/>
  <c r="AV115" i="65"/>
  <c r="AW115" i="65" s="1"/>
  <c r="AL115" i="65"/>
  <c r="AM115" i="65" s="1"/>
  <c r="AD115" i="65"/>
  <c r="AE115" i="65" s="1"/>
  <c r="T115" i="65"/>
  <c r="U115" i="65" s="1"/>
  <c r="M115" i="65"/>
  <c r="L115" i="65"/>
  <c r="BD114" i="65"/>
  <c r="BE114" i="65" s="1"/>
  <c r="AV114" i="65"/>
  <c r="AW114" i="65" s="1"/>
  <c r="AM114" i="65"/>
  <c r="AL114" i="65"/>
  <c r="AD114" i="65"/>
  <c r="AE114" i="65" s="1"/>
  <c r="U114" i="65"/>
  <c r="T114" i="65"/>
  <c r="M114" i="65"/>
  <c r="L114" i="65"/>
  <c r="BD113" i="65"/>
  <c r="BE113" i="65" s="1"/>
  <c r="AV113" i="65"/>
  <c r="AW113" i="65" s="1"/>
  <c r="AL113" i="65"/>
  <c r="AM113" i="65" s="1"/>
  <c r="AD113" i="65"/>
  <c r="AE113" i="65" s="1"/>
  <c r="U113" i="65"/>
  <c r="T113" i="65"/>
  <c r="M113" i="65"/>
  <c r="L113" i="65"/>
  <c r="BD112" i="65"/>
  <c r="BE112" i="65" s="1"/>
  <c r="AV112" i="65"/>
  <c r="AW112" i="65" s="1"/>
  <c r="AM112" i="65"/>
  <c r="AL112" i="65"/>
  <c r="AD112" i="65"/>
  <c r="AE112" i="65" s="1"/>
  <c r="T112" i="65"/>
  <c r="U112" i="65" s="1"/>
  <c r="M112" i="65"/>
  <c r="L112" i="65"/>
  <c r="BE111" i="65"/>
  <c r="BD111" i="65"/>
  <c r="AV111" i="65"/>
  <c r="AW111" i="65" s="1"/>
  <c r="AL111" i="65"/>
  <c r="AM111" i="65" s="1"/>
  <c r="AD111" i="65"/>
  <c r="AE111" i="65" s="1"/>
  <c r="T111" i="65"/>
  <c r="U111" i="65" s="1"/>
  <c r="M111" i="65"/>
  <c r="L111" i="65"/>
  <c r="BE110" i="65"/>
  <c r="BD110" i="65"/>
  <c r="AV110" i="65"/>
  <c r="AW110" i="65" s="1"/>
  <c r="AL110" i="65"/>
  <c r="AM110" i="65" s="1"/>
  <c r="AD110" i="65"/>
  <c r="AE110" i="65" s="1"/>
  <c r="T110" i="65"/>
  <c r="U110" i="65" s="1"/>
  <c r="M110" i="65"/>
  <c r="L110" i="65"/>
  <c r="BD109" i="65"/>
  <c r="BE109" i="65" s="1"/>
  <c r="AV109" i="65"/>
  <c r="AW109" i="65" s="1"/>
  <c r="AL109" i="65"/>
  <c r="AM109" i="65" s="1"/>
  <c r="AD109" i="65"/>
  <c r="AE109" i="65" s="1"/>
  <c r="T109" i="65"/>
  <c r="U109" i="65" s="1"/>
  <c r="M109" i="65"/>
  <c r="L109" i="65"/>
  <c r="BD108" i="65"/>
  <c r="BE108" i="65" s="1"/>
  <c r="AV108" i="65"/>
  <c r="AW108" i="65" s="1"/>
  <c r="AM108" i="65"/>
  <c r="AL108" i="65"/>
  <c r="AD108" i="65"/>
  <c r="AE108" i="65" s="1"/>
  <c r="U108" i="65"/>
  <c r="T108" i="65"/>
  <c r="M108" i="65"/>
  <c r="L108" i="65"/>
  <c r="BD107" i="65"/>
  <c r="BE107" i="65" s="1"/>
  <c r="AV107" i="65"/>
  <c r="AW107" i="65" s="1"/>
  <c r="AL107" i="65"/>
  <c r="AM107" i="65" s="1"/>
  <c r="AD107" i="65"/>
  <c r="AE107" i="65" s="1"/>
  <c r="U107" i="65"/>
  <c r="T107" i="65"/>
  <c r="M107" i="65"/>
  <c r="L107" i="65"/>
  <c r="BD106" i="65"/>
  <c r="BE106" i="65" s="1"/>
  <c r="AV106" i="65"/>
  <c r="AW106" i="65" s="1"/>
  <c r="AM106" i="65"/>
  <c r="AL106" i="65"/>
  <c r="AD106" i="65"/>
  <c r="AE106" i="65" s="1"/>
  <c r="T106" i="65"/>
  <c r="U106" i="65" s="1"/>
  <c r="M106" i="65"/>
  <c r="L106" i="65"/>
  <c r="BE105" i="65"/>
  <c r="BD105" i="65"/>
  <c r="AV105" i="65"/>
  <c r="AW105" i="65" s="1"/>
  <c r="AL105" i="65"/>
  <c r="AM105" i="65" s="1"/>
  <c r="AD105" i="65"/>
  <c r="AE105" i="65" s="1"/>
  <c r="T105" i="65"/>
  <c r="U105" i="65" s="1"/>
  <c r="M105" i="65"/>
  <c r="L105" i="65"/>
  <c r="BE104" i="65"/>
  <c r="BD104" i="65"/>
  <c r="AV104" i="65"/>
  <c r="AW104" i="65" s="1"/>
  <c r="AL104" i="65"/>
  <c r="AM104" i="65" s="1"/>
  <c r="AD104" i="65"/>
  <c r="AE104" i="65" s="1"/>
  <c r="T104" i="65"/>
  <c r="U104" i="65" s="1"/>
  <c r="M104" i="65"/>
  <c r="L104" i="65"/>
  <c r="BD103" i="65"/>
  <c r="BE103" i="65" s="1"/>
  <c r="AV103" i="65"/>
  <c r="AW103" i="65" s="1"/>
  <c r="AL103" i="65"/>
  <c r="AM103" i="65" s="1"/>
  <c r="AD103" i="65"/>
  <c r="AE103" i="65" s="1"/>
  <c r="T103" i="65"/>
  <c r="U103" i="65" s="1"/>
  <c r="M103" i="65"/>
  <c r="L103" i="65"/>
  <c r="BD102" i="65"/>
  <c r="BE102" i="65" s="1"/>
  <c r="AV102" i="65"/>
  <c r="AW102" i="65" s="1"/>
  <c r="AM102" i="65"/>
  <c r="AL102" i="65"/>
  <c r="AD102" i="65"/>
  <c r="AE102" i="65" s="1"/>
  <c r="U102" i="65"/>
  <c r="T102" i="65"/>
  <c r="M102" i="65"/>
  <c r="L102" i="65"/>
  <c r="BD101" i="65"/>
  <c r="BE101" i="65" s="1"/>
  <c r="AV101" i="65"/>
  <c r="AW101" i="65" s="1"/>
  <c r="AL101" i="65"/>
  <c r="AM101" i="65" s="1"/>
  <c r="AD101" i="65"/>
  <c r="AE101" i="65" s="1"/>
  <c r="U101" i="65"/>
  <c r="T101" i="65"/>
  <c r="M101" i="65"/>
  <c r="L101" i="65"/>
  <c r="BD100" i="65"/>
  <c r="BE100" i="65" s="1"/>
  <c r="AV100" i="65"/>
  <c r="AW100" i="65" s="1"/>
  <c r="AM100" i="65"/>
  <c r="AL100" i="65"/>
  <c r="AD100" i="65"/>
  <c r="AE100" i="65" s="1"/>
  <c r="T100" i="65"/>
  <c r="U100" i="65" s="1"/>
  <c r="M100" i="65"/>
  <c r="L100" i="65"/>
  <c r="BE99" i="65"/>
  <c r="BD99" i="65"/>
  <c r="AV99" i="65"/>
  <c r="AW99" i="65" s="1"/>
  <c r="AL99" i="65"/>
  <c r="AM99" i="65" s="1"/>
  <c r="AD99" i="65"/>
  <c r="AE99" i="65" s="1"/>
  <c r="T99" i="65"/>
  <c r="U99" i="65" s="1"/>
  <c r="M99" i="65"/>
  <c r="L99" i="65"/>
  <c r="BE98" i="65"/>
  <c r="BD98" i="65"/>
  <c r="AV98" i="65"/>
  <c r="AW98" i="65" s="1"/>
  <c r="AL98" i="65"/>
  <c r="AM98" i="65" s="1"/>
  <c r="AD98" i="65"/>
  <c r="AE98" i="65" s="1"/>
  <c r="T98" i="65"/>
  <c r="U98" i="65" s="1"/>
  <c r="M98" i="65"/>
  <c r="L98" i="65"/>
  <c r="BD97" i="65"/>
  <c r="BE97" i="65" s="1"/>
  <c r="AV97" i="65"/>
  <c r="AW97" i="65" s="1"/>
  <c r="AL97" i="65"/>
  <c r="AM97" i="65" s="1"/>
  <c r="AD97" i="65"/>
  <c r="AE97" i="65" s="1"/>
  <c r="T97" i="65"/>
  <c r="U97" i="65" s="1"/>
  <c r="M97" i="65"/>
  <c r="L97" i="65"/>
  <c r="BD96" i="65"/>
  <c r="BE96" i="65" s="1"/>
  <c r="AV96" i="65"/>
  <c r="AW96" i="65" s="1"/>
  <c r="AM96" i="65"/>
  <c r="AL96" i="65"/>
  <c r="AD96" i="65"/>
  <c r="AE96" i="65" s="1"/>
  <c r="T96" i="65"/>
  <c r="U96" i="65" s="1"/>
  <c r="M96" i="65"/>
  <c r="L96" i="65"/>
  <c r="BE95" i="65"/>
  <c r="BD95" i="65"/>
  <c r="AV95" i="65"/>
  <c r="AW95" i="65" s="1"/>
  <c r="AL95" i="65"/>
  <c r="AM95" i="65" s="1"/>
  <c r="AD95" i="65"/>
  <c r="AE95" i="65" s="1"/>
  <c r="U95" i="65"/>
  <c r="T95" i="65"/>
  <c r="M95" i="65"/>
  <c r="L95" i="65"/>
  <c r="BD94" i="65"/>
  <c r="BE94" i="65" s="1"/>
  <c r="AV94" i="65"/>
  <c r="AW94" i="65" s="1"/>
  <c r="AL94" i="65"/>
  <c r="AM94" i="65" s="1"/>
  <c r="AD94" i="65"/>
  <c r="AE94" i="65" s="1"/>
  <c r="T94" i="65"/>
  <c r="U94" i="65" s="1"/>
  <c r="M94" i="65"/>
  <c r="L94" i="65"/>
  <c r="BD93" i="65"/>
  <c r="BE93" i="65" s="1"/>
  <c r="AW93" i="65"/>
  <c r="AV93" i="65"/>
  <c r="AL93" i="65"/>
  <c r="AM93" i="65" s="1"/>
  <c r="AD93" i="65"/>
  <c r="AE93" i="65" s="1"/>
  <c r="U93" i="65"/>
  <c r="T93" i="65"/>
  <c r="M93" i="65"/>
  <c r="L93" i="65"/>
  <c r="BD92" i="65"/>
  <c r="BE92" i="65" s="1"/>
  <c r="AV92" i="65"/>
  <c r="AW92" i="65" s="1"/>
  <c r="AL92" i="65"/>
  <c r="AM92" i="65" s="1"/>
  <c r="AD92" i="65"/>
  <c r="AE92" i="65" s="1"/>
  <c r="T92" i="65"/>
  <c r="U92" i="65" s="1"/>
  <c r="M92" i="65"/>
  <c r="L92" i="65"/>
  <c r="BD91" i="65"/>
  <c r="BE91" i="65" s="1"/>
  <c r="AV91" i="65"/>
  <c r="AW91" i="65" s="1"/>
  <c r="AM91" i="65"/>
  <c r="AL91" i="65"/>
  <c r="AD91" i="65"/>
  <c r="AE91" i="65" s="1"/>
  <c r="T91" i="65"/>
  <c r="U91" i="65" s="1"/>
  <c r="M91" i="65"/>
  <c r="L91" i="65"/>
  <c r="BE90" i="65"/>
  <c r="BD90" i="65"/>
  <c r="AV90" i="65"/>
  <c r="AW90" i="65" s="1"/>
  <c r="AL90" i="65"/>
  <c r="AM90" i="65" s="1"/>
  <c r="AD90" i="65"/>
  <c r="AE90" i="65" s="1"/>
  <c r="T90" i="65"/>
  <c r="U90" i="65" s="1"/>
  <c r="M90" i="65"/>
  <c r="L90" i="65"/>
  <c r="BD89" i="65"/>
  <c r="BE89" i="65" s="1"/>
  <c r="AV89" i="65"/>
  <c r="AW89" i="65" s="1"/>
  <c r="AL89" i="65"/>
  <c r="AM89" i="65" s="1"/>
  <c r="AD89" i="65"/>
  <c r="AE89" i="65" s="1"/>
  <c r="T89" i="65"/>
  <c r="U89" i="65" s="1"/>
  <c r="M89" i="65"/>
  <c r="L89" i="65"/>
  <c r="BE88" i="65"/>
  <c r="BD88" i="65"/>
  <c r="AW88" i="65"/>
  <c r="AV88" i="65"/>
  <c r="AL88" i="65"/>
  <c r="AM88" i="65" s="1"/>
  <c r="AD88" i="65"/>
  <c r="AE88" i="65" s="1"/>
  <c r="U88" i="65"/>
  <c r="T88" i="65"/>
  <c r="L88" i="65"/>
  <c r="M88" i="65" s="1"/>
  <c r="BD87" i="65"/>
  <c r="BE87" i="65" s="1"/>
  <c r="AV87" i="65"/>
  <c r="AW87" i="65" s="1"/>
  <c r="AL87" i="65"/>
  <c r="AM87" i="65" s="1"/>
  <c r="AD87" i="65"/>
  <c r="AE87" i="65" s="1"/>
  <c r="T87" i="65"/>
  <c r="U87" i="65" s="1"/>
  <c r="L87" i="65"/>
  <c r="M87" i="65" s="1"/>
  <c r="BD86" i="65"/>
  <c r="BE86" i="65" s="1"/>
  <c r="AW86" i="65"/>
  <c r="AV86" i="65"/>
  <c r="AM86" i="65"/>
  <c r="AL86" i="65"/>
  <c r="AD86" i="65"/>
  <c r="AE86" i="65" s="1"/>
  <c r="T86" i="65"/>
  <c r="U86" i="65" s="1"/>
  <c r="L86" i="65"/>
  <c r="M86" i="65" s="1"/>
  <c r="BD85" i="65"/>
  <c r="BE85" i="65" s="1"/>
  <c r="AW85" i="65"/>
  <c r="AV85" i="65"/>
  <c r="AM85" i="65"/>
  <c r="AL85" i="65"/>
  <c r="AD85" i="65"/>
  <c r="AE85" i="65" s="1"/>
  <c r="T85" i="65"/>
  <c r="U85" i="65" s="1"/>
  <c r="L85" i="65"/>
  <c r="M85" i="65" s="1"/>
  <c r="BD84" i="65"/>
  <c r="BE84" i="65" s="1"/>
  <c r="AW84" i="65"/>
  <c r="AV84" i="65"/>
  <c r="AM84" i="65"/>
  <c r="AL84" i="65"/>
  <c r="AD84" i="65"/>
  <c r="AE84" i="65" s="1"/>
  <c r="T84" i="65"/>
  <c r="U84" i="65" s="1"/>
  <c r="L84" i="65"/>
  <c r="M84" i="65" s="1"/>
  <c r="BD83" i="65"/>
  <c r="BE83" i="65" s="1"/>
  <c r="AW83" i="65"/>
  <c r="AV83" i="65"/>
  <c r="AM83" i="65"/>
  <c r="AL83" i="65"/>
  <c r="AD83" i="65"/>
  <c r="AE83" i="65" s="1"/>
  <c r="T83" i="65"/>
  <c r="U83" i="65" s="1"/>
  <c r="L83" i="65"/>
  <c r="M83" i="65" s="1"/>
  <c r="BD82" i="65"/>
  <c r="BE82" i="65" s="1"/>
  <c r="AW82" i="65"/>
  <c r="AV82" i="65"/>
  <c r="AM82" i="65"/>
  <c r="AL82" i="65"/>
  <c r="AD82" i="65"/>
  <c r="AE82" i="65" s="1"/>
  <c r="T82" i="65"/>
  <c r="U82" i="65" s="1"/>
  <c r="L82" i="65"/>
  <c r="M82" i="65" s="1"/>
  <c r="BD81" i="65"/>
  <c r="BE81" i="65" s="1"/>
  <c r="AW81" i="65"/>
  <c r="AV81" i="65"/>
  <c r="AM81" i="65"/>
  <c r="AL81" i="65"/>
  <c r="AD81" i="65"/>
  <c r="AE81" i="65" s="1"/>
  <c r="T81" i="65"/>
  <c r="U81" i="65" s="1"/>
  <c r="L81" i="65"/>
  <c r="M81" i="65" s="1"/>
  <c r="BD80" i="65"/>
  <c r="BE80" i="65" s="1"/>
  <c r="AW80" i="65"/>
  <c r="AV80" i="65"/>
  <c r="AM80" i="65"/>
  <c r="AL80" i="65"/>
  <c r="AD80" i="65"/>
  <c r="AE80" i="65" s="1"/>
  <c r="T80" i="65"/>
  <c r="U80" i="65" s="1"/>
  <c r="L80" i="65"/>
  <c r="M80" i="65" s="1"/>
  <c r="BD79" i="65"/>
  <c r="BE79" i="65" s="1"/>
  <c r="AW79" i="65"/>
  <c r="AV79" i="65"/>
  <c r="AM79" i="65"/>
  <c r="AL79" i="65"/>
  <c r="AD79" i="65"/>
  <c r="AE79" i="65" s="1"/>
  <c r="T79" i="65"/>
  <c r="U79" i="65" s="1"/>
  <c r="L79" i="65"/>
  <c r="M79" i="65" s="1"/>
  <c r="BD78" i="65"/>
  <c r="BE78" i="65" s="1"/>
  <c r="AW78" i="65"/>
  <c r="AV78" i="65"/>
  <c r="AM78" i="65"/>
  <c r="AL78" i="65"/>
  <c r="AD78" i="65"/>
  <c r="AE78" i="65" s="1"/>
  <c r="T78" i="65"/>
  <c r="U78" i="65" s="1"/>
  <c r="L78" i="65"/>
  <c r="M78" i="65" s="1"/>
  <c r="BD77" i="65"/>
  <c r="BE77" i="65" s="1"/>
  <c r="AW77" i="65"/>
  <c r="AV77" i="65"/>
  <c r="AM77" i="65"/>
  <c r="AL77" i="65"/>
  <c r="AD77" i="65"/>
  <c r="AE77" i="65" s="1"/>
  <c r="T77" i="65"/>
  <c r="U77" i="65" s="1"/>
  <c r="L77" i="65"/>
  <c r="M77" i="65" s="1"/>
  <c r="BD76" i="65"/>
  <c r="BE76" i="65" s="1"/>
  <c r="AW76" i="65"/>
  <c r="AV76" i="65"/>
  <c r="AM76" i="65"/>
  <c r="AL76" i="65"/>
  <c r="AD76" i="65"/>
  <c r="AE76" i="65" s="1"/>
  <c r="T76" i="65"/>
  <c r="U76" i="65" s="1"/>
  <c r="L76" i="65"/>
  <c r="M76" i="65" s="1"/>
  <c r="BD75" i="65"/>
  <c r="BE75" i="65" s="1"/>
  <c r="AW75" i="65"/>
  <c r="AV75" i="65"/>
  <c r="AM75" i="65"/>
  <c r="AL75" i="65"/>
  <c r="AD75" i="65"/>
  <c r="AE75" i="65" s="1"/>
  <c r="T75" i="65"/>
  <c r="U75" i="65" s="1"/>
  <c r="L75" i="65"/>
  <c r="M75" i="65" s="1"/>
  <c r="BD74" i="65"/>
  <c r="BE74" i="65" s="1"/>
  <c r="AW74" i="65"/>
  <c r="AV74" i="65"/>
  <c r="AM74" i="65"/>
  <c r="AL74" i="65"/>
  <c r="AD74" i="65"/>
  <c r="AE74" i="65" s="1"/>
  <c r="T74" i="65"/>
  <c r="U74" i="65" s="1"/>
  <c r="L74" i="65"/>
  <c r="M74" i="65" s="1"/>
  <c r="BD73" i="65"/>
  <c r="BE73" i="65" s="1"/>
  <c r="AW73" i="65"/>
  <c r="AV73" i="65"/>
  <c r="AM73" i="65"/>
  <c r="AL73" i="65"/>
  <c r="AD73" i="65"/>
  <c r="AE73" i="65" s="1"/>
  <c r="T73" i="65"/>
  <c r="U73" i="65" s="1"/>
  <c r="L73" i="65"/>
  <c r="M73" i="65" s="1"/>
  <c r="BD72" i="65"/>
  <c r="BE72" i="65" s="1"/>
  <c r="AW72" i="65"/>
  <c r="AV72" i="65"/>
  <c r="AM72" i="65"/>
  <c r="AL72" i="65"/>
  <c r="AD72" i="65"/>
  <c r="AE72" i="65" s="1"/>
  <c r="T72" i="65"/>
  <c r="U72" i="65" s="1"/>
  <c r="L72" i="65"/>
  <c r="M72" i="65" s="1"/>
  <c r="BD71" i="65"/>
  <c r="BE71" i="65" s="1"/>
  <c r="AW71" i="65"/>
  <c r="AV71" i="65"/>
  <c r="AM71" i="65"/>
  <c r="AL71" i="65"/>
  <c r="AD71" i="65"/>
  <c r="AE71" i="65" s="1"/>
  <c r="T71" i="65"/>
  <c r="U71" i="65" s="1"/>
  <c r="L71" i="65"/>
  <c r="M71" i="65" s="1"/>
  <c r="BD70" i="65"/>
  <c r="BE70" i="65" s="1"/>
  <c r="AW70" i="65"/>
  <c r="AV70" i="65"/>
  <c r="AM70" i="65"/>
  <c r="AL70" i="65"/>
  <c r="AD70" i="65"/>
  <c r="AE70" i="65" s="1"/>
  <c r="T70" i="65"/>
  <c r="U70" i="65" s="1"/>
  <c r="L70" i="65"/>
  <c r="M70" i="65" s="1"/>
  <c r="BD69" i="65"/>
  <c r="BE69" i="65" s="1"/>
  <c r="AW69" i="65"/>
  <c r="AV69" i="65"/>
  <c r="AM69" i="65"/>
  <c r="AL69" i="65"/>
  <c r="AD69" i="65"/>
  <c r="AE69" i="65" s="1"/>
  <c r="T69" i="65"/>
  <c r="U69" i="65" s="1"/>
  <c r="L69" i="65"/>
  <c r="M69" i="65" s="1"/>
  <c r="BD68" i="65"/>
  <c r="BE68" i="65" s="1"/>
  <c r="AW68" i="65"/>
  <c r="AV68" i="65"/>
  <c r="AM68" i="65"/>
  <c r="AL68" i="65"/>
  <c r="AD68" i="65"/>
  <c r="AE68" i="65" s="1"/>
  <c r="U68" i="65"/>
  <c r="T68" i="65"/>
  <c r="L68" i="65"/>
  <c r="M68" i="65" s="1"/>
  <c r="BD67" i="65"/>
  <c r="BE67" i="65" s="1"/>
  <c r="AW67" i="65"/>
  <c r="AV67" i="65"/>
  <c r="AM67" i="65"/>
  <c r="AL67" i="65"/>
  <c r="AD67" i="65"/>
  <c r="AE67" i="65" s="1"/>
  <c r="U67" i="65"/>
  <c r="T67" i="65"/>
  <c r="L67" i="65"/>
  <c r="M67" i="65" s="1"/>
  <c r="BD66" i="65"/>
  <c r="BE66" i="65" s="1"/>
  <c r="AW66" i="65"/>
  <c r="AV66" i="65"/>
  <c r="AM66" i="65"/>
  <c r="AL66" i="65"/>
  <c r="AD66" i="65"/>
  <c r="AE66" i="65" s="1"/>
  <c r="U66" i="65"/>
  <c r="T66" i="65"/>
  <c r="L66" i="65"/>
  <c r="M66" i="65" s="1"/>
  <c r="BD65" i="65"/>
  <c r="BE65" i="65" s="1"/>
  <c r="AW65" i="65"/>
  <c r="AV65" i="65"/>
  <c r="AM65" i="65"/>
  <c r="AL65" i="65"/>
  <c r="AD65" i="65"/>
  <c r="AE65" i="65" s="1"/>
  <c r="T65" i="65"/>
  <c r="U65" i="65" s="1"/>
  <c r="L65" i="65"/>
  <c r="M65" i="65" s="1"/>
  <c r="BD64" i="65"/>
  <c r="BE64" i="65" s="1"/>
  <c r="AW64" i="65"/>
  <c r="AV64" i="65"/>
  <c r="AM64" i="65"/>
  <c r="AL64" i="65"/>
  <c r="AD64" i="65"/>
  <c r="AE64" i="65" s="1"/>
  <c r="U64" i="65"/>
  <c r="T64" i="65"/>
  <c r="L64" i="65"/>
  <c r="M64" i="65" s="1"/>
  <c r="BD63" i="65"/>
  <c r="BE63" i="65" s="1"/>
  <c r="AW63" i="65"/>
  <c r="AV63" i="65"/>
  <c r="AM63" i="65"/>
  <c r="AL63" i="65"/>
  <c r="AD63" i="65"/>
  <c r="AE63" i="65" s="1"/>
  <c r="U63" i="65"/>
  <c r="T63" i="65"/>
  <c r="L63" i="65"/>
  <c r="M63" i="65" s="1"/>
  <c r="BD62" i="65"/>
  <c r="BE62" i="65" s="1"/>
  <c r="AW62" i="65"/>
  <c r="AV62" i="65"/>
  <c r="AM62" i="65"/>
  <c r="AL62" i="65"/>
  <c r="AD62" i="65"/>
  <c r="AE62" i="65" s="1"/>
  <c r="U62" i="65"/>
  <c r="T62" i="65"/>
  <c r="L62" i="65"/>
  <c r="M62" i="65" s="1"/>
  <c r="BD61" i="65"/>
  <c r="BE61" i="65" s="1"/>
  <c r="AW61" i="65"/>
  <c r="AV61" i="65"/>
  <c r="AM61" i="65"/>
  <c r="AL61" i="65"/>
  <c r="AD61" i="65"/>
  <c r="AE61" i="65" s="1"/>
  <c r="T61" i="65"/>
  <c r="U61" i="65" s="1"/>
  <c r="L61" i="65"/>
  <c r="M61" i="65" s="1"/>
  <c r="BD60" i="65"/>
  <c r="BE60" i="65" s="1"/>
  <c r="AW60" i="65"/>
  <c r="AV60" i="65"/>
  <c r="AM60" i="65"/>
  <c r="AL60" i="65"/>
  <c r="AD60" i="65"/>
  <c r="AE60" i="65" s="1"/>
  <c r="U60" i="65"/>
  <c r="T60" i="65"/>
  <c r="L60" i="65"/>
  <c r="M60" i="65" s="1"/>
  <c r="BD59" i="65"/>
  <c r="BE59" i="65" s="1"/>
  <c r="AW59" i="65"/>
  <c r="AV59" i="65"/>
  <c r="AM59" i="65"/>
  <c r="AL59" i="65"/>
  <c r="AD59" i="65"/>
  <c r="AE59" i="65" s="1"/>
  <c r="U59" i="65"/>
  <c r="T59" i="65"/>
  <c r="L59" i="65"/>
  <c r="M59" i="65" s="1"/>
  <c r="BD58" i="65"/>
  <c r="BE58" i="65" s="1"/>
  <c r="AW58" i="65"/>
  <c r="AV58" i="65"/>
  <c r="AM58" i="65"/>
  <c r="AL58" i="65"/>
  <c r="AD58" i="65"/>
  <c r="AE58" i="65" s="1"/>
  <c r="U58" i="65"/>
  <c r="T58" i="65"/>
  <c r="L58" i="65"/>
  <c r="M58" i="65" s="1"/>
  <c r="BD57" i="65"/>
  <c r="BE57" i="65" s="1"/>
  <c r="AW57" i="65"/>
  <c r="AV57" i="65"/>
  <c r="AM57" i="65"/>
  <c r="AL57" i="65"/>
  <c r="AD57" i="65"/>
  <c r="AE57" i="65" s="1"/>
  <c r="T57" i="65"/>
  <c r="U57" i="65" s="1"/>
  <c r="L57" i="65"/>
  <c r="M57" i="65" s="1"/>
  <c r="BD56" i="65"/>
  <c r="BE56" i="65" s="1"/>
  <c r="AW56" i="65"/>
  <c r="AV56" i="65"/>
  <c r="AM56" i="65"/>
  <c r="AL56" i="65"/>
  <c r="AD56" i="65"/>
  <c r="AE56" i="65" s="1"/>
  <c r="U56" i="65"/>
  <c r="T56" i="65"/>
  <c r="L56" i="65"/>
  <c r="M56" i="65" s="1"/>
  <c r="BD55" i="65"/>
  <c r="BE55" i="65" s="1"/>
  <c r="AW55" i="65"/>
  <c r="AV55" i="65"/>
  <c r="AM55" i="65"/>
  <c r="AL55" i="65"/>
  <c r="AD55" i="65"/>
  <c r="AE55" i="65" s="1"/>
  <c r="U55" i="65"/>
  <c r="T55" i="65"/>
  <c r="L55" i="65"/>
  <c r="M55" i="65" s="1"/>
  <c r="BD54" i="65"/>
  <c r="BE54" i="65" s="1"/>
  <c r="AW54" i="65"/>
  <c r="AV54" i="65"/>
  <c r="AM54" i="65"/>
  <c r="AL54" i="65"/>
  <c r="AD54" i="65"/>
  <c r="AE54" i="65" s="1"/>
  <c r="U54" i="65"/>
  <c r="T54" i="65"/>
  <c r="L54" i="65"/>
  <c r="M54" i="65" s="1"/>
  <c r="BE53" i="65"/>
  <c r="BD53" i="65"/>
  <c r="AW53" i="65"/>
  <c r="AV53" i="65"/>
  <c r="AM53" i="65"/>
  <c r="AL53" i="65"/>
  <c r="AD53" i="65"/>
  <c r="AE53" i="65" s="1"/>
  <c r="T53" i="65"/>
  <c r="U53" i="65" s="1"/>
  <c r="L53" i="65"/>
  <c r="M53" i="65" s="1"/>
  <c r="BD52" i="65"/>
  <c r="BE52" i="65" s="1"/>
  <c r="AW52" i="65"/>
  <c r="AV52" i="65"/>
  <c r="AM52" i="65"/>
  <c r="AL52" i="65"/>
  <c r="AD52" i="65"/>
  <c r="AE52" i="65" s="1"/>
  <c r="U52" i="65"/>
  <c r="T52" i="65"/>
  <c r="L52" i="65"/>
  <c r="M52" i="65" s="1"/>
  <c r="BD51" i="65"/>
  <c r="BE51" i="65" s="1"/>
  <c r="AW51" i="65"/>
  <c r="AV51" i="65"/>
  <c r="AM51" i="65"/>
  <c r="AL51" i="65"/>
  <c r="AD51" i="65"/>
  <c r="AE51" i="65" s="1"/>
  <c r="U51" i="65"/>
  <c r="T51" i="65"/>
  <c r="L51" i="65"/>
  <c r="M51" i="65" s="1"/>
  <c r="BD50" i="65"/>
  <c r="BE50" i="65" s="1"/>
  <c r="AW50" i="65"/>
  <c r="AV50" i="65"/>
  <c r="AM50" i="65"/>
  <c r="AL50" i="65"/>
  <c r="AD50" i="65"/>
  <c r="AE50" i="65" s="1"/>
  <c r="T50" i="65"/>
  <c r="U50" i="65" s="1"/>
  <c r="L50" i="65"/>
  <c r="M50" i="65" s="1"/>
  <c r="BD49" i="65"/>
  <c r="BE49" i="65" s="1"/>
  <c r="AW49" i="65"/>
  <c r="AV49" i="65"/>
  <c r="AM49" i="65"/>
  <c r="AL49" i="65"/>
  <c r="AD49" i="65"/>
  <c r="AE49" i="65" s="1"/>
  <c r="T49" i="65"/>
  <c r="U49" i="65" s="1"/>
  <c r="L49" i="65"/>
  <c r="M49" i="65" s="1"/>
  <c r="BD48" i="65"/>
  <c r="BE48" i="65" s="1"/>
  <c r="AW48" i="65"/>
  <c r="AV48" i="65"/>
  <c r="AM48" i="65"/>
  <c r="AL48" i="65"/>
  <c r="AD48" i="65"/>
  <c r="AE48" i="65" s="1"/>
  <c r="U48" i="65"/>
  <c r="T48" i="65"/>
  <c r="L48" i="65"/>
  <c r="M48" i="65" s="1"/>
  <c r="BE47" i="65"/>
  <c r="BD47" i="65"/>
  <c r="AW47" i="65"/>
  <c r="AV47" i="65"/>
  <c r="AM47" i="65"/>
  <c r="AL47" i="65"/>
  <c r="AD47" i="65"/>
  <c r="AE47" i="65" s="1"/>
  <c r="T47" i="65"/>
  <c r="U47" i="65" s="1"/>
  <c r="L47" i="65"/>
  <c r="M47" i="65" s="1"/>
  <c r="BD46" i="65"/>
  <c r="BE46" i="65" s="1"/>
  <c r="AW46" i="65"/>
  <c r="AV46" i="65"/>
  <c r="AM46" i="65"/>
  <c r="AL46" i="65"/>
  <c r="AD46" i="65"/>
  <c r="AE46" i="65" s="1"/>
  <c r="U46" i="65"/>
  <c r="T46" i="65"/>
  <c r="L46" i="65"/>
  <c r="M46" i="65" s="1"/>
  <c r="BD45" i="65"/>
  <c r="BE45" i="65" s="1"/>
  <c r="AW45" i="65"/>
  <c r="AV45" i="65"/>
  <c r="AM45" i="65"/>
  <c r="AL45" i="65"/>
  <c r="AD45" i="65"/>
  <c r="AE45" i="65" s="1"/>
  <c r="U45" i="65"/>
  <c r="T45" i="65"/>
  <c r="L45" i="65"/>
  <c r="M45" i="65" s="1"/>
  <c r="BD44" i="65"/>
  <c r="BE44" i="65" s="1"/>
  <c r="AW44" i="65"/>
  <c r="AV44" i="65"/>
  <c r="AM44" i="65"/>
  <c r="AL44" i="65"/>
  <c r="AD44" i="65"/>
  <c r="AE44" i="65" s="1"/>
  <c r="T44" i="65"/>
  <c r="U44" i="65" s="1"/>
  <c r="L44" i="65"/>
  <c r="M44" i="65" s="1"/>
  <c r="BD43" i="65"/>
  <c r="BE43" i="65" s="1"/>
  <c r="AW43" i="65"/>
  <c r="AV43" i="65"/>
  <c r="AM43" i="65"/>
  <c r="AL43" i="65"/>
  <c r="AD43" i="65"/>
  <c r="AE43" i="65" s="1"/>
  <c r="T43" i="65"/>
  <c r="U43" i="65" s="1"/>
  <c r="L43" i="65"/>
  <c r="M43" i="65" s="1"/>
  <c r="BD42" i="65"/>
  <c r="BE42" i="65" s="1"/>
  <c r="AW42" i="65"/>
  <c r="AV42" i="65"/>
  <c r="AM42" i="65"/>
  <c r="AL42" i="65"/>
  <c r="AD42" i="65"/>
  <c r="AE42" i="65" s="1"/>
  <c r="U42" i="65"/>
  <c r="T42" i="65"/>
  <c r="L42" i="65"/>
  <c r="M42" i="65" s="1"/>
  <c r="BE41" i="65"/>
  <c r="BD41" i="65"/>
  <c r="AW41" i="65"/>
  <c r="AV41" i="65"/>
  <c r="AM41" i="65"/>
  <c r="AL41" i="65"/>
  <c r="AD41" i="65"/>
  <c r="AE41" i="65" s="1"/>
  <c r="T41" i="65"/>
  <c r="U41" i="65" s="1"/>
  <c r="L41" i="65"/>
  <c r="M41" i="65" s="1"/>
  <c r="BD40" i="65"/>
  <c r="BE40" i="65" s="1"/>
  <c r="AW40" i="65"/>
  <c r="AV40" i="65"/>
  <c r="AM40" i="65"/>
  <c r="AL40" i="65"/>
  <c r="AD40" i="65"/>
  <c r="AE40" i="65" s="1"/>
  <c r="U40" i="65"/>
  <c r="T40" i="65"/>
  <c r="L40" i="65"/>
  <c r="M40" i="65" s="1"/>
  <c r="BD39" i="65"/>
  <c r="BE39" i="65" s="1"/>
  <c r="AW39" i="65"/>
  <c r="AV39" i="65"/>
  <c r="AM39" i="65"/>
  <c r="AL39" i="65"/>
  <c r="AD39" i="65"/>
  <c r="AE39" i="65" s="1"/>
  <c r="U39" i="65"/>
  <c r="T39" i="65"/>
  <c r="L39" i="65"/>
  <c r="M39" i="65" s="1"/>
  <c r="BE38" i="65"/>
  <c r="BD38" i="65"/>
  <c r="AW38" i="65"/>
  <c r="AV38" i="65"/>
  <c r="AM38" i="65"/>
  <c r="AL38" i="65"/>
  <c r="AD38" i="65"/>
  <c r="AE38" i="65" s="1"/>
  <c r="T38" i="65"/>
  <c r="U38" i="65" s="1"/>
  <c r="L38" i="65"/>
  <c r="M38" i="65" s="1"/>
  <c r="BD37" i="65"/>
  <c r="BE37" i="65" s="1"/>
  <c r="AW37" i="65"/>
  <c r="AV37" i="65"/>
  <c r="AM37" i="65"/>
  <c r="AL37" i="65"/>
  <c r="AD37" i="65"/>
  <c r="AE37" i="65" s="1"/>
  <c r="T37" i="65"/>
  <c r="U37" i="65" s="1"/>
  <c r="L37" i="65"/>
  <c r="M37" i="65" s="1"/>
  <c r="BD36" i="65"/>
  <c r="BE36" i="65" s="1"/>
  <c r="AW36" i="65"/>
  <c r="AV36" i="65"/>
  <c r="AM36" i="65"/>
  <c r="AL36" i="65"/>
  <c r="AD36" i="65"/>
  <c r="AE36" i="65" s="1"/>
  <c r="U36" i="65"/>
  <c r="T36" i="65"/>
  <c r="L36" i="65"/>
  <c r="M36" i="65" s="1"/>
  <c r="BE35" i="65"/>
  <c r="BD35" i="65"/>
  <c r="AW35" i="65"/>
  <c r="AV35" i="65"/>
  <c r="AM35" i="65"/>
  <c r="AL35" i="65"/>
  <c r="AD35" i="65"/>
  <c r="AE35" i="65" s="1"/>
  <c r="T35" i="65"/>
  <c r="U35" i="65" s="1"/>
  <c r="L35" i="65"/>
  <c r="M35" i="65" s="1"/>
  <c r="BD34" i="65"/>
  <c r="BE34" i="65" s="1"/>
  <c r="AW34" i="65"/>
  <c r="AV34" i="65"/>
  <c r="AM34" i="65"/>
  <c r="AL34" i="65"/>
  <c r="AD34" i="65"/>
  <c r="AE34" i="65" s="1"/>
  <c r="U34" i="65"/>
  <c r="T34" i="65"/>
  <c r="L34" i="65"/>
  <c r="M34" i="65" s="1"/>
  <c r="BD33" i="65"/>
  <c r="BE33" i="65" s="1"/>
  <c r="AW33" i="65"/>
  <c r="AV33" i="65"/>
  <c r="AM33" i="65"/>
  <c r="AL33" i="65"/>
  <c r="AD33" i="65"/>
  <c r="AE33" i="65" s="1"/>
  <c r="U33" i="65"/>
  <c r="T33" i="65"/>
  <c r="L33" i="65"/>
  <c r="M33" i="65" s="1"/>
  <c r="BE32" i="65"/>
  <c r="BD32" i="65"/>
  <c r="AW32" i="65"/>
  <c r="AV32" i="65"/>
  <c r="AM32" i="65"/>
  <c r="AL32" i="65"/>
  <c r="AD32" i="65"/>
  <c r="AE32" i="65" s="1"/>
  <c r="T32" i="65"/>
  <c r="U32" i="65" s="1"/>
  <c r="L32" i="65"/>
  <c r="M32" i="65" s="1"/>
  <c r="BD31" i="65"/>
  <c r="BE31" i="65" s="1"/>
  <c r="AW31" i="65"/>
  <c r="AV31" i="65"/>
  <c r="AM31" i="65"/>
  <c r="AL31" i="65"/>
  <c r="AD31" i="65"/>
  <c r="AE31" i="65" s="1"/>
  <c r="T31" i="65"/>
  <c r="U31" i="65" s="1"/>
  <c r="L31" i="65"/>
  <c r="M31" i="65" s="1"/>
  <c r="BD30" i="65"/>
  <c r="BE30" i="65" s="1"/>
  <c r="AW30" i="65"/>
  <c r="AV30" i="65"/>
  <c r="AM30" i="65"/>
  <c r="AL30" i="65"/>
  <c r="AD30" i="65"/>
  <c r="AE30" i="65" s="1"/>
  <c r="U30" i="65"/>
  <c r="T30" i="65"/>
  <c r="L30" i="65"/>
  <c r="M30" i="65" s="1"/>
  <c r="BE29" i="65"/>
  <c r="BD29" i="65"/>
  <c r="AW29" i="65"/>
  <c r="AV29" i="65"/>
  <c r="AM29" i="65"/>
  <c r="AL29" i="65"/>
  <c r="AD29" i="65"/>
  <c r="AE29" i="65" s="1"/>
  <c r="T29" i="65"/>
  <c r="U29" i="65" s="1"/>
  <c r="L29" i="65"/>
  <c r="M29" i="65" s="1"/>
  <c r="BD28" i="65"/>
  <c r="BE28" i="65" s="1"/>
  <c r="AW28" i="65"/>
  <c r="AV28" i="65"/>
  <c r="AM28" i="65"/>
  <c r="AL28" i="65"/>
  <c r="AD28" i="65"/>
  <c r="AE28" i="65" s="1"/>
  <c r="U28" i="65"/>
  <c r="T28" i="65"/>
  <c r="L28" i="65"/>
  <c r="M28" i="65" s="1"/>
  <c r="BD27" i="65"/>
  <c r="BE27" i="65" s="1"/>
  <c r="AW27" i="65"/>
  <c r="AV27" i="65"/>
  <c r="AM27" i="65"/>
  <c r="AL27" i="65"/>
  <c r="AD27" i="65"/>
  <c r="AE27" i="65" s="1"/>
  <c r="U27" i="65"/>
  <c r="T27" i="65"/>
  <c r="L27" i="65"/>
  <c r="M27" i="65" s="1"/>
  <c r="BE26" i="65"/>
  <c r="BD26" i="65"/>
  <c r="AW26" i="65"/>
  <c r="AV26" i="65"/>
  <c r="AM26" i="65"/>
  <c r="AL26" i="65"/>
  <c r="AD26" i="65"/>
  <c r="AE26" i="65" s="1"/>
  <c r="T26" i="65"/>
  <c r="U26" i="65" s="1"/>
  <c r="L26" i="65"/>
  <c r="M26" i="65" s="1"/>
  <c r="BD25" i="65"/>
  <c r="BE25" i="65" s="1"/>
  <c r="AW25" i="65"/>
  <c r="AV25" i="65"/>
  <c r="AM25" i="65"/>
  <c r="AL25" i="65"/>
  <c r="AD25" i="65"/>
  <c r="AE25" i="65" s="1"/>
  <c r="T25" i="65"/>
  <c r="U25" i="65" s="1"/>
  <c r="L25" i="65"/>
  <c r="M25" i="65" s="1"/>
  <c r="BE24" i="65"/>
  <c r="BD24" i="65"/>
  <c r="AV24" i="65"/>
  <c r="AW24" i="65" s="1"/>
  <c r="AL24" i="65"/>
  <c r="AM24" i="65" s="1"/>
  <c r="AD24" i="65"/>
  <c r="AE24" i="65" s="1"/>
  <c r="U24" i="65"/>
  <c r="T24" i="65"/>
  <c r="L24" i="65"/>
  <c r="M24" i="65" s="1"/>
  <c r="BD23" i="65"/>
  <c r="BE23" i="65" s="1"/>
  <c r="AV23" i="65"/>
  <c r="AW23" i="65" s="1"/>
  <c r="AL23" i="65"/>
  <c r="AM23" i="65" s="1"/>
  <c r="AE23" i="65"/>
  <c r="AD23" i="65"/>
  <c r="U23" i="65"/>
  <c r="T23" i="65"/>
  <c r="M23" i="65"/>
  <c r="L23" i="65"/>
  <c r="BE22" i="65"/>
  <c r="BD22" i="65"/>
  <c r="AW22" i="65"/>
  <c r="AV22" i="65"/>
  <c r="AL22" i="65"/>
  <c r="AM22" i="65" s="1"/>
  <c r="AE22" i="65"/>
  <c r="AD22" i="65"/>
  <c r="T22" i="65"/>
  <c r="U22" i="65" s="1"/>
  <c r="L22" i="65"/>
  <c r="M22" i="65" s="1"/>
  <c r="BD21" i="65"/>
  <c r="BE21" i="65" s="1"/>
  <c r="AV21" i="65"/>
  <c r="AW21" i="65" s="1"/>
  <c r="AL21" i="65"/>
  <c r="AM21" i="65" s="1"/>
  <c r="AD21" i="65"/>
  <c r="AE21" i="65" s="1"/>
  <c r="U21" i="65"/>
  <c r="T21" i="65"/>
  <c r="M21" i="65"/>
  <c r="L21" i="65"/>
  <c r="BD20" i="65"/>
  <c r="BE20" i="65" s="1"/>
  <c r="AW20" i="65"/>
  <c r="AV20" i="65"/>
  <c r="AL20" i="65"/>
  <c r="AM20" i="65" s="1"/>
  <c r="AD20" i="65"/>
  <c r="AE20" i="65" s="1"/>
  <c r="T20" i="65"/>
  <c r="U20" i="65" s="1"/>
  <c r="M20" i="65"/>
  <c r="L20" i="65"/>
  <c r="BD19" i="65"/>
  <c r="BE19" i="65" s="1"/>
  <c r="AV19" i="65"/>
  <c r="AW19" i="65" s="1"/>
  <c r="AM19" i="65"/>
  <c r="AL19" i="65"/>
  <c r="AE19" i="65"/>
  <c r="AD19" i="65"/>
  <c r="U19" i="65"/>
  <c r="T19" i="65"/>
  <c r="L19" i="65"/>
  <c r="M19" i="65" s="1"/>
  <c r="BD18" i="65"/>
  <c r="BE18" i="65" s="1"/>
  <c r="AV18" i="65"/>
  <c r="AW18" i="65" s="1"/>
  <c r="AL18" i="65"/>
  <c r="AM18" i="65" s="1"/>
  <c r="AE18" i="65"/>
  <c r="AD18" i="65"/>
  <c r="U18" i="65"/>
  <c r="T18" i="65"/>
  <c r="L18" i="65"/>
  <c r="M18" i="65" s="1"/>
  <c r="BE17" i="65"/>
  <c r="BD17" i="65"/>
  <c r="AW17" i="65"/>
  <c r="AV17" i="65"/>
  <c r="AM17" i="65"/>
  <c r="AL17" i="65"/>
  <c r="AE17" i="65"/>
  <c r="AD17" i="65"/>
  <c r="T17" i="65"/>
  <c r="U17" i="65" s="1"/>
  <c r="L17" i="65"/>
  <c r="M17" i="65" s="1"/>
  <c r="BD16" i="65"/>
  <c r="BE16" i="65" s="1"/>
  <c r="AV16" i="65"/>
  <c r="AW16" i="65" s="1"/>
  <c r="AW9" i="65" s="1"/>
  <c r="AM16" i="65"/>
  <c r="AL16" i="65"/>
  <c r="AD16" i="65"/>
  <c r="AE16" i="65" s="1"/>
  <c r="T16" i="65"/>
  <c r="U16" i="65" s="1"/>
  <c r="L16" i="65"/>
  <c r="M16" i="65" s="1"/>
  <c r="BE15" i="65"/>
  <c r="BD15" i="65"/>
  <c r="AW15" i="65"/>
  <c r="AV15" i="65"/>
  <c r="AL15" i="65"/>
  <c r="AM15" i="65" s="1"/>
  <c r="AD15" i="65"/>
  <c r="AE15" i="65" s="1"/>
  <c r="T15" i="65"/>
  <c r="U15" i="65" s="1"/>
  <c r="M15" i="65"/>
  <c r="L15" i="65"/>
  <c r="BE14" i="65"/>
  <c r="BD14" i="65"/>
  <c r="AW14" i="65"/>
  <c r="AV14" i="65"/>
  <c r="AL14" i="65"/>
  <c r="AM14" i="65" s="1"/>
  <c r="AE14" i="65"/>
  <c r="AD14" i="65"/>
  <c r="T14" i="65"/>
  <c r="U14" i="65" s="1"/>
  <c r="M14" i="65"/>
  <c r="L14" i="65"/>
  <c r="BD13" i="65"/>
  <c r="BE13" i="65" s="1"/>
  <c r="AW13" i="65"/>
  <c r="AV13" i="65"/>
  <c r="AL13" i="65"/>
  <c r="AM13" i="65" s="1"/>
  <c r="AE13" i="65"/>
  <c r="AD13" i="65"/>
  <c r="U13" i="65"/>
  <c r="T13" i="65"/>
  <c r="M13" i="65"/>
  <c r="L13" i="65"/>
  <c r="BD12" i="65"/>
  <c r="BC6" i="65" s="1"/>
  <c r="AW12" i="65"/>
  <c r="AV12" i="65"/>
  <c r="AL12" i="65"/>
  <c r="AM12" i="65" s="1"/>
  <c r="AD12" i="65"/>
  <c r="AE12" i="65" s="1"/>
  <c r="T12" i="65"/>
  <c r="U12" i="65" s="1"/>
  <c r="M12" i="65"/>
  <c r="L12" i="65"/>
  <c r="FG11" i="65"/>
  <c r="FH11" i="65" s="1"/>
  <c r="EY11" i="65"/>
  <c r="EZ11" i="65" s="1"/>
  <c r="EZ9" i="65" s="1"/>
  <c r="EZ5" i="65" s="1"/>
  <c r="EP11" i="65"/>
  <c r="EM3" i="65" s="1"/>
  <c r="EI11" i="65"/>
  <c r="EI9" i="65" s="1"/>
  <c r="EH11" i="65"/>
  <c r="DY11" i="65"/>
  <c r="DY9" i="65" s="1"/>
  <c r="DX11" i="65"/>
  <c r="DP11" i="65"/>
  <c r="DQ11" i="65" s="1"/>
  <c r="DQ9" i="65" s="1"/>
  <c r="DF11" i="65"/>
  <c r="DG11" i="65" s="1"/>
  <c r="CX11" i="65"/>
  <c r="CY11" i="65" s="1"/>
  <c r="CY9" i="65" s="1"/>
  <c r="CN11" i="65"/>
  <c r="CO11" i="65" s="1"/>
  <c r="CO9" i="65" s="1"/>
  <c r="CG11" i="65"/>
  <c r="CG9" i="65" s="1"/>
  <c r="CF11" i="65"/>
  <c r="BV11" i="65"/>
  <c r="BW11" i="65" s="1"/>
  <c r="BW9" i="65" s="1"/>
  <c r="BO11" i="65"/>
  <c r="BO9" i="65" s="1"/>
  <c r="BN11" i="65"/>
  <c r="BD11" i="65"/>
  <c r="BE11" i="65" s="1"/>
  <c r="AV11" i="65"/>
  <c r="AW11" i="65" s="1"/>
  <c r="AL11" i="65"/>
  <c r="AI4" i="65" s="1"/>
  <c r="AK4" i="65" s="1"/>
  <c r="AE11" i="65"/>
  <c r="AD11" i="65"/>
  <c r="T11" i="65"/>
  <c r="Q4" i="65" s="1"/>
  <c r="S4" i="65" s="1"/>
  <c r="L11" i="65"/>
  <c r="M11" i="65" s="1"/>
  <c r="M9" i="65" s="1"/>
  <c r="FH9" i="65"/>
  <c r="FH7" i="65" s="1"/>
  <c r="EH9" i="65"/>
  <c r="DG9" i="65"/>
  <c r="DG7" i="65" s="1"/>
  <c r="FG7" i="65"/>
  <c r="FF7" i="65"/>
  <c r="EY7" i="65"/>
  <c r="EX7" i="65" s="1"/>
  <c r="EP7" i="65"/>
  <c r="EI7" i="65"/>
  <c r="EH7" i="65"/>
  <c r="EG7" i="65"/>
  <c r="DX7" i="65"/>
  <c r="DW7" i="65" s="1"/>
  <c r="DP7" i="65"/>
  <c r="DO7" i="65" s="1"/>
  <c r="DF7" i="65"/>
  <c r="DE7" i="65" s="1"/>
  <c r="CX7" i="65"/>
  <c r="CW7" i="65"/>
  <c r="CN7" i="65"/>
  <c r="CM7" i="65" s="1"/>
  <c r="CF7" i="65"/>
  <c r="CE7" i="65" s="1"/>
  <c r="BV7" i="65"/>
  <c r="BU7" i="65" s="1"/>
  <c r="BN7" i="65"/>
  <c r="BM7" i="65" s="1"/>
  <c r="BD7" i="65"/>
  <c r="BC7" i="65"/>
  <c r="AV7" i="65"/>
  <c r="AU7" i="65" s="1"/>
  <c r="AL7" i="65"/>
  <c r="AD7" i="65"/>
  <c r="AC7" i="65"/>
  <c r="T7" i="65"/>
  <c r="S7" i="65" s="1"/>
  <c r="L7" i="65"/>
  <c r="K7" i="65" s="1"/>
  <c r="FG6" i="65"/>
  <c r="FF6" i="65" s="1"/>
  <c r="EY6" i="65"/>
  <c r="EX6" i="65"/>
  <c r="EP6" i="65"/>
  <c r="EO6" i="65"/>
  <c r="EH6" i="65"/>
  <c r="EG6" i="65"/>
  <c r="DX6" i="65"/>
  <c r="DW6" i="65" s="1"/>
  <c r="DP6" i="65"/>
  <c r="DF6" i="65"/>
  <c r="CN6" i="65"/>
  <c r="CM6" i="65"/>
  <c r="CF6" i="65"/>
  <c r="CF9" i="65" s="1"/>
  <c r="B19" i="65" s="1"/>
  <c r="CE6" i="65"/>
  <c r="BV6" i="65"/>
  <c r="BU6" i="65"/>
  <c r="BN6" i="65"/>
  <c r="BM6" i="65" s="1"/>
  <c r="BD6" i="65"/>
  <c r="AV6" i="65"/>
  <c r="AU6" i="65" s="1"/>
  <c r="AL6" i="65"/>
  <c r="AD6" i="65"/>
  <c r="T6" i="65"/>
  <c r="S6" i="65" s="1"/>
  <c r="L6" i="65"/>
  <c r="K6" i="65" s="1"/>
  <c r="FH5" i="65"/>
  <c r="EI5" i="65"/>
  <c r="DG5" i="65"/>
  <c r="FF4" i="65"/>
  <c r="FD4" i="65"/>
  <c r="EV4" i="65"/>
  <c r="EX4" i="65" s="1"/>
  <c r="EG4" i="65"/>
  <c r="EE4" i="65"/>
  <c r="DW4" i="65"/>
  <c r="DU4" i="65"/>
  <c r="DM4" i="65"/>
  <c r="DO4" i="65" s="1"/>
  <c r="DC4" i="65"/>
  <c r="DE4" i="65" s="1"/>
  <c r="CU4" i="65"/>
  <c r="CW4" i="65" s="1"/>
  <c r="CM4" i="65"/>
  <c r="CK4" i="65"/>
  <c r="CC4" i="65"/>
  <c r="CE4" i="65" s="1"/>
  <c r="BS4" i="65"/>
  <c r="BU4" i="65" s="1"/>
  <c r="BK4" i="65"/>
  <c r="BM4" i="65" s="1"/>
  <c r="AS4" i="65"/>
  <c r="AU4" i="65" s="1"/>
  <c r="AA4" i="65"/>
  <c r="AC4" i="65" s="1"/>
  <c r="I4" i="65"/>
  <c r="K4" i="65" s="1"/>
  <c r="FH3" i="65"/>
  <c r="FD3" i="65"/>
  <c r="FF3" i="65" s="1"/>
  <c r="EZ3" i="65"/>
  <c r="EV3" i="65"/>
  <c r="EX3" i="65" s="1"/>
  <c r="EI3" i="65"/>
  <c r="EE3" i="65"/>
  <c r="DU3" i="65"/>
  <c r="DM3" i="65"/>
  <c r="DE3" i="65"/>
  <c r="DC3" i="65"/>
  <c r="CU3" i="65"/>
  <c r="CK3" i="65"/>
  <c r="CC3" i="65"/>
  <c r="BS3" i="65"/>
  <c r="BK3" i="65"/>
  <c r="AS3" i="65"/>
  <c r="AI3" i="65"/>
  <c r="AK3" i="65" s="1"/>
  <c r="AA3" i="65"/>
  <c r="AC3" i="65" s="1"/>
  <c r="I3" i="65"/>
  <c r="BW5" i="65" l="1"/>
  <c r="BW7" i="65"/>
  <c r="BW3" i="65"/>
  <c r="CG5" i="65"/>
  <c r="CG7" i="65"/>
  <c r="CG3" i="65"/>
  <c r="CO7" i="65"/>
  <c r="CO5" i="65"/>
  <c r="CO3" i="65"/>
  <c r="BS6" i="65"/>
  <c r="A18" i="65" s="1"/>
  <c r="M5" i="65"/>
  <c r="M7" i="65"/>
  <c r="M3" i="65"/>
  <c r="CY5" i="65"/>
  <c r="CY7" i="65"/>
  <c r="CY3" i="65"/>
  <c r="AE9" i="65"/>
  <c r="DQ5" i="65"/>
  <c r="DQ3" i="65"/>
  <c r="DQ7" i="65"/>
  <c r="DF9" i="65"/>
  <c r="B22" i="65" s="1"/>
  <c r="DC6" i="65"/>
  <c r="A22" i="65" s="1"/>
  <c r="AW7" i="65"/>
  <c r="AW5" i="65"/>
  <c r="AW3" i="65"/>
  <c r="DY7" i="65"/>
  <c r="DY3" i="65"/>
  <c r="DY5" i="65"/>
  <c r="BO3" i="65"/>
  <c r="BO5" i="65"/>
  <c r="BO7" i="65"/>
  <c r="EO3" i="65"/>
  <c r="BU3" i="65"/>
  <c r="EY9" i="65"/>
  <c r="DG3" i="65"/>
  <c r="DF4" i="65" s="1"/>
  <c r="AD9" i="65"/>
  <c r="B13" i="65" s="1"/>
  <c r="DE6" i="65"/>
  <c r="EZ7" i="65"/>
  <c r="FG9" i="65"/>
  <c r="AM11" i="65"/>
  <c r="AM9" i="65" s="1"/>
  <c r="BE12" i="65"/>
  <c r="BE9" i="65" s="1"/>
  <c r="AC6" i="65"/>
  <c r="AI6" i="65"/>
  <c r="A14" i="65" s="1"/>
  <c r="EV6" i="65"/>
  <c r="AU3" i="65"/>
  <c r="AS6" i="65" s="1"/>
  <c r="A15" i="65" s="1"/>
  <c r="CE3" i="65"/>
  <c r="CC6" i="65" s="1"/>
  <c r="A19" i="65" s="1"/>
  <c r="DO3" i="65"/>
  <c r="DM6" i="65" s="1"/>
  <c r="AK6" i="65"/>
  <c r="AK7" i="65"/>
  <c r="K3" i="65"/>
  <c r="I6" i="65" s="1"/>
  <c r="A11" i="65" s="1"/>
  <c r="BV9" i="65"/>
  <c r="B18" i="65" s="1"/>
  <c r="DO6" i="65"/>
  <c r="DP9" i="65" s="1"/>
  <c r="Q3" i="65"/>
  <c r="BA3" i="65"/>
  <c r="EM4" i="65"/>
  <c r="EO4" i="65" s="1"/>
  <c r="L9" i="65"/>
  <c r="B11" i="65" s="1"/>
  <c r="BN9" i="65"/>
  <c r="B17" i="65" s="1"/>
  <c r="FD6" i="65"/>
  <c r="FG4" i="65" s="1"/>
  <c r="FG2" i="65" s="1"/>
  <c r="CM3" i="65"/>
  <c r="CK6" i="65" s="1"/>
  <c r="A20" i="65" s="1"/>
  <c r="DW3" i="65"/>
  <c r="DU6" i="65" s="1"/>
  <c r="DX9" i="65"/>
  <c r="AV9" i="65"/>
  <c r="B15" i="65" s="1"/>
  <c r="T9" i="65"/>
  <c r="B12" i="65" s="1"/>
  <c r="CN9" i="65"/>
  <c r="B20" i="65" s="1"/>
  <c r="EO7" i="65"/>
  <c r="EP9" i="65" s="1"/>
  <c r="U11" i="65"/>
  <c r="U9" i="65" s="1"/>
  <c r="EQ11" i="65"/>
  <c r="EQ9" i="65" s="1"/>
  <c r="AA6" i="65"/>
  <c r="A13" i="65" s="1"/>
  <c r="BM3" i="65"/>
  <c r="BK6" i="65" s="1"/>
  <c r="A17" i="65" s="1"/>
  <c r="CW3" i="65"/>
  <c r="CU6" i="65" s="1"/>
  <c r="A21" i="65" s="1"/>
  <c r="EG3" i="65"/>
  <c r="EE6" i="65" s="1"/>
  <c r="EH4" i="65" s="1"/>
  <c r="EH2" i="65" s="1"/>
  <c r="EE9" i="65" s="1"/>
  <c r="E25" i="65" s="1"/>
  <c r="BD9" i="65"/>
  <c r="B16" i="65" s="1"/>
  <c r="BA4" i="65"/>
  <c r="BC4" i="65" s="1"/>
  <c r="CX6" i="65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M7" i="65" l="1"/>
  <c r="AM5" i="65"/>
  <c r="AM3" i="65"/>
  <c r="AL4" i="65" s="1"/>
  <c r="BN4" i="65"/>
  <c r="CN4" i="65"/>
  <c r="DP4" i="65"/>
  <c r="DP2" i="65" s="1"/>
  <c r="DM9" i="65" s="1"/>
  <c r="E23" i="65" s="1"/>
  <c r="AL9" i="65"/>
  <c r="B14" i="65" s="1"/>
  <c r="DX4" i="65"/>
  <c r="DX2" i="65" s="1"/>
  <c r="AV4" i="65"/>
  <c r="CF4" i="65"/>
  <c r="CF2" i="65" s="1"/>
  <c r="AE3" i="65"/>
  <c r="AD4" i="65" s="1"/>
  <c r="AE7" i="65"/>
  <c r="AE5" i="65"/>
  <c r="C22" i="65"/>
  <c r="DF2" i="65"/>
  <c r="D22" i="65" s="1"/>
  <c r="EY4" i="65"/>
  <c r="EY2" i="65" s="1"/>
  <c r="EV9" i="65" s="1"/>
  <c r="BC3" i="65"/>
  <c r="BA6" i="65"/>
  <c r="A16" i="65" s="1"/>
  <c r="CW6" i="65"/>
  <c r="CX9" i="65" s="1"/>
  <c r="EQ7" i="65"/>
  <c r="EQ5" i="65"/>
  <c r="EQ3" i="65"/>
  <c r="U7" i="65"/>
  <c r="U3" i="65"/>
  <c r="U5" i="65"/>
  <c r="Q6" i="65"/>
  <c r="A12" i="65" s="1"/>
  <c r="S3" i="65"/>
  <c r="EM6" i="65"/>
  <c r="L4" i="65"/>
  <c r="BV4" i="65"/>
  <c r="BE7" i="65"/>
  <c r="BE3" i="65"/>
  <c r="BE5" i="65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B21" i="65" l="1"/>
  <c r="CX4" i="65"/>
  <c r="EP4" i="65"/>
  <c r="EP2" i="65" s="1"/>
  <c r="AD2" i="65"/>
  <c r="C13" i="65"/>
  <c r="CC9" i="65"/>
  <c r="E19" i="65" s="1"/>
  <c r="D19" i="65"/>
  <c r="BD4" i="65"/>
  <c r="C15" i="65"/>
  <c r="AV2" i="65"/>
  <c r="C11" i="65"/>
  <c r="L2" i="65"/>
  <c r="BV2" i="65"/>
  <c r="D18" i="65" s="1"/>
  <c r="C18" i="65"/>
  <c r="CN2" i="65"/>
  <c r="D20" i="65" s="1"/>
  <c r="C20" i="65"/>
  <c r="C19" i="65"/>
  <c r="C17" i="65"/>
  <c r="BN2" i="65"/>
  <c r="C14" i="65"/>
  <c r="AL2" i="65"/>
  <c r="D14" i="65" s="1"/>
  <c r="T4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21" i="65" l="1"/>
  <c r="CX2" i="65"/>
  <c r="D11" i="65"/>
  <c r="I9" i="65"/>
  <c r="E11" i="65" s="1"/>
  <c r="T2" i="65"/>
  <c r="D12" i="65" s="1"/>
  <c r="C12" i="65"/>
  <c r="D15" i="65"/>
  <c r="AS9" i="65"/>
  <c r="E15" i="65" s="1"/>
  <c r="AA9" i="65"/>
  <c r="E13" i="65" s="1"/>
  <c r="D13" i="65"/>
  <c r="C16" i="65"/>
  <c r="BD2" i="65"/>
  <c r="D16" i="65" s="1"/>
  <c r="D17" i="65"/>
  <c r="BK9" i="65"/>
  <c r="E17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CU9" i="65" l="1"/>
  <c r="E21" i="65" s="1"/>
  <c r="D21" i="65"/>
  <c r="DM6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I6" i="64" l="1"/>
  <c r="A14" i="64" s="1"/>
  <c r="AQ4" i="64"/>
  <c r="AA6" i="64"/>
  <c r="A13" i="64" s="1"/>
  <c r="AY4" i="64"/>
  <c r="EH4" i="64"/>
  <c r="EH2" i="64" s="1"/>
  <c r="EE9" i="64" s="1"/>
  <c r="E25" i="64" s="1"/>
  <c r="O4" i="64"/>
  <c r="AV4" i="64"/>
  <c r="C15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3" i="63"/>
  <c r="I2" i="63"/>
  <c r="L2" i="63"/>
  <c r="C3" i="63"/>
  <c r="H2" i="63"/>
  <c r="C2" i="63"/>
  <c r="D2" i="63"/>
  <c r="D3" i="63"/>
  <c r="I3" i="63"/>
  <c r="B3" i="63"/>
  <c r="H3" i="63"/>
  <c r="G3" i="63"/>
  <c r="G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<sst xmlns="http://schemas.openxmlformats.org/spreadsheetml/2006/main" count="4912" uniqueCount="47">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</sst>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0-4470-9B6A-F6F210958C5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0-4470-9B6A-F6F21095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20896"/>
        <c:axId val="107139072"/>
      </c:scatterChart>
      <c:valAx>
        <c:axId val="10712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139072"/>
        <c:crosses val="autoZero"/>
        <c:crossBetween val="midCat"/>
      </c:valAx>
      <c:valAx>
        <c:axId val="1071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12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D-4AEC-8D18-0EA260E330B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D-4AEC-8D18-0EA260E33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47072"/>
        <c:axId val="128569344"/>
      </c:scatterChart>
      <c:valAx>
        <c:axId val="12854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569344"/>
        <c:crosses val="autoZero"/>
        <c:crossBetween val="midCat"/>
      </c:valAx>
      <c:valAx>
        <c:axId val="12856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54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68-4669-8E47-3BC40296A4B1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68-4669-8E47-3BC40296A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84640"/>
        <c:axId val="128790528"/>
      </c:scatterChart>
      <c:valAx>
        <c:axId val="12878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790528"/>
        <c:crosses val="autoZero"/>
        <c:crossBetween val="midCat"/>
      </c:valAx>
      <c:valAx>
        <c:axId val="12879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78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[4]y13cu!$G$11:$G$500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[4]y13cu!$L$11:$L$500</c:f>
              <c:numCache>
                <c:formatCode>General</c:formatCode>
                <c:ptCount val="490"/>
                <c:pt idx="0">
                  <c:v>-1.4019575757575757</c:v>
                </c:pt>
                <c:pt idx="1">
                  <c:v>-1.1136121212121213</c:v>
                </c:pt>
                <c:pt idx="2">
                  <c:v>-0.83137575757575755</c:v>
                </c:pt>
                <c:pt idx="3">
                  <c:v>-0.54635696969696967</c:v>
                </c:pt>
                <c:pt idx="4">
                  <c:v>-0.25740181818181818</c:v>
                </c:pt>
                <c:pt idx="5">
                  <c:v>3.652860606060606E-2</c:v>
                </c:pt>
                <c:pt idx="6">
                  <c:v>0.3342139393939394</c:v>
                </c:pt>
                <c:pt idx="7">
                  <c:v>0.64179393939393936</c:v>
                </c:pt>
                <c:pt idx="8">
                  <c:v>0.95713939393939385</c:v>
                </c:pt>
                <c:pt idx="9">
                  <c:v>1.280630303030303</c:v>
                </c:pt>
                <c:pt idx="10">
                  <c:v>1.6161393939393938</c:v>
                </c:pt>
                <c:pt idx="11">
                  <c:v>1.9568242424242424</c:v>
                </c:pt>
                <c:pt idx="12">
                  <c:v>2.2915939393939397</c:v>
                </c:pt>
                <c:pt idx="13">
                  <c:v>2.636533333333333</c:v>
                </c:pt>
                <c:pt idx="14">
                  <c:v>2.9973818181818181</c:v>
                </c:pt>
                <c:pt idx="15">
                  <c:v>3.362484848484848</c:v>
                </c:pt>
                <c:pt idx="16">
                  <c:v>3.741642424242424</c:v>
                </c:pt>
                <c:pt idx="17">
                  <c:v>4.1281939393939391</c:v>
                </c:pt>
                <c:pt idx="18">
                  <c:v>4.5147515151515156</c:v>
                </c:pt>
                <c:pt idx="19">
                  <c:v>4.9142545454545452</c:v>
                </c:pt>
                <c:pt idx="20">
                  <c:v>5.31190909090909</c:v>
                </c:pt>
                <c:pt idx="21">
                  <c:v>5.7206606060606058</c:v>
                </c:pt>
                <c:pt idx="22">
                  <c:v>6.1312727272727265</c:v>
                </c:pt>
                <c:pt idx="23">
                  <c:v>6.54739393939394</c:v>
                </c:pt>
                <c:pt idx="24">
                  <c:v>6.9709696969696973</c:v>
                </c:pt>
                <c:pt idx="25">
                  <c:v>7.3889696969696965</c:v>
                </c:pt>
                <c:pt idx="26">
                  <c:v>7.812484848484849</c:v>
                </c:pt>
                <c:pt idx="27">
                  <c:v>8.2360606060606063</c:v>
                </c:pt>
                <c:pt idx="28">
                  <c:v>8.6632727272727266</c:v>
                </c:pt>
                <c:pt idx="29">
                  <c:v>9.0886666666666667</c:v>
                </c:pt>
                <c:pt idx="30">
                  <c:v>9.5103636363636355</c:v>
                </c:pt>
                <c:pt idx="31">
                  <c:v>9.9209696969696974</c:v>
                </c:pt>
                <c:pt idx="32">
                  <c:v>10.333454545454545</c:v>
                </c:pt>
                <c:pt idx="33">
                  <c:v>10.732969696969695</c:v>
                </c:pt>
                <c:pt idx="34">
                  <c:v>11.136121212121212</c:v>
                </c:pt>
                <c:pt idx="35">
                  <c:v>11.531939393939393</c:v>
                </c:pt>
                <c:pt idx="36">
                  <c:v>11.901878787878786</c:v>
                </c:pt>
                <c:pt idx="37">
                  <c:v>12.266242424242424</c:v>
                </c:pt>
                <c:pt idx="38">
                  <c:v>12.645393939393937</c:v>
                </c:pt>
                <c:pt idx="39">
                  <c:v>12.991212121212122</c:v>
                </c:pt>
                <c:pt idx="40">
                  <c:v>13.31490909090909</c:v>
                </c:pt>
                <c:pt idx="41">
                  <c:v>13.636727272727271</c:v>
                </c:pt>
                <c:pt idx="42">
                  <c:v>13.934484848484846</c:v>
                </c:pt>
                <c:pt idx="43">
                  <c:v>14.221212121212121</c:v>
                </c:pt>
                <c:pt idx="44">
                  <c:v>14.496787878787879</c:v>
                </c:pt>
                <c:pt idx="45">
                  <c:v>14.763090909090907</c:v>
                </c:pt>
                <c:pt idx="46">
                  <c:v>15.023878787878786</c:v>
                </c:pt>
                <c:pt idx="47">
                  <c:v>15.253212121212121</c:v>
                </c:pt>
                <c:pt idx="48">
                  <c:v>15.471515151515151</c:v>
                </c:pt>
                <c:pt idx="49">
                  <c:v>15.682363636363633</c:v>
                </c:pt>
                <c:pt idx="50">
                  <c:v>15.896909090909091</c:v>
                </c:pt>
                <c:pt idx="51">
                  <c:v>16.089212121212121</c:v>
                </c:pt>
                <c:pt idx="52">
                  <c:v>16.27418181818182</c:v>
                </c:pt>
                <c:pt idx="53">
                  <c:v>16.455454545454543</c:v>
                </c:pt>
                <c:pt idx="54">
                  <c:v>16.599696969696968</c:v>
                </c:pt>
                <c:pt idx="55">
                  <c:v>16.744</c:v>
                </c:pt>
                <c:pt idx="56">
                  <c:v>16.871575757575755</c:v>
                </c:pt>
                <c:pt idx="57">
                  <c:v>17.004787878787877</c:v>
                </c:pt>
                <c:pt idx="58">
                  <c:v>17.130545454545455</c:v>
                </c:pt>
                <c:pt idx="59">
                  <c:v>17.23412121212121</c:v>
                </c:pt>
                <c:pt idx="60">
                  <c:v>17.326606060606061</c:v>
                </c:pt>
                <c:pt idx="61">
                  <c:v>17.428303030303031</c:v>
                </c:pt>
                <c:pt idx="62">
                  <c:v>17.531878787878789</c:v>
                </c:pt>
                <c:pt idx="63">
                  <c:v>17.613272727272726</c:v>
                </c:pt>
                <c:pt idx="64">
                  <c:v>17.702060606060606</c:v>
                </c:pt>
                <c:pt idx="65">
                  <c:v>17.798242424242421</c:v>
                </c:pt>
                <c:pt idx="66">
                  <c:v>17.879575757575758</c:v>
                </c:pt>
                <c:pt idx="67">
                  <c:v>17.960969696969698</c:v>
                </c:pt>
                <c:pt idx="68">
                  <c:v>18.018303030303027</c:v>
                </c:pt>
                <c:pt idx="69">
                  <c:v>18.06642424242424</c:v>
                </c:pt>
                <c:pt idx="70">
                  <c:v>18.123757575757573</c:v>
                </c:pt>
                <c:pt idx="71">
                  <c:v>18.168121212121211</c:v>
                </c:pt>
                <c:pt idx="72">
                  <c:v>18.210666666666668</c:v>
                </c:pt>
                <c:pt idx="73">
                  <c:v>18.242121212121209</c:v>
                </c:pt>
                <c:pt idx="74">
                  <c:v>18.303151515151516</c:v>
                </c:pt>
                <c:pt idx="75">
                  <c:v>18.35678787878788</c:v>
                </c:pt>
                <c:pt idx="76">
                  <c:v>18.40854545454545</c:v>
                </c:pt>
                <c:pt idx="77">
                  <c:v>18.454787878787879</c:v>
                </c:pt>
                <c:pt idx="78">
                  <c:v>18.497333333333334</c:v>
                </c:pt>
                <c:pt idx="79">
                  <c:v>18.525090909090906</c:v>
                </c:pt>
                <c:pt idx="80">
                  <c:v>18.562060606060605</c:v>
                </c:pt>
                <c:pt idx="81">
                  <c:v>18.606484848484847</c:v>
                </c:pt>
                <c:pt idx="82">
                  <c:v>18.641636363636362</c:v>
                </c:pt>
                <c:pt idx="83">
                  <c:v>18.678606060606057</c:v>
                </c:pt>
                <c:pt idx="84">
                  <c:v>18.710060606060605</c:v>
                </c:pt>
                <c:pt idx="85">
                  <c:v>18.728545454545454</c:v>
                </c:pt>
                <c:pt idx="86">
                  <c:v>18.761818181818182</c:v>
                </c:pt>
                <c:pt idx="87">
                  <c:v>18.798848484848484</c:v>
                </c:pt>
                <c:pt idx="88">
                  <c:v>18.833939393939392</c:v>
                </c:pt>
                <c:pt idx="89">
                  <c:v>18.859878787878788</c:v>
                </c:pt>
                <c:pt idx="90">
                  <c:v>18.882060606060605</c:v>
                </c:pt>
                <c:pt idx="91">
                  <c:v>18.907939393939394</c:v>
                </c:pt>
                <c:pt idx="92">
                  <c:v>18.944969696969697</c:v>
                </c:pt>
                <c:pt idx="93">
                  <c:v>18.991151515151515</c:v>
                </c:pt>
                <c:pt idx="94">
                  <c:v>19.02448484848485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19.089212121212121</c:v>
                </c:pt>
                <c:pt idx="98">
                  <c:v>19.092909090909089</c:v>
                </c:pt>
                <c:pt idx="99">
                  <c:v>19.09660606060606</c:v>
                </c:pt>
                <c:pt idx="100">
                  <c:v>19.107696969696971</c:v>
                </c:pt>
                <c:pt idx="101">
                  <c:v>19.126181818181816</c:v>
                </c:pt>
                <c:pt idx="102">
                  <c:v>19.146545454545453</c:v>
                </c:pt>
                <c:pt idx="103">
                  <c:v>19.152121212121212</c:v>
                </c:pt>
                <c:pt idx="104">
                  <c:v>19.16690909090909</c:v>
                </c:pt>
                <c:pt idx="105">
                  <c:v>19.168727272727271</c:v>
                </c:pt>
                <c:pt idx="106">
                  <c:v>19.192787878787879</c:v>
                </c:pt>
                <c:pt idx="107">
                  <c:v>19.222363636363635</c:v>
                </c:pt>
                <c:pt idx="108">
                  <c:v>19.25751515151515</c:v>
                </c:pt>
                <c:pt idx="109">
                  <c:v>19.270484848484848</c:v>
                </c:pt>
                <c:pt idx="110">
                  <c:v>19.290787878787878</c:v>
                </c:pt>
                <c:pt idx="111">
                  <c:v>19.298181818181813</c:v>
                </c:pt>
                <c:pt idx="112">
                  <c:v>19.305575757575756</c:v>
                </c:pt>
                <c:pt idx="113">
                  <c:v>19.324121212121213</c:v>
                </c:pt>
                <c:pt idx="114">
                  <c:v>19.344424242424243</c:v>
                </c:pt>
                <c:pt idx="115">
                  <c:v>19.361090909090908</c:v>
                </c:pt>
                <c:pt idx="116">
                  <c:v>19.370363636363635</c:v>
                </c:pt>
                <c:pt idx="117">
                  <c:v>19.372181818181815</c:v>
                </c:pt>
                <c:pt idx="118">
                  <c:v>19.386969696969697</c:v>
                </c:pt>
                <c:pt idx="119">
                  <c:v>19.401757575757575</c:v>
                </c:pt>
                <c:pt idx="120">
                  <c:v>19.41660606060606</c:v>
                </c:pt>
                <c:pt idx="121">
                  <c:v>19.420303030303028</c:v>
                </c:pt>
                <c:pt idx="122">
                  <c:v>19.414727272727273</c:v>
                </c:pt>
                <c:pt idx="123">
                  <c:v>19.405454545454546</c:v>
                </c:pt>
                <c:pt idx="124">
                  <c:v>19.411030303030302</c:v>
                </c:pt>
                <c:pt idx="125">
                  <c:v>19.423999999999999</c:v>
                </c:pt>
                <c:pt idx="126">
                  <c:v>19.440606060606061</c:v>
                </c:pt>
                <c:pt idx="127">
                  <c:v>19.460969696969695</c:v>
                </c:pt>
                <c:pt idx="128">
                  <c:v>19.464666666666666</c:v>
                </c:pt>
                <c:pt idx="129">
                  <c:v>19.468363636363634</c:v>
                </c:pt>
                <c:pt idx="130">
                  <c:v>19.472060606060605</c:v>
                </c:pt>
                <c:pt idx="131">
                  <c:v>19.473939393939389</c:v>
                </c:pt>
                <c:pt idx="132">
                  <c:v>19.477636363636364</c:v>
                </c:pt>
                <c:pt idx="133">
                  <c:v>19.479454545454548</c:v>
                </c:pt>
                <c:pt idx="134">
                  <c:v>19.488727272727271</c:v>
                </c:pt>
                <c:pt idx="135">
                  <c:v>19.497939393939394</c:v>
                </c:pt>
                <c:pt idx="136">
                  <c:v>19.492424242424242</c:v>
                </c:pt>
                <c:pt idx="137">
                  <c:v>19.497939393939394</c:v>
                </c:pt>
                <c:pt idx="138">
                  <c:v>19.510909090909088</c:v>
                </c:pt>
                <c:pt idx="139">
                  <c:v>19.534969696969696</c:v>
                </c:pt>
                <c:pt idx="140">
                  <c:v>19.577515151515147</c:v>
                </c:pt>
                <c:pt idx="141">
                  <c:v>19.605212121212119</c:v>
                </c:pt>
                <c:pt idx="142">
                  <c:v>19.618181818181817</c:v>
                </c:pt>
                <c:pt idx="143">
                  <c:v>19.634848484848483</c:v>
                </c:pt>
                <c:pt idx="144">
                  <c:v>19.645939393939393</c:v>
                </c:pt>
                <c:pt idx="145">
                  <c:v>19.651454545454545</c:v>
                </c:pt>
                <c:pt idx="146">
                  <c:v>19.666242424242423</c:v>
                </c:pt>
                <c:pt idx="147">
                  <c:v>19.669939393939391</c:v>
                </c:pt>
                <c:pt idx="148">
                  <c:v>19.677393939393937</c:v>
                </c:pt>
                <c:pt idx="149">
                  <c:v>19.688484848484848</c:v>
                </c:pt>
                <c:pt idx="150">
                  <c:v>19.705090909090909</c:v>
                </c:pt>
                <c:pt idx="151">
                  <c:v>19.716181818181816</c:v>
                </c:pt>
                <c:pt idx="152">
                  <c:v>19.716181818181816</c:v>
                </c:pt>
                <c:pt idx="153">
                  <c:v>19.708787878787877</c:v>
                </c:pt>
                <c:pt idx="154">
                  <c:v>19.693999999999999</c:v>
                </c:pt>
                <c:pt idx="155">
                  <c:v>19.671818181818182</c:v>
                </c:pt>
                <c:pt idx="156">
                  <c:v>19.658848484848484</c:v>
                </c:pt>
                <c:pt idx="157">
                  <c:v>19.651454545454545</c:v>
                </c:pt>
                <c:pt idx="158">
                  <c:v>19.642242424242422</c:v>
                </c:pt>
                <c:pt idx="159">
                  <c:v>19.629272727272724</c:v>
                </c:pt>
                <c:pt idx="160">
                  <c:v>19.632969696969699</c:v>
                </c:pt>
                <c:pt idx="161">
                  <c:v>19.642242424242422</c:v>
                </c:pt>
                <c:pt idx="162">
                  <c:v>19.6570303030303</c:v>
                </c:pt>
                <c:pt idx="163">
                  <c:v>19.668121212121211</c:v>
                </c:pt>
                <c:pt idx="164">
                  <c:v>19.668121212121211</c:v>
                </c:pt>
                <c:pt idx="165">
                  <c:v>19.671818181818182</c:v>
                </c:pt>
                <c:pt idx="166">
                  <c:v>19.684787878787876</c:v>
                </c:pt>
                <c:pt idx="167">
                  <c:v>19.690303030303031</c:v>
                </c:pt>
                <c:pt idx="168">
                  <c:v>19.699575757575754</c:v>
                </c:pt>
                <c:pt idx="169">
                  <c:v>19.695878787878787</c:v>
                </c:pt>
                <c:pt idx="170">
                  <c:v>19.679212121212117</c:v>
                </c:pt>
                <c:pt idx="171">
                  <c:v>19.677393939393937</c:v>
                </c:pt>
                <c:pt idx="172">
                  <c:v>19.681090909090909</c:v>
                </c:pt>
                <c:pt idx="173">
                  <c:v>19.682909090909092</c:v>
                </c:pt>
                <c:pt idx="174">
                  <c:v>19.682909090909092</c:v>
                </c:pt>
                <c:pt idx="175">
                  <c:v>19.705090909090909</c:v>
                </c:pt>
                <c:pt idx="176">
                  <c:v>19.716181818181816</c:v>
                </c:pt>
                <c:pt idx="177">
                  <c:v>19.751333333333331</c:v>
                </c:pt>
                <c:pt idx="178">
                  <c:v>19.764303030303029</c:v>
                </c:pt>
                <c:pt idx="179">
                  <c:v>19.777212121212123</c:v>
                </c:pt>
                <c:pt idx="180">
                  <c:v>19.780909090909088</c:v>
                </c:pt>
                <c:pt idx="181">
                  <c:v>19.77539393939394</c:v>
                </c:pt>
                <c:pt idx="182">
                  <c:v>19.77539393939394</c:v>
                </c:pt>
                <c:pt idx="183">
                  <c:v>19.77539393939394</c:v>
                </c:pt>
                <c:pt idx="184">
                  <c:v>19.77539393939394</c:v>
                </c:pt>
                <c:pt idx="185">
                  <c:v>19.780909090909088</c:v>
                </c:pt>
                <c:pt idx="186">
                  <c:v>19.771696969696968</c:v>
                </c:pt>
                <c:pt idx="187">
                  <c:v>19.768000000000001</c:v>
                </c:pt>
                <c:pt idx="188">
                  <c:v>19.762424242424242</c:v>
                </c:pt>
                <c:pt idx="189">
                  <c:v>19.760606060606058</c:v>
                </c:pt>
                <c:pt idx="190">
                  <c:v>19.751333333333331</c:v>
                </c:pt>
                <c:pt idx="191">
                  <c:v>19.74581818181818</c:v>
                </c:pt>
                <c:pt idx="192">
                  <c:v>19.749515151515151</c:v>
                </c:pt>
                <c:pt idx="193">
                  <c:v>19.75872727272727</c:v>
                </c:pt>
                <c:pt idx="194">
                  <c:v>19.773515151515149</c:v>
                </c:pt>
                <c:pt idx="195">
                  <c:v>19.773515151515149</c:v>
                </c:pt>
                <c:pt idx="196">
                  <c:v>19.777212121212123</c:v>
                </c:pt>
                <c:pt idx="197">
                  <c:v>19.78648484848485</c:v>
                </c:pt>
                <c:pt idx="198">
                  <c:v>19.793878787878786</c:v>
                </c:pt>
                <c:pt idx="199">
                  <c:v>19.790181818181818</c:v>
                </c:pt>
                <c:pt idx="200">
                  <c:v>19.77539393939394</c:v>
                </c:pt>
                <c:pt idx="201">
                  <c:v>19.773515151515149</c:v>
                </c:pt>
                <c:pt idx="202">
                  <c:v>19.78648484848485</c:v>
                </c:pt>
                <c:pt idx="203">
                  <c:v>19.788363636363634</c:v>
                </c:pt>
                <c:pt idx="204">
                  <c:v>19.790181818181818</c:v>
                </c:pt>
                <c:pt idx="205">
                  <c:v>19.792060606060605</c:v>
                </c:pt>
                <c:pt idx="206">
                  <c:v>19.810545454545451</c:v>
                </c:pt>
                <c:pt idx="207">
                  <c:v>19.814242424242423</c:v>
                </c:pt>
                <c:pt idx="208">
                  <c:v>19.806848484848487</c:v>
                </c:pt>
                <c:pt idx="209">
                  <c:v>19.810545454545451</c:v>
                </c:pt>
                <c:pt idx="210">
                  <c:v>19.814242424242423</c:v>
                </c:pt>
                <c:pt idx="211">
                  <c:v>19.821636363636365</c:v>
                </c:pt>
                <c:pt idx="212">
                  <c:v>19.817939393939394</c:v>
                </c:pt>
                <c:pt idx="213">
                  <c:v>19.816060606060603</c:v>
                </c:pt>
                <c:pt idx="214">
                  <c:v>19.819757575757574</c:v>
                </c:pt>
                <c:pt idx="215">
                  <c:v>19.814242424242423</c:v>
                </c:pt>
                <c:pt idx="216">
                  <c:v>19.808666666666664</c:v>
                </c:pt>
                <c:pt idx="217">
                  <c:v>19.797575757575757</c:v>
                </c:pt>
                <c:pt idx="218">
                  <c:v>19.790181818181818</c:v>
                </c:pt>
                <c:pt idx="219">
                  <c:v>19.788363636363634</c:v>
                </c:pt>
                <c:pt idx="220">
                  <c:v>19.777212121212123</c:v>
                </c:pt>
                <c:pt idx="221">
                  <c:v>19.768000000000001</c:v>
                </c:pt>
                <c:pt idx="222">
                  <c:v>19.777212121212123</c:v>
                </c:pt>
                <c:pt idx="223">
                  <c:v>19.788363636363634</c:v>
                </c:pt>
                <c:pt idx="224">
                  <c:v>19.792060606060605</c:v>
                </c:pt>
                <c:pt idx="225">
                  <c:v>19.779090909090911</c:v>
                </c:pt>
                <c:pt idx="226">
                  <c:v>19.780909090909088</c:v>
                </c:pt>
                <c:pt idx="227">
                  <c:v>19.769818181818181</c:v>
                </c:pt>
                <c:pt idx="228">
                  <c:v>19.755030303030303</c:v>
                </c:pt>
                <c:pt idx="229">
                  <c:v>19.740242424242425</c:v>
                </c:pt>
                <c:pt idx="230">
                  <c:v>19.727272727272727</c:v>
                </c:pt>
                <c:pt idx="231">
                  <c:v>19.710666666666665</c:v>
                </c:pt>
                <c:pt idx="232">
                  <c:v>19.706969696969693</c:v>
                </c:pt>
                <c:pt idx="233">
                  <c:v>19.721757575757572</c:v>
                </c:pt>
                <c:pt idx="234">
                  <c:v>19.732848484848482</c:v>
                </c:pt>
                <c:pt idx="235">
                  <c:v>19.740242424242425</c:v>
                </c:pt>
                <c:pt idx="236">
                  <c:v>19.749515151515151</c:v>
                </c:pt>
                <c:pt idx="237">
                  <c:v>19.747636363636364</c:v>
                </c:pt>
                <c:pt idx="238">
                  <c:v>19.743939393939389</c:v>
                </c:pt>
                <c:pt idx="239">
                  <c:v>19.747636363636364</c:v>
                </c:pt>
                <c:pt idx="240">
                  <c:v>19.75872727272727</c:v>
                </c:pt>
                <c:pt idx="241">
                  <c:v>19.76612121212121</c:v>
                </c:pt>
                <c:pt idx="242">
                  <c:v>19.762424242424242</c:v>
                </c:pt>
                <c:pt idx="243">
                  <c:v>19.75872727272727</c:v>
                </c:pt>
                <c:pt idx="244">
                  <c:v>19.75872727272727</c:v>
                </c:pt>
                <c:pt idx="245">
                  <c:v>19.747636363636364</c:v>
                </c:pt>
                <c:pt idx="246">
                  <c:v>19.74581818181818</c:v>
                </c:pt>
                <c:pt idx="247">
                  <c:v>19.753212121212119</c:v>
                </c:pt>
                <c:pt idx="248">
                  <c:v>19.747636363636364</c:v>
                </c:pt>
                <c:pt idx="249">
                  <c:v>19.738424242424241</c:v>
                </c:pt>
                <c:pt idx="250">
                  <c:v>19.75690909090909</c:v>
                </c:pt>
                <c:pt idx="251">
                  <c:v>19.784666666666666</c:v>
                </c:pt>
                <c:pt idx="252">
                  <c:v>19.801272727272725</c:v>
                </c:pt>
                <c:pt idx="253">
                  <c:v>19.812363636363635</c:v>
                </c:pt>
                <c:pt idx="254">
                  <c:v>19.825333333333329</c:v>
                </c:pt>
                <c:pt idx="255">
                  <c:v>19.821636363636365</c:v>
                </c:pt>
                <c:pt idx="256">
                  <c:v>19.840121212121211</c:v>
                </c:pt>
                <c:pt idx="257">
                  <c:v>19.845696969696967</c:v>
                </c:pt>
                <c:pt idx="258">
                  <c:v>19.84751515151515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D9-40E0-94BF-D43302901BB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[4]y13cu!$T$11:$T$500</c:f>
              <c:numCache>
                <c:formatCode>General</c:formatCode>
                <c:ptCount val="490"/>
                <c:pt idx="0">
                  <c:v>19.790181818181818</c:v>
                </c:pt>
                <c:pt idx="1">
                  <c:v>19.788363636363634</c:v>
                </c:pt>
                <c:pt idx="2">
                  <c:v>19.790181818181818</c:v>
                </c:pt>
                <c:pt idx="3">
                  <c:v>19.779090909090911</c:v>
                </c:pt>
                <c:pt idx="4">
                  <c:v>19.76612121212121</c:v>
                </c:pt>
                <c:pt idx="5">
                  <c:v>19.768000000000001</c:v>
                </c:pt>
                <c:pt idx="6">
                  <c:v>19.773515151515149</c:v>
                </c:pt>
                <c:pt idx="7">
                  <c:v>19.77539393939394</c:v>
                </c:pt>
                <c:pt idx="8">
                  <c:v>19.773515151515149</c:v>
                </c:pt>
                <c:pt idx="9">
                  <c:v>19.782787878787879</c:v>
                </c:pt>
                <c:pt idx="10">
                  <c:v>19.78648484848485</c:v>
                </c:pt>
                <c:pt idx="11">
                  <c:v>19.793878787878786</c:v>
                </c:pt>
                <c:pt idx="12">
                  <c:v>19.795757575757577</c:v>
                </c:pt>
                <c:pt idx="13">
                  <c:v>19.779090909090911</c:v>
                </c:pt>
                <c:pt idx="14">
                  <c:v>19.764303030303029</c:v>
                </c:pt>
                <c:pt idx="15">
                  <c:v>19.768000000000001</c:v>
                </c:pt>
                <c:pt idx="16">
                  <c:v>19.769818181818181</c:v>
                </c:pt>
                <c:pt idx="17">
                  <c:v>19.747636363636364</c:v>
                </c:pt>
                <c:pt idx="18">
                  <c:v>19.714363636363636</c:v>
                </c:pt>
                <c:pt idx="19">
                  <c:v>19.695878787878787</c:v>
                </c:pt>
                <c:pt idx="20">
                  <c:v>19.69769696969697</c:v>
                </c:pt>
                <c:pt idx="21">
                  <c:v>19.692181818181815</c:v>
                </c:pt>
                <c:pt idx="22">
                  <c:v>19.68660606060606</c:v>
                </c:pt>
                <c:pt idx="23">
                  <c:v>19.692181818181815</c:v>
                </c:pt>
                <c:pt idx="24">
                  <c:v>19.699575757575754</c:v>
                </c:pt>
                <c:pt idx="25">
                  <c:v>19.690303030303031</c:v>
                </c:pt>
                <c:pt idx="26">
                  <c:v>19.693999999999999</c:v>
                </c:pt>
                <c:pt idx="27">
                  <c:v>19.705090909090909</c:v>
                </c:pt>
                <c:pt idx="28">
                  <c:v>19.699575757575754</c:v>
                </c:pt>
                <c:pt idx="29">
                  <c:v>19.692181818181815</c:v>
                </c:pt>
                <c:pt idx="30">
                  <c:v>19.692181818181815</c:v>
                </c:pt>
                <c:pt idx="31">
                  <c:v>19.68660606060606</c:v>
                </c:pt>
                <c:pt idx="32">
                  <c:v>19.682909090909092</c:v>
                </c:pt>
                <c:pt idx="33">
                  <c:v>19.682909090909092</c:v>
                </c:pt>
                <c:pt idx="34">
                  <c:v>19.681090909090909</c:v>
                </c:pt>
                <c:pt idx="35">
                  <c:v>19.68660606060606</c:v>
                </c:pt>
                <c:pt idx="36">
                  <c:v>19.681090909090909</c:v>
                </c:pt>
                <c:pt idx="37">
                  <c:v>19.677393939393937</c:v>
                </c:pt>
                <c:pt idx="38">
                  <c:v>19.662545454545452</c:v>
                </c:pt>
                <c:pt idx="39">
                  <c:v>19.666242424242423</c:v>
                </c:pt>
                <c:pt idx="40">
                  <c:v>19.664424242424243</c:v>
                </c:pt>
                <c:pt idx="41">
                  <c:v>19.664424242424243</c:v>
                </c:pt>
                <c:pt idx="42">
                  <c:v>19.655151515151516</c:v>
                </c:pt>
                <c:pt idx="43">
                  <c:v>19.651454545454545</c:v>
                </c:pt>
                <c:pt idx="44">
                  <c:v>19.655151515151516</c:v>
                </c:pt>
                <c:pt idx="45">
                  <c:v>19.658848484848484</c:v>
                </c:pt>
                <c:pt idx="46">
                  <c:v>19.677393939393937</c:v>
                </c:pt>
                <c:pt idx="47">
                  <c:v>19.701393939393938</c:v>
                </c:pt>
                <c:pt idx="48">
                  <c:v>19.732848484848482</c:v>
                </c:pt>
                <c:pt idx="49">
                  <c:v>19.749515151515151</c:v>
                </c:pt>
                <c:pt idx="50">
                  <c:v>19.764303030303029</c:v>
                </c:pt>
                <c:pt idx="51">
                  <c:v>19.780909090909088</c:v>
                </c:pt>
                <c:pt idx="52">
                  <c:v>19.771696969696968</c:v>
                </c:pt>
                <c:pt idx="53">
                  <c:v>19.768000000000001</c:v>
                </c:pt>
                <c:pt idx="54">
                  <c:v>19.769818181818181</c:v>
                </c:pt>
                <c:pt idx="55">
                  <c:v>19.753212121212119</c:v>
                </c:pt>
                <c:pt idx="56">
                  <c:v>19.753212121212119</c:v>
                </c:pt>
                <c:pt idx="57">
                  <c:v>19.75872727272727</c:v>
                </c:pt>
                <c:pt idx="58">
                  <c:v>19.769818181818181</c:v>
                </c:pt>
                <c:pt idx="59">
                  <c:v>19.77539393939394</c:v>
                </c:pt>
                <c:pt idx="60">
                  <c:v>19.780909090909088</c:v>
                </c:pt>
                <c:pt idx="61">
                  <c:v>19.773515151515149</c:v>
                </c:pt>
                <c:pt idx="62">
                  <c:v>19.779090909090911</c:v>
                </c:pt>
                <c:pt idx="63">
                  <c:v>19.782787878787879</c:v>
                </c:pt>
                <c:pt idx="64">
                  <c:v>19.784666666666666</c:v>
                </c:pt>
                <c:pt idx="65">
                  <c:v>19.799454545454545</c:v>
                </c:pt>
                <c:pt idx="66">
                  <c:v>19.797575757575757</c:v>
                </c:pt>
                <c:pt idx="67">
                  <c:v>19.784666666666666</c:v>
                </c:pt>
                <c:pt idx="68">
                  <c:v>19.782787878787879</c:v>
                </c:pt>
                <c:pt idx="69">
                  <c:v>19.779090909090911</c:v>
                </c:pt>
                <c:pt idx="70">
                  <c:v>19.755030303030303</c:v>
                </c:pt>
                <c:pt idx="71">
                  <c:v>19.738424242424241</c:v>
                </c:pt>
                <c:pt idx="72">
                  <c:v>19.705090909090909</c:v>
                </c:pt>
                <c:pt idx="73">
                  <c:v>19.69769696969697</c:v>
                </c:pt>
                <c:pt idx="74">
                  <c:v>19.679212121212117</c:v>
                </c:pt>
                <c:pt idx="75">
                  <c:v>19.658848484848484</c:v>
                </c:pt>
                <c:pt idx="76">
                  <c:v>19.647757575757577</c:v>
                </c:pt>
                <c:pt idx="77">
                  <c:v>19.640363636363634</c:v>
                </c:pt>
                <c:pt idx="78">
                  <c:v>19.632969696969699</c:v>
                </c:pt>
                <c:pt idx="79">
                  <c:v>19.632969696969699</c:v>
                </c:pt>
                <c:pt idx="80">
                  <c:v>19.638545454545454</c:v>
                </c:pt>
                <c:pt idx="81">
                  <c:v>19.644060606060606</c:v>
                </c:pt>
                <c:pt idx="82">
                  <c:v>19.645939393939393</c:v>
                </c:pt>
                <c:pt idx="83">
                  <c:v>19.644060606060606</c:v>
                </c:pt>
                <c:pt idx="84">
                  <c:v>19.645939393939393</c:v>
                </c:pt>
                <c:pt idx="85">
                  <c:v>19.634848484848483</c:v>
                </c:pt>
                <c:pt idx="86">
                  <c:v>19.608909090909091</c:v>
                </c:pt>
                <c:pt idx="87">
                  <c:v>19.608909090909091</c:v>
                </c:pt>
                <c:pt idx="88">
                  <c:v>19.599696969696968</c:v>
                </c:pt>
                <c:pt idx="89">
                  <c:v>19.590424242424241</c:v>
                </c:pt>
                <c:pt idx="90">
                  <c:v>19.592303030303029</c:v>
                </c:pt>
                <c:pt idx="91">
                  <c:v>19.583030303030302</c:v>
                </c:pt>
                <c:pt idx="92">
                  <c:v>19.57563636363636</c:v>
                </c:pt>
                <c:pt idx="93">
                  <c:v>19.56824242424242</c:v>
                </c:pt>
                <c:pt idx="94">
                  <c:v>19.570060606060604</c:v>
                </c:pt>
                <c:pt idx="95">
                  <c:v>19.579333333333334</c:v>
                </c:pt>
                <c:pt idx="96">
                  <c:v>19.581212121212122</c:v>
                </c:pt>
                <c:pt idx="97">
                  <c:v>19.577515151515147</c:v>
                </c:pt>
                <c:pt idx="98">
                  <c:v>19.56824242424242</c:v>
                </c:pt>
                <c:pt idx="99">
                  <c:v>19.557151515151514</c:v>
                </c:pt>
                <c:pt idx="100">
                  <c:v>19.558969696969697</c:v>
                </c:pt>
                <c:pt idx="101">
                  <c:v>19.573818181818183</c:v>
                </c:pt>
                <c:pt idx="102">
                  <c:v>19.596</c:v>
                </c:pt>
                <c:pt idx="103">
                  <c:v>19.599696969696968</c:v>
                </c:pt>
                <c:pt idx="104">
                  <c:v>19.583030303030302</c:v>
                </c:pt>
                <c:pt idx="105">
                  <c:v>19.564545454545453</c:v>
                </c:pt>
                <c:pt idx="106">
                  <c:v>19.555272727272726</c:v>
                </c:pt>
                <c:pt idx="107">
                  <c:v>19.536787878787877</c:v>
                </c:pt>
                <c:pt idx="108">
                  <c:v>19.516424242424243</c:v>
                </c:pt>
                <c:pt idx="109">
                  <c:v>19.509030303030304</c:v>
                </c:pt>
                <c:pt idx="110">
                  <c:v>19.499818181818181</c:v>
                </c:pt>
                <c:pt idx="111">
                  <c:v>19.486848484848487</c:v>
                </c:pt>
                <c:pt idx="112">
                  <c:v>19.468363636363634</c:v>
                </c:pt>
                <c:pt idx="113">
                  <c:v>19.459090909090907</c:v>
                </c:pt>
                <c:pt idx="114">
                  <c:v>19.455393939393939</c:v>
                </c:pt>
                <c:pt idx="115">
                  <c:v>19.453575757575756</c:v>
                </c:pt>
                <c:pt idx="116">
                  <c:v>19.448</c:v>
                </c:pt>
                <c:pt idx="117">
                  <c:v>19.440606060606061</c:v>
                </c:pt>
                <c:pt idx="118">
                  <c:v>19.431393939393939</c:v>
                </c:pt>
                <c:pt idx="119">
                  <c:v>19.41660606060606</c:v>
                </c:pt>
                <c:pt idx="120">
                  <c:v>19.394363636363636</c:v>
                </c:pt>
                <c:pt idx="121">
                  <c:v>19.377757575757578</c:v>
                </c:pt>
                <c:pt idx="122">
                  <c:v>19.348121212121214</c:v>
                </c:pt>
                <c:pt idx="123">
                  <c:v>19.33521212121212</c:v>
                </c:pt>
                <c:pt idx="124">
                  <c:v>19.3370303030303</c:v>
                </c:pt>
                <c:pt idx="125">
                  <c:v>19.361090909090908</c:v>
                </c:pt>
                <c:pt idx="126">
                  <c:v>19.383272727272729</c:v>
                </c:pt>
                <c:pt idx="127">
                  <c:v>19.383272727272729</c:v>
                </c:pt>
                <c:pt idx="128">
                  <c:v>19.374060606060606</c:v>
                </c:pt>
                <c:pt idx="129">
                  <c:v>19.359212121212121</c:v>
                </c:pt>
                <c:pt idx="130">
                  <c:v>19.3370303030303</c:v>
                </c:pt>
                <c:pt idx="131">
                  <c:v>19.313030303030303</c:v>
                </c:pt>
                <c:pt idx="132">
                  <c:v>19.301878787878788</c:v>
                </c:pt>
                <c:pt idx="133">
                  <c:v>19.288969696969694</c:v>
                </c:pt>
                <c:pt idx="134">
                  <c:v>19.264909090909089</c:v>
                </c:pt>
                <c:pt idx="135">
                  <c:v>19.24824242424242</c:v>
                </c:pt>
                <c:pt idx="136">
                  <c:v>19.220545454545455</c:v>
                </c:pt>
                <c:pt idx="137">
                  <c:v>19.216848484848487</c:v>
                </c:pt>
                <c:pt idx="138">
                  <c:v>19.216848484848487</c:v>
                </c:pt>
                <c:pt idx="139">
                  <c:v>19.205757575757573</c:v>
                </c:pt>
                <c:pt idx="140">
                  <c:v>19.202000000000002</c:v>
                </c:pt>
                <c:pt idx="141">
                  <c:v>19.19830303030303</c:v>
                </c:pt>
                <c:pt idx="142">
                  <c:v>19.179818181818181</c:v>
                </c:pt>
                <c:pt idx="143">
                  <c:v>19.17612121212121</c:v>
                </c:pt>
                <c:pt idx="144">
                  <c:v>19.155818181818184</c:v>
                </c:pt>
                <c:pt idx="145">
                  <c:v>19.142848484848486</c:v>
                </c:pt>
                <c:pt idx="146">
                  <c:v>19.113272727272726</c:v>
                </c:pt>
                <c:pt idx="147">
                  <c:v>19.089212121212121</c:v>
                </c:pt>
                <c:pt idx="148">
                  <c:v>19.044848484848483</c:v>
                </c:pt>
                <c:pt idx="149">
                  <c:v>19.017090909090907</c:v>
                </c:pt>
                <c:pt idx="150">
                  <c:v>18.993030303030302</c:v>
                </c:pt>
                <c:pt idx="151">
                  <c:v>18.963454545454542</c:v>
                </c:pt>
                <c:pt idx="152">
                  <c:v>18.935696969696966</c:v>
                </c:pt>
                <c:pt idx="153">
                  <c:v>18.90612121212121</c:v>
                </c:pt>
                <c:pt idx="154">
                  <c:v>18.878363636363638</c:v>
                </c:pt>
                <c:pt idx="155">
                  <c:v>18.859878787878788</c:v>
                </c:pt>
                <c:pt idx="156">
                  <c:v>18.841393939393939</c:v>
                </c:pt>
                <c:pt idx="157">
                  <c:v>18.821030303030302</c:v>
                </c:pt>
                <c:pt idx="158">
                  <c:v>18.787757575757574</c:v>
                </c:pt>
                <c:pt idx="159">
                  <c:v>18.747030303030304</c:v>
                </c:pt>
                <c:pt idx="160">
                  <c:v>18.702666666666666</c:v>
                </c:pt>
                <c:pt idx="161">
                  <c:v>18.673030303030302</c:v>
                </c:pt>
                <c:pt idx="162">
                  <c:v>18.649030303030301</c:v>
                </c:pt>
                <c:pt idx="163">
                  <c:v>18.602787878787879</c:v>
                </c:pt>
                <c:pt idx="164">
                  <c:v>18.580606060606062</c:v>
                </c:pt>
                <c:pt idx="165">
                  <c:v>18.549151515151515</c:v>
                </c:pt>
                <c:pt idx="166">
                  <c:v>18.508424242424244</c:v>
                </c:pt>
                <c:pt idx="167">
                  <c:v>18.465939393939394</c:v>
                </c:pt>
                <c:pt idx="168">
                  <c:v>18.414121212121213</c:v>
                </c:pt>
                <c:pt idx="169">
                  <c:v>18.35678787878788</c:v>
                </c:pt>
                <c:pt idx="170">
                  <c:v>18.290181818181818</c:v>
                </c:pt>
                <c:pt idx="171">
                  <c:v>18.24581818181818</c:v>
                </c:pt>
                <c:pt idx="172">
                  <c:v>18.214363636363636</c:v>
                </c:pt>
                <c:pt idx="173">
                  <c:v>18.171818181818182</c:v>
                </c:pt>
                <c:pt idx="174">
                  <c:v>18.118181818181817</c:v>
                </c:pt>
                <c:pt idx="175">
                  <c:v>18.060848484848485</c:v>
                </c:pt>
                <c:pt idx="176">
                  <c:v>18.00539393939394</c:v>
                </c:pt>
                <c:pt idx="177">
                  <c:v>17.940666666666669</c:v>
                </c:pt>
                <c:pt idx="178">
                  <c:v>17.868484848484847</c:v>
                </c:pt>
                <c:pt idx="179">
                  <c:v>17.788969696969694</c:v>
                </c:pt>
                <c:pt idx="180">
                  <c:v>17.694666666666663</c:v>
                </c:pt>
                <c:pt idx="181">
                  <c:v>17.613272727272726</c:v>
                </c:pt>
                <c:pt idx="182">
                  <c:v>17.518969696969695</c:v>
                </c:pt>
                <c:pt idx="183">
                  <c:v>17.431999999999999</c:v>
                </c:pt>
                <c:pt idx="184">
                  <c:v>17.354303030303029</c:v>
                </c:pt>
                <c:pt idx="185">
                  <c:v>17.248909090909088</c:v>
                </c:pt>
                <c:pt idx="186">
                  <c:v>17.126848484848484</c:v>
                </c:pt>
                <c:pt idx="187">
                  <c:v>16.993696969696966</c:v>
                </c:pt>
                <c:pt idx="188">
                  <c:v>16.849393939393938</c:v>
                </c:pt>
                <c:pt idx="189">
                  <c:v>16.710666666666665</c:v>
                </c:pt>
                <c:pt idx="190">
                  <c:v>16.586787878787877</c:v>
                </c:pt>
                <c:pt idx="191">
                  <c:v>16.448060606060604</c:v>
                </c:pt>
                <c:pt idx="192">
                  <c:v>16.305636363636363</c:v>
                </c:pt>
                <c:pt idx="193">
                  <c:v>16.165090909090907</c:v>
                </c:pt>
                <c:pt idx="194">
                  <c:v>16.007878787878788</c:v>
                </c:pt>
                <c:pt idx="195">
                  <c:v>15.835878787878787</c:v>
                </c:pt>
                <c:pt idx="196">
                  <c:v>15.665696969696969</c:v>
                </c:pt>
                <c:pt idx="197">
                  <c:v>15.477030303030302</c:v>
                </c:pt>
                <c:pt idx="198">
                  <c:v>15.286545454545454</c:v>
                </c:pt>
                <c:pt idx="199">
                  <c:v>15.088606060606061</c:v>
                </c:pt>
                <c:pt idx="200">
                  <c:v>14.883333333333333</c:v>
                </c:pt>
                <c:pt idx="201">
                  <c:v>14.683575757575758</c:v>
                </c:pt>
                <c:pt idx="202">
                  <c:v>14.470909090909089</c:v>
                </c:pt>
                <c:pt idx="203">
                  <c:v>14.23969696969697</c:v>
                </c:pt>
                <c:pt idx="204">
                  <c:v>13.997393939393938</c:v>
                </c:pt>
                <c:pt idx="205">
                  <c:v>13.745878787878787</c:v>
                </c:pt>
                <c:pt idx="206">
                  <c:v>13.49060606060606</c:v>
                </c:pt>
                <c:pt idx="207">
                  <c:v>13.228</c:v>
                </c:pt>
                <c:pt idx="208">
                  <c:v>12.963515151515152</c:v>
                </c:pt>
                <c:pt idx="209">
                  <c:v>12.689757575757577</c:v>
                </c:pt>
                <c:pt idx="210">
                  <c:v>12.399393939393937</c:v>
                </c:pt>
                <c:pt idx="211">
                  <c:v>12.099757575757575</c:v>
                </c:pt>
                <c:pt idx="212">
                  <c:v>11.800121212121212</c:v>
                </c:pt>
                <c:pt idx="213">
                  <c:v>11.487575757575756</c:v>
                </c:pt>
                <c:pt idx="214">
                  <c:v>11.176848484848485</c:v>
                </c:pt>
                <c:pt idx="215">
                  <c:v>10.858727272727274</c:v>
                </c:pt>
                <c:pt idx="216">
                  <c:v>10.531333333333334</c:v>
                </c:pt>
                <c:pt idx="217">
                  <c:v>10.203939393939393</c:v>
                </c:pt>
                <c:pt idx="218">
                  <c:v>9.87290909090909</c:v>
                </c:pt>
                <c:pt idx="219">
                  <c:v>9.5307272727272725</c:v>
                </c:pt>
                <c:pt idx="220">
                  <c:v>9.1904242424242426</c:v>
                </c:pt>
                <c:pt idx="221">
                  <c:v>8.8445454545454538</c:v>
                </c:pt>
                <c:pt idx="222">
                  <c:v>8.4931515151515153</c:v>
                </c:pt>
                <c:pt idx="223">
                  <c:v>8.1287878787878771</c:v>
                </c:pt>
                <c:pt idx="224">
                  <c:v>7.775515151515151</c:v>
                </c:pt>
                <c:pt idx="225">
                  <c:v>7.4204242424242421</c:v>
                </c:pt>
                <c:pt idx="226">
                  <c:v>7.0578787878787885</c:v>
                </c:pt>
                <c:pt idx="227">
                  <c:v>6.6953939393939397</c:v>
                </c:pt>
                <c:pt idx="228">
                  <c:v>6.3347272727272728</c:v>
                </c:pt>
                <c:pt idx="229">
                  <c:v>5.9740484848484847</c:v>
                </c:pt>
                <c:pt idx="230">
                  <c:v>5.6263333333333332</c:v>
                </c:pt>
                <c:pt idx="231">
                  <c:v>5.2730666666666659</c:v>
                </c:pt>
                <c:pt idx="232">
                  <c:v>4.9309030303030301</c:v>
                </c:pt>
                <c:pt idx="233">
                  <c:v>4.5905818181818185</c:v>
                </c:pt>
                <c:pt idx="234">
                  <c:v>4.2539636363636371</c:v>
                </c:pt>
                <c:pt idx="235">
                  <c:v>3.9173454545454542</c:v>
                </c:pt>
                <c:pt idx="236">
                  <c:v>3.5862787878787881</c:v>
                </c:pt>
                <c:pt idx="237">
                  <c:v>3.2644545454545453</c:v>
                </c:pt>
                <c:pt idx="238">
                  <c:v>2.950030303030303</c:v>
                </c:pt>
                <c:pt idx="239">
                  <c:v>2.6396787878787875</c:v>
                </c:pt>
                <c:pt idx="240">
                  <c:v>2.3287696969696969</c:v>
                </c:pt>
                <c:pt idx="241">
                  <c:v>2.0284</c:v>
                </c:pt>
                <c:pt idx="242">
                  <c:v>1.7341393939393939</c:v>
                </c:pt>
                <c:pt idx="243">
                  <c:v>1.4500484848484847</c:v>
                </c:pt>
                <c:pt idx="244">
                  <c:v>1.1628121212121212</c:v>
                </c:pt>
                <c:pt idx="245">
                  <c:v>0.88556363636363644</c:v>
                </c:pt>
                <c:pt idx="246">
                  <c:v>0.61608484848484846</c:v>
                </c:pt>
                <c:pt idx="247">
                  <c:v>0.35104484848484846</c:v>
                </c:pt>
                <c:pt idx="248">
                  <c:v>9.3365454545454543E-2</c:v>
                </c:pt>
                <c:pt idx="249">
                  <c:v>-0.16272363636363635</c:v>
                </c:pt>
                <c:pt idx="250">
                  <c:v>-0.41207999999999995</c:v>
                </c:pt>
                <c:pt idx="251">
                  <c:v>-0.66047272727272721</c:v>
                </c:pt>
                <c:pt idx="252">
                  <c:v>-0.90738787878787874</c:v>
                </c:pt>
                <c:pt idx="253">
                  <c:v>-1.1448727272727273</c:v>
                </c:pt>
                <c:pt idx="254">
                  <c:v>-1.3860545454545452</c:v>
                </c:pt>
                <c:pt idx="255">
                  <c:v>-1.6163212121212118</c:v>
                </c:pt>
                <c:pt idx="256">
                  <c:v>-1.8460363636363637</c:v>
                </c:pt>
                <c:pt idx="257">
                  <c:v>-2.0724181818181817</c:v>
                </c:pt>
                <c:pt idx="258">
                  <c:v>-2.3062060606060606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9-40E0-94BF-D43302901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0544"/>
        <c:axId val="95506432"/>
      </c:scatterChart>
      <c:valAx>
        <c:axId val="9550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6432"/>
        <c:crosses val="autoZero"/>
        <c:crossBetween val="midCat"/>
      </c:valAx>
      <c:valAx>
        <c:axId val="9550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[4]y13cu!$Y$11:$Y$500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[4]y13cu!$AD$11:$AD$500</c:f>
              <c:numCache>
                <c:formatCode>General</c:formatCode>
                <c:ptCount val="490"/>
                <c:pt idx="0">
                  <c:v>-1.4073212121212122</c:v>
                </c:pt>
                <c:pt idx="1">
                  <c:v>-1.1260060606060607</c:v>
                </c:pt>
                <c:pt idx="2">
                  <c:v>-0.84968484848484838</c:v>
                </c:pt>
                <c:pt idx="3">
                  <c:v>-0.5620781818181817</c:v>
                </c:pt>
                <c:pt idx="4">
                  <c:v>-0.28257454545454547</c:v>
                </c:pt>
                <c:pt idx="5">
                  <c:v>-3.8840545454545453E-4</c:v>
                </c:pt>
                <c:pt idx="6">
                  <c:v>0.29154484848484846</c:v>
                </c:pt>
                <c:pt idx="7">
                  <c:v>0.59499999999999997</c:v>
                </c:pt>
                <c:pt idx="8">
                  <c:v>0.89924848484848485</c:v>
                </c:pt>
                <c:pt idx="9">
                  <c:v>1.2136727272727272</c:v>
                </c:pt>
                <c:pt idx="10">
                  <c:v>1.5347575757575755</c:v>
                </c:pt>
                <c:pt idx="11">
                  <c:v>1.8647151515151512</c:v>
                </c:pt>
                <c:pt idx="12">
                  <c:v>2.1993030303030303</c:v>
                </c:pt>
                <c:pt idx="13">
                  <c:v>2.5512666666666668</c:v>
                </c:pt>
                <c:pt idx="14">
                  <c:v>2.9054606060606063</c:v>
                </c:pt>
                <c:pt idx="15">
                  <c:v>3.2663030303030305</c:v>
                </c:pt>
                <c:pt idx="16">
                  <c:v>3.6454606060606065</c:v>
                </c:pt>
                <c:pt idx="17">
                  <c:v>4.0190727272727269</c:v>
                </c:pt>
                <c:pt idx="18">
                  <c:v>4.4093272727272721</c:v>
                </c:pt>
                <c:pt idx="19">
                  <c:v>4.805133333333333</c:v>
                </c:pt>
                <c:pt idx="20">
                  <c:v>5.2064848484848483</c:v>
                </c:pt>
                <c:pt idx="21">
                  <c:v>5.6078363636363626</c:v>
                </c:pt>
                <c:pt idx="22">
                  <c:v>6.0147393939393927</c:v>
                </c:pt>
                <c:pt idx="23">
                  <c:v>6.4253333333333336</c:v>
                </c:pt>
                <c:pt idx="24">
                  <c:v>6.8452121212121222</c:v>
                </c:pt>
                <c:pt idx="25">
                  <c:v>7.2650303030303025</c:v>
                </c:pt>
                <c:pt idx="26">
                  <c:v>7.6996969696969693</c:v>
                </c:pt>
                <c:pt idx="27">
                  <c:v>8.1195151515151505</c:v>
                </c:pt>
                <c:pt idx="28">
                  <c:v>8.5467878787878782</c:v>
                </c:pt>
                <c:pt idx="29">
                  <c:v>8.9592121212121221</c:v>
                </c:pt>
                <c:pt idx="30">
                  <c:v>9.3735151515151518</c:v>
                </c:pt>
                <c:pt idx="31">
                  <c:v>9.7767272727272712</c:v>
                </c:pt>
                <c:pt idx="32">
                  <c:v>10.189151515151515</c:v>
                </c:pt>
                <c:pt idx="33">
                  <c:v>10.592363636363636</c:v>
                </c:pt>
                <c:pt idx="34">
                  <c:v>10.99</c:v>
                </c:pt>
                <c:pt idx="35">
                  <c:v>11.378424242424241</c:v>
                </c:pt>
                <c:pt idx="36">
                  <c:v>11.752060606060606</c:v>
                </c:pt>
                <c:pt idx="37">
                  <c:v>12.114545454545453</c:v>
                </c:pt>
                <c:pt idx="38">
                  <c:v>12.465939393939394</c:v>
                </c:pt>
                <c:pt idx="39">
                  <c:v>12.795212121212121</c:v>
                </c:pt>
                <c:pt idx="40">
                  <c:v>13.129939393939393</c:v>
                </c:pt>
                <c:pt idx="41">
                  <c:v>13.449939393939392</c:v>
                </c:pt>
                <c:pt idx="42">
                  <c:v>13.758787878787878</c:v>
                </c:pt>
                <c:pt idx="43">
                  <c:v>14.056606060606059</c:v>
                </c:pt>
                <c:pt idx="44">
                  <c:v>14.34509090909091</c:v>
                </c:pt>
                <c:pt idx="45">
                  <c:v>14.616969696969695</c:v>
                </c:pt>
                <c:pt idx="46">
                  <c:v>14.877757575757574</c:v>
                </c:pt>
                <c:pt idx="47">
                  <c:v>15.123757575757574</c:v>
                </c:pt>
                <c:pt idx="48">
                  <c:v>15.351272727272725</c:v>
                </c:pt>
                <c:pt idx="49">
                  <c:v>15.56581818181818</c:v>
                </c:pt>
                <c:pt idx="50">
                  <c:v>15.774787878787878</c:v>
                </c:pt>
                <c:pt idx="51">
                  <c:v>15.974545454545456</c:v>
                </c:pt>
                <c:pt idx="52">
                  <c:v>16.165090909090907</c:v>
                </c:pt>
                <c:pt idx="53">
                  <c:v>16.350000000000001</c:v>
                </c:pt>
                <c:pt idx="54">
                  <c:v>16.527575757575757</c:v>
                </c:pt>
                <c:pt idx="55">
                  <c:v>16.682969696969696</c:v>
                </c:pt>
                <c:pt idx="56">
                  <c:v>16.823515151515153</c:v>
                </c:pt>
                <c:pt idx="57">
                  <c:v>16.956666666666667</c:v>
                </c:pt>
                <c:pt idx="58">
                  <c:v>17.075030303030303</c:v>
                </c:pt>
                <c:pt idx="59">
                  <c:v>17.198969696969694</c:v>
                </c:pt>
                <c:pt idx="60">
                  <c:v>17.319212121212122</c:v>
                </c:pt>
                <c:pt idx="61">
                  <c:v>17.417212121212117</c:v>
                </c:pt>
                <c:pt idx="62">
                  <c:v>17.506</c:v>
                </c:pt>
                <c:pt idx="63">
                  <c:v>17.592909090909089</c:v>
                </c:pt>
                <c:pt idx="64">
                  <c:v>17.672424242424242</c:v>
                </c:pt>
                <c:pt idx="65">
                  <c:v>17.763090909090909</c:v>
                </c:pt>
                <c:pt idx="66">
                  <c:v>17.851878787878785</c:v>
                </c:pt>
                <c:pt idx="67">
                  <c:v>17.935090909090906</c:v>
                </c:pt>
                <c:pt idx="68">
                  <c:v>18.010909090909092</c:v>
                </c:pt>
                <c:pt idx="69">
                  <c:v>18.083030303030302</c:v>
                </c:pt>
                <c:pt idx="70">
                  <c:v>18.138545454545451</c:v>
                </c:pt>
                <c:pt idx="71">
                  <c:v>18.188484848484848</c:v>
                </c:pt>
                <c:pt idx="72">
                  <c:v>18.247636363636364</c:v>
                </c:pt>
                <c:pt idx="73">
                  <c:v>18.293878787878786</c:v>
                </c:pt>
                <c:pt idx="74">
                  <c:v>18.351212121212122</c:v>
                </c:pt>
                <c:pt idx="75">
                  <c:v>18.414121212121213</c:v>
                </c:pt>
                <c:pt idx="76">
                  <c:v>18.475151515151513</c:v>
                </c:pt>
                <c:pt idx="77">
                  <c:v>18.530666666666665</c:v>
                </c:pt>
                <c:pt idx="78">
                  <c:v>18.573212121212119</c:v>
                </c:pt>
                <c:pt idx="79">
                  <c:v>18.611999999999998</c:v>
                </c:pt>
                <c:pt idx="80">
                  <c:v>18.628666666666668</c:v>
                </c:pt>
                <c:pt idx="81">
                  <c:v>18.663818181818179</c:v>
                </c:pt>
                <c:pt idx="82">
                  <c:v>18.691575757575759</c:v>
                </c:pt>
                <c:pt idx="83">
                  <c:v>18.728545454545454</c:v>
                </c:pt>
                <c:pt idx="84">
                  <c:v>18.771090909090908</c:v>
                </c:pt>
                <c:pt idx="85">
                  <c:v>18.787757575757574</c:v>
                </c:pt>
                <c:pt idx="86">
                  <c:v>18.795151515151513</c:v>
                </c:pt>
                <c:pt idx="87">
                  <c:v>18.793272727272726</c:v>
                </c:pt>
                <c:pt idx="88">
                  <c:v>18.815454545454546</c:v>
                </c:pt>
                <c:pt idx="89">
                  <c:v>18.832121212121208</c:v>
                </c:pt>
                <c:pt idx="90">
                  <c:v>18.84509090909091</c:v>
                </c:pt>
                <c:pt idx="91">
                  <c:v>18.859878787878788</c:v>
                </c:pt>
                <c:pt idx="92">
                  <c:v>18.883878787878785</c:v>
                </c:pt>
                <c:pt idx="93">
                  <c:v>18.920909090909088</c:v>
                </c:pt>
                <c:pt idx="94">
                  <c:v>18.963454545454542</c:v>
                </c:pt>
                <c:pt idx="95">
                  <c:v>19.002303030303029</c:v>
                </c:pt>
                <c:pt idx="96">
                  <c:v>19.039272727272724</c:v>
                </c:pt>
                <c:pt idx="97">
                  <c:v>19.042969696969696</c:v>
                </c:pt>
                <c:pt idx="98">
                  <c:v>19.046666666666667</c:v>
                </c:pt>
                <c:pt idx="99">
                  <c:v>19.055939393939394</c:v>
                </c:pt>
                <c:pt idx="100">
                  <c:v>19.079939393939391</c:v>
                </c:pt>
                <c:pt idx="101">
                  <c:v>19.08733333333333</c:v>
                </c:pt>
                <c:pt idx="102">
                  <c:v>19.122484848484849</c:v>
                </c:pt>
                <c:pt idx="103">
                  <c:v>19.146545454545453</c:v>
                </c:pt>
                <c:pt idx="104">
                  <c:v>19.172424242424242</c:v>
                </c:pt>
                <c:pt idx="105">
                  <c:v>19.202000000000002</c:v>
                </c:pt>
                <c:pt idx="106">
                  <c:v>19.218666666666664</c:v>
                </c:pt>
                <c:pt idx="107">
                  <c:v>19.240848484848485</c:v>
                </c:pt>
                <c:pt idx="108">
                  <c:v>19.24824242424242</c:v>
                </c:pt>
                <c:pt idx="109">
                  <c:v>19.272303030303028</c:v>
                </c:pt>
                <c:pt idx="110">
                  <c:v>19.294484848484849</c:v>
                </c:pt>
                <c:pt idx="111">
                  <c:v>19.300060606060605</c:v>
                </c:pt>
                <c:pt idx="112">
                  <c:v>19.283393939393939</c:v>
                </c:pt>
                <c:pt idx="113">
                  <c:v>19.279696969696971</c:v>
                </c:pt>
                <c:pt idx="114">
                  <c:v>19.285272727272726</c:v>
                </c:pt>
                <c:pt idx="115">
                  <c:v>19.301878787878788</c:v>
                </c:pt>
                <c:pt idx="116">
                  <c:v>19.320424242424242</c:v>
                </c:pt>
                <c:pt idx="117">
                  <c:v>19.329636363636361</c:v>
                </c:pt>
                <c:pt idx="118">
                  <c:v>19.34630303030303</c:v>
                </c:pt>
                <c:pt idx="119">
                  <c:v>19.349999999999998</c:v>
                </c:pt>
                <c:pt idx="120">
                  <c:v>19.357393939393937</c:v>
                </c:pt>
                <c:pt idx="121">
                  <c:v>19.357393939393937</c:v>
                </c:pt>
                <c:pt idx="122">
                  <c:v>19.374060606060606</c:v>
                </c:pt>
                <c:pt idx="123">
                  <c:v>19.401757575757575</c:v>
                </c:pt>
                <c:pt idx="124">
                  <c:v>19.418424242424241</c:v>
                </c:pt>
                <c:pt idx="125">
                  <c:v>19.418424242424241</c:v>
                </c:pt>
                <c:pt idx="126">
                  <c:v>19.418424242424241</c:v>
                </c:pt>
                <c:pt idx="127">
                  <c:v>19.442484848484849</c:v>
                </c:pt>
                <c:pt idx="128">
                  <c:v>19.472060606060605</c:v>
                </c:pt>
                <c:pt idx="129">
                  <c:v>19.488727272727271</c:v>
                </c:pt>
                <c:pt idx="130">
                  <c:v>19.527575757575757</c:v>
                </c:pt>
                <c:pt idx="131">
                  <c:v>19.551575757575758</c:v>
                </c:pt>
                <c:pt idx="132">
                  <c:v>19.553454545454542</c:v>
                </c:pt>
                <c:pt idx="133">
                  <c:v>19.56824242424242</c:v>
                </c:pt>
                <c:pt idx="134">
                  <c:v>19.573818181818183</c:v>
                </c:pt>
                <c:pt idx="135">
                  <c:v>19.57563636363636</c:v>
                </c:pt>
                <c:pt idx="136">
                  <c:v>19.588606060606061</c:v>
                </c:pt>
                <c:pt idx="137">
                  <c:v>19.601515151515152</c:v>
                </c:pt>
                <c:pt idx="138">
                  <c:v>19.612606060606058</c:v>
                </c:pt>
                <c:pt idx="139">
                  <c:v>19.619999999999997</c:v>
                </c:pt>
                <c:pt idx="140">
                  <c:v>19.614484848484846</c:v>
                </c:pt>
                <c:pt idx="141">
                  <c:v>19.603393939393939</c:v>
                </c:pt>
                <c:pt idx="142">
                  <c:v>19.594121212121212</c:v>
                </c:pt>
                <c:pt idx="143">
                  <c:v>19.58672727272727</c:v>
                </c:pt>
                <c:pt idx="144">
                  <c:v>19.599696969696968</c:v>
                </c:pt>
                <c:pt idx="145">
                  <c:v>19.58490909090909</c:v>
                </c:pt>
                <c:pt idx="146">
                  <c:v>19.599696969696968</c:v>
                </c:pt>
                <c:pt idx="147">
                  <c:v>19.623757575757576</c:v>
                </c:pt>
                <c:pt idx="148">
                  <c:v>19.632969696969699</c:v>
                </c:pt>
                <c:pt idx="149">
                  <c:v>19.621878787878789</c:v>
                </c:pt>
                <c:pt idx="150">
                  <c:v>19.614484848484846</c:v>
                </c:pt>
                <c:pt idx="151">
                  <c:v>19.610787878787882</c:v>
                </c:pt>
                <c:pt idx="152">
                  <c:v>19.596</c:v>
                </c:pt>
                <c:pt idx="153">
                  <c:v>19.59781818181818</c:v>
                </c:pt>
                <c:pt idx="154">
                  <c:v>19.618181818181817</c:v>
                </c:pt>
                <c:pt idx="155">
                  <c:v>19.625575757575756</c:v>
                </c:pt>
                <c:pt idx="156">
                  <c:v>19.642242424242422</c:v>
                </c:pt>
                <c:pt idx="157">
                  <c:v>19.653333333333332</c:v>
                </c:pt>
                <c:pt idx="158">
                  <c:v>19.6570303030303</c:v>
                </c:pt>
                <c:pt idx="159">
                  <c:v>19.651454545454545</c:v>
                </c:pt>
                <c:pt idx="160">
                  <c:v>19.666242424242423</c:v>
                </c:pt>
                <c:pt idx="161">
                  <c:v>19.681090909090909</c:v>
                </c:pt>
                <c:pt idx="162">
                  <c:v>19.690303030303031</c:v>
                </c:pt>
                <c:pt idx="163">
                  <c:v>19.705090909090909</c:v>
                </c:pt>
                <c:pt idx="164">
                  <c:v>19.718060606060604</c:v>
                </c:pt>
                <c:pt idx="165">
                  <c:v>19.732848484848482</c:v>
                </c:pt>
                <c:pt idx="166">
                  <c:v>19.749515151515151</c:v>
                </c:pt>
                <c:pt idx="167">
                  <c:v>19.751333333333331</c:v>
                </c:pt>
                <c:pt idx="168">
                  <c:v>19.764303030303029</c:v>
                </c:pt>
                <c:pt idx="169">
                  <c:v>19.768000000000001</c:v>
                </c:pt>
                <c:pt idx="170">
                  <c:v>19.768000000000001</c:v>
                </c:pt>
                <c:pt idx="171">
                  <c:v>19.769818181818181</c:v>
                </c:pt>
                <c:pt idx="172">
                  <c:v>19.768000000000001</c:v>
                </c:pt>
                <c:pt idx="173">
                  <c:v>19.777212121212123</c:v>
                </c:pt>
                <c:pt idx="174">
                  <c:v>19.782787878787879</c:v>
                </c:pt>
                <c:pt idx="175">
                  <c:v>19.78648484848485</c:v>
                </c:pt>
                <c:pt idx="176">
                  <c:v>19.788363636363634</c:v>
                </c:pt>
                <c:pt idx="177">
                  <c:v>19.788363636363634</c:v>
                </c:pt>
                <c:pt idx="178">
                  <c:v>19.779090909090911</c:v>
                </c:pt>
                <c:pt idx="179">
                  <c:v>19.779090909090911</c:v>
                </c:pt>
                <c:pt idx="180">
                  <c:v>19.790181818181818</c:v>
                </c:pt>
                <c:pt idx="181">
                  <c:v>19.780909090909088</c:v>
                </c:pt>
                <c:pt idx="182">
                  <c:v>19.769818181818181</c:v>
                </c:pt>
                <c:pt idx="183">
                  <c:v>19.769818181818181</c:v>
                </c:pt>
                <c:pt idx="184">
                  <c:v>19.771696969696968</c:v>
                </c:pt>
                <c:pt idx="185">
                  <c:v>19.762424242424242</c:v>
                </c:pt>
                <c:pt idx="186">
                  <c:v>19.753212121212119</c:v>
                </c:pt>
                <c:pt idx="187">
                  <c:v>19.768000000000001</c:v>
                </c:pt>
                <c:pt idx="188">
                  <c:v>19.768000000000001</c:v>
                </c:pt>
                <c:pt idx="189">
                  <c:v>19.769818181818181</c:v>
                </c:pt>
                <c:pt idx="190">
                  <c:v>19.777212121212123</c:v>
                </c:pt>
                <c:pt idx="191">
                  <c:v>19.784666666666666</c:v>
                </c:pt>
                <c:pt idx="192">
                  <c:v>19.793878787878786</c:v>
                </c:pt>
                <c:pt idx="193">
                  <c:v>19.801272727272725</c:v>
                </c:pt>
                <c:pt idx="194">
                  <c:v>19.804969696969696</c:v>
                </c:pt>
                <c:pt idx="195">
                  <c:v>19.810545454545451</c:v>
                </c:pt>
                <c:pt idx="196">
                  <c:v>19.804969696969696</c:v>
                </c:pt>
                <c:pt idx="197">
                  <c:v>19.799454545454545</c:v>
                </c:pt>
                <c:pt idx="198">
                  <c:v>19.797575757575757</c:v>
                </c:pt>
                <c:pt idx="199">
                  <c:v>19.792060606060605</c:v>
                </c:pt>
                <c:pt idx="200">
                  <c:v>19.768000000000001</c:v>
                </c:pt>
                <c:pt idx="201">
                  <c:v>19.75872727272727</c:v>
                </c:pt>
                <c:pt idx="202">
                  <c:v>19.768000000000001</c:v>
                </c:pt>
                <c:pt idx="203">
                  <c:v>19.762424242424242</c:v>
                </c:pt>
                <c:pt idx="204">
                  <c:v>19.771696969696968</c:v>
                </c:pt>
                <c:pt idx="205">
                  <c:v>19.773515151515149</c:v>
                </c:pt>
                <c:pt idx="206">
                  <c:v>19.77539393939394</c:v>
                </c:pt>
                <c:pt idx="207">
                  <c:v>19.777212121212123</c:v>
                </c:pt>
                <c:pt idx="208">
                  <c:v>19.782787878787879</c:v>
                </c:pt>
                <c:pt idx="209">
                  <c:v>19.780909090909088</c:v>
                </c:pt>
                <c:pt idx="210">
                  <c:v>19.777212121212123</c:v>
                </c:pt>
                <c:pt idx="211">
                  <c:v>19.779090909090911</c:v>
                </c:pt>
                <c:pt idx="212">
                  <c:v>19.768000000000001</c:v>
                </c:pt>
                <c:pt idx="213">
                  <c:v>19.755030303030303</c:v>
                </c:pt>
                <c:pt idx="214">
                  <c:v>19.753212121212119</c:v>
                </c:pt>
                <c:pt idx="215">
                  <c:v>19.769818181818181</c:v>
                </c:pt>
                <c:pt idx="216">
                  <c:v>19.784666666666666</c:v>
                </c:pt>
                <c:pt idx="217">
                  <c:v>19.782787878787879</c:v>
                </c:pt>
                <c:pt idx="218">
                  <c:v>19.78648484848485</c:v>
                </c:pt>
                <c:pt idx="219">
                  <c:v>19.777212121212123</c:v>
                </c:pt>
                <c:pt idx="220">
                  <c:v>19.751333333333331</c:v>
                </c:pt>
                <c:pt idx="221">
                  <c:v>19.716181818181816</c:v>
                </c:pt>
                <c:pt idx="222">
                  <c:v>19.705090909090909</c:v>
                </c:pt>
                <c:pt idx="223">
                  <c:v>19.716181818181816</c:v>
                </c:pt>
                <c:pt idx="224">
                  <c:v>19.725454545454546</c:v>
                </c:pt>
                <c:pt idx="225">
                  <c:v>19.743939393939389</c:v>
                </c:pt>
                <c:pt idx="226">
                  <c:v>19.760606060606058</c:v>
                </c:pt>
                <c:pt idx="227">
                  <c:v>19.773515151515149</c:v>
                </c:pt>
                <c:pt idx="228">
                  <c:v>19.773515151515149</c:v>
                </c:pt>
                <c:pt idx="229">
                  <c:v>19.771696969696968</c:v>
                </c:pt>
                <c:pt idx="230">
                  <c:v>19.777212121212123</c:v>
                </c:pt>
                <c:pt idx="231">
                  <c:v>19.773515151515149</c:v>
                </c:pt>
                <c:pt idx="232">
                  <c:v>19.777212121212123</c:v>
                </c:pt>
                <c:pt idx="233">
                  <c:v>19.792060606060605</c:v>
                </c:pt>
                <c:pt idx="234">
                  <c:v>19.799454545454545</c:v>
                </c:pt>
                <c:pt idx="235">
                  <c:v>19.799454545454545</c:v>
                </c:pt>
                <c:pt idx="236">
                  <c:v>19.806848484848487</c:v>
                </c:pt>
                <c:pt idx="237">
                  <c:v>19.797575757575757</c:v>
                </c:pt>
                <c:pt idx="238">
                  <c:v>19.803151515151512</c:v>
                </c:pt>
                <c:pt idx="239">
                  <c:v>19.792060606060605</c:v>
                </c:pt>
                <c:pt idx="240">
                  <c:v>19.797575757575757</c:v>
                </c:pt>
                <c:pt idx="241">
                  <c:v>19.806848484848487</c:v>
                </c:pt>
                <c:pt idx="242">
                  <c:v>19.819757575757574</c:v>
                </c:pt>
                <c:pt idx="243">
                  <c:v>19.829030303030304</c:v>
                </c:pt>
                <c:pt idx="244">
                  <c:v>19.825333333333329</c:v>
                </c:pt>
                <c:pt idx="245">
                  <c:v>19.817939393939394</c:v>
                </c:pt>
                <c:pt idx="246">
                  <c:v>19.816060606060603</c:v>
                </c:pt>
                <c:pt idx="247">
                  <c:v>19.832727272727272</c:v>
                </c:pt>
                <c:pt idx="248">
                  <c:v>19.841999999999999</c:v>
                </c:pt>
                <c:pt idx="249">
                  <c:v>19.830848484848485</c:v>
                </c:pt>
                <c:pt idx="250">
                  <c:v>19.823454545454542</c:v>
                </c:pt>
                <c:pt idx="251">
                  <c:v>19.804969696969696</c:v>
                </c:pt>
                <c:pt idx="252">
                  <c:v>19.806848484848487</c:v>
                </c:pt>
                <c:pt idx="253">
                  <c:v>19.799454545454545</c:v>
                </c:pt>
                <c:pt idx="254">
                  <c:v>19.803151515151512</c:v>
                </c:pt>
                <c:pt idx="255">
                  <c:v>19.790181818181818</c:v>
                </c:pt>
                <c:pt idx="256">
                  <c:v>19.784666666666666</c:v>
                </c:pt>
                <c:pt idx="257">
                  <c:v>19.790181818181818</c:v>
                </c:pt>
                <c:pt idx="258">
                  <c:v>19.793878787878786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3-42BC-9DF8-9292CEE3765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[4]y13cu!$AL$11:$AL$500</c:f>
              <c:numCache>
                <c:formatCode>General</c:formatCode>
                <c:ptCount val="490"/>
                <c:pt idx="0">
                  <c:v>19.743939393939389</c:v>
                </c:pt>
                <c:pt idx="1">
                  <c:v>19.74581818181818</c:v>
                </c:pt>
                <c:pt idx="2">
                  <c:v>19.738424242424241</c:v>
                </c:pt>
                <c:pt idx="3">
                  <c:v>19.743939393939389</c:v>
                </c:pt>
                <c:pt idx="4">
                  <c:v>19.742121212121212</c:v>
                </c:pt>
                <c:pt idx="5">
                  <c:v>19.734727272727273</c:v>
                </c:pt>
                <c:pt idx="6">
                  <c:v>19.729151515151514</c:v>
                </c:pt>
                <c:pt idx="7">
                  <c:v>19.731030303030302</c:v>
                </c:pt>
                <c:pt idx="8">
                  <c:v>19.725454545454546</c:v>
                </c:pt>
                <c:pt idx="9">
                  <c:v>19.721757575757572</c:v>
                </c:pt>
                <c:pt idx="10">
                  <c:v>19.721757575757572</c:v>
                </c:pt>
                <c:pt idx="11">
                  <c:v>19.710666666666665</c:v>
                </c:pt>
                <c:pt idx="12">
                  <c:v>19.692181818181815</c:v>
                </c:pt>
                <c:pt idx="13">
                  <c:v>19.682909090909092</c:v>
                </c:pt>
                <c:pt idx="14">
                  <c:v>19.675515151515153</c:v>
                </c:pt>
                <c:pt idx="15">
                  <c:v>19.673636363636366</c:v>
                </c:pt>
                <c:pt idx="16">
                  <c:v>19.673636363636366</c:v>
                </c:pt>
                <c:pt idx="17">
                  <c:v>19.675515151515153</c:v>
                </c:pt>
                <c:pt idx="18">
                  <c:v>19.690303030303031</c:v>
                </c:pt>
                <c:pt idx="19">
                  <c:v>19.701393939393938</c:v>
                </c:pt>
                <c:pt idx="20">
                  <c:v>19.714363636363636</c:v>
                </c:pt>
                <c:pt idx="21">
                  <c:v>19.732848484848482</c:v>
                </c:pt>
                <c:pt idx="22">
                  <c:v>19.749515151515151</c:v>
                </c:pt>
                <c:pt idx="23">
                  <c:v>19.755030303030303</c:v>
                </c:pt>
                <c:pt idx="24">
                  <c:v>19.762424242424242</c:v>
                </c:pt>
                <c:pt idx="25">
                  <c:v>19.77539393939394</c:v>
                </c:pt>
                <c:pt idx="26">
                  <c:v>19.77539393939394</c:v>
                </c:pt>
                <c:pt idx="27">
                  <c:v>19.76612121212121</c:v>
                </c:pt>
                <c:pt idx="28">
                  <c:v>19.777212121212123</c:v>
                </c:pt>
                <c:pt idx="29">
                  <c:v>19.773515151515149</c:v>
                </c:pt>
                <c:pt idx="30">
                  <c:v>19.762424242424242</c:v>
                </c:pt>
                <c:pt idx="31">
                  <c:v>19.742121212121212</c:v>
                </c:pt>
                <c:pt idx="32">
                  <c:v>19.736545454545453</c:v>
                </c:pt>
                <c:pt idx="33">
                  <c:v>19.725454545454546</c:v>
                </c:pt>
                <c:pt idx="34">
                  <c:v>19.712484848484848</c:v>
                </c:pt>
                <c:pt idx="35">
                  <c:v>19.705090909090909</c:v>
                </c:pt>
                <c:pt idx="36">
                  <c:v>19.706969696969693</c:v>
                </c:pt>
                <c:pt idx="37">
                  <c:v>19.706969696969693</c:v>
                </c:pt>
                <c:pt idx="38">
                  <c:v>19.69769696969697</c:v>
                </c:pt>
                <c:pt idx="39">
                  <c:v>19.690303030303031</c:v>
                </c:pt>
                <c:pt idx="40">
                  <c:v>19.677393939393937</c:v>
                </c:pt>
                <c:pt idx="41">
                  <c:v>19.666242424242423</c:v>
                </c:pt>
                <c:pt idx="42">
                  <c:v>19.681090909090909</c:v>
                </c:pt>
                <c:pt idx="43">
                  <c:v>19.671818181818182</c:v>
                </c:pt>
                <c:pt idx="44">
                  <c:v>19.669939393939391</c:v>
                </c:pt>
                <c:pt idx="45">
                  <c:v>19.664424242424243</c:v>
                </c:pt>
                <c:pt idx="46">
                  <c:v>19.653333333333332</c:v>
                </c:pt>
                <c:pt idx="47">
                  <c:v>19.658848484848484</c:v>
                </c:pt>
                <c:pt idx="48">
                  <c:v>19.658848484848484</c:v>
                </c:pt>
                <c:pt idx="49">
                  <c:v>19.666242424242423</c:v>
                </c:pt>
                <c:pt idx="50">
                  <c:v>19.684787878787876</c:v>
                </c:pt>
                <c:pt idx="51">
                  <c:v>19.692181818181815</c:v>
                </c:pt>
                <c:pt idx="52">
                  <c:v>19.703272727272729</c:v>
                </c:pt>
                <c:pt idx="53">
                  <c:v>19.705090909090909</c:v>
                </c:pt>
                <c:pt idx="54">
                  <c:v>19.714363636363636</c:v>
                </c:pt>
                <c:pt idx="55">
                  <c:v>19.701393939393938</c:v>
                </c:pt>
                <c:pt idx="56">
                  <c:v>19.701393939393938</c:v>
                </c:pt>
                <c:pt idx="57">
                  <c:v>19.695878787878787</c:v>
                </c:pt>
                <c:pt idx="58">
                  <c:v>19.706969696969693</c:v>
                </c:pt>
                <c:pt idx="59">
                  <c:v>19.708787878787877</c:v>
                </c:pt>
                <c:pt idx="60">
                  <c:v>19.705090909090909</c:v>
                </c:pt>
                <c:pt idx="61">
                  <c:v>19.719878787878788</c:v>
                </c:pt>
                <c:pt idx="62">
                  <c:v>19.725454545454546</c:v>
                </c:pt>
                <c:pt idx="63">
                  <c:v>19.727272727272727</c:v>
                </c:pt>
                <c:pt idx="64">
                  <c:v>19.719878787878788</c:v>
                </c:pt>
                <c:pt idx="65">
                  <c:v>19.693999999999999</c:v>
                </c:pt>
                <c:pt idx="66">
                  <c:v>19.688484848484848</c:v>
                </c:pt>
                <c:pt idx="67">
                  <c:v>19.681090909090909</c:v>
                </c:pt>
                <c:pt idx="68">
                  <c:v>19.681090909090909</c:v>
                </c:pt>
                <c:pt idx="69">
                  <c:v>19.677393939393937</c:v>
                </c:pt>
                <c:pt idx="70">
                  <c:v>19.668121212121211</c:v>
                </c:pt>
                <c:pt idx="71">
                  <c:v>19.640363636363634</c:v>
                </c:pt>
                <c:pt idx="72">
                  <c:v>19.629272727272724</c:v>
                </c:pt>
                <c:pt idx="73">
                  <c:v>19.610787878787882</c:v>
                </c:pt>
                <c:pt idx="74">
                  <c:v>19.588606060606061</c:v>
                </c:pt>
                <c:pt idx="75">
                  <c:v>19.573818181818183</c:v>
                </c:pt>
                <c:pt idx="76">
                  <c:v>19.579333333333334</c:v>
                </c:pt>
                <c:pt idx="77">
                  <c:v>19.590424242424241</c:v>
                </c:pt>
                <c:pt idx="78">
                  <c:v>19.603393939393939</c:v>
                </c:pt>
                <c:pt idx="79">
                  <c:v>19.629272727272724</c:v>
                </c:pt>
                <c:pt idx="80">
                  <c:v>19.644060606060606</c:v>
                </c:pt>
                <c:pt idx="81">
                  <c:v>19.647757575757577</c:v>
                </c:pt>
                <c:pt idx="82">
                  <c:v>19.638545454545454</c:v>
                </c:pt>
                <c:pt idx="83">
                  <c:v>19.623757575757576</c:v>
                </c:pt>
                <c:pt idx="84">
                  <c:v>19.610787878787882</c:v>
                </c:pt>
                <c:pt idx="85">
                  <c:v>19.608909090909091</c:v>
                </c:pt>
                <c:pt idx="86">
                  <c:v>19.607090909090907</c:v>
                </c:pt>
                <c:pt idx="87">
                  <c:v>19.619999999999997</c:v>
                </c:pt>
                <c:pt idx="88">
                  <c:v>19.623757575757576</c:v>
                </c:pt>
                <c:pt idx="89">
                  <c:v>19.605212121212119</c:v>
                </c:pt>
                <c:pt idx="90">
                  <c:v>19.58672727272727</c:v>
                </c:pt>
                <c:pt idx="91">
                  <c:v>19.560848484848481</c:v>
                </c:pt>
                <c:pt idx="92">
                  <c:v>19.547878787878783</c:v>
                </c:pt>
                <c:pt idx="93">
                  <c:v>19.536787878787877</c:v>
                </c:pt>
                <c:pt idx="94">
                  <c:v>19.546060606060603</c:v>
                </c:pt>
                <c:pt idx="95">
                  <c:v>19.562666666666665</c:v>
                </c:pt>
                <c:pt idx="96">
                  <c:v>19.570060606060604</c:v>
                </c:pt>
                <c:pt idx="97">
                  <c:v>19.573818181818183</c:v>
                </c:pt>
                <c:pt idx="98">
                  <c:v>19.571939393939395</c:v>
                </c:pt>
                <c:pt idx="99">
                  <c:v>19.571939393939395</c:v>
                </c:pt>
                <c:pt idx="100">
                  <c:v>19.571939393939395</c:v>
                </c:pt>
                <c:pt idx="101">
                  <c:v>19.558969696969697</c:v>
                </c:pt>
                <c:pt idx="102">
                  <c:v>19.536787878787877</c:v>
                </c:pt>
                <c:pt idx="103">
                  <c:v>19.503515151515149</c:v>
                </c:pt>
                <c:pt idx="104">
                  <c:v>19.501636363636365</c:v>
                </c:pt>
                <c:pt idx="105">
                  <c:v>19.503515151515149</c:v>
                </c:pt>
                <c:pt idx="106">
                  <c:v>19.512727272727272</c:v>
                </c:pt>
                <c:pt idx="107">
                  <c:v>19.509030303030304</c:v>
                </c:pt>
                <c:pt idx="108">
                  <c:v>19.503515151515149</c:v>
                </c:pt>
                <c:pt idx="109">
                  <c:v>19.510909090909088</c:v>
                </c:pt>
                <c:pt idx="110">
                  <c:v>19.50721212121212</c:v>
                </c:pt>
                <c:pt idx="111">
                  <c:v>19.499818181818181</c:v>
                </c:pt>
                <c:pt idx="112">
                  <c:v>19.490545454545455</c:v>
                </c:pt>
                <c:pt idx="113">
                  <c:v>19.4850303030303</c:v>
                </c:pt>
                <c:pt idx="114">
                  <c:v>19.486848484848487</c:v>
                </c:pt>
                <c:pt idx="115">
                  <c:v>19.481333333333332</c:v>
                </c:pt>
                <c:pt idx="116">
                  <c:v>19.4850303030303</c:v>
                </c:pt>
                <c:pt idx="117">
                  <c:v>19.486848484848487</c:v>
                </c:pt>
                <c:pt idx="118">
                  <c:v>19.479454545454548</c:v>
                </c:pt>
                <c:pt idx="119">
                  <c:v>19.4850303030303</c:v>
                </c:pt>
                <c:pt idx="120">
                  <c:v>19.49612121212121</c:v>
                </c:pt>
                <c:pt idx="121">
                  <c:v>19.509030303030304</c:v>
                </c:pt>
                <c:pt idx="122">
                  <c:v>19.505333333333333</c:v>
                </c:pt>
                <c:pt idx="123">
                  <c:v>19.490545454545455</c:v>
                </c:pt>
                <c:pt idx="124">
                  <c:v>19.472060606060605</c:v>
                </c:pt>
                <c:pt idx="125">
                  <c:v>19.459090909090907</c:v>
                </c:pt>
                <c:pt idx="126">
                  <c:v>19.457272727272727</c:v>
                </c:pt>
                <c:pt idx="127">
                  <c:v>19.449878787878788</c:v>
                </c:pt>
                <c:pt idx="128">
                  <c:v>19.449878787878788</c:v>
                </c:pt>
                <c:pt idx="129">
                  <c:v>19.438787878787878</c:v>
                </c:pt>
                <c:pt idx="130">
                  <c:v>19.425818181818183</c:v>
                </c:pt>
                <c:pt idx="131">
                  <c:v>19.429515151515147</c:v>
                </c:pt>
                <c:pt idx="132">
                  <c:v>19.418424242424241</c:v>
                </c:pt>
                <c:pt idx="133">
                  <c:v>19.407333333333334</c:v>
                </c:pt>
                <c:pt idx="134">
                  <c:v>19.385151515151517</c:v>
                </c:pt>
                <c:pt idx="135">
                  <c:v>19.364787878787876</c:v>
                </c:pt>
                <c:pt idx="136">
                  <c:v>19.342606060606059</c:v>
                </c:pt>
                <c:pt idx="137">
                  <c:v>19.322242424242425</c:v>
                </c:pt>
                <c:pt idx="138">
                  <c:v>19.305575757575756</c:v>
                </c:pt>
                <c:pt idx="139">
                  <c:v>19.290787878787878</c:v>
                </c:pt>
                <c:pt idx="140">
                  <c:v>19.277878787878784</c:v>
                </c:pt>
                <c:pt idx="141">
                  <c:v>19.255696969696967</c:v>
                </c:pt>
                <c:pt idx="142">
                  <c:v>19.240848484848485</c:v>
                </c:pt>
                <c:pt idx="143">
                  <c:v>19.211272727272725</c:v>
                </c:pt>
                <c:pt idx="144">
                  <c:v>19.174303030303026</c:v>
                </c:pt>
                <c:pt idx="145">
                  <c:v>19.165030303030303</c:v>
                </c:pt>
                <c:pt idx="146">
                  <c:v>19.146545454545453</c:v>
                </c:pt>
                <c:pt idx="147">
                  <c:v>19.118787878787877</c:v>
                </c:pt>
                <c:pt idx="148">
                  <c:v>19.079939393939391</c:v>
                </c:pt>
                <c:pt idx="149">
                  <c:v>19.055939393939394</c:v>
                </c:pt>
                <c:pt idx="150">
                  <c:v>19.037393939393937</c:v>
                </c:pt>
                <c:pt idx="151">
                  <c:v>19.02448484848485</c:v>
                </c:pt>
                <c:pt idx="152">
                  <c:v>18.996727272727274</c:v>
                </c:pt>
                <c:pt idx="153">
                  <c:v>18.968969696969697</c:v>
                </c:pt>
                <c:pt idx="154">
                  <c:v>18.946787878787877</c:v>
                </c:pt>
                <c:pt idx="155">
                  <c:v>18.92642424242424</c:v>
                </c:pt>
                <c:pt idx="156">
                  <c:v>18.895030303030303</c:v>
                </c:pt>
                <c:pt idx="157">
                  <c:v>18.874666666666666</c:v>
                </c:pt>
                <c:pt idx="158">
                  <c:v>18.84509090909091</c:v>
                </c:pt>
                <c:pt idx="159">
                  <c:v>18.833939393939392</c:v>
                </c:pt>
                <c:pt idx="160">
                  <c:v>18.821030303030302</c:v>
                </c:pt>
                <c:pt idx="161">
                  <c:v>18.800666666666668</c:v>
                </c:pt>
                <c:pt idx="162">
                  <c:v>18.772909090909089</c:v>
                </c:pt>
                <c:pt idx="163">
                  <c:v>18.743333333333332</c:v>
                </c:pt>
                <c:pt idx="164">
                  <c:v>18.713757575757576</c:v>
                </c:pt>
                <c:pt idx="165">
                  <c:v>18.671212121212118</c:v>
                </c:pt>
                <c:pt idx="166">
                  <c:v>18.628666666666668</c:v>
                </c:pt>
                <c:pt idx="167">
                  <c:v>18.599090909090908</c:v>
                </c:pt>
                <c:pt idx="168">
                  <c:v>18.563939393939393</c:v>
                </c:pt>
                <c:pt idx="169">
                  <c:v>18.515818181818183</c:v>
                </c:pt>
                <c:pt idx="170">
                  <c:v>18.473333333333336</c:v>
                </c:pt>
                <c:pt idx="171">
                  <c:v>18.419696969696968</c:v>
                </c:pt>
                <c:pt idx="172">
                  <c:v>18.362363636363636</c:v>
                </c:pt>
                <c:pt idx="173">
                  <c:v>18.304969696969696</c:v>
                </c:pt>
                <c:pt idx="174">
                  <c:v>18.236545454545457</c:v>
                </c:pt>
                <c:pt idx="175">
                  <c:v>18.171818181818182</c:v>
                </c:pt>
                <c:pt idx="176">
                  <c:v>18.120060606060605</c:v>
                </c:pt>
                <c:pt idx="177">
                  <c:v>18.059030303030301</c:v>
                </c:pt>
                <c:pt idx="178">
                  <c:v>17.9850303030303</c:v>
                </c:pt>
                <c:pt idx="179">
                  <c:v>17.901818181818182</c:v>
                </c:pt>
                <c:pt idx="180">
                  <c:v>17.811151515151511</c:v>
                </c:pt>
                <c:pt idx="181">
                  <c:v>17.731636363636362</c:v>
                </c:pt>
                <c:pt idx="182">
                  <c:v>17.639151515151514</c:v>
                </c:pt>
                <c:pt idx="183">
                  <c:v>17.546666666666667</c:v>
                </c:pt>
                <c:pt idx="184">
                  <c:v>17.446787878787877</c:v>
                </c:pt>
                <c:pt idx="185">
                  <c:v>17.332121212121212</c:v>
                </c:pt>
                <c:pt idx="186">
                  <c:v>17.219333333333331</c:v>
                </c:pt>
                <c:pt idx="187">
                  <c:v>17.093515151515152</c:v>
                </c:pt>
                <c:pt idx="188">
                  <c:v>16.971454545454542</c:v>
                </c:pt>
                <c:pt idx="189">
                  <c:v>16.851272727272725</c:v>
                </c:pt>
                <c:pt idx="190">
                  <c:v>16.734727272727273</c:v>
                </c:pt>
                <c:pt idx="191">
                  <c:v>16.623757575757573</c:v>
                </c:pt>
                <c:pt idx="192">
                  <c:v>16.481333333333335</c:v>
                </c:pt>
                <c:pt idx="193">
                  <c:v>16.329696969696968</c:v>
                </c:pt>
                <c:pt idx="194">
                  <c:v>16.170606060606062</c:v>
                </c:pt>
                <c:pt idx="195">
                  <c:v>16.009696969696968</c:v>
                </c:pt>
                <c:pt idx="196">
                  <c:v>15.834000000000001</c:v>
                </c:pt>
                <c:pt idx="197">
                  <c:v>15.647212121212121</c:v>
                </c:pt>
                <c:pt idx="198">
                  <c:v>15.451151515151516</c:v>
                </c:pt>
                <c:pt idx="199">
                  <c:v>15.251393939393939</c:v>
                </c:pt>
                <c:pt idx="200">
                  <c:v>15.049818181818182</c:v>
                </c:pt>
                <c:pt idx="201">
                  <c:v>14.837090909090907</c:v>
                </c:pt>
                <c:pt idx="202">
                  <c:v>14.620666666666665</c:v>
                </c:pt>
                <c:pt idx="203">
                  <c:v>14.406121212121212</c:v>
                </c:pt>
                <c:pt idx="204">
                  <c:v>14.186060606060606</c:v>
                </c:pt>
                <c:pt idx="205">
                  <c:v>13.956727272727271</c:v>
                </c:pt>
                <c:pt idx="206">
                  <c:v>13.708848484848483</c:v>
                </c:pt>
                <c:pt idx="207">
                  <c:v>13.449939393939392</c:v>
                </c:pt>
                <c:pt idx="208">
                  <c:v>13.179878787878787</c:v>
                </c:pt>
                <c:pt idx="209">
                  <c:v>12.906181818181818</c:v>
                </c:pt>
                <c:pt idx="210">
                  <c:v>12.623151515151514</c:v>
                </c:pt>
                <c:pt idx="211">
                  <c:v>12.323575757575757</c:v>
                </c:pt>
                <c:pt idx="212">
                  <c:v>12.014666666666665</c:v>
                </c:pt>
                <c:pt idx="213">
                  <c:v>11.698424242424242</c:v>
                </c:pt>
                <c:pt idx="214">
                  <c:v>11.374727272727272</c:v>
                </c:pt>
                <c:pt idx="215">
                  <c:v>11.039939393939393</c:v>
                </c:pt>
                <c:pt idx="216">
                  <c:v>10.71260606060606</c:v>
                </c:pt>
                <c:pt idx="217">
                  <c:v>10.377818181818181</c:v>
                </c:pt>
                <c:pt idx="218">
                  <c:v>10.033818181818182</c:v>
                </c:pt>
                <c:pt idx="219">
                  <c:v>9.6916363636363645</c:v>
                </c:pt>
                <c:pt idx="220">
                  <c:v>9.3494545454545452</c:v>
                </c:pt>
                <c:pt idx="221">
                  <c:v>8.9943636363636372</c:v>
                </c:pt>
                <c:pt idx="222">
                  <c:v>8.6410909090909094</c:v>
                </c:pt>
                <c:pt idx="223">
                  <c:v>8.2712121212121215</c:v>
                </c:pt>
                <c:pt idx="224">
                  <c:v>7.9142424242424223</c:v>
                </c:pt>
                <c:pt idx="225">
                  <c:v>7.5498787878787876</c:v>
                </c:pt>
                <c:pt idx="226">
                  <c:v>7.187333333333334</c:v>
                </c:pt>
                <c:pt idx="227">
                  <c:v>6.8211515151515156</c:v>
                </c:pt>
                <c:pt idx="228">
                  <c:v>6.4567878787878774</c:v>
                </c:pt>
                <c:pt idx="229">
                  <c:v>6.0961212121212114</c:v>
                </c:pt>
                <c:pt idx="230">
                  <c:v>5.7391515151515149</c:v>
                </c:pt>
                <c:pt idx="231">
                  <c:v>5.3784909090909085</c:v>
                </c:pt>
                <c:pt idx="232">
                  <c:v>5.0289272727272731</c:v>
                </c:pt>
                <c:pt idx="233">
                  <c:v>4.6793636363636359</c:v>
                </c:pt>
                <c:pt idx="234">
                  <c:v>4.3316484848484844</c:v>
                </c:pt>
                <c:pt idx="235">
                  <c:v>3.9876303030303029</c:v>
                </c:pt>
                <c:pt idx="236">
                  <c:v>3.6528606060606057</c:v>
                </c:pt>
                <c:pt idx="237">
                  <c:v>3.3199454545454543</c:v>
                </c:pt>
                <c:pt idx="238">
                  <c:v>2.997563636363636</c:v>
                </c:pt>
                <c:pt idx="239">
                  <c:v>2.6768545454545452</c:v>
                </c:pt>
                <c:pt idx="240">
                  <c:v>2.3607636363636364</c:v>
                </c:pt>
                <c:pt idx="241">
                  <c:v>2.0596606060606057</c:v>
                </c:pt>
                <c:pt idx="242">
                  <c:v>1.7596606060606059</c:v>
                </c:pt>
                <c:pt idx="243">
                  <c:v>1.4668787878787879</c:v>
                </c:pt>
                <c:pt idx="244">
                  <c:v>1.1842666666666666</c:v>
                </c:pt>
                <c:pt idx="245">
                  <c:v>0.90720606060606057</c:v>
                </c:pt>
                <c:pt idx="246">
                  <c:v>0.63365454545454547</c:v>
                </c:pt>
                <c:pt idx="247">
                  <c:v>0.3667660606060606</c:v>
                </c:pt>
                <c:pt idx="248">
                  <c:v>0.10179939393939393</c:v>
                </c:pt>
                <c:pt idx="249">
                  <c:v>-0.15495515151515149</c:v>
                </c:pt>
                <c:pt idx="250">
                  <c:v>-0.41060000000000002</c:v>
                </c:pt>
                <c:pt idx="251">
                  <c:v>-0.65899393939393947</c:v>
                </c:pt>
                <c:pt idx="252">
                  <c:v>-0.90073333333333339</c:v>
                </c:pt>
                <c:pt idx="253">
                  <c:v>-1.1383999999999999</c:v>
                </c:pt>
                <c:pt idx="254">
                  <c:v>-1.3777272727272727</c:v>
                </c:pt>
                <c:pt idx="255">
                  <c:v>-1.6150242424242425</c:v>
                </c:pt>
                <c:pt idx="256">
                  <c:v>-1.8434484848484849</c:v>
                </c:pt>
                <c:pt idx="257">
                  <c:v>-2.0681696969696968</c:v>
                </c:pt>
                <c:pt idx="258">
                  <c:v>-2.2997333333333332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13-42BC-9DF8-9292CEE37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45600"/>
        <c:axId val="95547392"/>
      </c:scatterChart>
      <c:valAx>
        <c:axId val="9554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7392"/>
        <c:crosses val="autoZero"/>
        <c:crossBetween val="midCat"/>
      </c:valAx>
      <c:valAx>
        <c:axId val="955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[4]y13cu!$AQ$11:$AQ$398</c:f>
              <c:numCache>
                <c:formatCode>General</c:formatCode>
                <c:ptCount val="388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[4]y13cu!$AV$11:$AV$398</c:f>
              <c:numCache>
                <c:formatCode>General</c:formatCode>
                <c:ptCount val="388"/>
                <c:pt idx="0">
                  <c:v>-1.4306242424242426</c:v>
                </c:pt>
                <c:pt idx="1">
                  <c:v>-1.1570787878787878</c:v>
                </c:pt>
                <c:pt idx="2">
                  <c:v>-0.88149696969696956</c:v>
                </c:pt>
                <c:pt idx="3">
                  <c:v>-0.60054909090909092</c:v>
                </c:pt>
                <c:pt idx="4">
                  <c:v>-0.31405333333333335</c:v>
                </c:pt>
                <c:pt idx="5">
                  <c:v>-2.5153878787878788E-2</c:v>
                </c:pt>
                <c:pt idx="6">
                  <c:v>0.26986787878787877</c:v>
                </c:pt>
                <c:pt idx="7">
                  <c:v>0.57742969696969693</c:v>
                </c:pt>
                <c:pt idx="8">
                  <c:v>0.88204848484848464</c:v>
                </c:pt>
                <c:pt idx="9">
                  <c:v>1.2046121212121212</c:v>
                </c:pt>
                <c:pt idx="10">
                  <c:v>1.523842424242424</c:v>
                </c:pt>
                <c:pt idx="11">
                  <c:v>1.8623090909090909</c:v>
                </c:pt>
                <c:pt idx="12">
                  <c:v>2.2037393939393937</c:v>
                </c:pt>
                <c:pt idx="13">
                  <c:v>2.5488666666666666</c:v>
                </c:pt>
                <c:pt idx="14">
                  <c:v>2.9039757575757572</c:v>
                </c:pt>
                <c:pt idx="15">
                  <c:v>3.2663030303030305</c:v>
                </c:pt>
                <c:pt idx="16">
                  <c:v>3.638066666666667</c:v>
                </c:pt>
                <c:pt idx="17">
                  <c:v>4.0190727272727269</c:v>
                </c:pt>
                <c:pt idx="18">
                  <c:v>4.4130242424242416</c:v>
                </c:pt>
                <c:pt idx="19">
                  <c:v>4.7958848484848486</c:v>
                </c:pt>
                <c:pt idx="20">
                  <c:v>5.1990848484848486</c:v>
                </c:pt>
                <c:pt idx="21">
                  <c:v>5.6133818181818178</c:v>
                </c:pt>
                <c:pt idx="22">
                  <c:v>6.0184363636363631</c:v>
                </c:pt>
                <c:pt idx="23">
                  <c:v>6.4364242424242422</c:v>
                </c:pt>
                <c:pt idx="24">
                  <c:v>6.8599999999999985</c:v>
                </c:pt>
                <c:pt idx="25">
                  <c:v>7.2835151515151511</c:v>
                </c:pt>
                <c:pt idx="26">
                  <c:v>7.7144848484848483</c:v>
                </c:pt>
                <c:pt idx="27">
                  <c:v>8.1269090909090913</c:v>
                </c:pt>
                <c:pt idx="28">
                  <c:v>8.5486060606060601</c:v>
                </c:pt>
                <c:pt idx="29">
                  <c:v>8.9647878787878774</c:v>
                </c:pt>
                <c:pt idx="30">
                  <c:v>9.3901818181818157</c:v>
                </c:pt>
                <c:pt idx="31">
                  <c:v>9.7989090909090901</c:v>
                </c:pt>
                <c:pt idx="32">
                  <c:v>10.209515151515152</c:v>
                </c:pt>
                <c:pt idx="33">
                  <c:v>10.610848484848484</c:v>
                </c:pt>
                <c:pt idx="34">
                  <c:v>11.002969696969695</c:v>
                </c:pt>
                <c:pt idx="35">
                  <c:v>11.385818181818182</c:v>
                </c:pt>
                <c:pt idx="36">
                  <c:v>11.764969696969695</c:v>
                </c:pt>
                <c:pt idx="37">
                  <c:v>12.13860606060606</c:v>
                </c:pt>
                <c:pt idx="38">
                  <c:v>12.504787878787878</c:v>
                </c:pt>
                <c:pt idx="39">
                  <c:v>12.843272727272726</c:v>
                </c:pt>
                <c:pt idx="40">
                  <c:v>13.176181818181817</c:v>
                </c:pt>
                <c:pt idx="41">
                  <c:v>13.496181818181819</c:v>
                </c:pt>
                <c:pt idx="42">
                  <c:v>13.818</c:v>
                </c:pt>
                <c:pt idx="43">
                  <c:v>14.128727272727271</c:v>
                </c:pt>
                <c:pt idx="44">
                  <c:v>14.430181818181818</c:v>
                </c:pt>
                <c:pt idx="45">
                  <c:v>14.715030303030304</c:v>
                </c:pt>
                <c:pt idx="46">
                  <c:v>14.977636363636362</c:v>
                </c:pt>
                <c:pt idx="47">
                  <c:v>15.216242424242424</c:v>
                </c:pt>
                <c:pt idx="48">
                  <c:v>15.447454545454546</c:v>
                </c:pt>
                <c:pt idx="49">
                  <c:v>15.663818181818181</c:v>
                </c:pt>
                <c:pt idx="50">
                  <c:v>15.859878787878788</c:v>
                </c:pt>
                <c:pt idx="51">
                  <c:v>16.063333333333333</c:v>
                </c:pt>
                <c:pt idx="52">
                  <c:v>16.272363636363632</c:v>
                </c:pt>
                <c:pt idx="53">
                  <c:v>16.444363636363637</c:v>
                </c:pt>
                <c:pt idx="54">
                  <c:v>16.603393939393939</c:v>
                </c:pt>
                <c:pt idx="55">
                  <c:v>16.74581818181818</c:v>
                </c:pt>
                <c:pt idx="56">
                  <c:v>16.886363636363637</c:v>
                </c:pt>
                <c:pt idx="57">
                  <c:v>17.017696969696971</c:v>
                </c:pt>
                <c:pt idx="58">
                  <c:v>17.134242424242423</c:v>
                </c:pt>
                <c:pt idx="59">
                  <c:v>17.263696969696966</c:v>
                </c:pt>
                <c:pt idx="60">
                  <c:v>17.396848484848483</c:v>
                </c:pt>
                <c:pt idx="61">
                  <c:v>17.504121212121213</c:v>
                </c:pt>
                <c:pt idx="62">
                  <c:v>17.600303030303028</c:v>
                </c:pt>
                <c:pt idx="63">
                  <c:v>17.689090909090908</c:v>
                </c:pt>
                <c:pt idx="64">
                  <c:v>17.779696969696971</c:v>
                </c:pt>
                <c:pt idx="65">
                  <c:v>17.874060606060606</c:v>
                </c:pt>
                <c:pt idx="66">
                  <c:v>17.946181818181817</c:v>
                </c:pt>
                <c:pt idx="67">
                  <c:v>18.020181818181818</c:v>
                </c:pt>
                <c:pt idx="68">
                  <c:v>18.092303030303032</c:v>
                </c:pt>
                <c:pt idx="69">
                  <c:v>18.160727272727271</c:v>
                </c:pt>
                <c:pt idx="70">
                  <c:v>18.219939393939391</c:v>
                </c:pt>
                <c:pt idx="71">
                  <c:v>18.273575757575756</c:v>
                </c:pt>
                <c:pt idx="72">
                  <c:v>18.327212121212121</c:v>
                </c:pt>
                <c:pt idx="73">
                  <c:v>18.380848484848485</c:v>
                </c:pt>
                <c:pt idx="74">
                  <c:v>18.42521212121212</c:v>
                </c:pt>
                <c:pt idx="75">
                  <c:v>18.477030303030304</c:v>
                </c:pt>
                <c:pt idx="76">
                  <c:v>18.521393939393938</c:v>
                </c:pt>
                <c:pt idx="77">
                  <c:v>18.562060606060605</c:v>
                </c:pt>
                <c:pt idx="78">
                  <c:v>18.599090909090908</c:v>
                </c:pt>
                <c:pt idx="79">
                  <c:v>18.621272727272725</c:v>
                </c:pt>
                <c:pt idx="80">
                  <c:v>18.632363636363635</c:v>
                </c:pt>
                <c:pt idx="81">
                  <c:v>18.649030303030301</c:v>
                </c:pt>
                <c:pt idx="82">
                  <c:v>18.682303030303032</c:v>
                </c:pt>
                <c:pt idx="83">
                  <c:v>18.713757575757576</c:v>
                </c:pt>
                <c:pt idx="84">
                  <c:v>18.75812121212121</c:v>
                </c:pt>
                <c:pt idx="85">
                  <c:v>18.804363636363632</c:v>
                </c:pt>
                <c:pt idx="86">
                  <c:v>18.833939393939392</c:v>
                </c:pt>
                <c:pt idx="87">
                  <c:v>18.84690909090909</c:v>
                </c:pt>
                <c:pt idx="88">
                  <c:v>18.876484848484846</c:v>
                </c:pt>
                <c:pt idx="89">
                  <c:v>18.91721212121212</c:v>
                </c:pt>
                <c:pt idx="90">
                  <c:v>18.956060606060603</c:v>
                </c:pt>
                <c:pt idx="91">
                  <c:v>18.981939393939395</c:v>
                </c:pt>
                <c:pt idx="92">
                  <c:v>19.000424242424238</c:v>
                </c:pt>
                <c:pt idx="93">
                  <c:v>19.017090909090907</c:v>
                </c:pt>
                <c:pt idx="94">
                  <c:v>19.031878787878789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19.094727272727273</c:v>
                </c:pt>
                <c:pt idx="98">
                  <c:v>19.128060606060608</c:v>
                </c:pt>
                <c:pt idx="99">
                  <c:v>19.150242424242425</c:v>
                </c:pt>
                <c:pt idx="100">
                  <c:v>19.161333333333332</c:v>
                </c:pt>
                <c:pt idx="101">
                  <c:v>19.17612121212121</c:v>
                </c:pt>
                <c:pt idx="102">
                  <c:v>19.205757575757573</c:v>
                </c:pt>
                <c:pt idx="103">
                  <c:v>19.246424242424244</c:v>
                </c:pt>
                <c:pt idx="104">
                  <c:v>19.268606060606061</c:v>
                </c:pt>
                <c:pt idx="105">
                  <c:v>19.301878787878788</c:v>
                </c:pt>
                <c:pt idx="106">
                  <c:v>19.324121212121213</c:v>
                </c:pt>
                <c:pt idx="107">
                  <c:v>19.329636363636361</c:v>
                </c:pt>
                <c:pt idx="108">
                  <c:v>19.329636363636361</c:v>
                </c:pt>
                <c:pt idx="109">
                  <c:v>19.33521212121212</c:v>
                </c:pt>
                <c:pt idx="110">
                  <c:v>19.34630303030303</c:v>
                </c:pt>
                <c:pt idx="111">
                  <c:v>19.355515151515153</c:v>
                </c:pt>
                <c:pt idx="112">
                  <c:v>19.379575757575754</c:v>
                </c:pt>
                <c:pt idx="113">
                  <c:v>19.407333333333334</c:v>
                </c:pt>
                <c:pt idx="114">
                  <c:v>19.438787878787878</c:v>
                </c:pt>
                <c:pt idx="115">
                  <c:v>19.470242424242425</c:v>
                </c:pt>
                <c:pt idx="116">
                  <c:v>19.49612121212121</c:v>
                </c:pt>
                <c:pt idx="117">
                  <c:v>19.52387878787879</c:v>
                </c:pt>
                <c:pt idx="118">
                  <c:v>19.533090909090909</c:v>
                </c:pt>
                <c:pt idx="119">
                  <c:v>19.536787878787877</c:v>
                </c:pt>
                <c:pt idx="120">
                  <c:v>19.534969696969696</c:v>
                </c:pt>
                <c:pt idx="121">
                  <c:v>19.534969696969696</c:v>
                </c:pt>
                <c:pt idx="122">
                  <c:v>19.531272727272729</c:v>
                </c:pt>
                <c:pt idx="123">
                  <c:v>19.533090909090909</c:v>
                </c:pt>
                <c:pt idx="124">
                  <c:v>19.536787878787877</c:v>
                </c:pt>
                <c:pt idx="125">
                  <c:v>19.546060606060603</c:v>
                </c:pt>
                <c:pt idx="126">
                  <c:v>19.555272727272726</c:v>
                </c:pt>
                <c:pt idx="127">
                  <c:v>19.558969696969697</c:v>
                </c:pt>
                <c:pt idx="128">
                  <c:v>19.558969696969697</c:v>
                </c:pt>
                <c:pt idx="129">
                  <c:v>19.555272727272726</c:v>
                </c:pt>
                <c:pt idx="130">
                  <c:v>19.555272727272726</c:v>
                </c:pt>
                <c:pt idx="131">
                  <c:v>19.558969696969697</c:v>
                </c:pt>
                <c:pt idx="132">
                  <c:v>19.562666666666665</c:v>
                </c:pt>
                <c:pt idx="133">
                  <c:v>19.560848484848481</c:v>
                </c:pt>
                <c:pt idx="134">
                  <c:v>19.57563636363636</c:v>
                </c:pt>
                <c:pt idx="135">
                  <c:v>19.577515151515147</c:v>
                </c:pt>
                <c:pt idx="136">
                  <c:v>19.571939393939395</c:v>
                </c:pt>
                <c:pt idx="137">
                  <c:v>19.58672727272727</c:v>
                </c:pt>
                <c:pt idx="138">
                  <c:v>19.607090909090907</c:v>
                </c:pt>
                <c:pt idx="139">
                  <c:v>19.61630303030303</c:v>
                </c:pt>
                <c:pt idx="140">
                  <c:v>19.625575757575756</c:v>
                </c:pt>
                <c:pt idx="141">
                  <c:v>19.642242424242422</c:v>
                </c:pt>
                <c:pt idx="142">
                  <c:v>19.653333333333332</c:v>
                </c:pt>
                <c:pt idx="143">
                  <c:v>19.660727272727271</c:v>
                </c:pt>
                <c:pt idx="144">
                  <c:v>19.6570303030303</c:v>
                </c:pt>
                <c:pt idx="145">
                  <c:v>19.651454545454545</c:v>
                </c:pt>
                <c:pt idx="146">
                  <c:v>19.6570303030303</c:v>
                </c:pt>
                <c:pt idx="147">
                  <c:v>19.647757575757577</c:v>
                </c:pt>
                <c:pt idx="148">
                  <c:v>19.638545454545454</c:v>
                </c:pt>
                <c:pt idx="149">
                  <c:v>19.649636363636361</c:v>
                </c:pt>
                <c:pt idx="150">
                  <c:v>19.640363636363634</c:v>
                </c:pt>
                <c:pt idx="151">
                  <c:v>19.636666666666667</c:v>
                </c:pt>
                <c:pt idx="152">
                  <c:v>19.61630303030303</c:v>
                </c:pt>
                <c:pt idx="153">
                  <c:v>19.603393939393939</c:v>
                </c:pt>
                <c:pt idx="154">
                  <c:v>19.610787878787882</c:v>
                </c:pt>
                <c:pt idx="155">
                  <c:v>19.623757575757576</c:v>
                </c:pt>
                <c:pt idx="156">
                  <c:v>19.634848484848483</c:v>
                </c:pt>
                <c:pt idx="157">
                  <c:v>19.651454545454545</c:v>
                </c:pt>
                <c:pt idx="158">
                  <c:v>19.668121212121211</c:v>
                </c:pt>
                <c:pt idx="159">
                  <c:v>19.666242424242423</c:v>
                </c:pt>
                <c:pt idx="160">
                  <c:v>19.664424242424243</c:v>
                </c:pt>
                <c:pt idx="161">
                  <c:v>19.668121212121211</c:v>
                </c:pt>
                <c:pt idx="162">
                  <c:v>19.666242424242423</c:v>
                </c:pt>
                <c:pt idx="163">
                  <c:v>19.653333333333332</c:v>
                </c:pt>
                <c:pt idx="164">
                  <c:v>19.660727272727271</c:v>
                </c:pt>
                <c:pt idx="165">
                  <c:v>19.666242424242423</c:v>
                </c:pt>
                <c:pt idx="166">
                  <c:v>19.660727272727271</c:v>
                </c:pt>
                <c:pt idx="167">
                  <c:v>19.675515151515153</c:v>
                </c:pt>
                <c:pt idx="168">
                  <c:v>19.68660606060606</c:v>
                </c:pt>
                <c:pt idx="169">
                  <c:v>19.690303030303031</c:v>
                </c:pt>
                <c:pt idx="170">
                  <c:v>19.692181818181815</c:v>
                </c:pt>
                <c:pt idx="171">
                  <c:v>19.701393939393938</c:v>
                </c:pt>
                <c:pt idx="172">
                  <c:v>19.701393939393938</c:v>
                </c:pt>
                <c:pt idx="173">
                  <c:v>19.701393939393938</c:v>
                </c:pt>
                <c:pt idx="174">
                  <c:v>19.708787878787877</c:v>
                </c:pt>
                <c:pt idx="175">
                  <c:v>19.718060606060604</c:v>
                </c:pt>
                <c:pt idx="176">
                  <c:v>19.718060606060604</c:v>
                </c:pt>
                <c:pt idx="177">
                  <c:v>19.714363636363636</c:v>
                </c:pt>
                <c:pt idx="178">
                  <c:v>19.710666666666665</c:v>
                </c:pt>
                <c:pt idx="179">
                  <c:v>19.719878787878788</c:v>
                </c:pt>
                <c:pt idx="180">
                  <c:v>19.729151515151514</c:v>
                </c:pt>
                <c:pt idx="181">
                  <c:v>19.738424242424241</c:v>
                </c:pt>
                <c:pt idx="182">
                  <c:v>19.747636363636364</c:v>
                </c:pt>
                <c:pt idx="183">
                  <c:v>19.747636363636364</c:v>
                </c:pt>
                <c:pt idx="184">
                  <c:v>19.731030303030302</c:v>
                </c:pt>
                <c:pt idx="185">
                  <c:v>19.723575757575755</c:v>
                </c:pt>
                <c:pt idx="186">
                  <c:v>19.718060606060604</c:v>
                </c:pt>
                <c:pt idx="187">
                  <c:v>19.712484848484848</c:v>
                </c:pt>
                <c:pt idx="188">
                  <c:v>19.705090909090909</c:v>
                </c:pt>
                <c:pt idx="189">
                  <c:v>19.701393939393938</c:v>
                </c:pt>
                <c:pt idx="190">
                  <c:v>19.695878787878787</c:v>
                </c:pt>
                <c:pt idx="191">
                  <c:v>19.68660606060606</c:v>
                </c:pt>
                <c:pt idx="192">
                  <c:v>19.692181818181815</c:v>
                </c:pt>
                <c:pt idx="193">
                  <c:v>19.701393939393938</c:v>
                </c:pt>
                <c:pt idx="194">
                  <c:v>19.708787878787877</c:v>
                </c:pt>
                <c:pt idx="195">
                  <c:v>19.714363636363636</c:v>
                </c:pt>
                <c:pt idx="196">
                  <c:v>19.716181818181816</c:v>
                </c:pt>
                <c:pt idx="197">
                  <c:v>19.710666666666665</c:v>
                </c:pt>
                <c:pt idx="198">
                  <c:v>19.708787878787877</c:v>
                </c:pt>
                <c:pt idx="199">
                  <c:v>19.710666666666665</c:v>
                </c:pt>
                <c:pt idx="200">
                  <c:v>19.703272727272729</c:v>
                </c:pt>
                <c:pt idx="201">
                  <c:v>19.705090909090909</c:v>
                </c:pt>
                <c:pt idx="202">
                  <c:v>19.718060606060604</c:v>
                </c:pt>
                <c:pt idx="203">
                  <c:v>19.718060606060604</c:v>
                </c:pt>
                <c:pt idx="204">
                  <c:v>19.718060606060604</c:v>
                </c:pt>
                <c:pt idx="205">
                  <c:v>19.719878787878788</c:v>
                </c:pt>
                <c:pt idx="206">
                  <c:v>19.734727272727273</c:v>
                </c:pt>
                <c:pt idx="207">
                  <c:v>19.742121212121212</c:v>
                </c:pt>
                <c:pt idx="208">
                  <c:v>19.753212121212119</c:v>
                </c:pt>
                <c:pt idx="209">
                  <c:v>19.753212121212119</c:v>
                </c:pt>
                <c:pt idx="210">
                  <c:v>19.743939393939389</c:v>
                </c:pt>
                <c:pt idx="211">
                  <c:v>19.75690909090909</c:v>
                </c:pt>
                <c:pt idx="212">
                  <c:v>19.753212121212119</c:v>
                </c:pt>
                <c:pt idx="213">
                  <c:v>19.751333333333331</c:v>
                </c:pt>
                <c:pt idx="214">
                  <c:v>19.751333333333331</c:v>
                </c:pt>
                <c:pt idx="215">
                  <c:v>19.751333333333331</c:v>
                </c:pt>
                <c:pt idx="216">
                  <c:v>19.773515151515149</c:v>
                </c:pt>
                <c:pt idx="217">
                  <c:v>19.793878787878786</c:v>
                </c:pt>
                <c:pt idx="218">
                  <c:v>19.806848484848487</c:v>
                </c:pt>
                <c:pt idx="219">
                  <c:v>19.806848484848487</c:v>
                </c:pt>
                <c:pt idx="220">
                  <c:v>19.806848484848487</c:v>
                </c:pt>
                <c:pt idx="221">
                  <c:v>19.784666666666666</c:v>
                </c:pt>
                <c:pt idx="222">
                  <c:v>19.768000000000001</c:v>
                </c:pt>
                <c:pt idx="223">
                  <c:v>19.76612121212121</c:v>
                </c:pt>
                <c:pt idx="224">
                  <c:v>19.764303030303029</c:v>
                </c:pt>
                <c:pt idx="225">
                  <c:v>19.771696969696968</c:v>
                </c:pt>
                <c:pt idx="226">
                  <c:v>19.769818181818181</c:v>
                </c:pt>
                <c:pt idx="227">
                  <c:v>19.782787878787879</c:v>
                </c:pt>
                <c:pt idx="228">
                  <c:v>19.793878787878786</c:v>
                </c:pt>
                <c:pt idx="229">
                  <c:v>19.788363636363634</c:v>
                </c:pt>
                <c:pt idx="230">
                  <c:v>19.792060606060605</c:v>
                </c:pt>
                <c:pt idx="231">
                  <c:v>19.792060606060605</c:v>
                </c:pt>
                <c:pt idx="232">
                  <c:v>19.788363636363634</c:v>
                </c:pt>
                <c:pt idx="233">
                  <c:v>19.78648484848485</c:v>
                </c:pt>
                <c:pt idx="234">
                  <c:v>19.792060606060605</c:v>
                </c:pt>
                <c:pt idx="235">
                  <c:v>19.792060606060605</c:v>
                </c:pt>
                <c:pt idx="236">
                  <c:v>19.795757575757577</c:v>
                </c:pt>
                <c:pt idx="237">
                  <c:v>19.801272727272725</c:v>
                </c:pt>
                <c:pt idx="238">
                  <c:v>19.808666666666664</c:v>
                </c:pt>
                <c:pt idx="239">
                  <c:v>19.803151515151512</c:v>
                </c:pt>
                <c:pt idx="240">
                  <c:v>19.803151515151512</c:v>
                </c:pt>
                <c:pt idx="241">
                  <c:v>19.806848484848487</c:v>
                </c:pt>
                <c:pt idx="242">
                  <c:v>19.816060606060603</c:v>
                </c:pt>
                <c:pt idx="243">
                  <c:v>19.823454545454542</c:v>
                </c:pt>
                <c:pt idx="244">
                  <c:v>19.83642424242424</c:v>
                </c:pt>
                <c:pt idx="245">
                  <c:v>19.845696969696967</c:v>
                </c:pt>
                <c:pt idx="246">
                  <c:v>19.862303030303028</c:v>
                </c:pt>
                <c:pt idx="247">
                  <c:v>19.860484848484848</c:v>
                </c:pt>
                <c:pt idx="248">
                  <c:v>19.856787878787877</c:v>
                </c:pt>
                <c:pt idx="249">
                  <c:v>19.858606060606061</c:v>
                </c:pt>
                <c:pt idx="250">
                  <c:v>19.84751515151515</c:v>
                </c:pt>
                <c:pt idx="251">
                  <c:v>19.84751515151515</c:v>
                </c:pt>
                <c:pt idx="252">
                  <c:v>19.849393939393938</c:v>
                </c:pt>
                <c:pt idx="253">
                  <c:v>19.854909090909089</c:v>
                </c:pt>
                <c:pt idx="254">
                  <c:v>19.854909090909089</c:v>
                </c:pt>
                <c:pt idx="255">
                  <c:v>19.856787878787877</c:v>
                </c:pt>
                <c:pt idx="256">
                  <c:v>19.858606060606061</c:v>
                </c:pt>
                <c:pt idx="257">
                  <c:v>19.862303030303028</c:v>
                </c:pt>
                <c:pt idx="258">
                  <c:v>19.849393939393938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50-4F68-911B-27A10591A41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[4]y13cu!$BD$11:$BD$500</c:f>
              <c:numCache>
                <c:formatCode>General</c:formatCode>
                <c:ptCount val="490"/>
                <c:pt idx="0">
                  <c:v>19.795757575757577</c:v>
                </c:pt>
                <c:pt idx="1">
                  <c:v>19.799454545454545</c:v>
                </c:pt>
                <c:pt idx="2">
                  <c:v>19.803151515151512</c:v>
                </c:pt>
                <c:pt idx="3">
                  <c:v>19.803151515151512</c:v>
                </c:pt>
                <c:pt idx="4">
                  <c:v>19.788363636363634</c:v>
                </c:pt>
                <c:pt idx="5">
                  <c:v>19.784666666666666</c:v>
                </c:pt>
                <c:pt idx="6">
                  <c:v>19.780909090909088</c:v>
                </c:pt>
                <c:pt idx="7">
                  <c:v>19.777212121212123</c:v>
                </c:pt>
                <c:pt idx="8">
                  <c:v>19.771696969696968</c:v>
                </c:pt>
                <c:pt idx="9">
                  <c:v>19.773515151515149</c:v>
                </c:pt>
                <c:pt idx="10">
                  <c:v>19.779090909090911</c:v>
                </c:pt>
                <c:pt idx="11">
                  <c:v>19.779090909090911</c:v>
                </c:pt>
                <c:pt idx="12">
                  <c:v>19.76612121212121</c:v>
                </c:pt>
                <c:pt idx="13">
                  <c:v>19.75690909090909</c:v>
                </c:pt>
                <c:pt idx="14">
                  <c:v>19.760606060606058</c:v>
                </c:pt>
                <c:pt idx="15">
                  <c:v>19.782787878787879</c:v>
                </c:pt>
                <c:pt idx="16">
                  <c:v>19.793878787878786</c:v>
                </c:pt>
                <c:pt idx="17">
                  <c:v>19.810545454545451</c:v>
                </c:pt>
                <c:pt idx="18">
                  <c:v>19.819757575757574</c:v>
                </c:pt>
                <c:pt idx="19">
                  <c:v>19.823454545454542</c:v>
                </c:pt>
                <c:pt idx="20">
                  <c:v>19.825333333333329</c:v>
                </c:pt>
                <c:pt idx="21">
                  <c:v>19.819757575757574</c:v>
                </c:pt>
                <c:pt idx="22">
                  <c:v>19.812363636363635</c:v>
                </c:pt>
                <c:pt idx="23">
                  <c:v>19.806848484848487</c:v>
                </c:pt>
                <c:pt idx="24">
                  <c:v>19.806848484848487</c:v>
                </c:pt>
                <c:pt idx="25">
                  <c:v>19.806848484848487</c:v>
                </c:pt>
                <c:pt idx="26">
                  <c:v>19.819757575757574</c:v>
                </c:pt>
                <c:pt idx="27">
                  <c:v>19.827151515151513</c:v>
                </c:pt>
                <c:pt idx="28">
                  <c:v>19.819757575757574</c:v>
                </c:pt>
                <c:pt idx="29">
                  <c:v>19.817939393939394</c:v>
                </c:pt>
                <c:pt idx="30">
                  <c:v>19.812363636363635</c:v>
                </c:pt>
                <c:pt idx="31">
                  <c:v>19.804969696969696</c:v>
                </c:pt>
                <c:pt idx="32">
                  <c:v>19.810545454545451</c:v>
                </c:pt>
                <c:pt idx="33">
                  <c:v>19.801272727272725</c:v>
                </c:pt>
                <c:pt idx="34">
                  <c:v>19.808666666666664</c:v>
                </c:pt>
                <c:pt idx="35">
                  <c:v>19.801272727272725</c:v>
                </c:pt>
                <c:pt idx="36">
                  <c:v>19.801272727272725</c:v>
                </c:pt>
                <c:pt idx="37">
                  <c:v>19.799454545454545</c:v>
                </c:pt>
                <c:pt idx="38">
                  <c:v>19.790181818181818</c:v>
                </c:pt>
                <c:pt idx="39">
                  <c:v>19.779090909090911</c:v>
                </c:pt>
                <c:pt idx="40">
                  <c:v>19.773515151515149</c:v>
                </c:pt>
                <c:pt idx="41">
                  <c:v>19.77539393939394</c:v>
                </c:pt>
                <c:pt idx="42">
                  <c:v>19.77539393939394</c:v>
                </c:pt>
                <c:pt idx="43">
                  <c:v>19.782787878787879</c:v>
                </c:pt>
                <c:pt idx="44">
                  <c:v>19.793878787878786</c:v>
                </c:pt>
                <c:pt idx="45">
                  <c:v>19.797575757575757</c:v>
                </c:pt>
                <c:pt idx="46">
                  <c:v>19.803151515151512</c:v>
                </c:pt>
                <c:pt idx="47">
                  <c:v>19.797575757575757</c:v>
                </c:pt>
                <c:pt idx="48">
                  <c:v>19.803151515151512</c:v>
                </c:pt>
                <c:pt idx="49">
                  <c:v>19.799454545454545</c:v>
                </c:pt>
                <c:pt idx="50">
                  <c:v>19.801272727272725</c:v>
                </c:pt>
                <c:pt idx="51">
                  <c:v>19.795757575757577</c:v>
                </c:pt>
                <c:pt idx="52">
                  <c:v>19.793878787878786</c:v>
                </c:pt>
                <c:pt idx="53">
                  <c:v>19.792060606060605</c:v>
                </c:pt>
                <c:pt idx="54">
                  <c:v>19.797575757575757</c:v>
                </c:pt>
                <c:pt idx="55">
                  <c:v>19.812363636363635</c:v>
                </c:pt>
                <c:pt idx="56">
                  <c:v>19.816060606060603</c:v>
                </c:pt>
                <c:pt idx="57">
                  <c:v>19.797575757575757</c:v>
                </c:pt>
                <c:pt idx="58">
                  <c:v>19.78648484848485</c:v>
                </c:pt>
                <c:pt idx="59">
                  <c:v>19.793878787878786</c:v>
                </c:pt>
                <c:pt idx="60">
                  <c:v>19.793878787878786</c:v>
                </c:pt>
                <c:pt idx="61">
                  <c:v>19.790181818181818</c:v>
                </c:pt>
                <c:pt idx="62">
                  <c:v>19.784666666666666</c:v>
                </c:pt>
                <c:pt idx="63">
                  <c:v>19.771696969696968</c:v>
                </c:pt>
                <c:pt idx="64">
                  <c:v>19.762424242424242</c:v>
                </c:pt>
                <c:pt idx="65">
                  <c:v>19.760606060606058</c:v>
                </c:pt>
                <c:pt idx="66">
                  <c:v>19.764303030303029</c:v>
                </c:pt>
                <c:pt idx="67">
                  <c:v>19.74581818181818</c:v>
                </c:pt>
                <c:pt idx="68">
                  <c:v>19.731030303030302</c:v>
                </c:pt>
                <c:pt idx="69">
                  <c:v>19.712484848484848</c:v>
                </c:pt>
                <c:pt idx="70">
                  <c:v>19.677393939393937</c:v>
                </c:pt>
                <c:pt idx="71">
                  <c:v>19.658848484848484</c:v>
                </c:pt>
                <c:pt idx="72">
                  <c:v>19.6570303030303</c:v>
                </c:pt>
                <c:pt idx="73">
                  <c:v>19.662545454545452</c:v>
                </c:pt>
                <c:pt idx="74">
                  <c:v>19.666242424242423</c:v>
                </c:pt>
                <c:pt idx="75">
                  <c:v>19.673636363636366</c:v>
                </c:pt>
                <c:pt idx="76">
                  <c:v>19.681090909090909</c:v>
                </c:pt>
                <c:pt idx="77">
                  <c:v>19.684787878787876</c:v>
                </c:pt>
                <c:pt idx="78">
                  <c:v>19.684787878787876</c:v>
                </c:pt>
                <c:pt idx="79">
                  <c:v>19.682909090909092</c:v>
                </c:pt>
                <c:pt idx="80">
                  <c:v>19.688484848484848</c:v>
                </c:pt>
                <c:pt idx="81">
                  <c:v>19.69769696969697</c:v>
                </c:pt>
                <c:pt idx="82">
                  <c:v>19.695878787878787</c:v>
                </c:pt>
                <c:pt idx="83">
                  <c:v>19.693999999999999</c:v>
                </c:pt>
                <c:pt idx="84">
                  <c:v>19.688484848484848</c:v>
                </c:pt>
                <c:pt idx="85">
                  <c:v>19.703272727272729</c:v>
                </c:pt>
                <c:pt idx="86">
                  <c:v>19.710666666666665</c:v>
                </c:pt>
                <c:pt idx="87">
                  <c:v>19.729151515151514</c:v>
                </c:pt>
                <c:pt idx="88">
                  <c:v>19.732848484848482</c:v>
                </c:pt>
                <c:pt idx="89">
                  <c:v>19.731030303030302</c:v>
                </c:pt>
                <c:pt idx="90">
                  <c:v>19.729151515151514</c:v>
                </c:pt>
                <c:pt idx="91">
                  <c:v>19.705090909090909</c:v>
                </c:pt>
                <c:pt idx="92">
                  <c:v>19.693999999999999</c:v>
                </c:pt>
                <c:pt idx="93">
                  <c:v>19.684787878787876</c:v>
                </c:pt>
                <c:pt idx="94">
                  <c:v>19.681090909090909</c:v>
                </c:pt>
                <c:pt idx="95">
                  <c:v>19.673636363636366</c:v>
                </c:pt>
                <c:pt idx="96">
                  <c:v>19.669939393939391</c:v>
                </c:pt>
                <c:pt idx="97">
                  <c:v>19.671818181818182</c:v>
                </c:pt>
                <c:pt idx="98">
                  <c:v>19.6570303030303</c:v>
                </c:pt>
                <c:pt idx="99">
                  <c:v>19.649636363636361</c:v>
                </c:pt>
                <c:pt idx="100">
                  <c:v>19.649636363636361</c:v>
                </c:pt>
                <c:pt idx="101">
                  <c:v>19.634848484848483</c:v>
                </c:pt>
                <c:pt idx="102">
                  <c:v>19.625575757575756</c:v>
                </c:pt>
                <c:pt idx="103">
                  <c:v>19.632969696969699</c:v>
                </c:pt>
                <c:pt idx="104">
                  <c:v>19.645939393939393</c:v>
                </c:pt>
                <c:pt idx="105">
                  <c:v>19.629272727272724</c:v>
                </c:pt>
                <c:pt idx="106">
                  <c:v>19.612606060606058</c:v>
                </c:pt>
                <c:pt idx="107">
                  <c:v>19.610787878787882</c:v>
                </c:pt>
                <c:pt idx="108">
                  <c:v>19.605212121212119</c:v>
                </c:pt>
                <c:pt idx="109">
                  <c:v>19.599696969696968</c:v>
                </c:pt>
                <c:pt idx="110">
                  <c:v>19.59781818181818</c:v>
                </c:pt>
                <c:pt idx="111">
                  <c:v>19.592303030303029</c:v>
                </c:pt>
                <c:pt idx="112">
                  <c:v>19.588606060606061</c:v>
                </c:pt>
                <c:pt idx="113">
                  <c:v>19.58672727272727</c:v>
                </c:pt>
                <c:pt idx="114">
                  <c:v>19.590424242424241</c:v>
                </c:pt>
                <c:pt idx="115">
                  <c:v>19.577515151515147</c:v>
                </c:pt>
                <c:pt idx="116">
                  <c:v>19.571939393939395</c:v>
                </c:pt>
                <c:pt idx="117">
                  <c:v>19.555272727272726</c:v>
                </c:pt>
                <c:pt idx="118">
                  <c:v>19.546060606060603</c:v>
                </c:pt>
                <c:pt idx="119">
                  <c:v>19.534969696969696</c:v>
                </c:pt>
                <c:pt idx="120">
                  <c:v>19.520181818181818</c:v>
                </c:pt>
                <c:pt idx="121">
                  <c:v>19.509030303030304</c:v>
                </c:pt>
                <c:pt idx="122">
                  <c:v>19.497939393939394</c:v>
                </c:pt>
                <c:pt idx="123">
                  <c:v>19.488727272727271</c:v>
                </c:pt>
                <c:pt idx="124">
                  <c:v>19.477636363636364</c:v>
                </c:pt>
                <c:pt idx="125">
                  <c:v>19.460969696969695</c:v>
                </c:pt>
                <c:pt idx="126">
                  <c:v>19.451696969696968</c:v>
                </c:pt>
                <c:pt idx="127">
                  <c:v>19.438787878787878</c:v>
                </c:pt>
                <c:pt idx="128">
                  <c:v>19.420303030303028</c:v>
                </c:pt>
                <c:pt idx="129">
                  <c:v>19.409151515151514</c:v>
                </c:pt>
                <c:pt idx="130">
                  <c:v>19.381454545454542</c:v>
                </c:pt>
                <c:pt idx="131">
                  <c:v>19.385151515151517</c:v>
                </c:pt>
                <c:pt idx="132">
                  <c:v>19.377757575757578</c:v>
                </c:pt>
                <c:pt idx="133">
                  <c:v>19.361090909090908</c:v>
                </c:pt>
                <c:pt idx="134">
                  <c:v>19.338909090909091</c:v>
                </c:pt>
                <c:pt idx="135">
                  <c:v>19.331515151515152</c:v>
                </c:pt>
                <c:pt idx="136">
                  <c:v>19.307454545454544</c:v>
                </c:pt>
                <c:pt idx="137">
                  <c:v>19.292666666666666</c:v>
                </c:pt>
                <c:pt idx="138">
                  <c:v>19.277878787878784</c:v>
                </c:pt>
                <c:pt idx="139">
                  <c:v>19.266787878787877</c:v>
                </c:pt>
                <c:pt idx="140">
                  <c:v>19.264909090909089</c:v>
                </c:pt>
                <c:pt idx="141">
                  <c:v>19.255696969696967</c:v>
                </c:pt>
                <c:pt idx="142">
                  <c:v>19.253818181818183</c:v>
                </c:pt>
                <c:pt idx="143">
                  <c:v>19.244545454545452</c:v>
                </c:pt>
                <c:pt idx="144">
                  <c:v>19.226060606060603</c:v>
                </c:pt>
                <c:pt idx="145">
                  <c:v>19.224242424242423</c:v>
                </c:pt>
                <c:pt idx="146">
                  <c:v>19.220545454545455</c:v>
                </c:pt>
                <c:pt idx="147">
                  <c:v>19.216848484848487</c:v>
                </c:pt>
                <c:pt idx="148">
                  <c:v>19.189090909090908</c:v>
                </c:pt>
                <c:pt idx="149">
                  <c:v>19.179818181818181</c:v>
                </c:pt>
                <c:pt idx="150">
                  <c:v>19.17612121212121</c:v>
                </c:pt>
                <c:pt idx="151">
                  <c:v>19.16690909090909</c:v>
                </c:pt>
                <c:pt idx="152">
                  <c:v>19.142848484848486</c:v>
                </c:pt>
                <c:pt idx="153">
                  <c:v>19.111393939393938</c:v>
                </c:pt>
                <c:pt idx="154">
                  <c:v>19.078121212121211</c:v>
                </c:pt>
                <c:pt idx="155">
                  <c:v>19.039272727272724</c:v>
                </c:pt>
                <c:pt idx="156">
                  <c:v>18.993030303030302</c:v>
                </c:pt>
                <c:pt idx="157">
                  <c:v>18.965272727272726</c:v>
                </c:pt>
                <c:pt idx="158">
                  <c:v>18.935696969696966</c:v>
                </c:pt>
                <c:pt idx="159">
                  <c:v>18.902424242424242</c:v>
                </c:pt>
                <c:pt idx="160">
                  <c:v>18.867272727272731</c:v>
                </c:pt>
                <c:pt idx="161">
                  <c:v>18.833939393939392</c:v>
                </c:pt>
                <c:pt idx="162">
                  <c:v>18.795151515151513</c:v>
                </c:pt>
                <c:pt idx="163">
                  <c:v>18.767393939393937</c:v>
                </c:pt>
                <c:pt idx="164">
                  <c:v>18.75812121212121</c:v>
                </c:pt>
                <c:pt idx="165">
                  <c:v>18.730424242424238</c:v>
                </c:pt>
                <c:pt idx="166">
                  <c:v>18.708181818181817</c:v>
                </c:pt>
                <c:pt idx="167">
                  <c:v>18.676787878787877</c:v>
                </c:pt>
                <c:pt idx="168">
                  <c:v>18.637939393939391</c:v>
                </c:pt>
                <c:pt idx="169">
                  <c:v>18.589818181818185</c:v>
                </c:pt>
                <c:pt idx="170">
                  <c:v>18.530666666666665</c:v>
                </c:pt>
                <c:pt idx="171">
                  <c:v>18.488121212121214</c:v>
                </c:pt>
                <c:pt idx="172">
                  <c:v>18.423393939393939</c:v>
                </c:pt>
                <c:pt idx="173">
                  <c:v>18.369757575757578</c:v>
                </c:pt>
                <c:pt idx="174">
                  <c:v>18.304969696969696</c:v>
                </c:pt>
                <c:pt idx="175">
                  <c:v>18.236545454545457</c:v>
                </c:pt>
                <c:pt idx="176">
                  <c:v>18.160727272727271</c:v>
                </c:pt>
                <c:pt idx="177">
                  <c:v>18.08490909090909</c:v>
                </c:pt>
                <c:pt idx="178">
                  <c:v>18.014606060606059</c:v>
                </c:pt>
                <c:pt idx="179">
                  <c:v>17.940666666666669</c:v>
                </c:pt>
                <c:pt idx="180">
                  <c:v>17.870363636363635</c:v>
                </c:pt>
                <c:pt idx="181">
                  <c:v>17.803757575757576</c:v>
                </c:pt>
                <c:pt idx="182">
                  <c:v>17.729818181818182</c:v>
                </c:pt>
                <c:pt idx="183">
                  <c:v>17.64472727272727</c:v>
                </c:pt>
                <c:pt idx="184">
                  <c:v>17.559636363636365</c:v>
                </c:pt>
                <c:pt idx="185">
                  <c:v>17.452363636363636</c:v>
                </c:pt>
                <c:pt idx="186">
                  <c:v>17.343212121212119</c:v>
                </c:pt>
                <c:pt idx="187">
                  <c:v>17.221151515151512</c:v>
                </c:pt>
                <c:pt idx="188">
                  <c:v>17.106484848484847</c:v>
                </c:pt>
                <c:pt idx="189">
                  <c:v>16.989939393939395</c:v>
                </c:pt>
                <c:pt idx="190">
                  <c:v>16.854969696969697</c:v>
                </c:pt>
                <c:pt idx="191">
                  <c:v>16.71624242424242</c:v>
                </c:pt>
                <c:pt idx="192">
                  <c:v>16.564545454545453</c:v>
                </c:pt>
                <c:pt idx="193">
                  <c:v>16.414787878787877</c:v>
                </c:pt>
                <c:pt idx="194">
                  <c:v>16.272363636363632</c:v>
                </c:pt>
                <c:pt idx="195">
                  <c:v>16.118848484848485</c:v>
                </c:pt>
                <c:pt idx="196">
                  <c:v>15.950545454545454</c:v>
                </c:pt>
                <c:pt idx="197">
                  <c:v>15.776666666666664</c:v>
                </c:pt>
                <c:pt idx="198">
                  <c:v>15.582484848484849</c:v>
                </c:pt>
                <c:pt idx="199">
                  <c:v>15.388242424242424</c:v>
                </c:pt>
                <c:pt idx="200">
                  <c:v>15.188484848484848</c:v>
                </c:pt>
                <c:pt idx="201">
                  <c:v>14.985030303030303</c:v>
                </c:pt>
                <c:pt idx="202">
                  <c:v>14.772363636363636</c:v>
                </c:pt>
                <c:pt idx="203">
                  <c:v>14.554121212121212</c:v>
                </c:pt>
                <c:pt idx="204">
                  <c:v>14.321090909090911</c:v>
                </c:pt>
                <c:pt idx="205">
                  <c:v>14.078787878787878</c:v>
                </c:pt>
                <c:pt idx="206">
                  <c:v>13.821696969696967</c:v>
                </c:pt>
                <c:pt idx="207">
                  <c:v>13.56460606060606</c:v>
                </c:pt>
                <c:pt idx="208">
                  <c:v>13.292727272727271</c:v>
                </c:pt>
                <c:pt idx="209">
                  <c:v>13.011575757575759</c:v>
                </c:pt>
                <c:pt idx="210">
                  <c:v>12.721212121212121</c:v>
                </c:pt>
                <c:pt idx="211">
                  <c:v>12.421575757575757</c:v>
                </c:pt>
                <c:pt idx="212">
                  <c:v>12.118242424242423</c:v>
                </c:pt>
                <c:pt idx="213">
                  <c:v>11.81860606060606</c:v>
                </c:pt>
                <c:pt idx="214">
                  <c:v>11.511575757575757</c:v>
                </c:pt>
                <c:pt idx="215">
                  <c:v>11.200848484848485</c:v>
                </c:pt>
                <c:pt idx="216">
                  <c:v>10.867939393939393</c:v>
                </c:pt>
                <c:pt idx="217">
                  <c:v>10.53690909090909</c:v>
                </c:pt>
                <c:pt idx="218">
                  <c:v>10.194727272727272</c:v>
                </c:pt>
                <c:pt idx="219">
                  <c:v>9.8470303030303032</c:v>
                </c:pt>
                <c:pt idx="220">
                  <c:v>9.4937575757575754</c:v>
                </c:pt>
                <c:pt idx="221">
                  <c:v>9.1386060606060582</c:v>
                </c:pt>
                <c:pt idx="222">
                  <c:v>8.7798181818181824</c:v>
                </c:pt>
                <c:pt idx="223">
                  <c:v>8.4191515151515155</c:v>
                </c:pt>
                <c:pt idx="224">
                  <c:v>8.0640606060606057</c:v>
                </c:pt>
                <c:pt idx="225">
                  <c:v>7.6996969696969693</c:v>
                </c:pt>
                <c:pt idx="226">
                  <c:v>7.3353333333333328</c:v>
                </c:pt>
                <c:pt idx="227">
                  <c:v>6.9709696969696973</c:v>
                </c:pt>
                <c:pt idx="228">
                  <c:v>6.6066060606060599</c:v>
                </c:pt>
                <c:pt idx="229">
                  <c:v>6.2422424242424244</c:v>
                </c:pt>
                <c:pt idx="230">
                  <c:v>5.8871212121212118</c:v>
                </c:pt>
                <c:pt idx="231">
                  <c:v>5.5283030303030305</c:v>
                </c:pt>
                <c:pt idx="232">
                  <c:v>5.1768909090909085</c:v>
                </c:pt>
                <c:pt idx="233">
                  <c:v>4.8236242424242413</c:v>
                </c:pt>
                <c:pt idx="234">
                  <c:v>4.4777636363636359</c:v>
                </c:pt>
                <c:pt idx="235">
                  <c:v>4.1355939393939396</c:v>
                </c:pt>
                <c:pt idx="236">
                  <c:v>3.7934303030303029</c:v>
                </c:pt>
                <c:pt idx="237">
                  <c:v>3.456812121212121</c:v>
                </c:pt>
                <c:pt idx="238">
                  <c:v>3.1312909090909091</c:v>
                </c:pt>
                <c:pt idx="239">
                  <c:v>2.8079878787878783</c:v>
                </c:pt>
                <c:pt idx="240">
                  <c:v>2.4893090909090905</c:v>
                </c:pt>
                <c:pt idx="241">
                  <c:v>2.1796969696969697</c:v>
                </c:pt>
                <c:pt idx="242">
                  <c:v>1.8717454545454546</c:v>
                </c:pt>
                <c:pt idx="243">
                  <c:v>1.5743393939393937</c:v>
                </c:pt>
                <c:pt idx="244">
                  <c:v>1.2843272727272728</c:v>
                </c:pt>
                <c:pt idx="245">
                  <c:v>1.003012121212121</c:v>
                </c:pt>
                <c:pt idx="246">
                  <c:v>0.72298787878787873</c:v>
                </c:pt>
                <c:pt idx="247">
                  <c:v>0.45239999999999997</c:v>
                </c:pt>
                <c:pt idx="248">
                  <c:v>0.18502909090909089</c:v>
                </c:pt>
                <c:pt idx="249">
                  <c:v>-8.0991515151515148E-2</c:v>
                </c:pt>
                <c:pt idx="250">
                  <c:v>-0.33865272727272727</c:v>
                </c:pt>
                <c:pt idx="251">
                  <c:v>-0.5929660606060605</c:v>
                </c:pt>
                <c:pt idx="252">
                  <c:v>-0.84210303030303024</c:v>
                </c:pt>
                <c:pt idx="253">
                  <c:v>-1.0873515151515152</c:v>
                </c:pt>
                <c:pt idx="254">
                  <c:v>-1.3388909090909089</c:v>
                </c:pt>
                <c:pt idx="255">
                  <c:v>-1.5750787878787877</c:v>
                </c:pt>
                <c:pt idx="256">
                  <c:v>-1.8005393939393939</c:v>
                </c:pt>
                <c:pt idx="257">
                  <c:v>-2.0389454545454546</c:v>
                </c:pt>
                <c:pt idx="258">
                  <c:v>-2.267921212121212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50-4F68-911B-27A10591A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3840"/>
        <c:axId val="94805376"/>
      </c:scatterChart>
      <c:valAx>
        <c:axId val="9480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5376"/>
        <c:crosses val="autoZero"/>
        <c:crossBetween val="midCat"/>
      </c:valAx>
      <c:valAx>
        <c:axId val="948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6790851-AE7B-42D2-AB8E-591AE2908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AEA59F8-B842-44A3-BF77-70E9619EA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495300</xdr:colOff>
      <xdr:row>12</xdr:row>
      <xdr:rowOff>32385</xdr:rowOff>
    </xdr:from>
    <xdr:to>
      <xdr:col>19</xdr:col>
      <xdr:colOff>190500</xdr:colOff>
      <xdr:row>27</xdr:row>
      <xdr:rowOff>32385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730E6546-74A4-4896-A764-309CC1F65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476250</xdr:colOff>
      <xdr:row>13</xdr:row>
      <xdr:rowOff>13335</xdr:rowOff>
    </xdr:from>
    <xdr:to>
      <xdr:col>35</xdr:col>
      <xdr:colOff>171450</xdr:colOff>
      <xdr:row>28</xdr:row>
      <xdr:rowOff>13335</xdr:rowOff>
    </xdr:to>
    <xdr:graphicFrame macro="">
      <xdr:nvGraphicFramePr>
        <xdr:cNvPr id="3" name="图表 11">
          <a:extLst>
            <a:ext uri="{FF2B5EF4-FFF2-40B4-BE49-F238E27FC236}">
              <a16:creationId xmlns:a16="http://schemas.microsoft.com/office/drawing/2014/main" id="{5A8044E3-C3F8-4151-9635-4958D58E3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428625</xdr:colOff>
      <xdr:row>14</xdr:row>
      <xdr:rowOff>89535</xdr:rowOff>
    </xdr:from>
    <xdr:to>
      <xdr:col>52</xdr:col>
      <xdr:colOff>123825</xdr:colOff>
      <xdr:row>29</xdr:row>
      <xdr:rowOff>89535</xdr:rowOff>
    </xdr:to>
    <xdr:graphicFrame macro="">
      <xdr:nvGraphicFramePr>
        <xdr:cNvPr id="4" name="图表 12">
          <a:extLst>
            <a:ext uri="{FF2B5EF4-FFF2-40B4-BE49-F238E27FC236}">
              <a16:creationId xmlns:a16="http://schemas.microsoft.com/office/drawing/2014/main" id="{32998A82-BD5B-4DAB-B9D7-6DB3DAD24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D1B77B7-805D-48BA-A0FA-0D660AD24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5C466C1-5DAB-49F8-826E-FEA08B92D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381000</xdr:colOff>
      <xdr:row>14</xdr:row>
      <xdr:rowOff>60960</xdr:rowOff>
    </xdr:from>
    <xdr:to>
      <xdr:col>19</xdr:col>
      <xdr:colOff>76200</xdr:colOff>
      <xdr:row>29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AAD4050-4F97-42FA-8D7F-4CB56B51FC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13</xdr:row>
      <xdr:rowOff>51435</xdr:rowOff>
    </xdr:from>
    <xdr:to>
      <xdr:col>35</xdr:col>
      <xdr:colOff>342900</xdr:colOff>
      <xdr:row>28</xdr:row>
      <xdr:rowOff>51435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0CE0D4E-3643-4575-82C6-E1364B3E8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57150</xdr:colOff>
      <xdr:row>15</xdr:row>
      <xdr:rowOff>184785</xdr:rowOff>
    </xdr:from>
    <xdr:to>
      <xdr:col>52</xdr:col>
      <xdr:colOff>361950</xdr:colOff>
      <xdr:row>30</xdr:row>
      <xdr:rowOff>184785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2E9935F-38CA-4896-85E5-57B3E0D6E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56430F64-9778-4C4B-9DA0-FCFA5FCA3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10A6D87-6E22-40F2-94B4-0C2435CC77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6D178DC-0061-4C5F-BB9F-54E0C97A8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E7ADE50-1820-409D-BF75-DF5047C52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DEED4BF3-C31D-4310-BF2C-4559DA16F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D94BAE3F-1D21-427E-916F-7C77415C5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512\9pm0512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11\20230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1.19492</v>
          </cell>
          <cell r="L11">
            <v>-1.4019575757575757</v>
          </cell>
          <cell r="O11">
            <v>-9.49097E-2</v>
          </cell>
          <cell r="T11">
            <v>19.790181818181818</v>
          </cell>
          <cell r="Y11">
            <v>1.19492</v>
          </cell>
          <cell r="AD11">
            <v>-1.4073212121212122</v>
          </cell>
          <cell r="AG11">
            <v>-9.49097E-2</v>
          </cell>
          <cell r="AL11">
            <v>19.743939393939389</v>
          </cell>
          <cell r="AQ11">
            <v>1.19492</v>
          </cell>
          <cell r="AV11">
            <v>-1.4306242424242426</v>
          </cell>
          <cell r="AY11">
            <v>-9.49097E-2</v>
          </cell>
          <cell r="BD11">
            <v>19.795757575757577</v>
          </cell>
        </row>
        <row r="12">
          <cell r="G12">
            <v>1.18988</v>
          </cell>
          <cell r="L12">
            <v>-1.1136121212121213</v>
          </cell>
          <cell r="O12">
            <v>-8.9874300000000004E-2</v>
          </cell>
          <cell r="T12">
            <v>19.788363636363634</v>
          </cell>
          <cell r="Y12">
            <v>1.18988</v>
          </cell>
          <cell r="AD12">
            <v>-1.1260060606060607</v>
          </cell>
          <cell r="AG12">
            <v>-8.9874300000000004E-2</v>
          </cell>
          <cell r="AL12">
            <v>19.74581818181818</v>
          </cell>
          <cell r="AQ12">
            <v>1.18988</v>
          </cell>
          <cell r="AV12">
            <v>-1.1570787878787878</v>
          </cell>
          <cell r="AY12">
            <v>-8.9874300000000004E-2</v>
          </cell>
          <cell r="BD12">
            <v>19.799454545454545</v>
          </cell>
        </row>
        <row r="13">
          <cell r="G13">
            <v>1.1848399999999999</v>
          </cell>
          <cell r="L13">
            <v>-0.83137575757575755</v>
          </cell>
          <cell r="O13">
            <v>-8.4838899999999995E-2</v>
          </cell>
          <cell r="T13">
            <v>19.790181818181818</v>
          </cell>
          <cell r="Y13">
            <v>1.1848399999999999</v>
          </cell>
          <cell r="AD13">
            <v>-0.84968484848484838</v>
          </cell>
          <cell r="AG13">
            <v>-8.4838899999999995E-2</v>
          </cell>
          <cell r="AL13">
            <v>19.738424242424241</v>
          </cell>
          <cell r="AQ13">
            <v>1.1848399999999999</v>
          </cell>
          <cell r="AV13">
            <v>-0.88149696969696956</v>
          </cell>
          <cell r="AY13">
            <v>-8.4838899999999995E-2</v>
          </cell>
          <cell r="BD13">
            <v>19.803151515151512</v>
          </cell>
        </row>
        <row r="14">
          <cell r="G14">
            <v>1.17981</v>
          </cell>
          <cell r="L14">
            <v>-0.54635696969696967</v>
          </cell>
          <cell r="O14">
            <v>-7.9803499999999999E-2</v>
          </cell>
          <cell r="T14">
            <v>19.779090909090911</v>
          </cell>
          <cell r="Y14">
            <v>1.17981</v>
          </cell>
          <cell r="AD14">
            <v>-0.5620781818181817</v>
          </cell>
          <cell r="AG14">
            <v>-7.9803499999999999E-2</v>
          </cell>
          <cell r="AL14">
            <v>19.743939393939389</v>
          </cell>
          <cell r="AQ14">
            <v>1.17981</v>
          </cell>
          <cell r="AV14">
            <v>-0.60054909090909092</v>
          </cell>
          <cell r="AY14">
            <v>-7.9803499999999999E-2</v>
          </cell>
          <cell r="BD14">
            <v>19.803151515151512</v>
          </cell>
        </row>
        <row r="15">
          <cell r="G15">
            <v>1.1747700000000001</v>
          </cell>
          <cell r="L15">
            <v>-0.25740181818181818</v>
          </cell>
          <cell r="O15">
            <v>-7.4768100000000004E-2</v>
          </cell>
          <cell r="T15">
            <v>19.76612121212121</v>
          </cell>
          <cell r="Y15">
            <v>1.1747700000000001</v>
          </cell>
          <cell r="AD15">
            <v>-0.28257454545454547</v>
          </cell>
          <cell r="AG15">
            <v>-7.4768100000000004E-2</v>
          </cell>
          <cell r="AL15">
            <v>19.742121212121212</v>
          </cell>
          <cell r="AQ15">
            <v>1.1747700000000001</v>
          </cell>
          <cell r="AV15">
            <v>-0.31405333333333335</v>
          </cell>
          <cell r="AY15">
            <v>-7.4768100000000004E-2</v>
          </cell>
          <cell r="BD15">
            <v>19.788363636363634</v>
          </cell>
        </row>
        <row r="16">
          <cell r="G16">
            <v>1.16974</v>
          </cell>
          <cell r="L16">
            <v>3.652860606060606E-2</v>
          </cell>
          <cell r="O16">
            <v>-6.9732699999999995E-2</v>
          </cell>
          <cell r="T16">
            <v>19.768000000000001</v>
          </cell>
          <cell r="Y16">
            <v>1.16974</v>
          </cell>
          <cell r="AD16">
            <v>-3.8840545454545453E-4</v>
          </cell>
          <cell r="AG16">
            <v>-6.9732699999999995E-2</v>
          </cell>
          <cell r="AL16">
            <v>19.734727272727273</v>
          </cell>
          <cell r="AQ16">
            <v>1.16974</v>
          </cell>
          <cell r="AV16">
            <v>-2.5153878787878788E-2</v>
          </cell>
          <cell r="AY16">
            <v>-6.9732699999999995E-2</v>
          </cell>
          <cell r="BD16">
            <v>19.784666666666666</v>
          </cell>
        </row>
        <row r="17">
          <cell r="G17">
            <v>1.1647000000000001</v>
          </cell>
          <cell r="L17">
            <v>0.3342139393939394</v>
          </cell>
          <cell r="O17">
            <v>-6.4697299999999999E-2</v>
          </cell>
          <cell r="T17">
            <v>19.773515151515149</v>
          </cell>
          <cell r="Y17">
            <v>1.1647000000000001</v>
          </cell>
          <cell r="AD17">
            <v>0.29154484848484846</v>
          </cell>
          <cell r="AG17">
            <v>-6.4697299999999999E-2</v>
          </cell>
          <cell r="AL17">
            <v>19.729151515151514</v>
          </cell>
          <cell r="AQ17">
            <v>1.1647000000000001</v>
          </cell>
          <cell r="AV17">
            <v>0.26986787878787877</v>
          </cell>
          <cell r="AY17">
            <v>-6.4697299999999999E-2</v>
          </cell>
          <cell r="BD17">
            <v>19.780909090909088</v>
          </cell>
        </row>
        <row r="18">
          <cell r="G18">
            <v>1.15967</v>
          </cell>
          <cell r="L18">
            <v>0.64179393939393936</v>
          </cell>
          <cell r="O18">
            <v>-5.9661899999999997E-2</v>
          </cell>
          <cell r="T18">
            <v>19.77539393939394</v>
          </cell>
          <cell r="Y18">
            <v>1.15967</v>
          </cell>
          <cell r="AD18">
            <v>0.59499999999999997</v>
          </cell>
          <cell r="AG18">
            <v>-5.9661899999999997E-2</v>
          </cell>
          <cell r="AL18">
            <v>19.731030303030302</v>
          </cell>
          <cell r="AQ18">
            <v>1.15967</v>
          </cell>
          <cell r="AV18">
            <v>0.57742969696969693</v>
          </cell>
          <cell r="AY18">
            <v>-5.9661899999999997E-2</v>
          </cell>
          <cell r="BD18">
            <v>19.777212121212123</v>
          </cell>
        </row>
        <row r="19">
          <cell r="G19">
            <v>1.15463</v>
          </cell>
          <cell r="L19">
            <v>0.95713939393939385</v>
          </cell>
          <cell r="O19">
            <v>-5.4626500000000001E-2</v>
          </cell>
          <cell r="T19">
            <v>19.773515151515149</v>
          </cell>
          <cell r="Y19">
            <v>1.15463</v>
          </cell>
          <cell r="AD19">
            <v>0.89924848484848485</v>
          </cell>
          <cell r="AG19">
            <v>-5.4626500000000001E-2</v>
          </cell>
          <cell r="AL19">
            <v>19.725454545454546</v>
          </cell>
          <cell r="AQ19">
            <v>1.15463</v>
          </cell>
          <cell r="AV19">
            <v>0.88204848484848464</v>
          </cell>
          <cell r="AY19">
            <v>-5.4626500000000001E-2</v>
          </cell>
          <cell r="BD19">
            <v>19.771696969696968</v>
          </cell>
        </row>
        <row r="20">
          <cell r="G20">
            <v>1.1496</v>
          </cell>
          <cell r="L20">
            <v>1.280630303030303</v>
          </cell>
          <cell r="O20">
            <v>-4.9591099999999999E-2</v>
          </cell>
          <cell r="T20">
            <v>19.782787878787879</v>
          </cell>
          <cell r="Y20">
            <v>1.1496</v>
          </cell>
          <cell r="AD20">
            <v>1.2136727272727272</v>
          </cell>
          <cell r="AG20">
            <v>-4.9591099999999999E-2</v>
          </cell>
          <cell r="AL20">
            <v>19.721757575757572</v>
          </cell>
          <cell r="AQ20">
            <v>1.1496</v>
          </cell>
          <cell r="AV20">
            <v>1.2046121212121212</v>
          </cell>
          <cell r="AY20">
            <v>-4.9591099999999999E-2</v>
          </cell>
          <cell r="BD20">
            <v>19.773515151515149</v>
          </cell>
        </row>
        <row r="21">
          <cell r="G21">
            <v>1.14456</v>
          </cell>
          <cell r="L21">
            <v>1.6161393939393938</v>
          </cell>
          <cell r="O21">
            <v>-4.4555699999999997E-2</v>
          </cell>
          <cell r="T21">
            <v>19.78648484848485</v>
          </cell>
          <cell r="Y21">
            <v>1.14456</v>
          </cell>
          <cell r="AD21">
            <v>1.5347575757575755</v>
          </cell>
          <cell r="AG21">
            <v>-4.4555699999999997E-2</v>
          </cell>
          <cell r="AL21">
            <v>19.721757575757572</v>
          </cell>
          <cell r="AQ21">
            <v>1.14456</v>
          </cell>
          <cell r="AV21">
            <v>1.523842424242424</v>
          </cell>
          <cell r="AY21">
            <v>-4.4555699999999997E-2</v>
          </cell>
          <cell r="BD21">
            <v>19.779090909090911</v>
          </cell>
        </row>
        <row r="22">
          <cell r="G22">
            <v>1.1395299999999999</v>
          </cell>
          <cell r="L22">
            <v>1.9568242424242424</v>
          </cell>
          <cell r="O22">
            <v>-3.9520300000000001E-2</v>
          </cell>
          <cell r="T22">
            <v>19.793878787878786</v>
          </cell>
          <cell r="Y22">
            <v>1.1395299999999999</v>
          </cell>
          <cell r="AD22">
            <v>1.8647151515151512</v>
          </cell>
          <cell r="AG22">
            <v>-3.9520300000000001E-2</v>
          </cell>
          <cell r="AL22">
            <v>19.710666666666665</v>
          </cell>
          <cell r="AQ22">
            <v>1.1395299999999999</v>
          </cell>
          <cell r="AV22">
            <v>1.8623090909090909</v>
          </cell>
          <cell r="AY22">
            <v>-3.9520300000000001E-2</v>
          </cell>
          <cell r="BD22">
            <v>19.779090909090911</v>
          </cell>
        </row>
        <row r="23">
          <cell r="G23">
            <v>1.13449</v>
          </cell>
          <cell r="L23">
            <v>2.2915939393939397</v>
          </cell>
          <cell r="O23">
            <v>-3.4484899999999999E-2</v>
          </cell>
          <cell r="T23">
            <v>19.795757575757577</v>
          </cell>
          <cell r="Y23">
            <v>1.13449</v>
          </cell>
          <cell r="AD23">
            <v>2.1993030303030303</v>
          </cell>
          <cell r="AG23">
            <v>-3.4484899999999999E-2</v>
          </cell>
          <cell r="AL23">
            <v>19.692181818181815</v>
          </cell>
          <cell r="AQ23">
            <v>1.13449</v>
          </cell>
          <cell r="AV23">
            <v>2.2037393939393937</v>
          </cell>
          <cell r="AY23">
            <v>-3.4484899999999999E-2</v>
          </cell>
          <cell r="BD23">
            <v>19.76612121212121</v>
          </cell>
        </row>
        <row r="24">
          <cell r="G24">
            <v>1.1294599999999999</v>
          </cell>
          <cell r="L24">
            <v>2.636533333333333</v>
          </cell>
          <cell r="O24">
            <v>-2.94495E-2</v>
          </cell>
          <cell r="T24">
            <v>19.779090909090911</v>
          </cell>
          <cell r="Y24">
            <v>1.1294599999999999</v>
          </cell>
          <cell r="AD24">
            <v>2.5512666666666668</v>
          </cell>
          <cell r="AG24">
            <v>-2.94495E-2</v>
          </cell>
          <cell r="AL24">
            <v>19.682909090909092</v>
          </cell>
          <cell r="AQ24">
            <v>1.1294599999999999</v>
          </cell>
          <cell r="AV24">
            <v>2.5488666666666666</v>
          </cell>
          <cell r="AY24">
            <v>-2.94495E-2</v>
          </cell>
          <cell r="BD24">
            <v>19.75690909090909</v>
          </cell>
        </row>
        <row r="25">
          <cell r="G25">
            <v>1.12442</v>
          </cell>
          <cell r="L25">
            <v>2.9973818181818181</v>
          </cell>
          <cell r="O25">
            <v>-2.4414100000000001E-2</v>
          </cell>
          <cell r="T25">
            <v>19.764303030303029</v>
          </cell>
          <cell r="Y25">
            <v>1.12442</v>
          </cell>
          <cell r="AD25">
            <v>2.9054606060606063</v>
          </cell>
          <cell r="AG25">
            <v>-2.4414100000000001E-2</v>
          </cell>
          <cell r="AL25">
            <v>19.675515151515153</v>
          </cell>
          <cell r="AQ25">
            <v>1.12442</v>
          </cell>
          <cell r="AV25">
            <v>2.9039757575757572</v>
          </cell>
          <cell r="AY25">
            <v>-2.4414100000000001E-2</v>
          </cell>
          <cell r="BD25">
            <v>19.760606060606058</v>
          </cell>
        </row>
        <row r="26">
          <cell r="G26">
            <v>1.11938</v>
          </cell>
          <cell r="L26">
            <v>3.362484848484848</v>
          </cell>
          <cell r="O26">
            <v>-1.9378699999999999E-2</v>
          </cell>
          <cell r="T26">
            <v>19.768000000000001</v>
          </cell>
          <cell r="Y26">
            <v>1.11938</v>
          </cell>
          <cell r="AD26">
            <v>3.2663030303030305</v>
          </cell>
          <cell r="AG26">
            <v>-1.9378699999999999E-2</v>
          </cell>
          <cell r="AL26">
            <v>19.673636363636366</v>
          </cell>
          <cell r="AQ26">
            <v>1.11938</v>
          </cell>
          <cell r="AV26">
            <v>3.2663030303030305</v>
          </cell>
          <cell r="AY26">
            <v>-1.9378699999999999E-2</v>
          </cell>
          <cell r="BD26">
            <v>19.782787878787879</v>
          </cell>
        </row>
        <row r="27">
          <cell r="G27">
            <v>1.11435</v>
          </cell>
          <cell r="L27">
            <v>3.741642424242424</v>
          </cell>
          <cell r="O27">
            <v>-1.43433E-2</v>
          </cell>
          <cell r="T27">
            <v>19.769818181818181</v>
          </cell>
          <cell r="Y27">
            <v>1.11435</v>
          </cell>
          <cell r="AD27">
            <v>3.6454606060606065</v>
          </cell>
          <cell r="AG27">
            <v>-1.43433E-2</v>
          </cell>
          <cell r="AL27">
            <v>19.673636363636366</v>
          </cell>
          <cell r="AQ27">
            <v>1.11435</v>
          </cell>
          <cell r="AV27">
            <v>3.638066666666667</v>
          </cell>
          <cell r="AY27">
            <v>-1.43433E-2</v>
          </cell>
          <cell r="BD27">
            <v>19.793878787878786</v>
          </cell>
        </row>
        <row r="28">
          <cell r="G28">
            <v>1.10931</v>
          </cell>
          <cell r="L28">
            <v>4.1281939393939391</v>
          </cell>
          <cell r="O28">
            <v>-9.3078599999999994E-3</v>
          </cell>
          <cell r="T28">
            <v>19.747636363636364</v>
          </cell>
          <cell r="Y28">
            <v>1.10931</v>
          </cell>
          <cell r="AD28">
            <v>4.0190727272727269</v>
          </cell>
          <cell r="AG28">
            <v>-9.3078599999999994E-3</v>
          </cell>
          <cell r="AL28">
            <v>19.675515151515153</v>
          </cell>
          <cell r="AQ28">
            <v>1.10931</v>
          </cell>
          <cell r="AV28">
            <v>4.0190727272727269</v>
          </cell>
          <cell r="AY28">
            <v>-9.3078599999999994E-3</v>
          </cell>
          <cell r="BD28">
            <v>19.810545454545451</v>
          </cell>
        </row>
        <row r="29">
          <cell r="G29">
            <v>1.1042799999999999</v>
          </cell>
          <cell r="L29">
            <v>4.5147515151515156</v>
          </cell>
          <cell r="O29">
            <v>-4.2724599999999996E-3</v>
          </cell>
          <cell r="T29">
            <v>19.714363636363636</v>
          </cell>
          <cell r="Y29">
            <v>1.1042799999999999</v>
          </cell>
          <cell r="AD29">
            <v>4.4093272727272721</v>
          </cell>
          <cell r="AG29">
            <v>-4.2724599999999996E-3</v>
          </cell>
          <cell r="AL29">
            <v>19.690303030303031</v>
          </cell>
          <cell r="AQ29">
            <v>1.1042799999999999</v>
          </cell>
          <cell r="AV29">
            <v>4.4130242424242416</v>
          </cell>
          <cell r="AY29">
            <v>-4.2724599999999996E-3</v>
          </cell>
          <cell r="BD29">
            <v>19.819757575757574</v>
          </cell>
        </row>
        <row r="30">
          <cell r="G30">
            <v>1.09924</v>
          </cell>
          <cell r="L30">
            <v>4.9142545454545452</v>
          </cell>
          <cell r="O30">
            <v>7.6293900000000002E-4</v>
          </cell>
          <cell r="T30">
            <v>19.695878787878787</v>
          </cell>
          <cell r="Y30">
            <v>1.09924</v>
          </cell>
          <cell r="AD30">
            <v>4.805133333333333</v>
          </cell>
          <cell r="AG30">
            <v>7.6293900000000002E-4</v>
          </cell>
          <cell r="AL30">
            <v>19.701393939393938</v>
          </cell>
          <cell r="AQ30">
            <v>1.09924</v>
          </cell>
          <cell r="AV30">
            <v>4.7958848484848486</v>
          </cell>
          <cell r="AY30">
            <v>7.6293900000000002E-4</v>
          </cell>
          <cell r="BD30">
            <v>19.823454545454542</v>
          </cell>
        </row>
        <row r="31">
          <cell r="G31">
            <v>1.0942099999999999</v>
          </cell>
          <cell r="L31">
            <v>5.31190909090909</v>
          </cell>
          <cell r="O31">
            <v>5.7983399999999999E-3</v>
          </cell>
          <cell r="T31">
            <v>19.69769696969697</v>
          </cell>
          <cell r="Y31">
            <v>1.0942099999999999</v>
          </cell>
          <cell r="AD31">
            <v>5.2064848484848483</v>
          </cell>
          <cell r="AG31">
            <v>5.7983399999999999E-3</v>
          </cell>
          <cell r="AL31">
            <v>19.714363636363636</v>
          </cell>
          <cell r="AQ31">
            <v>1.0942099999999999</v>
          </cell>
          <cell r="AV31">
            <v>5.1990848484848486</v>
          </cell>
          <cell r="AY31">
            <v>5.7983399999999999E-3</v>
          </cell>
          <cell r="BD31">
            <v>19.825333333333329</v>
          </cell>
        </row>
        <row r="32">
          <cell r="G32">
            <v>1.08917</v>
          </cell>
          <cell r="L32">
            <v>5.7206606060606058</v>
          </cell>
          <cell r="O32">
            <v>1.08337E-2</v>
          </cell>
          <cell r="T32">
            <v>19.692181818181815</v>
          </cell>
          <cell r="Y32">
            <v>1.08917</v>
          </cell>
          <cell r="AD32">
            <v>5.6078363636363626</v>
          </cell>
          <cell r="AG32">
            <v>1.08337E-2</v>
          </cell>
          <cell r="AL32">
            <v>19.732848484848482</v>
          </cell>
          <cell r="AQ32">
            <v>1.08917</v>
          </cell>
          <cell r="AV32">
            <v>5.6133818181818178</v>
          </cell>
          <cell r="AY32">
            <v>1.08337E-2</v>
          </cell>
          <cell r="BD32">
            <v>19.819757575757574</v>
          </cell>
        </row>
        <row r="33">
          <cell r="G33">
            <v>1.0841400000000001</v>
          </cell>
          <cell r="L33">
            <v>6.1312727272727265</v>
          </cell>
          <cell r="O33">
            <v>1.5869100000000001E-2</v>
          </cell>
          <cell r="T33">
            <v>19.68660606060606</v>
          </cell>
          <cell r="Y33">
            <v>1.0841400000000001</v>
          </cell>
          <cell r="AD33">
            <v>6.0147393939393927</v>
          </cell>
          <cell r="AG33">
            <v>1.5869100000000001E-2</v>
          </cell>
          <cell r="AL33">
            <v>19.749515151515151</v>
          </cell>
          <cell r="AQ33">
            <v>1.0841400000000001</v>
          </cell>
          <cell r="AV33">
            <v>6.0184363636363631</v>
          </cell>
          <cell r="AY33">
            <v>1.5869100000000001E-2</v>
          </cell>
          <cell r="BD33">
            <v>19.812363636363635</v>
          </cell>
        </row>
        <row r="34">
          <cell r="G34">
            <v>1.0790999999999999</v>
          </cell>
          <cell r="L34">
            <v>6.54739393939394</v>
          </cell>
          <cell r="O34">
            <v>2.0904499999999999E-2</v>
          </cell>
          <cell r="T34">
            <v>19.692181818181815</v>
          </cell>
          <cell r="Y34">
            <v>1.0790999999999999</v>
          </cell>
          <cell r="AD34">
            <v>6.4253333333333336</v>
          </cell>
          <cell r="AG34">
            <v>2.0904499999999999E-2</v>
          </cell>
          <cell r="AL34">
            <v>19.755030303030303</v>
          </cell>
          <cell r="AQ34">
            <v>1.0790999999999999</v>
          </cell>
          <cell r="AV34">
            <v>6.4364242424242422</v>
          </cell>
          <cell r="AY34">
            <v>2.0904499999999999E-2</v>
          </cell>
          <cell r="BD34">
            <v>19.806848484848487</v>
          </cell>
        </row>
        <row r="35">
          <cell r="G35">
            <v>1.0740700000000001</v>
          </cell>
          <cell r="L35">
            <v>6.9709696969696973</v>
          </cell>
          <cell r="O35">
            <v>2.5939899999999998E-2</v>
          </cell>
          <cell r="T35">
            <v>19.699575757575754</v>
          </cell>
          <cell r="Y35">
            <v>1.0740700000000001</v>
          </cell>
          <cell r="AD35">
            <v>6.8452121212121222</v>
          </cell>
          <cell r="AG35">
            <v>2.5939899999999998E-2</v>
          </cell>
          <cell r="AL35">
            <v>19.762424242424242</v>
          </cell>
          <cell r="AQ35">
            <v>1.0740700000000001</v>
          </cell>
          <cell r="AV35">
            <v>6.8599999999999985</v>
          </cell>
          <cell r="AY35">
            <v>2.5939899999999998E-2</v>
          </cell>
          <cell r="BD35">
            <v>19.806848484848487</v>
          </cell>
        </row>
        <row r="36">
          <cell r="G36">
            <v>1.0690299999999999</v>
          </cell>
          <cell r="L36">
            <v>7.3889696969696965</v>
          </cell>
          <cell r="O36">
            <v>3.0975300000000001E-2</v>
          </cell>
          <cell r="T36">
            <v>19.690303030303031</v>
          </cell>
          <cell r="Y36">
            <v>1.0690299999999999</v>
          </cell>
          <cell r="AD36">
            <v>7.2650303030303025</v>
          </cell>
          <cell r="AG36">
            <v>3.0975300000000001E-2</v>
          </cell>
          <cell r="AL36">
            <v>19.77539393939394</v>
          </cell>
          <cell r="AQ36">
            <v>1.0690299999999999</v>
          </cell>
          <cell r="AV36">
            <v>7.2835151515151511</v>
          </cell>
          <cell r="AY36">
            <v>3.0975300000000001E-2</v>
          </cell>
          <cell r="BD36">
            <v>19.806848484848487</v>
          </cell>
        </row>
        <row r="37">
          <cell r="G37">
            <v>1.0640000000000001</v>
          </cell>
          <cell r="L37">
            <v>7.812484848484849</v>
          </cell>
          <cell r="O37">
            <v>3.60107E-2</v>
          </cell>
          <cell r="T37">
            <v>19.693999999999999</v>
          </cell>
          <cell r="Y37">
            <v>1.0640000000000001</v>
          </cell>
          <cell r="AD37">
            <v>7.6996969696969693</v>
          </cell>
          <cell r="AG37">
            <v>3.60107E-2</v>
          </cell>
          <cell r="AL37">
            <v>19.77539393939394</v>
          </cell>
          <cell r="AQ37">
            <v>1.0640000000000001</v>
          </cell>
          <cell r="AV37">
            <v>7.7144848484848483</v>
          </cell>
          <cell r="AY37">
            <v>3.60107E-2</v>
          </cell>
          <cell r="BD37">
            <v>19.819757575757574</v>
          </cell>
        </row>
        <row r="38">
          <cell r="G38">
            <v>1.0589599999999999</v>
          </cell>
          <cell r="L38">
            <v>8.2360606060606063</v>
          </cell>
          <cell r="O38">
            <v>4.1046100000000002E-2</v>
          </cell>
          <cell r="T38">
            <v>19.705090909090909</v>
          </cell>
          <cell r="Y38">
            <v>1.0589599999999999</v>
          </cell>
          <cell r="AD38">
            <v>8.1195151515151505</v>
          </cell>
          <cell r="AG38">
            <v>4.1046100000000002E-2</v>
          </cell>
          <cell r="AL38">
            <v>19.76612121212121</v>
          </cell>
          <cell r="AQ38">
            <v>1.0589599999999999</v>
          </cell>
          <cell r="AV38">
            <v>8.1269090909090913</v>
          </cell>
          <cell r="AY38">
            <v>4.1046100000000002E-2</v>
          </cell>
          <cell r="BD38">
            <v>19.827151515151513</v>
          </cell>
        </row>
        <row r="39">
          <cell r="G39">
            <v>1.05392</v>
          </cell>
          <cell r="L39">
            <v>8.6632727272727266</v>
          </cell>
          <cell r="O39">
            <v>4.6081499999999997E-2</v>
          </cell>
          <cell r="T39">
            <v>19.699575757575754</v>
          </cell>
          <cell r="Y39">
            <v>1.05392</v>
          </cell>
          <cell r="AD39">
            <v>8.5467878787878782</v>
          </cell>
          <cell r="AG39">
            <v>4.6081499999999997E-2</v>
          </cell>
          <cell r="AL39">
            <v>19.777212121212123</v>
          </cell>
          <cell r="AQ39">
            <v>1.05392</v>
          </cell>
          <cell r="AV39">
            <v>8.5486060606060601</v>
          </cell>
          <cell r="AY39">
            <v>4.6081499999999997E-2</v>
          </cell>
          <cell r="BD39">
            <v>19.819757575757574</v>
          </cell>
        </row>
        <row r="40">
          <cell r="G40">
            <v>1.0488900000000001</v>
          </cell>
          <cell r="L40">
            <v>9.0886666666666667</v>
          </cell>
          <cell r="O40">
            <v>5.11169E-2</v>
          </cell>
          <cell r="T40">
            <v>19.692181818181815</v>
          </cell>
          <cell r="Y40">
            <v>1.0488900000000001</v>
          </cell>
          <cell r="AD40">
            <v>8.9592121212121221</v>
          </cell>
          <cell r="AG40">
            <v>5.11169E-2</v>
          </cell>
          <cell r="AL40">
            <v>19.773515151515149</v>
          </cell>
          <cell r="AQ40">
            <v>1.0488900000000001</v>
          </cell>
          <cell r="AV40">
            <v>8.9647878787878774</v>
          </cell>
          <cell r="AY40">
            <v>5.11169E-2</v>
          </cell>
          <cell r="BD40">
            <v>19.817939393939394</v>
          </cell>
        </row>
        <row r="41">
          <cell r="G41">
            <v>1.0438499999999999</v>
          </cell>
          <cell r="L41">
            <v>9.5103636363636355</v>
          </cell>
          <cell r="O41">
            <v>5.6152300000000002E-2</v>
          </cell>
          <cell r="T41">
            <v>19.692181818181815</v>
          </cell>
          <cell r="Y41">
            <v>1.0438499999999999</v>
          </cell>
          <cell r="AD41">
            <v>9.3735151515151518</v>
          </cell>
          <cell r="AG41">
            <v>5.6152300000000002E-2</v>
          </cell>
          <cell r="AL41">
            <v>19.762424242424242</v>
          </cell>
          <cell r="AQ41">
            <v>1.0438499999999999</v>
          </cell>
          <cell r="AV41">
            <v>9.3901818181818157</v>
          </cell>
          <cell r="AY41">
            <v>5.6152300000000002E-2</v>
          </cell>
          <cell r="BD41">
            <v>19.812363636363635</v>
          </cell>
        </row>
        <row r="42">
          <cell r="G42">
            <v>1.0388200000000001</v>
          </cell>
          <cell r="L42">
            <v>9.9209696969696974</v>
          </cell>
          <cell r="O42">
            <v>6.1187699999999998E-2</v>
          </cell>
          <cell r="T42">
            <v>19.68660606060606</v>
          </cell>
          <cell r="Y42">
            <v>1.0388200000000001</v>
          </cell>
          <cell r="AD42">
            <v>9.7767272727272712</v>
          </cell>
          <cell r="AG42">
            <v>6.1187699999999998E-2</v>
          </cell>
          <cell r="AL42">
            <v>19.742121212121212</v>
          </cell>
          <cell r="AQ42">
            <v>1.0388200000000001</v>
          </cell>
          <cell r="AV42">
            <v>9.7989090909090901</v>
          </cell>
          <cell r="AY42">
            <v>6.1187699999999998E-2</v>
          </cell>
          <cell r="BD42">
            <v>19.804969696969696</v>
          </cell>
        </row>
        <row r="43">
          <cell r="G43">
            <v>1.0337799999999999</v>
          </cell>
          <cell r="L43">
            <v>10.333454545454545</v>
          </cell>
          <cell r="O43">
            <v>6.6223099999999993E-2</v>
          </cell>
          <cell r="T43">
            <v>19.682909090909092</v>
          </cell>
          <cell r="Y43">
            <v>1.0337799999999999</v>
          </cell>
          <cell r="AD43">
            <v>10.189151515151515</v>
          </cell>
          <cell r="AG43">
            <v>6.6223099999999993E-2</v>
          </cell>
          <cell r="AL43">
            <v>19.736545454545453</v>
          </cell>
          <cell r="AQ43">
            <v>1.0337799999999999</v>
          </cell>
          <cell r="AV43">
            <v>10.209515151515152</v>
          </cell>
          <cell r="AY43">
            <v>6.6223099999999993E-2</v>
          </cell>
          <cell r="BD43">
            <v>19.810545454545451</v>
          </cell>
        </row>
        <row r="44">
          <cell r="G44">
            <v>1.0287500000000001</v>
          </cell>
          <cell r="L44">
            <v>10.732969696969695</v>
          </cell>
          <cell r="O44">
            <v>7.1258500000000002E-2</v>
          </cell>
          <cell r="T44">
            <v>19.682909090909092</v>
          </cell>
          <cell r="Y44">
            <v>1.0287500000000001</v>
          </cell>
          <cell r="AD44">
            <v>10.592363636363636</v>
          </cell>
          <cell r="AG44">
            <v>7.1258500000000002E-2</v>
          </cell>
          <cell r="AL44">
            <v>19.725454545454546</v>
          </cell>
          <cell r="AQ44">
            <v>1.0287500000000001</v>
          </cell>
          <cell r="AV44">
            <v>10.610848484848484</v>
          </cell>
          <cell r="AY44">
            <v>7.1258500000000002E-2</v>
          </cell>
          <cell r="BD44">
            <v>19.801272727272725</v>
          </cell>
        </row>
        <row r="45">
          <cell r="G45">
            <v>1.0237099999999999</v>
          </cell>
          <cell r="L45">
            <v>11.136121212121212</v>
          </cell>
          <cell r="O45">
            <v>7.6293899999999998E-2</v>
          </cell>
          <cell r="T45">
            <v>19.681090909090909</v>
          </cell>
          <cell r="Y45">
            <v>1.0237099999999999</v>
          </cell>
          <cell r="AD45">
            <v>10.99</v>
          </cell>
          <cell r="AG45">
            <v>7.6293899999999998E-2</v>
          </cell>
          <cell r="AL45">
            <v>19.712484848484848</v>
          </cell>
          <cell r="AQ45">
            <v>1.0237099999999999</v>
          </cell>
          <cell r="AV45">
            <v>11.002969696969695</v>
          </cell>
          <cell r="AY45">
            <v>7.6293899999999998E-2</v>
          </cell>
          <cell r="BD45">
            <v>19.808666666666664</v>
          </cell>
        </row>
        <row r="46">
          <cell r="G46">
            <v>1.01868</v>
          </cell>
          <cell r="L46">
            <v>11.531939393939393</v>
          </cell>
          <cell r="O46">
            <v>8.1329299999999993E-2</v>
          </cell>
          <cell r="T46">
            <v>19.68660606060606</v>
          </cell>
          <cell r="Y46">
            <v>1.01868</v>
          </cell>
          <cell r="AD46">
            <v>11.378424242424241</v>
          </cell>
          <cell r="AG46">
            <v>8.1329299999999993E-2</v>
          </cell>
          <cell r="AL46">
            <v>19.705090909090909</v>
          </cell>
          <cell r="AQ46">
            <v>1.01868</v>
          </cell>
          <cell r="AV46">
            <v>11.385818181818182</v>
          </cell>
          <cell r="AY46">
            <v>8.1329299999999993E-2</v>
          </cell>
          <cell r="BD46">
            <v>19.801272727272725</v>
          </cell>
        </row>
        <row r="47">
          <cell r="G47">
            <v>1.0136400000000001</v>
          </cell>
          <cell r="L47">
            <v>11.901878787878786</v>
          </cell>
          <cell r="O47">
            <v>8.6364700000000003E-2</v>
          </cell>
          <cell r="T47">
            <v>19.681090909090909</v>
          </cell>
          <cell r="Y47">
            <v>1.0136400000000001</v>
          </cell>
          <cell r="AD47">
            <v>11.752060606060606</v>
          </cell>
          <cell r="AG47">
            <v>8.6364700000000003E-2</v>
          </cell>
          <cell r="AL47">
            <v>19.706969696969693</v>
          </cell>
          <cell r="AQ47">
            <v>1.0136400000000001</v>
          </cell>
          <cell r="AV47">
            <v>11.764969696969695</v>
          </cell>
          <cell r="AY47">
            <v>8.6364700000000003E-2</v>
          </cell>
          <cell r="BD47">
            <v>19.801272727272725</v>
          </cell>
        </row>
        <row r="48">
          <cell r="G48">
            <v>1.00861</v>
          </cell>
          <cell r="L48">
            <v>12.266242424242424</v>
          </cell>
          <cell r="O48">
            <v>9.1400099999999998E-2</v>
          </cell>
          <cell r="T48">
            <v>19.677393939393937</v>
          </cell>
          <cell r="Y48">
            <v>1.00861</v>
          </cell>
          <cell r="AD48">
            <v>12.114545454545453</v>
          </cell>
          <cell r="AG48">
            <v>9.1400099999999998E-2</v>
          </cell>
          <cell r="AL48">
            <v>19.706969696969693</v>
          </cell>
          <cell r="AQ48">
            <v>1.00861</v>
          </cell>
          <cell r="AV48">
            <v>12.13860606060606</v>
          </cell>
          <cell r="AY48">
            <v>9.1400099999999998E-2</v>
          </cell>
          <cell r="BD48">
            <v>19.799454545454545</v>
          </cell>
        </row>
        <row r="49">
          <cell r="G49">
            <v>1.0035700000000001</v>
          </cell>
          <cell r="L49">
            <v>12.645393939393937</v>
          </cell>
          <cell r="O49">
            <v>9.6435499999999993E-2</v>
          </cell>
          <cell r="T49">
            <v>19.662545454545452</v>
          </cell>
          <cell r="Y49">
            <v>1.0035700000000001</v>
          </cell>
          <cell r="AD49">
            <v>12.465939393939394</v>
          </cell>
          <cell r="AG49">
            <v>9.6435499999999993E-2</v>
          </cell>
          <cell r="AL49">
            <v>19.69769696969697</v>
          </cell>
          <cell r="AQ49">
            <v>1.0035700000000001</v>
          </cell>
          <cell r="AV49">
            <v>12.504787878787878</v>
          </cell>
          <cell r="AY49">
            <v>9.6435499999999993E-2</v>
          </cell>
          <cell r="BD49">
            <v>19.790181818181818</v>
          </cell>
        </row>
        <row r="50">
          <cell r="G50">
            <v>0.99853499999999995</v>
          </cell>
          <cell r="L50">
            <v>12.991212121212122</v>
          </cell>
          <cell r="O50">
            <v>0.10147100000000001</v>
          </cell>
          <cell r="T50">
            <v>19.666242424242423</v>
          </cell>
          <cell r="Y50">
            <v>0.99853499999999995</v>
          </cell>
          <cell r="AD50">
            <v>12.795212121212121</v>
          </cell>
          <cell r="AG50">
            <v>0.10147100000000001</v>
          </cell>
          <cell r="AL50">
            <v>19.690303030303031</v>
          </cell>
          <cell r="AQ50">
            <v>0.99853499999999995</v>
          </cell>
          <cell r="AV50">
            <v>12.843272727272726</v>
          </cell>
          <cell r="AY50">
            <v>0.10147100000000001</v>
          </cell>
          <cell r="BD50">
            <v>19.779090909090911</v>
          </cell>
        </row>
        <row r="51">
          <cell r="G51">
            <v>0.99350000000000005</v>
          </cell>
          <cell r="L51">
            <v>13.31490909090909</v>
          </cell>
          <cell r="O51">
            <v>0.106506</v>
          </cell>
          <cell r="T51">
            <v>19.664424242424243</v>
          </cell>
          <cell r="Y51">
            <v>0.99350000000000005</v>
          </cell>
          <cell r="AD51">
            <v>13.129939393939393</v>
          </cell>
          <cell r="AG51">
            <v>0.106506</v>
          </cell>
          <cell r="AL51">
            <v>19.677393939393937</v>
          </cell>
          <cell r="AQ51">
            <v>0.99350000000000005</v>
          </cell>
          <cell r="AV51">
            <v>13.176181818181817</v>
          </cell>
          <cell r="AY51">
            <v>0.106506</v>
          </cell>
          <cell r="BD51">
            <v>19.773515151515149</v>
          </cell>
        </row>
        <row r="52">
          <cell r="G52">
            <v>0.98846400000000001</v>
          </cell>
          <cell r="L52">
            <v>13.636727272727271</v>
          </cell>
          <cell r="O52">
            <v>0.111542</v>
          </cell>
          <cell r="T52">
            <v>19.664424242424243</v>
          </cell>
          <cell r="Y52">
            <v>0.98846400000000001</v>
          </cell>
          <cell r="AD52">
            <v>13.449939393939392</v>
          </cell>
          <cell r="AG52">
            <v>0.111542</v>
          </cell>
          <cell r="AL52">
            <v>19.666242424242423</v>
          </cell>
          <cell r="AQ52">
            <v>0.98846400000000001</v>
          </cell>
          <cell r="AV52">
            <v>13.496181818181819</v>
          </cell>
          <cell r="AY52">
            <v>0.111542</v>
          </cell>
          <cell r="BD52">
            <v>19.77539393939394</v>
          </cell>
        </row>
        <row r="53">
          <cell r="G53">
            <v>0.983429</v>
          </cell>
          <cell r="L53">
            <v>13.934484848484846</v>
          </cell>
          <cell r="O53">
            <v>0.116577</v>
          </cell>
          <cell r="T53">
            <v>19.655151515151516</v>
          </cell>
          <cell r="Y53">
            <v>0.983429</v>
          </cell>
          <cell r="AD53">
            <v>13.758787878787878</v>
          </cell>
          <cell r="AG53">
            <v>0.116577</v>
          </cell>
          <cell r="AL53">
            <v>19.681090909090909</v>
          </cell>
          <cell r="AQ53">
            <v>0.983429</v>
          </cell>
          <cell r="AV53">
            <v>13.818</v>
          </cell>
          <cell r="AY53">
            <v>0.116577</v>
          </cell>
          <cell r="BD53">
            <v>19.77539393939394</v>
          </cell>
        </row>
        <row r="54">
          <cell r="G54">
            <v>0.97839399999999999</v>
          </cell>
          <cell r="L54">
            <v>14.221212121212121</v>
          </cell>
          <cell r="O54">
            <v>0.121613</v>
          </cell>
          <cell r="T54">
            <v>19.651454545454545</v>
          </cell>
          <cell r="Y54">
            <v>0.97839399999999999</v>
          </cell>
          <cell r="AD54">
            <v>14.056606060606059</v>
          </cell>
          <cell r="AG54">
            <v>0.121613</v>
          </cell>
          <cell r="AL54">
            <v>19.671818181818182</v>
          </cell>
          <cell r="AQ54">
            <v>0.97839399999999999</v>
          </cell>
          <cell r="AV54">
            <v>14.128727272727271</v>
          </cell>
          <cell r="AY54">
            <v>0.121613</v>
          </cell>
          <cell r="BD54">
            <v>19.782787878787879</v>
          </cell>
        </row>
        <row r="55">
          <cell r="G55">
            <v>0.97335799999999995</v>
          </cell>
          <cell r="L55">
            <v>14.496787878787879</v>
          </cell>
          <cell r="O55">
            <v>0.12664800000000001</v>
          </cell>
          <cell r="T55">
            <v>19.655151515151516</v>
          </cell>
          <cell r="Y55">
            <v>0.97335799999999995</v>
          </cell>
          <cell r="AD55">
            <v>14.34509090909091</v>
          </cell>
          <cell r="AG55">
            <v>0.12664800000000001</v>
          </cell>
          <cell r="AL55">
            <v>19.669939393939391</v>
          </cell>
          <cell r="AQ55">
            <v>0.97335799999999995</v>
          </cell>
          <cell r="AV55">
            <v>14.430181818181818</v>
          </cell>
          <cell r="AY55">
            <v>0.12664800000000001</v>
          </cell>
          <cell r="BD55">
            <v>19.793878787878786</v>
          </cell>
        </row>
        <row r="56">
          <cell r="G56">
            <v>0.96832300000000004</v>
          </cell>
          <cell r="L56">
            <v>14.763090909090907</v>
          </cell>
          <cell r="O56">
            <v>0.13168299999999999</v>
          </cell>
          <cell r="T56">
            <v>19.658848484848484</v>
          </cell>
          <cell r="Y56">
            <v>0.96832300000000004</v>
          </cell>
          <cell r="AD56">
            <v>14.616969696969695</v>
          </cell>
          <cell r="AG56">
            <v>0.13168299999999999</v>
          </cell>
          <cell r="AL56">
            <v>19.664424242424243</v>
          </cell>
          <cell r="AQ56">
            <v>0.96832300000000004</v>
          </cell>
          <cell r="AV56">
            <v>14.715030303030304</v>
          </cell>
          <cell r="AY56">
            <v>0.13168299999999999</v>
          </cell>
          <cell r="BD56">
            <v>19.797575757575757</v>
          </cell>
        </row>
        <row r="57">
          <cell r="G57">
            <v>0.963287</v>
          </cell>
          <cell r="L57">
            <v>15.023878787878786</v>
          </cell>
          <cell r="O57">
            <v>0.13671900000000001</v>
          </cell>
          <cell r="T57">
            <v>19.677393939393937</v>
          </cell>
          <cell r="Y57">
            <v>0.963287</v>
          </cell>
          <cell r="AD57">
            <v>14.877757575757574</v>
          </cell>
          <cell r="AG57">
            <v>0.13671900000000001</v>
          </cell>
          <cell r="AL57">
            <v>19.653333333333332</v>
          </cell>
          <cell r="AQ57">
            <v>0.963287</v>
          </cell>
          <cell r="AV57">
            <v>14.977636363636362</v>
          </cell>
          <cell r="AY57">
            <v>0.13671900000000001</v>
          </cell>
          <cell r="BD57">
            <v>19.803151515151512</v>
          </cell>
        </row>
        <row r="58">
          <cell r="G58">
            <v>0.95825199999999999</v>
          </cell>
          <cell r="L58">
            <v>15.253212121212121</v>
          </cell>
          <cell r="O58">
            <v>0.14175399999999999</v>
          </cell>
          <cell r="T58">
            <v>19.701393939393938</v>
          </cell>
          <cell r="Y58">
            <v>0.95825199999999999</v>
          </cell>
          <cell r="AD58">
            <v>15.123757575757574</v>
          </cell>
          <cell r="AG58">
            <v>0.14175399999999999</v>
          </cell>
          <cell r="AL58">
            <v>19.658848484848484</v>
          </cell>
          <cell r="AQ58">
            <v>0.95825199999999999</v>
          </cell>
          <cell r="AV58">
            <v>15.216242424242424</v>
          </cell>
          <cell r="AY58">
            <v>0.14175399999999999</v>
          </cell>
          <cell r="BD58">
            <v>19.797575757575757</v>
          </cell>
        </row>
        <row r="59">
          <cell r="G59">
            <v>0.95321699999999998</v>
          </cell>
          <cell r="L59">
            <v>15.471515151515151</v>
          </cell>
          <cell r="O59">
            <v>0.14679</v>
          </cell>
          <cell r="T59">
            <v>19.732848484848482</v>
          </cell>
          <cell r="Y59">
            <v>0.95321699999999998</v>
          </cell>
          <cell r="AD59">
            <v>15.351272727272725</v>
          </cell>
          <cell r="AG59">
            <v>0.14679</v>
          </cell>
          <cell r="AL59">
            <v>19.658848484848484</v>
          </cell>
          <cell r="AQ59">
            <v>0.95321699999999998</v>
          </cell>
          <cell r="AV59">
            <v>15.447454545454546</v>
          </cell>
          <cell r="AY59">
            <v>0.14679</v>
          </cell>
          <cell r="BD59">
            <v>19.803151515151512</v>
          </cell>
        </row>
        <row r="60">
          <cell r="G60">
            <v>0.94818100000000005</v>
          </cell>
          <cell r="L60">
            <v>15.682363636363633</v>
          </cell>
          <cell r="O60">
            <v>0.15182499999999999</v>
          </cell>
          <cell r="T60">
            <v>19.749515151515151</v>
          </cell>
          <cell r="Y60">
            <v>0.94818100000000005</v>
          </cell>
          <cell r="AD60">
            <v>15.56581818181818</v>
          </cell>
          <cell r="AG60">
            <v>0.15182499999999999</v>
          </cell>
          <cell r="AL60">
            <v>19.666242424242423</v>
          </cell>
          <cell r="AQ60">
            <v>0.94818100000000005</v>
          </cell>
          <cell r="AV60">
            <v>15.663818181818181</v>
          </cell>
          <cell r="AY60">
            <v>0.15182499999999999</v>
          </cell>
          <cell r="BD60">
            <v>19.799454545454545</v>
          </cell>
        </row>
        <row r="61">
          <cell r="G61">
            <v>0.94314600000000004</v>
          </cell>
          <cell r="L61">
            <v>15.896909090909091</v>
          </cell>
          <cell r="O61">
            <v>0.15686</v>
          </cell>
          <cell r="T61">
            <v>19.764303030303029</v>
          </cell>
          <cell r="Y61">
            <v>0.94314600000000004</v>
          </cell>
          <cell r="AD61">
            <v>15.774787878787878</v>
          </cell>
          <cell r="AG61">
            <v>0.15686</v>
          </cell>
          <cell r="AL61">
            <v>19.684787878787876</v>
          </cell>
          <cell r="AQ61">
            <v>0.94314600000000004</v>
          </cell>
          <cell r="AV61">
            <v>15.859878787878788</v>
          </cell>
          <cell r="AY61">
            <v>0.15686</v>
          </cell>
          <cell r="BD61">
            <v>19.801272727272725</v>
          </cell>
        </row>
        <row r="62">
          <cell r="G62">
            <v>0.93811</v>
          </cell>
          <cell r="L62">
            <v>16.089212121212121</v>
          </cell>
          <cell r="O62">
            <v>0.16189600000000001</v>
          </cell>
          <cell r="T62">
            <v>19.780909090909088</v>
          </cell>
          <cell r="Y62">
            <v>0.93811</v>
          </cell>
          <cell r="AD62">
            <v>15.974545454545456</v>
          </cell>
          <cell r="AG62">
            <v>0.16189600000000001</v>
          </cell>
          <cell r="AL62">
            <v>19.692181818181815</v>
          </cell>
          <cell r="AQ62">
            <v>0.93811</v>
          </cell>
          <cell r="AV62">
            <v>16.063333333333333</v>
          </cell>
          <cell r="AY62">
            <v>0.16189600000000001</v>
          </cell>
          <cell r="BD62">
            <v>19.795757575757577</v>
          </cell>
        </row>
        <row r="63">
          <cell r="G63">
            <v>0.93307499999999999</v>
          </cell>
          <cell r="L63">
            <v>16.27418181818182</v>
          </cell>
          <cell r="O63">
            <v>0.166931</v>
          </cell>
          <cell r="T63">
            <v>19.771696969696968</v>
          </cell>
          <cell r="Y63">
            <v>0.93307499999999999</v>
          </cell>
          <cell r="AD63">
            <v>16.165090909090907</v>
          </cell>
          <cell r="AG63">
            <v>0.166931</v>
          </cell>
          <cell r="AL63">
            <v>19.703272727272729</v>
          </cell>
          <cell r="AQ63">
            <v>0.93307499999999999</v>
          </cell>
          <cell r="AV63">
            <v>16.272363636363632</v>
          </cell>
          <cell r="AY63">
            <v>0.166931</v>
          </cell>
          <cell r="BD63">
            <v>19.793878787878786</v>
          </cell>
        </row>
        <row r="64">
          <cell r="G64">
            <v>0.92803999999999998</v>
          </cell>
          <cell r="L64">
            <v>16.455454545454543</v>
          </cell>
          <cell r="O64">
            <v>0.17196700000000001</v>
          </cell>
          <cell r="T64">
            <v>19.768000000000001</v>
          </cell>
          <cell r="Y64">
            <v>0.92803999999999998</v>
          </cell>
          <cell r="AD64">
            <v>16.350000000000001</v>
          </cell>
          <cell r="AG64">
            <v>0.17196700000000001</v>
          </cell>
          <cell r="AL64">
            <v>19.705090909090909</v>
          </cell>
          <cell r="AQ64">
            <v>0.92803999999999998</v>
          </cell>
          <cell r="AV64">
            <v>16.444363636363637</v>
          </cell>
          <cell r="AY64">
            <v>0.17196700000000001</v>
          </cell>
          <cell r="BD64">
            <v>19.792060606060605</v>
          </cell>
        </row>
        <row r="65">
          <cell r="G65">
            <v>0.92300400000000005</v>
          </cell>
          <cell r="L65">
            <v>16.599696969696968</v>
          </cell>
          <cell r="O65">
            <v>0.17700199999999999</v>
          </cell>
          <cell r="T65">
            <v>19.769818181818181</v>
          </cell>
          <cell r="Y65">
            <v>0.92300400000000005</v>
          </cell>
          <cell r="AD65">
            <v>16.527575757575757</v>
          </cell>
          <cell r="AG65">
            <v>0.17700199999999999</v>
          </cell>
          <cell r="AL65">
            <v>19.714363636363636</v>
          </cell>
          <cell r="AQ65">
            <v>0.92300400000000005</v>
          </cell>
          <cell r="AV65">
            <v>16.603393939393939</v>
          </cell>
          <cell r="AY65">
            <v>0.17700199999999999</v>
          </cell>
          <cell r="BD65">
            <v>19.797575757575757</v>
          </cell>
        </row>
        <row r="66">
          <cell r="G66">
            <v>0.91796900000000003</v>
          </cell>
          <cell r="L66">
            <v>16.744</v>
          </cell>
          <cell r="O66">
            <v>0.182037</v>
          </cell>
          <cell r="T66">
            <v>19.753212121212119</v>
          </cell>
          <cell r="Y66">
            <v>0.91796900000000003</v>
          </cell>
          <cell r="AD66">
            <v>16.682969696969696</v>
          </cell>
          <cell r="AG66">
            <v>0.182037</v>
          </cell>
          <cell r="AL66">
            <v>19.701393939393938</v>
          </cell>
          <cell r="AQ66">
            <v>0.91796900000000003</v>
          </cell>
          <cell r="AV66">
            <v>16.74581818181818</v>
          </cell>
          <cell r="AY66">
            <v>0.182037</v>
          </cell>
          <cell r="BD66">
            <v>19.812363636363635</v>
          </cell>
        </row>
        <row r="67">
          <cell r="G67">
            <v>0.91293299999999999</v>
          </cell>
          <cell r="L67">
            <v>16.871575757575755</v>
          </cell>
          <cell r="O67">
            <v>0.18707299999999999</v>
          </cell>
          <cell r="T67">
            <v>19.753212121212119</v>
          </cell>
          <cell r="Y67">
            <v>0.91293299999999999</v>
          </cell>
          <cell r="AD67">
            <v>16.823515151515153</v>
          </cell>
          <cell r="AG67">
            <v>0.18707299999999999</v>
          </cell>
          <cell r="AL67">
            <v>19.701393939393938</v>
          </cell>
          <cell r="AQ67">
            <v>0.91293299999999999</v>
          </cell>
          <cell r="AV67">
            <v>16.886363636363637</v>
          </cell>
          <cell r="AY67">
            <v>0.18707299999999999</v>
          </cell>
          <cell r="BD67">
            <v>19.816060606060603</v>
          </cell>
        </row>
        <row r="68">
          <cell r="G68">
            <v>0.90789799999999998</v>
          </cell>
          <cell r="L68">
            <v>17.004787878787877</v>
          </cell>
          <cell r="O68">
            <v>0.192108</v>
          </cell>
          <cell r="T68">
            <v>19.75872727272727</v>
          </cell>
          <cell r="Y68">
            <v>0.90789799999999998</v>
          </cell>
          <cell r="AD68">
            <v>16.956666666666667</v>
          </cell>
          <cell r="AG68">
            <v>0.192108</v>
          </cell>
          <cell r="AL68">
            <v>19.695878787878787</v>
          </cell>
          <cell r="AQ68">
            <v>0.90789799999999998</v>
          </cell>
          <cell r="AV68">
            <v>17.017696969696971</v>
          </cell>
          <cell r="AY68">
            <v>0.192108</v>
          </cell>
          <cell r="BD68">
            <v>19.797575757575757</v>
          </cell>
        </row>
        <row r="69">
          <cell r="G69">
            <v>0.90286299999999997</v>
          </cell>
          <cell r="L69">
            <v>17.130545454545455</v>
          </cell>
          <cell r="O69">
            <v>0.19714400000000001</v>
          </cell>
          <cell r="T69">
            <v>19.769818181818181</v>
          </cell>
          <cell r="Y69">
            <v>0.90286299999999997</v>
          </cell>
          <cell r="AD69">
            <v>17.075030303030303</v>
          </cell>
          <cell r="AG69">
            <v>0.19714400000000001</v>
          </cell>
          <cell r="AL69">
            <v>19.706969696969693</v>
          </cell>
          <cell r="AQ69">
            <v>0.90286299999999997</v>
          </cell>
          <cell r="AV69">
            <v>17.134242424242423</v>
          </cell>
          <cell r="AY69">
            <v>0.19714400000000001</v>
          </cell>
          <cell r="BD69">
            <v>19.78648484848485</v>
          </cell>
        </row>
        <row r="70">
          <cell r="G70">
            <v>0.89782700000000004</v>
          </cell>
          <cell r="L70">
            <v>17.23412121212121</v>
          </cell>
          <cell r="O70">
            <v>0.202179</v>
          </cell>
          <cell r="T70">
            <v>19.77539393939394</v>
          </cell>
          <cell r="Y70">
            <v>0.89782700000000004</v>
          </cell>
          <cell r="AD70">
            <v>17.198969696969694</v>
          </cell>
          <cell r="AG70">
            <v>0.202179</v>
          </cell>
          <cell r="AL70">
            <v>19.708787878787877</v>
          </cell>
          <cell r="AQ70">
            <v>0.89782700000000004</v>
          </cell>
          <cell r="AV70">
            <v>17.263696969696966</v>
          </cell>
          <cell r="AY70">
            <v>0.202179</v>
          </cell>
          <cell r="BD70">
            <v>19.793878787878786</v>
          </cell>
        </row>
        <row r="71">
          <cell r="G71">
            <v>0.89279200000000003</v>
          </cell>
          <cell r="L71">
            <v>17.326606060606061</v>
          </cell>
          <cell r="O71">
            <v>0.20721400000000001</v>
          </cell>
          <cell r="T71">
            <v>19.780909090909088</v>
          </cell>
          <cell r="Y71">
            <v>0.89279200000000003</v>
          </cell>
          <cell r="AD71">
            <v>17.319212121212122</v>
          </cell>
          <cell r="AG71">
            <v>0.20721400000000001</v>
          </cell>
          <cell r="AL71">
            <v>19.705090909090909</v>
          </cell>
          <cell r="AQ71">
            <v>0.89279200000000003</v>
          </cell>
          <cell r="AV71">
            <v>17.396848484848483</v>
          </cell>
          <cell r="AY71">
            <v>0.20721400000000001</v>
          </cell>
          <cell r="BD71">
            <v>19.793878787878786</v>
          </cell>
        </row>
        <row r="72">
          <cell r="G72">
            <v>0.88775599999999999</v>
          </cell>
          <cell r="L72">
            <v>17.428303030303031</v>
          </cell>
          <cell r="O72">
            <v>0.21224999999999999</v>
          </cell>
          <cell r="T72">
            <v>19.773515151515149</v>
          </cell>
          <cell r="Y72">
            <v>0.88775599999999999</v>
          </cell>
          <cell r="AD72">
            <v>17.417212121212117</v>
          </cell>
          <cell r="AG72">
            <v>0.21224999999999999</v>
          </cell>
          <cell r="AL72">
            <v>19.719878787878788</v>
          </cell>
          <cell r="AQ72">
            <v>0.88775599999999999</v>
          </cell>
          <cell r="AV72">
            <v>17.504121212121213</v>
          </cell>
          <cell r="AY72">
            <v>0.21224999999999999</v>
          </cell>
          <cell r="BD72">
            <v>19.790181818181818</v>
          </cell>
        </row>
        <row r="73">
          <cell r="G73">
            <v>0.88272099999999998</v>
          </cell>
          <cell r="L73">
            <v>17.531878787878789</v>
          </cell>
          <cell r="O73">
            <v>0.21728500000000001</v>
          </cell>
          <cell r="T73">
            <v>19.779090909090911</v>
          </cell>
          <cell r="Y73">
            <v>0.88272099999999998</v>
          </cell>
          <cell r="AD73">
            <v>17.506</v>
          </cell>
          <cell r="AG73">
            <v>0.21728500000000001</v>
          </cell>
          <cell r="AL73">
            <v>19.725454545454546</v>
          </cell>
          <cell r="AQ73">
            <v>0.88272099999999998</v>
          </cell>
          <cell r="AV73">
            <v>17.600303030303028</v>
          </cell>
          <cell r="AY73">
            <v>0.21728500000000001</v>
          </cell>
          <cell r="BD73">
            <v>19.784666666666666</v>
          </cell>
        </row>
        <row r="74">
          <cell r="G74">
            <v>0.87768599999999997</v>
          </cell>
          <cell r="L74">
            <v>17.613272727272726</v>
          </cell>
          <cell r="O74">
            <v>0.22232099999999999</v>
          </cell>
          <cell r="T74">
            <v>19.782787878787879</v>
          </cell>
          <cell r="Y74">
            <v>0.87768599999999997</v>
          </cell>
          <cell r="AD74">
            <v>17.592909090909089</v>
          </cell>
          <cell r="AG74">
            <v>0.22232099999999999</v>
          </cell>
          <cell r="AL74">
            <v>19.727272727272727</v>
          </cell>
          <cell r="AQ74">
            <v>0.87768599999999997</v>
          </cell>
          <cell r="AV74">
            <v>17.689090909090908</v>
          </cell>
          <cell r="AY74">
            <v>0.22232099999999999</v>
          </cell>
          <cell r="BD74">
            <v>19.771696969696968</v>
          </cell>
        </row>
        <row r="75">
          <cell r="G75">
            <v>0.87265000000000004</v>
          </cell>
          <cell r="L75">
            <v>17.702060606060606</v>
          </cell>
          <cell r="O75">
            <v>0.227356</v>
          </cell>
          <cell r="T75">
            <v>19.784666666666666</v>
          </cell>
          <cell r="Y75">
            <v>0.87265000000000004</v>
          </cell>
          <cell r="AD75">
            <v>17.672424242424242</v>
          </cell>
          <cell r="AG75">
            <v>0.227356</v>
          </cell>
          <cell r="AL75">
            <v>19.719878787878788</v>
          </cell>
          <cell r="AQ75">
            <v>0.87265000000000004</v>
          </cell>
          <cell r="AV75">
            <v>17.779696969696971</v>
          </cell>
          <cell r="AY75">
            <v>0.227356</v>
          </cell>
          <cell r="BD75">
            <v>19.762424242424242</v>
          </cell>
        </row>
        <row r="76">
          <cell r="G76">
            <v>0.86761500000000003</v>
          </cell>
          <cell r="L76">
            <v>17.798242424242421</v>
          </cell>
          <cell r="O76">
            <v>0.23239099999999999</v>
          </cell>
          <cell r="T76">
            <v>19.799454545454545</v>
          </cell>
          <cell r="Y76">
            <v>0.86761500000000003</v>
          </cell>
          <cell r="AD76">
            <v>17.763090909090909</v>
          </cell>
          <cell r="AG76">
            <v>0.23239099999999999</v>
          </cell>
          <cell r="AL76">
            <v>19.693999999999999</v>
          </cell>
          <cell r="AQ76">
            <v>0.86761500000000003</v>
          </cell>
          <cell r="AV76">
            <v>17.874060606060606</v>
          </cell>
          <cell r="AY76">
            <v>0.23239099999999999</v>
          </cell>
          <cell r="BD76">
            <v>19.760606060606058</v>
          </cell>
        </row>
        <row r="77">
          <cell r="G77">
            <v>0.86257899999999998</v>
          </cell>
          <cell r="L77">
            <v>17.879575757575758</v>
          </cell>
          <cell r="O77">
            <v>0.237427</v>
          </cell>
          <cell r="T77">
            <v>19.797575757575757</v>
          </cell>
          <cell r="Y77">
            <v>0.86257899999999998</v>
          </cell>
          <cell r="AD77">
            <v>17.851878787878785</v>
          </cell>
          <cell r="AG77">
            <v>0.237427</v>
          </cell>
          <cell r="AL77">
            <v>19.688484848484848</v>
          </cell>
          <cell r="AQ77">
            <v>0.86257899999999998</v>
          </cell>
          <cell r="AV77">
            <v>17.946181818181817</v>
          </cell>
          <cell r="AY77">
            <v>0.237427</v>
          </cell>
          <cell r="BD77">
            <v>19.764303030303029</v>
          </cell>
        </row>
        <row r="78">
          <cell r="G78">
            <v>0.85754399999999997</v>
          </cell>
          <cell r="L78">
            <v>17.960969696969698</v>
          </cell>
          <cell r="O78">
            <v>0.24246200000000001</v>
          </cell>
          <cell r="T78">
            <v>19.784666666666666</v>
          </cell>
          <cell r="Y78">
            <v>0.85754399999999997</v>
          </cell>
          <cell r="AD78">
            <v>17.935090909090906</v>
          </cell>
          <cell r="AG78">
            <v>0.24246200000000001</v>
          </cell>
          <cell r="AL78">
            <v>19.681090909090909</v>
          </cell>
          <cell r="AQ78">
            <v>0.85754399999999997</v>
          </cell>
          <cell r="AV78">
            <v>18.020181818181818</v>
          </cell>
          <cell r="AY78">
            <v>0.24246200000000001</v>
          </cell>
          <cell r="BD78">
            <v>19.74581818181818</v>
          </cell>
        </row>
        <row r="79">
          <cell r="G79">
            <v>0.85250899999999996</v>
          </cell>
          <cell r="L79">
            <v>18.018303030303027</v>
          </cell>
          <cell r="O79">
            <v>0.247498</v>
          </cell>
          <cell r="T79">
            <v>19.782787878787879</v>
          </cell>
          <cell r="Y79">
            <v>0.85250899999999996</v>
          </cell>
          <cell r="AD79">
            <v>18.010909090909092</v>
          </cell>
          <cell r="AG79">
            <v>0.247498</v>
          </cell>
          <cell r="AL79">
            <v>19.681090909090909</v>
          </cell>
          <cell r="AQ79">
            <v>0.85250899999999996</v>
          </cell>
          <cell r="AV79">
            <v>18.092303030303032</v>
          </cell>
          <cell r="AY79">
            <v>0.247498</v>
          </cell>
          <cell r="BD79">
            <v>19.731030303030302</v>
          </cell>
        </row>
        <row r="80">
          <cell r="G80">
            <v>0.84747300000000003</v>
          </cell>
          <cell r="L80">
            <v>18.06642424242424</v>
          </cell>
          <cell r="O80">
            <v>0.25253300000000001</v>
          </cell>
          <cell r="T80">
            <v>19.779090909090911</v>
          </cell>
          <cell r="Y80">
            <v>0.84747300000000003</v>
          </cell>
          <cell r="AD80">
            <v>18.083030303030302</v>
          </cell>
          <cell r="AG80">
            <v>0.25253300000000001</v>
          </cell>
          <cell r="AL80">
            <v>19.677393939393937</v>
          </cell>
          <cell r="AQ80">
            <v>0.84747300000000003</v>
          </cell>
          <cell r="AV80">
            <v>18.160727272727271</v>
          </cell>
          <cell r="AY80">
            <v>0.25253300000000001</v>
          </cell>
          <cell r="BD80">
            <v>19.712484848484848</v>
          </cell>
        </row>
        <row r="81">
          <cell r="G81">
            <v>0.84243800000000002</v>
          </cell>
          <cell r="L81">
            <v>18.123757575757573</v>
          </cell>
          <cell r="O81">
            <v>0.25756800000000002</v>
          </cell>
          <cell r="T81">
            <v>19.755030303030303</v>
          </cell>
          <cell r="Y81">
            <v>0.84243800000000002</v>
          </cell>
          <cell r="AD81">
            <v>18.138545454545451</v>
          </cell>
          <cell r="AG81">
            <v>0.25756800000000002</v>
          </cell>
          <cell r="AL81">
            <v>19.668121212121211</v>
          </cell>
          <cell r="AQ81">
            <v>0.84243800000000002</v>
          </cell>
          <cell r="AV81">
            <v>18.219939393939391</v>
          </cell>
          <cell r="AY81">
            <v>0.25756800000000002</v>
          </cell>
          <cell r="BD81">
            <v>19.677393939393937</v>
          </cell>
        </row>
        <row r="82">
          <cell r="G82">
            <v>0.83740199999999998</v>
          </cell>
          <cell r="L82">
            <v>18.168121212121211</v>
          </cell>
          <cell r="O82">
            <v>0.262604</v>
          </cell>
          <cell r="T82">
            <v>19.738424242424241</v>
          </cell>
          <cell r="Y82">
            <v>0.83740199999999998</v>
          </cell>
          <cell r="AD82">
            <v>18.188484848484848</v>
          </cell>
          <cell r="AG82">
            <v>0.262604</v>
          </cell>
          <cell r="AL82">
            <v>19.640363636363634</v>
          </cell>
          <cell r="AQ82">
            <v>0.83740199999999998</v>
          </cell>
          <cell r="AV82">
            <v>18.273575757575756</v>
          </cell>
          <cell r="AY82">
            <v>0.262604</v>
          </cell>
          <cell r="BD82">
            <v>19.658848484848484</v>
          </cell>
        </row>
        <row r="83">
          <cell r="G83">
            <v>0.83236699999999997</v>
          </cell>
          <cell r="L83">
            <v>18.210666666666668</v>
          </cell>
          <cell r="O83">
            <v>0.26763900000000002</v>
          </cell>
          <cell r="T83">
            <v>19.705090909090909</v>
          </cell>
          <cell r="Y83">
            <v>0.83236699999999997</v>
          </cell>
          <cell r="AD83">
            <v>18.247636363636364</v>
          </cell>
          <cell r="AG83">
            <v>0.26763900000000002</v>
          </cell>
          <cell r="AL83">
            <v>19.629272727272724</v>
          </cell>
          <cell r="AQ83">
            <v>0.83236699999999997</v>
          </cell>
          <cell r="AV83">
            <v>18.327212121212121</v>
          </cell>
          <cell r="AY83">
            <v>0.26763900000000002</v>
          </cell>
          <cell r="BD83">
            <v>19.6570303030303</v>
          </cell>
        </row>
        <row r="84">
          <cell r="G84">
            <v>0.82733199999999996</v>
          </cell>
          <cell r="L84">
            <v>18.242121212121209</v>
          </cell>
          <cell r="O84">
            <v>0.272675</v>
          </cell>
          <cell r="T84">
            <v>19.69769696969697</v>
          </cell>
          <cell r="Y84">
            <v>0.82733199999999996</v>
          </cell>
          <cell r="AD84">
            <v>18.293878787878786</v>
          </cell>
          <cell r="AG84">
            <v>0.272675</v>
          </cell>
          <cell r="AL84">
            <v>19.610787878787882</v>
          </cell>
          <cell r="AQ84">
            <v>0.82733199999999996</v>
          </cell>
          <cell r="AV84">
            <v>18.380848484848485</v>
          </cell>
          <cell r="AY84">
            <v>0.272675</v>
          </cell>
          <cell r="BD84">
            <v>19.662545454545452</v>
          </cell>
        </row>
        <row r="85">
          <cell r="G85">
            <v>0.82229600000000003</v>
          </cell>
          <cell r="L85">
            <v>18.303151515151516</v>
          </cell>
          <cell r="O85">
            <v>0.27771000000000001</v>
          </cell>
          <cell r="T85">
            <v>19.679212121212117</v>
          </cell>
          <cell r="Y85">
            <v>0.82229600000000003</v>
          </cell>
          <cell r="AD85">
            <v>18.351212121212122</v>
          </cell>
          <cell r="AG85">
            <v>0.27771000000000001</v>
          </cell>
          <cell r="AL85">
            <v>19.588606060606061</v>
          </cell>
          <cell r="AQ85">
            <v>0.82229600000000003</v>
          </cell>
          <cell r="AV85">
            <v>18.42521212121212</v>
          </cell>
          <cell r="AY85">
            <v>0.27771000000000001</v>
          </cell>
          <cell r="BD85">
            <v>19.666242424242423</v>
          </cell>
        </row>
        <row r="86">
          <cell r="G86">
            <v>0.81726100000000002</v>
          </cell>
          <cell r="L86">
            <v>18.35678787878788</v>
          </cell>
          <cell r="O86">
            <v>0.28274500000000002</v>
          </cell>
          <cell r="T86">
            <v>19.658848484848484</v>
          </cell>
          <cell r="Y86">
            <v>0.81726100000000002</v>
          </cell>
          <cell r="AD86">
            <v>18.414121212121213</v>
          </cell>
          <cell r="AG86">
            <v>0.28274500000000002</v>
          </cell>
          <cell r="AL86">
            <v>19.573818181818183</v>
          </cell>
          <cell r="AQ86">
            <v>0.81726100000000002</v>
          </cell>
          <cell r="AV86">
            <v>18.477030303030304</v>
          </cell>
          <cell r="AY86">
            <v>0.28274500000000002</v>
          </cell>
          <cell r="BD86">
            <v>19.673636363636366</v>
          </cell>
        </row>
        <row r="87">
          <cell r="G87">
            <v>0.81222499999999997</v>
          </cell>
          <cell r="L87">
            <v>18.40854545454545</v>
          </cell>
          <cell r="O87">
            <v>0.28778100000000001</v>
          </cell>
          <cell r="T87">
            <v>19.647757575757577</v>
          </cell>
          <cell r="Y87">
            <v>0.81222499999999997</v>
          </cell>
          <cell r="AD87">
            <v>18.475151515151513</v>
          </cell>
          <cell r="AG87">
            <v>0.28778100000000001</v>
          </cell>
          <cell r="AL87">
            <v>19.579333333333334</v>
          </cell>
          <cell r="AQ87">
            <v>0.81222499999999997</v>
          </cell>
          <cell r="AV87">
            <v>18.521393939393938</v>
          </cell>
          <cell r="AY87">
            <v>0.28778100000000001</v>
          </cell>
          <cell r="BD87">
            <v>19.681090909090909</v>
          </cell>
        </row>
        <row r="88">
          <cell r="G88">
            <v>0.80718999999999996</v>
          </cell>
          <cell r="L88">
            <v>18.454787878787879</v>
          </cell>
          <cell r="O88">
            <v>0.29281600000000002</v>
          </cell>
          <cell r="T88">
            <v>19.640363636363634</v>
          </cell>
          <cell r="Y88">
            <v>0.80718999999999996</v>
          </cell>
          <cell r="AD88">
            <v>18.530666666666665</v>
          </cell>
          <cell r="AG88">
            <v>0.29281600000000002</v>
          </cell>
          <cell r="AL88">
            <v>19.590424242424241</v>
          </cell>
          <cell r="AQ88">
            <v>0.80718999999999996</v>
          </cell>
          <cell r="AV88">
            <v>18.562060606060605</v>
          </cell>
          <cell r="AY88">
            <v>0.29281600000000002</v>
          </cell>
          <cell r="BD88">
            <v>19.684787878787876</v>
          </cell>
        </row>
        <row r="89">
          <cell r="G89">
            <v>0.80215499999999995</v>
          </cell>
          <cell r="L89">
            <v>18.497333333333334</v>
          </cell>
          <cell r="O89">
            <v>0.29785200000000001</v>
          </cell>
          <cell r="T89">
            <v>19.632969696969699</v>
          </cell>
          <cell r="Y89">
            <v>0.80215499999999995</v>
          </cell>
          <cell r="AD89">
            <v>18.573212121212119</v>
          </cell>
          <cell r="AG89">
            <v>0.29785200000000001</v>
          </cell>
          <cell r="AL89">
            <v>19.603393939393939</v>
          </cell>
          <cell r="AQ89">
            <v>0.80215499999999995</v>
          </cell>
          <cell r="AV89">
            <v>18.599090909090908</v>
          </cell>
          <cell r="AY89">
            <v>0.29785200000000001</v>
          </cell>
          <cell r="BD89">
            <v>19.684787878787876</v>
          </cell>
        </row>
        <row r="90">
          <cell r="G90">
            <v>0.79711900000000002</v>
          </cell>
          <cell r="L90">
            <v>18.525090909090906</v>
          </cell>
          <cell r="O90">
            <v>0.30288700000000002</v>
          </cell>
          <cell r="T90">
            <v>19.632969696969699</v>
          </cell>
          <cell r="Y90">
            <v>0.79711900000000002</v>
          </cell>
          <cell r="AD90">
            <v>18.611999999999998</v>
          </cell>
          <cell r="AG90">
            <v>0.30288700000000002</v>
          </cell>
          <cell r="AL90">
            <v>19.629272727272724</v>
          </cell>
          <cell r="AQ90">
            <v>0.79711900000000002</v>
          </cell>
          <cell r="AV90">
            <v>18.621272727272725</v>
          </cell>
          <cell r="AY90">
            <v>0.30288700000000002</v>
          </cell>
          <cell r="BD90">
            <v>19.682909090909092</v>
          </cell>
        </row>
        <row r="91">
          <cell r="G91">
            <v>0.79208400000000001</v>
          </cell>
          <cell r="L91">
            <v>18.562060606060605</v>
          </cell>
          <cell r="O91">
            <v>0.30792199999999997</v>
          </cell>
          <cell r="T91">
            <v>19.638545454545454</v>
          </cell>
          <cell r="Y91">
            <v>0.79208400000000001</v>
          </cell>
          <cell r="AD91">
            <v>18.628666666666668</v>
          </cell>
          <cell r="AG91">
            <v>0.30792199999999997</v>
          </cell>
          <cell r="AL91">
            <v>19.644060606060606</v>
          </cell>
          <cell r="AQ91">
            <v>0.79208400000000001</v>
          </cell>
          <cell r="AV91">
            <v>18.632363636363635</v>
          </cell>
          <cell r="AY91">
            <v>0.30792199999999997</v>
          </cell>
          <cell r="BD91">
            <v>19.688484848484848</v>
          </cell>
        </row>
        <row r="92">
          <cell r="G92">
            <v>0.78704799999999997</v>
          </cell>
          <cell r="L92">
            <v>18.606484848484847</v>
          </cell>
          <cell r="O92">
            <v>0.31295800000000001</v>
          </cell>
          <cell r="T92">
            <v>19.644060606060606</v>
          </cell>
          <cell r="Y92">
            <v>0.78704799999999997</v>
          </cell>
          <cell r="AD92">
            <v>18.663818181818179</v>
          </cell>
          <cell r="AG92">
            <v>0.31295800000000001</v>
          </cell>
          <cell r="AL92">
            <v>19.647757575757577</v>
          </cell>
          <cell r="AQ92">
            <v>0.78704799999999997</v>
          </cell>
          <cell r="AV92">
            <v>18.649030303030301</v>
          </cell>
          <cell r="AY92">
            <v>0.31295800000000001</v>
          </cell>
          <cell r="BD92">
            <v>19.69769696969697</v>
          </cell>
        </row>
        <row r="93">
          <cell r="G93">
            <v>0.78201299999999996</v>
          </cell>
          <cell r="L93">
            <v>18.641636363636362</v>
          </cell>
          <cell r="O93">
            <v>0.31799300000000003</v>
          </cell>
          <cell r="T93">
            <v>19.645939393939393</v>
          </cell>
          <cell r="Y93">
            <v>0.78201299999999996</v>
          </cell>
          <cell r="AD93">
            <v>18.691575757575759</v>
          </cell>
          <cell r="AG93">
            <v>0.31799300000000003</v>
          </cell>
          <cell r="AL93">
            <v>19.638545454545454</v>
          </cell>
          <cell r="AQ93">
            <v>0.78201299999999996</v>
          </cell>
          <cell r="AV93">
            <v>18.682303030303032</v>
          </cell>
          <cell r="AY93">
            <v>0.31799300000000003</v>
          </cell>
          <cell r="BD93">
            <v>19.695878787878787</v>
          </cell>
        </row>
        <row r="94">
          <cell r="G94">
            <v>0.77697799999999995</v>
          </cell>
          <cell r="L94">
            <v>18.678606060606057</v>
          </cell>
          <cell r="O94">
            <v>0.32302900000000001</v>
          </cell>
          <cell r="T94">
            <v>19.644060606060606</v>
          </cell>
          <cell r="Y94">
            <v>0.77697799999999995</v>
          </cell>
          <cell r="AD94">
            <v>18.728545454545454</v>
          </cell>
          <cell r="AG94">
            <v>0.32302900000000001</v>
          </cell>
          <cell r="AL94">
            <v>19.623757575757576</v>
          </cell>
          <cell r="AQ94">
            <v>0.77697799999999995</v>
          </cell>
          <cell r="AV94">
            <v>18.713757575757576</v>
          </cell>
          <cell r="AY94">
            <v>0.32302900000000001</v>
          </cell>
          <cell r="BD94">
            <v>19.693999999999999</v>
          </cell>
        </row>
        <row r="95">
          <cell r="G95">
            <v>0.77194200000000002</v>
          </cell>
          <cell r="L95">
            <v>18.710060606060605</v>
          </cell>
          <cell r="O95">
            <v>0.32806400000000002</v>
          </cell>
          <cell r="T95">
            <v>19.645939393939393</v>
          </cell>
          <cell r="Y95">
            <v>0.77194200000000002</v>
          </cell>
          <cell r="AD95">
            <v>18.771090909090908</v>
          </cell>
          <cell r="AG95">
            <v>0.32806400000000002</v>
          </cell>
          <cell r="AL95">
            <v>19.610787878787882</v>
          </cell>
          <cell r="AQ95">
            <v>0.77194200000000002</v>
          </cell>
          <cell r="AV95">
            <v>18.75812121212121</v>
          </cell>
          <cell r="AY95">
            <v>0.32806400000000002</v>
          </cell>
          <cell r="BD95">
            <v>19.688484848484848</v>
          </cell>
        </row>
        <row r="96">
          <cell r="G96">
            <v>0.76690700000000001</v>
          </cell>
          <cell r="L96">
            <v>18.728545454545454</v>
          </cell>
          <cell r="O96">
            <v>0.33309899999999998</v>
          </cell>
          <cell r="T96">
            <v>19.634848484848483</v>
          </cell>
          <cell r="Y96">
            <v>0.76690700000000001</v>
          </cell>
          <cell r="AD96">
            <v>18.787757575757574</v>
          </cell>
          <cell r="AG96">
            <v>0.33309899999999998</v>
          </cell>
          <cell r="AL96">
            <v>19.608909090909091</v>
          </cell>
          <cell r="AQ96">
            <v>0.76690700000000001</v>
          </cell>
          <cell r="AV96">
            <v>18.804363636363632</v>
          </cell>
          <cell r="AY96">
            <v>0.33309899999999998</v>
          </cell>
          <cell r="BD96">
            <v>19.703272727272729</v>
          </cell>
        </row>
        <row r="97">
          <cell r="G97">
            <v>0.76187099999999996</v>
          </cell>
          <cell r="L97">
            <v>18.761818181818182</v>
          </cell>
          <cell r="O97">
            <v>0.33813500000000002</v>
          </cell>
          <cell r="T97">
            <v>19.608909090909091</v>
          </cell>
          <cell r="Y97">
            <v>0.76187099999999996</v>
          </cell>
          <cell r="AD97">
            <v>18.795151515151513</v>
          </cell>
          <cell r="AG97">
            <v>0.33813500000000002</v>
          </cell>
          <cell r="AL97">
            <v>19.607090909090907</v>
          </cell>
          <cell r="AQ97">
            <v>0.76187099999999996</v>
          </cell>
          <cell r="AV97">
            <v>18.833939393939392</v>
          </cell>
          <cell r="AY97">
            <v>0.33813500000000002</v>
          </cell>
          <cell r="BD97">
            <v>19.710666666666665</v>
          </cell>
        </row>
        <row r="98">
          <cell r="G98">
            <v>0.75683599999999995</v>
          </cell>
          <cell r="L98">
            <v>18.798848484848484</v>
          </cell>
          <cell r="O98">
            <v>0.34316999999999998</v>
          </cell>
          <cell r="T98">
            <v>19.608909090909091</v>
          </cell>
          <cell r="Y98">
            <v>0.75683599999999995</v>
          </cell>
          <cell r="AD98">
            <v>18.793272727272726</v>
          </cell>
          <cell r="AG98">
            <v>0.34316999999999998</v>
          </cell>
          <cell r="AL98">
            <v>19.619999999999997</v>
          </cell>
          <cell r="AQ98">
            <v>0.75683599999999995</v>
          </cell>
          <cell r="AV98">
            <v>18.84690909090909</v>
          </cell>
          <cell r="AY98">
            <v>0.34316999999999998</v>
          </cell>
          <cell r="BD98">
            <v>19.729151515151514</v>
          </cell>
        </row>
        <row r="99">
          <cell r="G99">
            <v>0.75180100000000005</v>
          </cell>
          <cell r="L99">
            <v>18.833939393939392</v>
          </cell>
          <cell r="O99">
            <v>0.34820600000000002</v>
          </cell>
          <cell r="T99">
            <v>19.599696969696968</v>
          </cell>
          <cell r="Y99">
            <v>0.75180100000000005</v>
          </cell>
          <cell r="AD99">
            <v>18.815454545454546</v>
          </cell>
          <cell r="AG99">
            <v>0.34820600000000002</v>
          </cell>
          <cell r="AL99">
            <v>19.623757575757576</v>
          </cell>
          <cell r="AQ99">
            <v>0.75180100000000005</v>
          </cell>
          <cell r="AV99">
            <v>18.876484848484846</v>
          </cell>
          <cell r="AY99">
            <v>0.34820600000000002</v>
          </cell>
          <cell r="BD99">
            <v>19.732848484848482</v>
          </cell>
        </row>
        <row r="100">
          <cell r="G100">
            <v>0.74676500000000001</v>
          </cell>
          <cell r="L100">
            <v>18.859878787878788</v>
          </cell>
          <cell r="O100">
            <v>0.35324100000000003</v>
          </cell>
          <cell r="T100">
            <v>19.590424242424241</v>
          </cell>
          <cell r="Y100">
            <v>0.74676500000000001</v>
          </cell>
          <cell r="AD100">
            <v>18.832121212121208</v>
          </cell>
          <cell r="AG100">
            <v>0.35324100000000003</v>
          </cell>
          <cell r="AL100">
            <v>19.605212121212119</v>
          </cell>
          <cell r="AQ100">
            <v>0.74676500000000001</v>
          </cell>
          <cell r="AV100">
            <v>18.91721212121212</v>
          </cell>
          <cell r="AY100">
            <v>0.35324100000000003</v>
          </cell>
          <cell r="BD100">
            <v>19.731030303030302</v>
          </cell>
        </row>
        <row r="101">
          <cell r="G101">
            <v>0.74173</v>
          </cell>
          <cell r="L101">
            <v>18.882060606060605</v>
          </cell>
          <cell r="O101">
            <v>0.35827599999999998</v>
          </cell>
          <cell r="T101">
            <v>19.592303030303029</v>
          </cell>
          <cell r="Y101">
            <v>0.74173</v>
          </cell>
          <cell r="AD101">
            <v>18.84509090909091</v>
          </cell>
          <cell r="AG101">
            <v>0.35827599999999998</v>
          </cell>
          <cell r="AL101">
            <v>19.58672727272727</v>
          </cell>
          <cell r="AQ101">
            <v>0.74173</v>
          </cell>
          <cell r="AV101">
            <v>18.956060606060603</v>
          </cell>
          <cell r="AY101">
            <v>0.35827599999999998</v>
          </cell>
          <cell r="BD101">
            <v>19.729151515151514</v>
          </cell>
        </row>
        <row r="102">
          <cell r="G102">
            <v>0.73669399999999996</v>
          </cell>
          <cell r="L102">
            <v>18.907939393939394</v>
          </cell>
          <cell r="O102">
            <v>0.36331200000000002</v>
          </cell>
          <cell r="T102">
            <v>19.583030303030302</v>
          </cell>
          <cell r="Y102">
            <v>0.73669399999999996</v>
          </cell>
          <cell r="AD102">
            <v>18.859878787878788</v>
          </cell>
          <cell r="AG102">
            <v>0.36331200000000002</v>
          </cell>
          <cell r="AL102">
            <v>19.560848484848481</v>
          </cell>
          <cell r="AQ102">
            <v>0.73669399999999996</v>
          </cell>
          <cell r="AV102">
            <v>18.981939393939395</v>
          </cell>
          <cell r="AY102">
            <v>0.36331200000000002</v>
          </cell>
          <cell r="BD102">
            <v>19.705090909090909</v>
          </cell>
        </row>
        <row r="103">
          <cell r="G103">
            <v>0.73165899999999995</v>
          </cell>
          <cell r="L103">
            <v>18.944969696969697</v>
          </cell>
          <cell r="O103">
            <v>0.36834699999999998</v>
          </cell>
          <cell r="T103">
            <v>19.57563636363636</v>
          </cell>
          <cell r="Y103">
            <v>0.73165899999999995</v>
          </cell>
          <cell r="AD103">
            <v>18.883878787878785</v>
          </cell>
          <cell r="AG103">
            <v>0.36834699999999998</v>
          </cell>
          <cell r="AL103">
            <v>19.547878787878783</v>
          </cell>
          <cell r="AQ103">
            <v>0.73165899999999995</v>
          </cell>
          <cell r="AV103">
            <v>19.000424242424238</v>
          </cell>
          <cell r="AY103">
            <v>0.36834699999999998</v>
          </cell>
          <cell r="BD103">
            <v>19.693999999999999</v>
          </cell>
        </row>
        <row r="104">
          <cell r="G104">
            <v>0.72662400000000005</v>
          </cell>
          <cell r="L104">
            <v>18.991151515151515</v>
          </cell>
          <cell r="O104">
            <v>0.37338300000000002</v>
          </cell>
          <cell r="T104">
            <v>19.56824242424242</v>
          </cell>
          <cell r="Y104">
            <v>0.72662400000000005</v>
          </cell>
          <cell r="AD104">
            <v>18.920909090909088</v>
          </cell>
          <cell r="AG104">
            <v>0.37338300000000002</v>
          </cell>
          <cell r="AL104">
            <v>19.536787878787877</v>
          </cell>
          <cell r="AQ104">
            <v>0.72662400000000005</v>
          </cell>
          <cell r="AV104">
            <v>19.017090909090907</v>
          </cell>
          <cell r="AY104">
            <v>0.37338300000000002</v>
          </cell>
          <cell r="BD104">
            <v>19.684787878787876</v>
          </cell>
        </row>
        <row r="105">
          <cell r="G105">
            <v>0.72158800000000001</v>
          </cell>
          <cell r="L105">
            <v>19.02448484848485</v>
          </cell>
          <cell r="O105">
            <v>0.37841799999999998</v>
          </cell>
          <cell r="T105">
            <v>19.570060606060604</v>
          </cell>
          <cell r="Y105">
            <v>0.72158800000000001</v>
          </cell>
          <cell r="AD105">
            <v>18.963454545454542</v>
          </cell>
          <cell r="AG105">
            <v>0.37841799999999998</v>
          </cell>
          <cell r="AL105">
            <v>19.546060606060603</v>
          </cell>
          <cell r="AQ105">
            <v>0.72158800000000001</v>
          </cell>
          <cell r="AV105">
            <v>19.031878787878789</v>
          </cell>
          <cell r="AY105">
            <v>0.37841799999999998</v>
          </cell>
          <cell r="BD105">
            <v>19.681090909090909</v>
          </cell>
        </row>
        <row r="106">
          <cell r="G106">
            <v>0.716553</v>
          </cell>
          <cell r="L106">
            <v>19.050363636363635</v>
          </cell>
          <cell r="O106">
            <v>0.38345299999999999</v>
          </cell>
          <cell r="T106">
            <v>19.579333333333334</v>
          </cell>
          <cell r="Y106">
            <v>0.716553</v>
          </cell>
          <cell r="AD106">
            <v>19.002303030303029</v>
          </cell>
          <cell r="AG106">
            <v>0.38345299999999999</v>
          </cell>
          <cell r="AL106">
            <v>19.562666666666665</v>
          </cell>
          <cell r="AQ106">
            <v>0.716553</v>
          </cell>
          <cell r="AV106">
            <v>19.050363636363635</v>
          </cell>
          <cell r="AY106">
            <v>0.38345299999999999</v>
          </cell>
          <cell r="BD106">
            <v>19.673636363636366</v>
          </cell>
        </row>
        <row r="107">
          <cell r="G107">
            <v>0.71151699999999996</v>
          </cell>
          <cell r="L107">
            <v>19.074424242424243</v>
          </cell>
          <cell r="O107">
            <v>0.38848899999999997</v>
          </cell>
          <cell r="T107">
            <v>19.581212121212122</v>
          </cell>
          <cell r="Y107">
            <v>0.71151699999999996</v>
          </cell>
          <cell r="AD107">
            <v>19.039272727272724</v>
          </cell>
          <cell r="AG107">
            <v>0.38848899999999997</v>
          </cell>
          <cell r="AL107">
            <v>19.570060606060604</v>
          </cell>
          <cell r="AQ107">
            <v>0.71151699999999996</v>
          </cell>
          <cell r="AV107">
            <v>19.074424242424243</v>
          </cell>
          <cell r="AY107">
            <v>0.38848899999999997</v>
          </cell>
          <cell r="BD107">
            <v>19.669939393939391</v>
          </cell>
        </row>
        <row r="108">
          <cell r="G108">
            <v>0.70648200000000005</v>
          </cell>
          <cell r="L108">
            <v>19.089212121212121</v>
          </cell>
          <cell r="O108">
            <v>0.39352399999999998</v>
          </cell>
          <cell r="T108">
            <v>19.577515151515147</v>
          </cell>
          <cell r="Y108">
            <v>0.70648200000000005</v>
          </cell>
          <cell r="AD108">
            <v>19.042969696969696</v>
          </cell>
          <cell r="AG108">
            <v>0.39352399999999998</v>
          </cell>
          <cell r="AL108">
            <v>19.573818181818183</v>
          </cell>
          <cell r="AQ108">
            <v>0.70648200000000005</v>
          </cell>
          <cell r="AV108">
            <v>19.094727272727273</v>
          </cell>
          <cell r="AY108">
            <v>0.39352399999999998</v>
          </cell>
          <cell r="BD108">
            <v>19.671818181818182</v>
          </cell>
        </row>
        <row r="109">
          <cell r="G109">
            <v>0.70144700000000004</v>
          </cell>
          <cell r="L109">
            <v>19.092909090909089</v>
          </cell>
          <cell r="O109">
            <v>0.39856000000000003</v>
          </cell>
          <cell r="T109">
            <v>19.56824242424242</v>
          </cell>
          <cell r="Y109">
            <v>0.70144700000000004</v>
          </cell>
          <cell r="AD109">
            <v>19.046666666666667</v>
          </cell>
          <cell r="AG109">
            <v>0.39856000000000003</v>
          </cell>
          <cell r="AL109">
            <v>19.571939393939395</v>
          </cell>
          <cell r="AQ109">
            <v>0.70144700000000004</v>
          </cell>
          <cell r="AV109">
            <v>19.128060606060608</v>
          </cell>
          <cell r="AY109">
            <v>0.39856000000000003</v>
          </cell>
          <cell r="BD109">
            <v>19.6570303030303</v>
          </cell>
        </row>
        <row r="110">
          <cell r="G110">
            <v>0.696411</v>
          </cell>
          <cell r="L110">
            <v>19.09660606060606</v>
          </cell>
          <cell r="O110">
            <v>0.40359499999999998</v>
          </cell>
          <cell r="T110">
            <v>19.557151515151514</v>
          </cell>
          <cell r="Y110">
            <v>0.696411</v>
          </cell>
          <cell r="AD110">
            <v>19.055939393939394</v>
          </cell>
          <cell r="AG110">
            <v>0.40359499999999998</v>
          </cell>
          <cell r="AL110">
            <v>19.571939393939395</v>
          </cell>
          <cell r="AQ110">
            <v>0.696411</v>
          </cell>
          <cell r="AV110">
            <v>19.150242424242425</v>
          </cell>
          <cell r="AY110">
            <v>0.40359499999999998</v>
          </cell>
          <cell r="BD110">
            <v>19.649636363636361</v>
          </cell>
        </row>
        <row r="111">
          <cell r="G111">
            <v>0.69137599999999999</v>
          </cell>
          <cell r="L111">
            <v>19.107696969696971</v>
          </cell>
          <cell r="O111">
            <v>0.40862999999999999</v>
          </cell>
          <cell r="T111">
            <v>19.558969696969697</v>
          </cell>
          <cell r="Y111">
            <v>0.69137599999999999</v>
          </cell>
          <cell r="AD111">
            <v>19.079939393939391</v>
          </cell>
          <cell r="AG111">
            <v>0.40862999999999999</v>
          </cell>
          <cell r="AL111">
            <v>19.571939393939395</v>
          </cell>
          <cell r="AQ111">
            <v>0.69137599999999999</v>
          </cell>
          <cell r="AV111">
            <v>19.161333333333332</v>
          </cell>
          <cell r="AY111">
            <v>0.40862999999999999</v>
          </cell>
          <cell r="BD111">
            <v>19.649636363636361</v>
          </cell>
        </row>
        <row r="112">
          <cell r="G112">
            <v>0.68633999999999995</v>
          </cell>
          <cell r="L112">
            <v>19.126181818181816</v>
          </cell>
          <cell r="O112">
            <v>0.41366599999999998</v>
          </cell>
          <cell r="T112">
            <v>19.573818181818183</v>
          </cell>
          <cell r="Y112">
            <v>0.68633999999999995</v>
          </cell>
          <cell r="AD112">
            <v>19.08733333333333</v>
          </cell>
          <cell r="AG112">
            <v>0.41366599999999998</v>
          </cell>
          <cell r="AL112">
            <v>19.558969696969697</v>
          </cell>
          <cell r="AQ112">
            <v>0.68633999999999995</v>
          </cell>
          <cell r="AV112">
            <v>19.17612121212121</v>
          </cell>
          <cell r="AY112">
            <v>0.41366599999999998</v>
          </cell>
          <cell r="BD112">
            <v>19.634848484848483</v>
          </cell>
        </row>
        <row r="113">
          <cell r="G113">
            <v>0.68130500000000005</v>
          </cell>
          <cell r="L113">
            <v>19.146545454545453</v>
          </cell>
          <cell r="O113">
            <v>0.41870099999999999</v>
          </cell>
          <cell r="T113">
            <v>19.596</v>
          </cell>
          <cell r="Y113">
            <v>0.68130500000000005</v>
          </cell>
          <cell r="AD113">
            <v>19.122484848484849</v>
          </cell>
          <cell r="AG113">
            <v>0.41870099999999999</v>
          </cell>
          <cell r="AL113">
            <v>19.536787878787877</v>
          </cell>
          <cell r="AQ113">
            <v>0.68130500000000005</v>
          </cell>
          <cell r="AV113">
            <v>19.205757575757573</v>
          </cell>
          <cell r="AY113">
            <v>0.41870099999999999</v>
          </cell>
          <cell r="BD113">
            <v>19.625575757575756</v>
          </cell>
        </row>
        <row r="114">
          <cell r="G114">
            <v>0.67627000000000004</v>
          </cell>
          <cell r="L114">
            <v>19.152121212121212</v>
          </cell>
          <cell r="O114">
            <v>0.42373699999999997</v>
          </cell>
          <cell r="T114">
            <v>19.599696969696968</v>
          </cell>
          <cell r="Y114">
            <v>0.67627000000000004</v>
          </cell>
          <cell r="AD114">
            <v>19.146545454545453</v>
          </cell>
          <cell r="AG114">
            <v>0.42373699999999997</v>
          </cell>
          <cell r="AL114">
            <v>19.503515151515149</v>
          </cell>
          <cell r="AQ114">
            <v>0.67627000000000004</v>
          </cell>
          <cell r="AV114">
            <v>19.246424242424244</v>
          </cell>
          <cell r="AY114">
            <v>0.42373699999999997</v>
          </cell>
          <cell r="BD114">
            <v>19.632969696969699</v>
          </cell>
        </row>
        <row r="115">
          <cell r="G115">
            <v>0.671234</v>
          </cell>
          <cell r="L115">
            <v>19.16690909090909</v>
          </cell>
          <cell r="O115">
            <v>0.42877199999999999</v>
          </cell>
          <cell r="T115">
            <v>19.583030303030302</v>
          </cell>
          <cell r="Y115">
            <v>0.671234</v>
          </cell>
          <cell r="AD115">
            <v>19.172424242424242</v>
          </cell>
          <cell r="AG115">
            <v>0.42877199999999999</v>
          </cell>
          <cell r="AL115">
            <v>19.501636363636365</v>
          </cell>
          <cell r="AQ115">
            <v>0.671234</v>
          </cell>
          <cell r="AV115">
            <v>19.268606060606061</v>
          </cell>
          <cell r="AY115">
            <v>0.42877199999999999</v>
          </cell>
          <cell r="BD115">
            <v>19.645939393939393</v>
          </cell>
        </row>
        <row r="116">
          <cell r="G116">
            <v>0.66619899999999999</v>
          </cell>
          <cell r="L116">
            <v>19.168727272727271</v>
          </cell>
          <cell r="O116">
            <v>0.433807</v>
          </cell>
          <cell r="T116">
            <v>19.564545454545453</v>
          </cell>
          <cell r="Y116">
            <v>0.66619899999999999</v>
          </cell>
          <cell r="AD116">
            <v>19.202000000000002</v>
          </cell>
          <cell r="AG116">
            <v>0.433807</v>
          </cell>
          <cell r="AL116">
            <v>19.503515151515149</v>
          </cell>
          <cell r="AQ116">
            <v>0.66619899999999999</v>
          </cell>
          <cell r="AV116">
            <v>19.301878787878788</v>
          </cell>
          <cell r="AY116">
            <v>0.433807</v>
          </cell>
          <cell r="BD116">
            <v>19.629272727272724</v>
          </cell>
        </row>
        <row r="117">
          <cell r="G117">
            <v>0.66116299999999995</v>
          </cell>
          <cell r="L117">
            <v>19.192787878787879</v>
          </cell>
          <cell r="O117">
            <v>0.43884299999999998</v>
          </cell>
          <cell r="T117">
            <v>19.555272727272726</v>
          </cell>
          <cell r="Y117">
            <v>0.66116299999999995</v>
          </cell>
          <cell r="AD117">
            <v>19.218666666666664</v>
          </cell>
          <cell r="AG117">
            <v>0.43884299999999998</v>
          </cell>
          <cell r="AL117">
            <v>19.512727272727272</v>
          </cell>
          <cell r="AQ117">
            <v>0.66116299999999995</v>
          </cell>
          <cell r="AV117">
            <v>19.324121212121213</v>
          </cell>
          <cell r="AY117">
            <v>0.43884299999999998</v>
          </cell>
          <cell r="BD117">
            <v>19.612606060606058</v>
          </cell>
        </row>
        <row r="118">
          <cell r="G118">
            <v>0.65612800000000004</v>
          </cell>
          <cell r="L118">
            <v>19.222363636363635</v>
          </cell>
          <cell r="O118">
            <v>0.44387799999999999</v>
          </cell>
          <cell r="T118">
            <v>19.536787878787877</v>
          </cell>
          <cell r="Y118">
            <v>0.65612800000000004</v>
          </cell>
          <cell r="AD118">
            <v>19.240848484848485</v>
          </cell>
          <cell r="AG118">
            <v>0.44387799999999999</v>
          </cell>
          <cell r="AL118">
            <v>19.509030303030304</v>
          </cell>
          <cell r="AQ118">
            <v>0.65612800000000004</v>
          </cell>
          <cell r="AV118">
            <v>19.329636363636361</v>
          </cell>
          <cell r="AY118">
            <v>0.44387799999999999</v>
          </cell>
          <cell r="BD118">
            <v>19.610787878787882</v>
          </cell>
        </row>
        <row r="119">
          <cell r="G119">
            <v>0.65109300000000003</v>
          </cell>
          <cell r="L119">
            <v>19.25751515151515</v>
          </cell>
          <cell r="O119">
            <v>0.44891399999999998</v>
          </cell>
          <cell r="T119">
            <v>19.516424242424243</v>
          </cell>
          <cell r="Y119">
            <v>0.65109300000000003</v>
          </cell>
          <cell r="AD119">
            <v>19.24824242424242</v>
          </cell>
          <cell r="AG119">
            <v>0.44891399999999998</v>
          </cell>
          <cell r="AL119">
            <v>19.503515151515149</v>
          </cell>
          <cell r="AQ119">
            <v>0.65109300000000003</v>
          </cell>
          <cell r="AV119">
            <v>19.329636363636361</v>
          </cell>
          <cell r="AY119">
            <v>0.44891399999999998</v>
          </cell>
          <cell r="BD119">
            <v>19.605212121212119</v>
          </cell>
        </row>
        <row r="120">
          <cell r="G120">
            <v>0.64605699999999999</v>
          </cell>
          <cell r="L120">
            <v>19.270484848484848</v>
          </cell>
          <cell r="O120">
            <v>0.45394899999999999</v>
          </cell>
          <cell r="T120">
            <v>19.509030303030304</v>
          </cell>
          <cell r="Y120">
            <v>0.64605699999999999</v>
          </cell>
          <cell r="AD120">
            <v>19.272303030303028</v>
          </cell>
          <cell r="AG120">
            <v>0.45394899999999999</v>
          </cell>
          <cell r="AL120">
            <v>19.510909090909088</v>
          </cell>
          <cell r="AQ120">
            <v>0.64605699999999999</v>
          </cell>
          <cell r="AV120">
            <v>19.33521212121212</v>
          </cell>
          <cell r="AY120">
            <v>0.45394899999999999</v>
          </cell>
          <cell r="BD120">
            <v>19.599696969696968</v>
          </cell>
        </row>
        <row r="121">
          <cell r="G121">
            <v>0.64102199999999998</v>
          </cell>
          <cell r="L121">
            <v>19.290787878787878</v>
          </cell>
          <cell r="O121">
            <v>0.458984</v>
          </cell>
          <cell r="T121">
            <v>19.499818181818181</v>
          </cell>
          <cell r="Y121">
            <v>0.64102199999999998</v>
          </cell>
          <cell r="AD121">
            <v>19.294484848484849</v>
          </cell>
          <cell r="AG121">
            <v>0.458984</v>
          </cell>
          <cell r="AL121">
            <v>19.50721212121212</v>
          </cell>
          <cell r="AQ121">
            <v>0.64102199999999998</v>
          </cell>
          <cell r="AV121">
            <v>19.34630303030303</v>
          </cell>
          <cell r="AY121">
            <v>0.458984</v>
          </cell>
          <cell r="BD121">
            <v>19.59781818181818</v>
          </cell>
        </row>
        <row r="122">
          <cell r="G122">
            <v>0.63598600000000005</v>
          </cell>
          <cell r="L122">
            <v>19.298181818181813</v>
          </cell>
          <cell r="O122">
            <v>0.46401999999999999</v>
          </cell>
          <cell r="T122">
            <v>19.486848484848487</v>
          </cell>
          <cell r="Y122">
            <v>0.63598600000000005</v>
          </cell>
          <cell r="AD122">
            <v>19.300060606060605</v>
          </cell>
          <cell r="AG122">
            <v>0.46401999999999999</v>
          </cell>
          <cell r="AL122">
            <v>19.499818181818181</v>
          </cell>
          <cell r="AQ122">
            <v>0.63598600000000005</v>
          </cell>
          <cell r="AV122">
            <v>19.355515151515153</v>
          </cell>
          <cell r="AY122">
            <v>0.46401999999999999</v>
          </cell>
          <cell r="BD122">
            <v>19.592303030303029</v>
          </cell>
        </row>
        <row r="123">
          <cell r="G123">
            <v>0.63095100000000004</v>
          </cell>
          <cell r="L123">
            <v>19.305575757575756</v>
          </cell>
          <cell r="O123">
            <v>0.469055</v>
          </cell>
          <cell r="T123">
            <v>19.468363636363634</v>
          </cell>
          <cell r="Y123">
            <v>0.63095100000000004</v>
          </cell>
          <cell r="AD123">
            <v>19.283393939393939</v>
          </cell>
          <cell r="AG123">
            <v>0.469055</v>
          </cell>
          <cell r="AL123">
            <v>19.490545454545455</v>
          </cell>
          <cell r="AQ123">
            <v>0.63095100000000004</v>
          </cell>
          <cell r="AV123">
            <v>19.379575757575754</v>
          </cell>
          <cell r="AY123">
            <v>0.469055</v>
          </cell>
          <cell r="BD123">
            <v>19.588606060606061</v>
          </cell>
        </row>
        <row r="124">
          <cell r="G124">
            <v>0.62591600000000003</v>
          </cell>
          <cell r="L124">
            <v>19.324121212121213</v>
          </cell>
          <cell r="O124">
            <v>0.47409099999999998</v>
          </cell>
          <cell r="T124">
            <v>19.459090909090907</v>
          </cell>
          <cell r="Y124">
            <v>0.62591600000000003</v>
          </cell>
          <cell r="AD124">
            <v>19.279696969696971</v>
          </cell>
          <cell r="AG124">
            <v>0.47409099999999998</v>
          </cell>
          <cell r="AL124">
            <v>19.4850303030303</v>
          </cell>
          <cell r="AQ124">
            <v>0.62591600000000003</v>
          </cell>
          <cell r="AV124">
            <v>19.407333333333334</v>
          </cell>
          <cell r="AY124">
            <v>0.47409099999999998</v>
          </cell>
          <cell r="BD124">
            <v>19.58672727272727</v>
          </cell>
        </row>
        <row r="125">
          <cell r="G125">
            <v>0.62087999999999999</v>
          </cell>
          <cell r="L125">
            <v>19.344424242424243</v>
          </cell>
          <cell r="O125">
            <v>0.479126</v>
          </cell>
          <cell r="T125">
            <v>19.455393939393939</v>
          </cell>
          <cell r="Y125">
            <v>0.62087999999999999</v>
          </cell>
          <cell r="AD125">
            <v>19.285272727272726</v>
          </cell>
          <cell r="AG125">
            <v>0.479126</v>
          </cell>
          <cell r="AL125">
            <v>19.486848484848487</v>
          </cell>
          <cell r="AQ125">
            <v>0.62087999999999999</v>
          </cell>
          <cell r="AV125">
            <v>19.438787878787878</v>
          </cell>
          <cell r="AY125">
            <v>0.479126</v>
          </cell>
          <cell r="BD125">
            <v>19.590424242424241</v>
          </cell>
        </row>
        <row r="126">
          <cell r="G126">
            <v>0.61584499999999998</v>
          </cell>
          <cell r="L126">
            <v>19.361090909090908</v>
          </cell>
          <cell r="O126">
            <v>0.48416100000000001</v>
          </cell>
          <cell r="T126">
            <v>19.453575757575756</v>
          </cell>
          <cell r="Y126">
            <v>0.61584499999999998</v>
          </cell>
          <cell r="AD126">
            <v>19.301878787878788</v>
          </cell>
          <cell r="AG126">
            <v>0.48416100000000001</v>
          </cell>
          <cell r="AL126">
            <v>19.481333333333332</v>
          </cell>
          <cell r="AQ126">
            <v>0.61584499999999998</v>
          </cell>
          <cell r="AV126">
            <v>19.470242424242425</v>
          </cell>
          <cell r="AY126">
            <v>0.48416100000000001</v>
          </cell>
          <cell r="BD126">
            <v>19.577515151515147</v>
          </cell>
        </row>
        <row r="127">
          <cell r="G127">
            <v>0.61080900000000005</v>
          </cell>
          <cell r="L127">
            <v>19.370363636363635</v>
          </cell>
          <cell r="O127">
            <v>0.48919699999999999</v>
          </cell>
          <cell r="T127">
            <v>19.448</v>
          </cell>
          <cell r="Y127">
            <v>0.61080900000000005</v>
          </cell>
          <cell r="AD127">
            <v>19.320424242424242</v>
          </cell>
          <cell r="AG127">
            <v>0.48919699999999999</v>
          </cell>
          <cell r="AL127">
            <v>19.4850303030303</v>
          </cell>
          <cell r="AQ127">
            <v>0.61080900000000005</v>
          </cell>
          <cell r="AV127">
            <v>19.49612121212121</v>
          </cell>
          <cell r="AY127">
            <v>0.48919699999999999</v>
          </cell>
          <cell r="BD127">
            <v>19.571939393939395</v>
          </cell>
        </row>
        <row r="128">
          <cell r="G128">
            <v>0.60577400000000003</v>
          </cell>
          <cell r="L128">
            <v>19.372181818181815</v>
          </cell>
          <cell r="O128">
            <v>0.494232</v>
          </cell>
          <cell r="T128">
            <v>19.440606060606061</v>
          </cell>
          <cell r="Y128">
            <v>0.60577400000000003</v>
          </cell>
          <cell r="AD128">
            <v>19.329636363636361</v>
          </cell>
          <cell r="AG128">
            <v>0.494232</v>
          </cell>
          <cell r="AL128">
            <v>19.486848484848487</v>
          </cell>
          <cell r="AQ128">
            <v>0.60577400000000003</v>
          </cell>
          <cell r="AV128">
            <v>19.52387878787879</v>
          </cell>
          <cell r="AY128">
            <v>0.494232</v>
          </cell>
          <cell r="BD128">
            <v>19.555272727272726</v>
          </cell>
        </row>
        <row r="129">
          <cell r="G129">
            <v>0.60073900000000002</v>
          </cell>
          <cell r="L129">
            <v>19.386969696969697</v>
          </cell>
          <cell r="O129">
            <v>0.49926799999999999</v>
          </cell>
          <cell r="T129">
            <v>19.431393939393939</v>
          </cell>
          <cell r="Y129">
            <v>0.60073900000000002</v>
          </cell>
          <cell r="AD129">
            <v>19.34630303030303</v>
          </cell>
          <cell r="AG129">
            <v>0.49926799999999999</v>
          </cell>
          <cell r="AL129">
            <v>19.479454545454548</v>
          </cell>
          <cell r="AQ129">
            <v>0.60073900000000002</v>
          </cell>
          <cell r="AV129">
            <v>19.533090909090909</v>
          </cell>
          <cell r="AY129">
            <v>0.49926799999999999</v>
          </cell>
          <cell r="BD129">
            <v>19.546060606060603</v>
          </cell>
        </row>
        <row r="130">
          <cell r="G130">
            <v>0.59570299999999998</v>
          </cell>
          <cell r="L130">
            <v>19.401757575757575</v>
          </cell>
          <cell r="O130">
            <v>0.50430299999999995</v>
          </cell>
          <cell r="T130">
            <v>19.41660606060606</v>
          </cell>
          <cell r="Y130">
            <v>0.59570299999999998</v>
          </cell>
          <cell r="AD130">
            <v>19.349999999999998</v>
          </cell>
          <cell r="AG130">
            <v>0.50430299999999995</v>
          </cell>
          <cell r="AL130">
            <v>19.4850303030303</v>
          </cell>
          <cell r="AQ130">
            <v>0.59570299999999998</v>
          </cell>
          <cell r="AV130">
            <v>19.536787878787877</v>
          </cell>
          <cell r="AY130">
            <v>0.50430299999999995</v>
          </cell>
          <cell r="BD130">
            <v>19.534969696969696</v>
          </cell>
        </row>
        <row r="131">
          <cell r="G131">
            <v>0.59066799999999997</v>
          </cell>
          <cell r="L131">
            <v>19.41660606060606</v>
          </cell>
          <cell r="O131">
            <v>0.50933799999999996</v>
          </cell>
          <cell r="T131">
            <v>19.394363636363636</v>
          </cell>
          <cell r="Y131">
            <v>0.59066799999999997</v>
          </cell>
          <cell r="AD131">
            <v>19.357393939393937</v>
          </cell>
          <cell r="AG131">
            <v>0.50933799999999996</v>
          </cell>
          <cell r="AL131">
            <v>19.49612121212121</v>
          </cell>
          <cell r="AQ131">
            <v>0.59066799999999997</v>
          </cell>
          <cell r="AV131">
            <v>19.534969696969696</v>
          </cell>
          <cell r="AY131">
            <v>0.50933799999999996</v>
          </cell>
          <cell r="BD131">
            <v>19.520181818181818</v>
          </cell>
        </row>
        <row r="132">
          <cell r="G132">
            <v>0.58563200000000004</v>
          </cell>
          <cell r="L132">
            <v>19.420303030303028</v>
          </cell>
          <cell r="O132">
            <v>0.514374</v>
          </cell>
          <cell r="T132">
            <v>19.377757575757578</v>
          </cell>
          <cell r="Y132">
            <v>0.58563200000000004</v>
          </cell>
          <cell r="AD132">
            <v>19.357393939393937</v>
          </cell>
          <cell r="AG132">
            <v>0.514374</v>
          </cell>
          <cell r="AL132">
            <v>19.509030303030304</v>
          </cell>
          <cell r="AQ132">
            <v>0.58563200000000004</v>
          </cell>
          <cell r="AV132">
            <v>19.534969696969696</v>
          </cell>
          <cell r="AY132">
            <v>0.514374</v>
          </cell>
          <cell r="BD132">
            <v>19.509030303030304</v>
          </cell>
        </row>
        <row r="133">
          <cell r="G133">
            <v>0.58059700000000003</v>
          </cell>
          <cell r="L133">
            <v>19.414727272727273</v>
          </cell>
          <cell r="O133">
            <v>0.51940900000000001</v>
          </cell>
          <cell r="T133">
            <v>19.348121212121214</v>
          </cell>
          <cell r="Y133">
            <v>0.58059700000000003</v>
          </cell>
          <cell r="AD133">
            <v>19.374060606060606</v>
          </cell>
          <cell r="AG133">
            <v>0.51940900000000001</v>
          </cell>
          <cell r="AL133">
            <v>19.505333333333333</v>
          </cell>
          <cell r="AQ133">
            <v>0.58059700000000003</v>
          </cell>
          <cell r="AV133">
            <v>19.531272727272729</v>
          </cell>
          <cell r="AY133">
            <v>0.51940900000000001</v>
          </cell>
          <cell r="BD133">
            <v>19.497939393939394</v>
          </cell>
        </row>
        <row r="134">
          <cell r="G134">
            <v>0.57556200000000002</v>
          </cell>
          <cell r="L134">
            <v>19.405454545454546</v>
          </cell>
          <cell r="O134">
            <v>0.52444500000000005</v>
          </cell>
          <cell r="T134">
            <v>19.33521212121212</v>
          </cell>
          <cell r="Y134">
            <v>0.57556200000000002</v>
          </cell>
          <cell r="AD134">
            <v>19.401757575757575</v>
          </cell>
          <cell r="AG134">
            <v>0.52444500000000005</v>
          </cell>
          <cell r="AL134">
            <v>19.490545454545455</v>
          </cell>
          <cell r="AQ134">
            <v>0.57556200000000002</v>
          </cell>
          <cell r="AV134">
            <v>19.533090909090909</v>
          </cell>
          <cell r="AY134">
            <v>0.52444500000000005</v>
          </cell>
          <cell r="BD134">
            <v>19.488727272727271</v>
          </cell>
        </row>
        <row r="135">
          <cell r="G135">
            <v>0.57052599999999998</v>
          </cell>
          <cell r="L135">
            <v>19.411030303030302</v>
          </cell>
          <cell r="O135">
            <v>0.52947999999999995</v>
          </cell>
          <cell r="T135">
            <v>19.3370303030303</v>
          </cell>
          <cell r="Y135">
            <v>0.57052599999999998</v>
          </cell>
          <cell r="AD135">
            <v>19.418424242424241</v>
          </cell>
          <cell r="AG135">
            <v>0.52947999999999995</v>
          </cell>
          <cell r="AL135">
            <v>19.472060606060605</v>
          </cell>
          <cell r="AQ135">
            <v>0.57052599999999998</v>
          </cell>
          <cell r="AV135">
            <v>19.536787878787877</v>
          </cell>
          <cell r="AY135">
            <v>0.52947999999999995</v>
          </cell>
          <cell r="BD135">
            <v>19.477636363636364</v>
          </cell>
        </row>
        <row r="136">
          <cell r="G136">
            <v>0.56549099999999997</v>
          </cell>
          <cell r="L136">
            <v>19.423999999999999</v>
          </cell>
          <cell r="O136">
            <v>0.53451499999999996</v>
          </cell>
          <cell r="T136">
            <v>19.361090909090908</v>
          </cell>
          <cell r="Y136">
            <v>0.56549099999999997</v>
          </cell>
          <cell r="AD136">
            <v>19.418424242424241</v>
          </cell>
          <cell r="AG136">
            <v>0.53451499999999996</v>
          </cell>
          <cell r="AL136">
            <v>19.459090909090907</v>
          </cell>
          <cell r="AQ136">
            <v>0.56549099999999997</v>
          </cell>
          <cell r="AV136">
            <v>19.546060606060603</v>
          </cell>
          <cell r="AY136">
            <v>0.53451499999999996</v>
          </cell>
          <cell r="BD136">
            <v>19.460969696969695</v>
          </cell>
        </row>
        <row r="137">
          <cell r="G137">
            <v>0.56045500000000004</v>
          </cell>
          <cell r="L137">
            <v>19.440606060606061</v>
          </cell>
          <cell r="O137">
            <v>0.539551</v>
          </cell>
          <cell r="T137">
            <v>19.383272727272729</v>
          </cell>
          <cell r="Y137">
            <v>0.56045500000000004</v>
          </cell>
          <cell r="AD137">
            <v>19.418424242424241</v>
          </cell>
          <cell r="AG137">
            <v>0.539551</v>
          </cell>
          <cell r="AL137">
            <v>19.457272727272727</v>
          </cell>
          <cell r="AQ137">
            <v>0.56045500000000004</v>
          </cell>
          <cell r="AV137">
            <v>19.555272727272726</v>
          </cell>
          <cell r="AY137">
            <v>0.539551</v>
          </cell>
          <cell r="BD137">
            <v>19.451696969696968</v>
          </cell>
        </row>
        <row r="138">
          <cell r="G138">
            <v>0.55542000000000002</v>
          </cell>
          <cell r="L138">
            <v>19.460969696969695</v>
          </cell>
          <cell r="O138">
            <v>0.54458600000000001</v>
          </cell>
          <cell r="T138">
            <v>19.383272727272729</v>
          </cell>
          <cell r="Y138">
            <v>0.55542000000000002</v>
          </cell>
          <cell r="AD138">
            <v>19.442484848484849</v>
          </cell>
          <cell r="AG138">
            <v>0.54458600000000001</v>
          </cell>
          <cell r="AL138">
            <v>19.449878787878788</v>
          </cell>
          <cell r="AQ138">
            <v>0.55542000000000002</v>
          </cell>
          <cell r="AV138">
            <v>19.558969696969697</v>
          </cell>
          <cell r="AY138">
            <v>0.54458600000000001</v>
          </cell>
          <cell r="BD138">
            <v>19.438787878787878</v>
          </cell>
        </row>
        <row r="139">
          <cell r="G139">
            <v>0.55038500000000001</v>
          </cell>
          <cell r="L139">
            <v>19.464666666666666</v>
          </cell>
          <cell r="O139">
            <v>0.54962200000000005</v>
          </cell>
          <cell r="T139">
            <v>19.374060606060606</v>
          </cell>
          <cell r="Y139">
            <v>0.55038500000000001</v>
          </cell>
          <cell r="AD139">
            <v>19.472060606060605</v>
          </cell>
          <cell r="AG139">
            <v>0.54962200000000005</v>
          </cell>
          <cell r="AL139">
            <v>19.449878787878788</v>
          </cell>
          <cell r="AQ139">
            <v>0.55038500000000001</v>
          </cell>
          <cell r="AV139">
            <v>19.558969696969697</v>
          </cell>
          <cell r="AY139">
            <v>0.54962200000000005</v>
          </cell>
          <cell r="BD139">
            <v>19.420303030303028</v>
          </cell>
        </row>
        <row r="140">
          <cell r="G140">
            <v>0.54534899999999997</v>
          </cell>
          <cell r="L140">
            <v>19.468363636363634</v>
          </cell>
          <cell r="O140">
            <v>0.55465699999999996</v>
          </cell>
          <cell r="T140">
            <v>19.359212121212121</v>
          </cell>
          <cell r="Y140">
            <v>0.54534899999999997</v>
          </cell>
          <cell r="AD140">
            <v>19.488727272727271</v>
          </cell>
          <cell r="AG140">
            <v>0.55465699999999996</v>
          </cell>
          <cell r="AL140">
            <v>19.438787878787878</v>
          </cell>
          <cell r="AQ140">
            <v>0.54534899999999997</v>
          </cell>
          <cell r="AV140">
            <v>19.555272727272726</v>
          </cell>
          <cell r="AY140">
            <v>0.55465699999999996</v>
          </cell>
          <cell r="BD140">
            <v>19.409151515151514</v>
          </cell>
        </row>
        <row r="141">
          <cell r="G141">
            <v>0.54031399999999996</v>
          </cell>
          <cell r="L141">
            <v>19.472060606060605</v>
          </cell>
          <cell r="O141">
            <v>0.55969199999999997</v>
          </cell>
          <cell r="T141">
            <v>19.3370303030303</v>
          </cell>
          <cell r="Y141">
            <v>0.54031399999999996</v>
          </cell>
          <cell r="AD141">
            <v>19.527575757575757</v>
          </cell>
          <cell r="AG141">
            <v>0.55969199999999997</v>
          </cell>
          <cell r="AL141">
            <v>19.425818181818183</v>
          </cell>
          <cell r="AQ141">
            <v>0.54031399999999996</v>
          </cell>
          <cell r="AV141">
            <v>19.555272727272726</v>
          </cell>
          <cell r="AY141">
            <v>0.55969199999999997</v>
          </cell>
          <cell r="BD141">
            <v>19.381454545454542</v>
          </cell>
        </row>
        <row r="142">
          <cell r="G142">
            <v>0.53527800000000003</v>
          </cell>
          <cell r="L142">
            <v>19.473939393939389</v>
          </cell>
          <cell r="O142">
            <v>0.56472800000000001</v>
          </cell>
          <cell r="T142">
            <v>19.313030303030303</v>
          </cell>
          <cell r="Y142">
            <v>0.53527800000000003</v>
          </cell>
          <cell r="AD142">
            <v>19.551575757575758</v>
          </cell>
          <cell r="AG142">
            <v>0.56472800000000001</v>
          </cell>
          <cell r="AL142">
            <v>19.429515151515147</v>
          </cell>
          <cell r="AQ142">
            <v>0.53527800000000003</v>
          </cell>
          <cell r="AV142">
            <v>19.558969696969697</v>
          </cell>
          <cell r="AY142">
            <v>0.56472800000000001</v>
          </cell>
          <cell r="BD142">
            <v>19.385151515151517</v>
          </cell>
        </row>
        <row r="143">
          <cell r="G143">
            <v>0.53024300000000002</v>
          </cell>
          <cell r="L143">
            <v>19.477636363636364</v>
          </cell>
          <cell r="O143">
            <v>0.56976300000000002</v>
          </cell>
          <cell r="T143">
            <v>19.301878787878788</v>
          </cell>
          <cell r="Y143">
            <v>0.53024300000000002</v>
          </cell>
          <cell r="AD143">
            <v>19.553454545454542</v>
          </cell>
          <cell r="AG143">
            <v>0.56976300000000002</v>
          </cell>
          <cell r="AL143">
            <v>19.418424242424241</v>
          </cell>
          <cell r="AQ143">
            <v>0.53024300000000002</v>
          </cell>
          <cell r="AV143">
            <v>19.562666666666665</v>
          </cell>
          <cell r="AY143">
            <v>0.56976300000000002</v>
          </cell>
          <cell r="BD143">
            <v>19.377757575757578</v>
          </cell>
        </row>
        <row r="144">
          <cell r="G144">
            <v>0.52520800000000001</v>
          </cell>
          <cell r="L144">
            <v>19.479454545454548</v>
          </cell>
          <cell r="O144">
            <v>0.57479899999999995</v>
          </cell>
          <cell r="T144">
            <v>19.288969696969694</v>
          </cell>
          <cell r="Y144">
            <v>0.52520800000000001</v>
          </cell>
          <cell r="AD144">
            <v>19.56824242424242</v>
          </cell>
          <cell r="AG144">
            <v>0.57479899999999995</v>
          </cell>
          <cell r="AL144">
            <v>19.407333333333334</v>
          </cell>
          <cell r="AQ144">
            <v>0.52520800000000001</v>
          </cell>
          <cell r="AV144">
            <v>19.560848484848481</v>
          </cell>
          <cell r="AY144">
            <v>0.57479899999999995</v>
          </cell>
          <cell r="BD144">
            <v>19.361090909090908</v>
          </cell>
        </row>
        <row r="145">
          <cell r="G145">
            <v>0.52017199999999997</v>
          </cell>
          <cell r="L145">
            <v>19.488727272727271</v>
          </cell>
          <cell r="O145">
            <v>0.57983399999999996</v>
          </cell>
          <cell r="T145">
            <v>19.264909090909089</v>
          </cell>
          <cell r="Y145">
            <v>0.52017199999999997</v>
          </cell>
          <cell r="AD145">
            <v>19.573818181818183</v>
          </cell>
          <cell r="AG145">
            <v>0.57983399999999996</v>
          </cell>
          <cell r="AL145">
            <v>19.385151515151517</v>
          </cell>
          <cell r="AQ145">
            <v>0.52017199999999997</v>
          </cell>
          <cell r="AV145">
            <v>19.57563636363636</v>
          </cell>
          <cell r="AY145">
            <v>0.57983399999999996</v>
          </cell>
          <cell r="BD145">
            <v>19.338909090909091</v>
          </cell>
        </row>
        <row r="146">
          <cell r="G146">
            <v>0.51513699999999996</v>
          </cell>
          <cell r="L146">
            <v>19.497939393939394</v>
          </cell>
          <cell r="O146">
            <v>0.58486899999999997</v>
          </cell>
          <cell r="T146">
            <v>19.24824242424242</v>
          </cell>
          <cell r="Y146">
            <v>0.51513699999999996</v>
          </cell>
          <cell r="AD146">
            <v>19.57563636363636</v>
          </cell>
          <cell r="AG146">
            <v>0.58486899999999997</v>
          </cell>
          <cell r="AL146">
            <v>19.364787878787876</v>
          </cell>
          <cell r="AQ146">
            <v>0.51513699999999996</v>
          </cell>
          <cell r="AV146">
            <v>19.577515151515147</v>
          </cell>
          <cell r="AY146">
            <v>0.58486899999999997</v>
          </cell>
          <cell r="BD146">
            <v>19.331515151515152</v>
          </cell>
        </row>
        <row r="147">
          <cell r="G147">
            <v>0.51010100000000003</v>
          </cell>
          <cell r="L147">
            <v>19.492424242424242</v>
          </cell>
          <cell r="O147">
            <v>0.58990500000000001</v>
          </cell>
          <cell r="T147">
            <v>19.220545454545455</v>
          </cell>
          <cell r="Y147">
            <v>0.51010100000000003</v>
          </cell>
          <cell r="AD147">
            <v>19.588606060606061</v>
          </cell>
          <cell r="AG147">
            <v>0.58990500000000001</v>
          </cell>
          <cell r="AL147">
            <v>19.342606060606059</v>
          </cell>
          <cell r="AQ147">
            <v>0.51010100000000003</v>
          </cell>
          <cell r="AV147">
            <v>19.571939393939395</v>
          </cell>
          <cell r="AY147">
            <v>0.58990500000000001</v>
          </cell>
          <cell r="BD147">
            <v>19.307454545454544</v>
          </cell>
        </row>
        <row r="148">
          <cell r="G148">
            <v>0.50506600000000001</v>
          </cell>
          <cell r="L148">
            <v>19.497939393939394</v>
          </cell>
          <cell r="O148">
            <v>0.59494000000000002</v>
          </cell>
          <cell r="T148">
            <v>19.216848484848487</v>
          </cell>
          <cell r="Y148">
            <v>0.50506600000000001</v>
          </cell>
          <cell r="AD148">
            <v>19.601515151515152</v>
          </cell>
          <cell r="AG148">
            <v>0.59494000000000002</v>
          </cell>
          <cell r="AL148">
            <v>19.322242424242425</v>
          </cell>
          <cell r="AQ148">
            <v>0.50506600000000001</v>
          </cell>
          <cell r="AV148">
            <v>19.58672727272727</v>
          </cell>
          <cell r="AY148">
            <v>0.59494000000000002</v>
          </cell>
          <cell r="BD148">
            <v>19.292666666666666</v>
          </cell>
        </row>
        <row r="149">
          <cell r="G149">
            <v>0.500031</v>
          </cell>
          <cell r="L149">
            <v>19.510909090909088</v>
          </cell>
          <cell r="O149">
            <v>0.59997599999999995</v>
          </cell>
          <cell r="T149">
            <v>19.216848484848487</v>
          </cell>
          <cell r="Y149">
            <v>0.500031</v>
          </cell>
          <cell r="AD149">
            <v>19.612606060606058</v>
          </cell>
          <cell r="AG149">
            <v>0.59997599999999995</v>
          </cell>
          <cell r="AL149">
            <v>19.305575757575756</v>
          </cell>
          <cell r="AQ149">
            <v>0.500031</v>
          </cell>
          <cell r="AV149">
            <v>19.607090909090907</v>
          </cell>
          <cell r="AY149">
            <v>0.59997599999999995</v>
          </cell>
          <cell r="BD149">
            <v>19.277878787878784</v>
          </cell>
        </row>
        <row r="150">
          <cell r="G150">
            <v>0.49499500000000002</v>
          </cell>
          <cell r="L150">
            <v>19.534969696969696</v>
          </cell>
          <cell r="O150">
            <v>0.60501099999999997</v>
          </cell>
          <cell r="T150">
            <v>19.205757575757573</v>
          </cell>
          <cell r="Y150">
            <v>0.49499500000000002</v>
          </cell>
          <cell r="AD150">
            <v>19.619999999999997</v>
          </cell>
          <cell r="AG150">
            <v>0.60501099999999997</v>
          </cell>
          <cell r="AL150">
            <v>19.290787878787878</v>
          </cell>
          <cell r="AQ150">
            <v>0.49499500000000002</v>
          </cell>
          <cell r="AV150">
            <v>19.61630303030303</v>
          </cell>
          <cell r="AY150">
            <v>0.60501099999999997</v>
          </cell>
          <cell r="BD150">
            <v>19.266787878787877</v>
          </cell>
        </row>
        <row r="151">
          <cell r="G151">
            <v>0.48996000000000001</v>
          </cell>
          <cell r="L151">
            <v>19.577515151515147</v>
          </cell>
          <cell r="O151">
            <v>0.61004599999999998</v>
          </cell>
          <cell r="T151">
            <v>19.202000000000002</v>
          </cell>
          <cell r="Y151">
            <v>0.48996000000000001</v>
          </cell>
          <cell r="AD151">
            <v>19.614484848484846</v>
          </cell>
          <cell r="AG151">
            <v>0.61004599999999998</v>
          </cell>
          <cell r="AL151">
            <v>19.277878787878784</v>
          </cell>
          <cell r="AQ151">
            <v>0.48996000000000001</v>
          </cell>
          <cell r="AV151">
            <v>19.625575757575756</v>
          </cell>
          <cell r="AY151">
            <v>0.61004599999999998</v>
          </cell>
          <cell r="BD151">
            <v>19.264909090909089</v>
          </cell>
        </row>
        <row r="152">
          <cell r="G152">
            <v>0.48492400000000002</v>
          </cell>
          <cell r="L152">
            <v>19.605212121212119</v>
          </cell>
          <cell r="O152">
            <v>0.61508200000000002</v>
          </cell>
          <cell r="T152">
            <v>19.19830303030303</v>
          </cell>
          <cell r="Y152">
            <v>0.48492400000000002</v>
          </cell>
          <cell r="AD152">
            <v>19.603393939393939</v>
          </cell>
          <cell r="AG152">
            <v>0.61508200000000002</v>
          </cell>
          <cell r="AL152">
            <v>19.255696969696967</v>
          </cell>
          <cell r="AQ152">
            <v>0.48492400000000002</v>
          </cell>
          <cell r="AV152">
            <v>19.642242424242422</v>
          </cell>
          <cell r="AY152">
            <v>0.61508200000000002</v>
          </cell>
          <cell r="BD152">
            <v>19.255696969696967</v>
          </cell>
        </row>
        <row r="153">
          <cell r="G153">
            <v>0.47988900000000001</v>
          </cell>
          <cell r="L153">
            <v>19.618181818181817</v>
          </cell>
          <cell r="O153">
            <v>0.62011700000000003</v>
          </cell>
          <cell r="T153">
            <v>19.179818181818181</v>
          </cell>
          <cell r="Y153">
            <v>0.47988900000000001</v>
          </cell>
          <cell r="AD153">
            <v>19.594121212121212</v>
          </cell>
          <cell r="AG153">
            <v>0.62011700000000003</v>
          </cell>
          <cell r="AL153">
            <v>19.240848484848485</v>
          </cell>
          <cell r="AQ153">
            <v>0.47988900000000001</v>
          </cell>
          <cell r="AV153">
            <v>19.653333333333332</v>
          </cell>
          <cell r="AY153">
            <v>0.62011700000000003</v>
          </cell>
          <cell r="BD153">
            <v>19.253818181818183</v>
          </cell>
        </row>
        <row r="154">
          <cell r="G154">
            <v>0.474854</v>
          </cell>
          <cell r="L154">
            <v>19.634848484848483</v>
          </cell>
          <cell r="O154">
            <v>0.62515299999999996</v>
          </cell>
          <cell r="T154">
            <v>19.17612121212121</v>
          </cell>
          <cell r="Y154">
            <v>0.474854</v>
          </cell>
          <cell r="AD154">
            <v>19.58672727272727</v>
          </cell>
          <cell r="AG154">
            <v>0.62515299999999996</v>
          </cell>
          <cell r="AL154">
            <v>19.211272727272725</v>
          </cell>
          <cell r="AQ154">
            <v>0.474854</v>
          </cell>
          <cell r="AV154">
            <v>19.660727272727271</v>
          </cell>
          <cell r="AY154">
            <v>0.62515299999999996</v>
          </cell>
          <cell r="BD154">
            <v>19.244545454545452</v>
          </cell>
        </row>
        <row r="155">
          <cell r="G155">
            <v>0.46981800000000001</v>
          </cell>
          <cell r="L155">
            <v>19.645939393939393</v>
          </cell>
          <cell r="O155">
            <v>0.63018799999999997</v>
          </cell>
          <cell r="T155">
            <v>19.155818181818184</v>
          </cell>
          <cell r="Y155">
            <v>0.46981800000000001</v>
          </cell>
          <cell r="AD155">
            <v>19.599696969696968</v>
          </cell>
          <cell r="AG155">
            <v>0.63018799999999997</v>
          </cell>
          <cell r="AL155">
            <v>19.174303030303026</v>
          </cell>
          <cell r="AQ155">
            <v>0.46981800000000001</v>
          </cell>
          <cell r="AV155">
            <v>19.6570303030303</v>
          </cell>
          <cell r="AY155">
            <v>0.63018799999999997</v>
          </cell>
          <cell r="BD155">
            <v>19.226060606060603</v>
          </cell>
        </row>
        <row r="156">
          <cell r="G156">
            <v>0.464783</v>
          </cell>
          <cell r="L156">
            <v>19.651454545454545</v>
          </cell>
          <cell r="O156">
            <v>0.63522299999999998</v>
          </cell>
          <cell r="T156">
            <v>19.142848484848486</v>
          </cell>
          <cell r="Y156">
            <v>0.464783</v>
          </cell>
          <cell r="AD156">
            <v>19.58490909090909</v>
          </cell>
          <cell r="AG156">
            <v>0.63522299999999998</v>
          </cell>
          <cell r="AL156">
            <v>19.165030303030303</v>
          </cell>
          <cell r="AQ156">
            <v>0.464783</v>
          </cell>
          <cell r="AV156">
            <v>19.651454545454545</v>
          </cell>
          <cell r="AY156">
            <v>0.63522299999999998</v>
          </cell>
          <cell r="BD156">
            <v>19.224242424242423</v>
          </cell>
        </row>
        <row r="157">
          <cell r="G157">
            <v>0.45974700000000002</v>
          </cell>
          <cell r="L157">
            <v>19.666242424242423</v>
          </cell>
          <cell r="O157">
            <v>0.64025900000000002</v>
          </cell>
          <cell r="T157">
            <v>19.113272727272726</v>
          </cell>
          <cell r="Y157">
            <v>0.45974700000000002</v>
          </cell>
          <cell r="AD157">
            <v>19.599696969696968</v>
          </cell>
          <cell r="AG157">
            <v>0.64025900000000002</v>
          </cell>
          <cell r="AL157">
            <v>19.146545454545453</v>
          </cell>
          <cell r="AQ157">
            <v>0.45974700000000002</v>
          </cell>
          <cell r="AV157">
            <v>19.6570303030303</v>
          </cell>
          <cell r="AY157">
            <v>0.64025900000000002</v>
          </cell>
          <cell r="BD157">
            <v>19.220545454545455</v>
          </cell>
        </row>
        <row r="158">
          <cell r="G158">
            <v>0.45471200000000001</v>
          </cell>
          <cell r="L158">
            <v>19.669939393939391</v>
          </cell>
          <cell r="O158">
            <v>0.64529400000000003</v>
          </cell>
          <cell r="T158">
            <v>19.089212121212121</v>
          </cell>
          <cell r="Y158">
            <v>0.45471200000000001</v>
          </cell>
          <cell r="AD158">
            <v>19.623757575757576</v>
          </cell>
          <cell r="AG158">
            <v>0.64529400000000003</v>
          </cell>
          <cell r="AL158">
            <v>19.118787878787877</v>
          </cell>
          <cell r="AQ158">
            <v>0.45471200000000001</v>
          </cell>
          <cell r="AV158">
            <v>19.647757575757577</v>
          </cell>
          <cell r="AY158">
            <v>0.64529400000000003</v>
          </cell>
          <cell r="BD158">
            <v>19.216848484848487</v>
          </cell>
        </row>
        <row r="159">
          <cell r="G159">
            <v>0.44967699999999999</v>
          </cell>
          <cell r="L159">
            <v>19.677393939393937</v>
          </cell>
          <cell r="O159">
            <v>0.65032999999999996</v>
          </cell>
          <cell r="T159">
            <v>19.044848484848483</v>
          </cell>
          <cell r="Y159">
            <v>0.44967699999999999</v>
          </cell>
          <cell r="AD159">
            <v>19.632969696969699</v>
          </cell>
          <cell r="AG159">
            <v>0.65032999999999996</v>
          </cell>
          <cell r="AL159">
            <v>19.079939393939391</v>
          </cell>
          <cell r="AQ159">
            <v>0.44967699999999999</v>
          </cell>
          <cell r="AV159">
            <v>19.638545454545454</v>
          </cell>
          <cell r="AY159">
            <v>0.65032999999999996</v>
          </cell>
          <cell r="BD159">
            <v>19.189090909090908</v>
          </cell>
        </row>
        <row r="160">
          <cell r="G160">
            <v>0.44464100000000001</v>
          </cell>
          <cell r="L160">
            <v>19.688484848484848</v>
          </cell>
          <cell r="O160">
            <v>0.65536499999999998</v>
          </cell>
          <cell r="T160">
            <v>19.017090909090907</v>
          </cell>
          <cell r="Y160">
            <v>0.44464100000000001</v>
          </cell>
          <cell r="AD160">
            <v>19.621878787878789</v>
          </cell>
          <cell r="AG160">
            <v>0.65536499999999998</v>
          </cell>
          <cell r="AL160">
            <v>19.055939393939394</v>
          </cell>
          <cell r="AQ160">
            <v>0.44464100000000001</v>
          </cell>
          <cell r="AV160">
            <v>19.649636363636361</v>
          </cell>
          <cell r="AY160">
            <v>0.65536499999999998</v>
          </cell>
          <cell r="BD160">
            <v>19.179818181818181</v>
          </cell>
        </row>
        <row r="161">
          <cell r="G161">
            <v>0.439606</v>
          </cell>
          <cell r="L161">
            <v>19.705090909090909</v>
          </cell>
          <cell r="O161">
            <v>0.66039999999999999</v>
          </cell>
          <cell r="T161">
            <v>18.993030303030302</v>
          </cell>
          <cell r="Y161">
            <v>0.439606</v>
          </cell>
          <cell r="AD161">
            <v>19.614484848484846</v>
          </cell>
          <cell r="AG161">
            <v>0.66039999999999999</v>
          </cell>
          <cell r="AL161">
            <v>19.037393939393937</v>
          </cell>
          <cell r="AQ161">
            <v>0.439606</v>
          </cell>
          <cell r="AV161">
            <v>19.640363636363634</v>
          </cell>
          <cell r="AY161">
            <v>0.66039999999999999</v>
          </cell>
          <cell r="BD161">
            <v>19.17612121212121</v>
          </cell>
        </row>
        <row r="162">
          <cell r="G162">
            <v>0.43457000000000001</v>
          </cell>
          <cell r="L162">
            <v>19.716181818181816</v>
          </cell>
          <cell r="O162">
            <v>0.66543600000000003</v>
          </cell>
          <cell r="T162">
            <v>18.963454545454542</v>
          </cell>
          <cell r="Y162">
            <v>0.43457000000000001</v>
          </cell>
          <cell r="AD162">
            <v>19.610787878787882</v>
          </cell>
          <cell r="AG162">
            <v>0.66543600000000003</v>
          </cell>
          <cell r="AL162">
            <v>19.02448484848485</v>
          </cell>
          <cell r="AQ162">
            <v>0.43457000000000001</v>
          </cell>
          <cell r="AV162">
            <v>19.636666666666667</v>
          </cell>
          <cell r="AY162">
            <v>0.66543600000000003</v>
          </cell>
          <cell r="BD162">
            <v>19.16690909090909</v>
          </cell>
        </row>
        <row r="163">
          <cell r="G163">
            <v>0.429535</v>
          </cell>
          <cell r="L163">
            <v>19.716181818181816</v>
          </cell>
          <cell r="O163">
            <v>0.67047100000000004</v>
          </cell>
          <cell r="T163">
            <v>18.935696969696966</v>
          </cell>
          <cell r="Y163">
            <v>0.429535</v>
          </cell>
          <cell r="AD163">
            <v>19.596</v>
          </cell>
          <cell r="AG163">
            <v>0.67047100000000004</v>
          </cell>
          <cell r="AL163">
            <v>18.996727272727274</v>
          </cell>
          <cell r="AQ163">
            <v>0.429535</v>
          </cell>
          <cell r="AV163">
            <v>19.61630303030303</v>
          </cell>
          <cell r="AY163">
            <v>0.67047100000000004</v>
          </cell>
          <cell r="BD163">
            <v>19.142848484848486</v>
          </cell>
        </row>
        <row r="164">
          <cell r="G164">
            <v>0.42449999999999999</v>
          </cell>
          <cell r="L164">
            <v>19.708787878787877</v>
          </cell>
          <cell r="O164">
            <v>0.67550699999999997</v>
          </cell>
          <cell r="T164">
            <v>18.90612121212121</v>
          </cell>
          <cell r="Y164">
            <v>0.42449999999999999</v>
          </cell>
          <cell r="AD164">
            <v>19.59781818181818</v>
          </cell>
          <cell r="AG164">
            <v>0.67550699999999997</v>
          </cell>
          <cell r="AL164">
            <v>18.968969696969697</v>
          </cell>
          <cell r="AQ164">
            <v>0.42449999999999999</v>
          </cell>
          <cell r="AV164">
            <v>19.603393939393939</v>
          </cell>
          <cell r="AY164">
            <v>0.67550699999999997</v>
          </cell>
          <cell r="BD164">
            <v>19.111393939393938</v>
          </cell>
        </row>
        <row r="165">
          <cell r="G165">
            <v>0.419464</v>
          </cell>
          <cell r="L165">
            <v>19.693999999999999</v>
          </cell>
          <cell r="O165">
            <v>0.68054199999999998</v>
          </cell>
          <cell r="T165">
            <v>18.878363636363638</v>
          </cell>
          <cell r="Y165">
            <v>0.419464</v>
          </cell>
          <cell r="AD165">
            <v>19.618181818181817</v>
          </cell>
          <cell r="AG165">
            <v>0.68054199999999998</v>
          </cell>
          <cell r="AL165">
            <v>18.946787878787877</v>
          </cell>
          <cell r="AQ165">
            <v>0.419464</v>
          </cell>
          <cell r="AV165">
            <v>19.610787878787882</v>
          </cell>
          <cell r="AY165">
            <v>0.68054199999999998</v>
          </cell>
          <cell r="BD165">
            <v>19.078121212121211</v>
          </cell>
        </row>
        <row r="166">
          <cell r="G166">
            <v>0.41442899999999999</v>
          </cell>
          <cell r="L166">
            <v>19.671818181818182</v>
          </cell>
          <cell r="O166">
            <v>0.68557699999999999</v>
          </cell>
          <cell r="T166">
            <v>18.859878787878788</v>
          </cell>
          <cell r="Y166">
            <v>0.41442899999999999</v>
          </cell>
          <cell r="AD166">
            <v>19.625575757575756</v>
          </cell>
          <cell r="AG166">
            <v>0.68557699999999999</v>
          </cell>
          <cell r="AL166">
            <v>18.92642424242424</v>
          </cell>
          <cell r="AQ166">
            <v>0.41442899999999999</v>
          </cell>
          <cell r="AV166">
            <v>19.623757575757576</v>
          </cell>
          <cell r="AY166">
            <v>0.68557699999999999</v>
          </cell>
          <cell r="BD166">
            <v>19.039272727272724</v>
          </cell>
        </row>
        <row r="167">
          <cell r="G167">
            <v>0.40939300000000001</v>
          </cell>
          <cell r="L167">
            <v>19.658848484848484</v>
          </cell>
          <cell r="O167">
            <v>0.69061300000000003</v>
          </cell>
          <cell r="T167">
            <v>18.841393939393939</v>
          </cell>
          <cell r="Y167">
            <v>0.40939300000000001</v>
          </cell>
          <cell r="AD167">
            <v>19.642242424242422</v>
          </cell>
          <cell r="AG167">
            <v>0.69061300000000003</v>
          </cell>
          <cell r="AL167">
            <v>18.895030303030303</v>
          </cell>
          <cell r="AQ167">
            <v>0.40939300000000001</v>
          </cell>
          <cell r="AV167">
            <v>19.634848484848483</v>
          </cell>
          <cell r="AY167">
            <v>0.69061300000000003</v>
          </cell>
          <cell r="BD167">
            <v>18.993030303030302</v>
          </cell>
        </row>
        <row r="168">
          <cell r="G168">
            <v>0.404358</v>
          </cell>
          <cell r="L168">
            <v>19.651454545454545</v>
          </cell>
          <cell r="O168">
            <v>0.69564800000000004</v>
          </cell>
          <cell r="T168">
            <v>18.821030303030302</v>
          </cell>
          <cell r="Y168">
            <v>0.404358</v>
          </cell>
          <cell r="AD168">
            <v>19.653333333333332</v>
          </cell>
          <cell r="AG168">
            <v>0.69564800000000004</v>
          </cell>
          <cell r="AL168">
            <v>18.874666666666666</v>
          </cell>
          <cell r="AQ168">
            <v>0.404358</v>
          </cell>
          <cell r="AV168">
            <v>19.651454545454545</v>
          </cell>
          <cell r="AY168">
            <v>0.69564800000000004</v>
          </cell>
          <cell r="BD168">
            <v>18.965272727272726</v>
          </cell>
        </row>
        <row r="169">
          <cell r="G169">
            <v>0.39932299999999998</v>
          </cell>
          <cell r="L169">
            <v>19.642242424242422</v>
          </cell>
          <cell r="O169">
            <v>0.70068399999999997</v>
          </cell>
          <cell r="T169">
            <v>18.787757575757574</v>
          </cell>
          <cell r="Y169">
            <v>0.39932299999999998</v>
          </cell>
          <cell r="AD169">
            <v>19.6570303030303</v>
          </cell>
          <cell r="AG169">
            <v>0.70068399999999997</v>
          </cell>
          <cell r="AL169">
            <v>18.84509090909091</v>
          </cell>
          <cell r="AQ169">
            <v>0.39932299999999998</v>
          </cell>
          <cell r="AV169">
            <v>19.668121212121211</v>
          </cell>
          <cell r="AY169">
            <v>0.70068399999999997</v>
          </cell>
          <cell r="BD169">
            <v>18.935696969696966</v>
          </cell>
        </row>
        <row r="170">
          <cell r="G170">
            <v>0.394287</v>
          </cell>
          <cell r="L170">
            <v>19.629272727272724</v>
          </cell>
          <cell r="O170">
            <v>0.70571899999999999</v>
          </cell>
          <cell r="T170">
            <v>18.747030303030304</v>
          </cell>
          <cell r="Y170">
            <v>0.394287</v>
          </cell>
          <cell r="AD170">
            <v>19.651454545454545</v>
          </cell>
          <cell r="AG170">
            <v>0.70571899999999999</v>
          </cell>
          <cell r="AL170">
            <v>18.833939393939392</v>
          </cell>
          <cell r="AQ170">
            <v>0.394287</v>
          </cell>
          <cell r="AV170">
            <v>19.666242424242423</v>
          </cell>
          <cell r="AY170">
            <v>0.70571899999999999</v>
          </cell>
          <cell r="BD170">
            <v>18.902424242424242</v>
          </cell>
        </row>
        <row r="171">
          <cell r="G171">
            <v>0.38925199999999999</v>
          </cell>
          <cell r="L171">
            <v>19.632969696969699</v>
          </cell>
          <cell r="O171">
            <v>0.710754</v>
          </cell>
          <cell r="T171">
            <v>18.702666666666666</v>
          </cell>
          <cell r="Y171">
            <v>0.38925199999999999</v>
          </cell>
          <cell r="AD171">
            <v>19.666242424242423</v>
          </cell>
          <cell r="AG171">
            <v>0.710754</v>
          </cell>
          <cell r="AL171">
            <v>18.821030303030302</v>
          </cell>
          <cell r="AQ171">
            <v>0.38925199999999999</v>
          </cell>
          <cell r="AV171">
            <v>19.664424242424243</v>
          </cell>
          <cell r="AY171">
            <v>0.710754</v>
          </cell>
          <cell r="BD171">
            <v>18.867272727272731</v>
          </cell>
        </row>
        <row r="172">
          <cell r="G172">
            <v>0.384216</v>
          </cell>
          <cell r="L172">
            <v>19.642242424242422</v>
          </cell>
          <cell r="O172">
            <v>0.71579000000000004</v>
          </cell>
          <cell r="T172">
            <v>18.673030303030302</v>
          </cell>
          <cell r="Y172">
            <v>0.384216</v>
          </cell>
          <cell r="AD172">
            <v>19.681090909090909</v>
          </cell>
          <cell r="AG172">
            <v>0.71579000000000004</v>
          </cell>
          <cell r="AL172">
            <v>18.800666666666668</v>
          </cell>
          <cell r="AQ172">
            <v>0.384216</v>
          </cell>
          <cell r="AV172">
            <v>19.668121212121211</v>
          </cell>
          <cell r="AY172">
            <v>0.71579000000000004</v>
          </cell>
          <cell r="BD172">
            <v>18.833939393939392</v>
          </cell>
        </row>
        <row r="173">
          <cell r="G173">
            <v>0.37918099999999999</v>
          </cell>
          <cell r="L173">
            <v>19.6570303030303</v>
          </cell>
          <cell r="O173">
            <v>0.72082500000000005</v>
          </cell>
          <cell r="T173">
            <v>18.649030303030301</v>
          </cell>
          <cell r="Y173">
            <v>0.37918099999999999</v>
          </cell>
          <cell r="AD173">
            <v>19.690303030303031</v>
          </cell>
          <cell r="AG173">
            <v>0.72082500000000005</v>
          </cell>
          <cell r="AL173">
            <v>18.772909090909089</v>
          </cell>
          <cell r="AQ173">
            <v>0.37918099999999999</v>
          </cell>
          <cell r="AV173">
            <v>19.666242424242423</v>
          </cell>
          <cell r="AY173">
            <v>0.72082500000000005</v>
          </cell>
          <cell r="BD173">
            <v>18.795151515151513</v>
          </cell>
        </row>
        <row r="174">
          <cell r="G174">
            <v>0.37414599999999998</v>
          </cell>
          <cell r="L174">
            <v>19.668121212121211</v>
          </cell>
          <cell r="O174">
            <v>0.72586099999999998</v>
          </cell>
          <cell r="T174">
            <v>18.602787878787879</v>
          </cell>
          <cell r="Y174">
            <v>0.37414599999999998</v>
          </cell>
          <cell r="AD174">
            <v>19.705090909090909</v>
          </cell>
          <cell r="AG174">
            <v>0.72586099999999998</v>
          </cell>
          <cell r="AL174">
            <v>18.743333333333332</v>
          </cell>
          <cell r="AQ174">
            <v>0.37414599999999998</v>
          </cell>
          <cell r="AV174">
            <v>19.653333333333332</v>
          </cell>
          <cell r="AY174">
            <v>0.72586099999999998</v>
          </cell>
          <cell r="BD174">
            <v>18.767393939393937</v>
          </cell>
        </row>
        <row r="175">
          <cell r="G175">
            <v>0.36910999999999999</v>
          </cell>
          <cell r="L175">
            <v>19.668121212121211</v>
          </cell>
          <cell r="O175">
            <v>0.73089599999999999</v>
          </cell>
          <cell r="T175">
            <v>18.580606060606062</v>
          </cell>
          <cell r="Y175">
            <v>0.36910999999999999</v>
          </cell>
          <cell r="AD175">
            <v>19.718060606060604</v>
          </cell>
          <cell r="AG175">
            <v>0.73089599999999999</v>
          </cell>
          <cell r="AL175">
            <v>18.713757575757576</v>
          </cell>
          <cell r="AQ175">
            <v>0.36910999999999999</v>
          </cell>
          <cell r="AV175">
            <v>19.660727272727271</v>
          </cell>
          <cell r="AY175">
            <v>0.73089599999999999</v>
          </cell>
          <cell r="BD175">
            <v>18.75812121212121</v>
          </cell>
        </row>
        <row r="176">
          <cell r="G176">
            <v>0.36407499999999998</v>
          </cell>
          <cell r="L176">
            <v>19.671818181818182</v>
          </cell>
          <cell r="O176">
            <v>0.735931</v>
          </cell>
          <cell r="T176">
            <v>18.549151515151515</v>
          </cell>
          <cell r="Y176">
            <v>0.36407499999999998</v>
          </cell>
          <cell r="AD176">
            <v>19.732848484848482</v>
          </cell>
          <cell r="AG176">
            <v>0.735931</v>
          </cell>
          <cell r="AL176">
            <v>18.671212121212118</v>
          </cell>
          <cell r="AQ176">
            <v>0.36407499999999998</v>
          </cell>
          <cell r="AV176">
            <v>19.666242424242423</v>
          </cell>
          <cell r="AY176">
            <v>0.735931</v>
          </cell>
          <cell r="BD176">
            <v>18.730424242424238</v>
          </cell>
        </row>
        <row r="177">
          <cell r="G177">
            <v>0.359039</v>
          </cell>
          <cell r="L177">
            <v>19.684787878787876</v>
          </cell>
          <cell r="O177">
            <v>0.74096700000000004</v>
          </cell>
          <cell r="T177">
            <v>18.508424242424244</v>
          </cell>
          <cell r="Y177">
            <v>0.359039</v>
          </cell>
          <cell r="AD177">
            <v>19.749515151515151</v>
          </cell>
          <cell r="AG177">
            <v>0.74096700000000004</v>
          </cell>
          <cell r="AL177">
            <v>18.628666666666668</v>
          </cell>
          <cell r="AQ177">
            <v>0.359039</v>
          </cell>
          <cell r="AV177">
            <v>19.660727272727271</v>
          </cell>
          <cell r="AY177">
            <v>0.74096700000000004</v>
          </cell>
          <cell r="BD177">
            <v>18.708181818181817</v>
          </cell>
        </row>
        <row r="178">
          <cell r="G178">
            <v>0.35400399999999999</v>
          </cell>
          <cell r="L178">
            <v>19.690303030303031</v>
          </cell>
          <cell r="O178">
            <v>0.74600200000000005</v>
          </cell>
          <cell r="T178">
            <v>18.465939393939394</v>
          </cell>
          <cell r="Y178">
            <v>0.35400399999999999</v>
          </cell>
          <cell r="AD178">
            <v>19.751333333333331</v>
          </cell>
          <cell r="AG178">
            <v>0.74600200000000005</v>
          </cell>
          <cell r="AL178">
            <v>18.599090909090908</v>
          </cell>
          <cell r="AQ178">
            <v>0.35400399999999999</v>
          </cell>
          <cell r="AV178">
            <v>19.675515151515153</v>
          </cell>
          <cell r="AY178">
            <v>0.74600200000000005</v>
          </cell>
          <cell r="BD178">
            <v>18.676787878787877</v>
          </cell>
        </row>
        <row r="179">
          <cell r="G179">
            <v>0.34896899999999997</v>
          </cell>
          <cell r="L179">
            <v>19.699575757575754</v>
          </cell>
          <cell r="O179">
            <v>0.75103799999999998</v>
          </cell>
          <cell r="T179">
            <v>18.414121212121213</v>
          </cell>
          <cell r="Y179">
            <v>0.34896899999999997</v>
          </cell>
          <cell r="AD179">
            <v>19.764303030303029</v>
          </cell>
          <cell r="AG179">
            <v>0.75103799999999998</v>
          </cell>
          <cell r="AL179">
            <v>18.563939393939393</v>
          </cell>
          <cell r="AQ179">
            <v>0.34896899999999997</v>
          </cell>
          <cell r="AV179">
            <v>19.68660606060606</v>
          </cell>
          <cell r="AY179">
            <v>0.75103799999999998</v>
          </cell>
          <cell r="BD179">
            <v>18.637939393939391</v>
          </cell>
        </row>
        <row r="180">
          <cell r="G180">
            <v>0.34393299999999999</v>
          </cell>
          <cell r="L180">
            <v>19.695878787878787</v>
          </cell>
          <cell r="O180">
            <v>0.756073</v>
          </cell>
          <cell r="T180">
            <v>18.35678787878788</v>
          </cell>
          <cell r="Y180">
            <v>0.34393299999999999</v>
          </cell>
          <cell r="AD180">
            <v>19.768000000000001</v>
          </cell>
          <cell r="AG180">
            <v>0.756073</v>
          </cell>
          <cell r="AL180">
            <v>18.515818181818183</v>
          </cell>
          <cell r="AQ180">
            <v>0.34393299999999999</v>
          </cell>
          <cell r="AV180">
            <v>19.690303030303031</v>
          </cell>
          <cell r="AY180">
            <v>0.756073</v>
          </cell>
          <cell r="BD180">
            <v>18.589818181818185</v>
          </cell>
        </row>
        <row r="181">
          <cell r="G181">
            <v>0.33889799999999998</v>
          </cell>
          <cell r="L181">
            <v>19.679212121212117</v>
          </cell>
          <cell r="O181">
            <v>0.76110800000000001</v>
          </cell>
          <cell r="T181">
            <v>18.290181818181818</v>
          </cell>
          <cell r="Y181">
            <v>0.33889799999999998</v>
          </cell>
          <cell r="AD181">
            <v>19.768000000000001</v>
          </cell>
          <cell r="AG181">
            <v>0.76110800000000001</v>
          </cell>
          <cell r="AL181">
            <v>18.473333333333336</v>
          </cell>
          <cell r="AQ181">
            <v>0.33889799999999998</v>
          </cell>
          <cell r="AV181">
            <v>19.692181818181815</v>
          </cell>
          <cell r="AY181">
            <v>0.76110800000000001</v>
          </cell>
          <cell r="BD181">
            <v>18.530666666666665</v>
          </cell>
        </row>
        <row r="182">
          <cell r="G182">
            <v>0.33386199999999999</v>
          </cell>
          <cell r="L182">
            <v>19.677393939393937</v>
          </cell>
          <cell r="O182">
            <v>0.76614400000000005</v>
          </cell>
          <cell r="T182">
            <v>18.24581818181818</v>
          </cell>
          <cell r="Y182">
            <v>0.33386199999999999</v>
          </cell>
          <cell r="AD182">
            <v>19.769818181818181</v>
          </cell>
          <cell r="AG182">
            <v>0.76614400000000005</v>
          </cell>
          <cell r="AL182">
            <v>18.419696969696968</v>
          </cell>
          <cell r="AQ182">
            <v>0.33386199999999999</v>
          </cell>
          <cell r="AV182">
            <v>19.701393939393938</v>
          </cell>
          <cell r="AY182">
            <v>0.76614400000000005</v>
          </cell>
          <cell r="BD182">
            <v>18.488121212121214</v>
          </cell>
        </row>
        <row r="183">
          <cell r="G183">
            <v>0.32882699999999998</v>
          </cell>
          <cell r="L183">
            <v>19.681090909090909</v>
          </cell>
          <cell r="O183">
            <v>0.77117899999999995</v>
          </cell>
          <cell r="T183">
            <v>18.214363636363636</v>
          </cell>
          <cell r="Y183">
            <v>0.32882699999999998</v>
          </cell>
          <cell r="AD183">
            <v>19.768000000000001</v>
          </cell>
          <cell r="AG183">
            <v>0.77117899999999995</v>
          </cell>
          <cell r="AL183">
            <v>18.362363636363636</v>
          </cell>
          <cell r="AQ183">
            <v>0.32882699999999998</v>
          </cell>
          <cell r="AV183">
            <v>19.701393939393938</v>
          </cell>
          <cell r="AY183">
            <v>0.77117899999999995</v>
          </cell>
          <cell r="BD183">
            <v>18.423393939393939</v>
          </cell>
        </row>
        <row r="184">
          <cell r="G184">
            <v>0.32379200000000002</v>
          </cell>
          <cell r="L184">
            <v>19.682909090909092</v>
          </cell>
          <cell r="O184">
            <v>0.77621499999999999</v>
          </cell>
          <cell r="T184">
            <v>18.171818181818182</v>
          </cell>
          <cell r="Y184">
            <v>0.32379200000000002</v>
          </cell>
          <cell r="AD184">
            <v>19.777212121212123</v>
          </cell>
          <cell r="AG184">
            <v>0.77621499999999999</v>
          </cell>
          <cell r="AL184">
            <v>18.304969696969696</v>
          </cell>
          <cell r="AQ184">
            <v>0.32379200000000002</v>
          </cell>
          <cell r="AV184">
            <v>19.701393939393938</v>
          </cell>
          <cell r="AY184">
            <v>0.77621499999999999</v>
          </cell>
          <cell r="BD184">
            <v>18.369757575757578</v>
          </cell>
        </row>
        <row r="185">
          <cell r="G185">
            <v>0.31875599999999998</v>
          </cell>
          <cell r="L185">
            <v>19.682909090909092</v>
          </cell>
          <cell r="O185">
            <v>0.78125</v>
          </cell>
          <cell r="T185">
            <v>18.118181818181817</v>
          </cell>
          <cell r="Y185">
            <v>0.31875599999999998</v>
          </cell>
          <cell r="AD185">
            <v>19.782787878787879</v>
          </cell>
          <cell r="AG185">
            <v>0.78125</v>
          </cell>
          <cell r="AL185">
            <v>18.236545454545457</v>
          </cell>
          <cell r="AQ185">
            <v>0.31875599999999998</v>
          </cell>
          <cell r="AV185">
            <v>19.708787878787877</v>
          </cell>
          <cell r="AY185">
            <v>0.78125</v>
          </cell>
          <cell r="BD185">
            <v>18.304969696969696</v>
          </cell>
        </row>
        <row r="186">
          <cell r="G186">
            <v>0.31372100000000003</v>
          </cell>
          <cell r="L186">
            <v>19.705090909090909</v>
          </cell>
          <cell r="O186">
            <v>0.78628500000000001</v>
          </cell>
          <cell r="T186">
            <v>18.060848484848485</v>
          </cell>
          <cell r="Y186">
            <v>0.31372100000000003</v>
          </cell>
          <cell r="AD186">
            <v>19.78648484848485</v>
          </cell>
          <cell r="AG186">
            <v>0.78628500000000001</v>
          </cell>
          <cell r="AL186">
            <v>18.171818181818182</v>
          </cell>
          <cell r="AQ186">
            <v>0.31372100000000003</v>
          </cell>
          <cell r="AV186">
            <v>19.718060606060604</v>
          </cell>
          <cell r="AY186">
            <v>0.78628500000000001</v>
          </cell>
          <cell r="BD186">
            <v>18.236545454545457</v>
          </cell>
        </row>
        <row r="187">
          <cell r="G187">
            <v>0.30868499999999999</v>
          </cell>
          <cell r="L187">
            <v>19.716181818181816</v>
          </cell>
          <cell r="O187">
            <v>0.79132100000000005</v>
          </cell>
          <cell r="T187">
            <v>18.00539393939394</v>
          </cell>
          <cell r="Y187">
            <v>0.30868499999999999</v>
          </cell>
          <cell r="AD187">
            <v>19.788363636363634</v>
          </cell>
          <cell r="AG187">
            <v>0.79132100000000005</v>
          </cell>
          <cell r="AL187">
            <v>18.120060606060605</v>
          </cell>
          <cell r="AQ187">
            <v>0.30868499999999999</v>
          </cell>
          <cell r="AV187">
            <v>19.718060606060604</v>
          </cell>
          <cell r="AY187">
            <v>0.79132100000000005</v>
          </cell>
          <cell r="BD187">
            <v>18.160727272727271</v>
          </cell>
        </row>
        <row r="188">
          <cell r="G188">
            <v>0.30364999999999998</v>
          </cell>
          <cell r="L188">
            <v>19.751333333333331</v>
          </cell>
          <cell r="O188">
            <v>0.79635599999999995</v>
          </cell>
          <cell r="T188">
            <v>17.940666666666669</v>
          </cell>
          <cell r="Y188">
            <v>0.30364999999999998</v>
          </cell>
          <cell r="AD188">
            <v>19.788363636363634</v>
          </cell>
          <cell r="AG188">
            <v>0.79635599999999995</v>
          </cell>
          <cell r="AL188">
            <v>18.059030303030301</v>
          </cell>
          <cell r="AQ188">
            <v>0.30364999999999998</v>
          </cell>
          <cell r="AV188">
            <v>19.714363636363636</v>
          </cell>
          <cell r="AY188">
            <v>0.79635599999999995</v>
          </cell>
          <cell r="BD188">
            <v>18.08490909090909</v>
          </cell>
        </row>
        <row r="189">
          <cell r="G189">
            <v>0.29861500000000002</v>
          </cell>
          <cell r="L189">
            <v>19.764303030303029</v>
          </cell>
          <cell r="O189">
            <v>0.80139199999999999</v>
          </cell>
          <cell r="T189">
            <v>17.868484848484847</v>
          </cell>
          <cell r="Y189">
            <v>0.29861500000000002</v>
          </cell>
          <cell r="AD189">
            <v>19.779090909090911</v>
          </cell>
          <cell r="AG189">
            <v>0.80139199999999999</v>
          </cell>
          <cell r="AL189">
            <v>17.9850303030303</v>
          </cell>
          <cell r="AQ189">
            <v>0.29861500000000002</v>
          </cell>
          <cell r="AV189">
            <v>19.710666666666665</v>
          </cell>
          <cell r="AY189">
            <v>0.80139199999999999</v>
          </cell>
          <cell r="BD189">
            <v>18.014606060606059</v>
          </cell>
        </row>
        <row r="190">
          <cell r="G190">
            <v>0.29357899999999998</v>
          </cell>
          <cell r="L190">
            <v>19.777212121212123</v>
          </cell>
          <cell r="O190">
            <v>0.806427</v>
          </cell>
          <cell r="T190">
            <v>17.788969696969694</v>
          </cell>
          <cell r="Y190">
            <v>0.29357899999999998</v>
          </cell>
          <cell r="AD190">
            <v>19.779090909090911</v>
          </cell>
          <cell r="AG190">
            <v>0.806427</v>
          </cell>
          <cell r="AL190">
            <v>17.901818181818182</v>
          </cell>
          <cell r="AQ190">
            <v>0.29357899999999998</v>
          </cell>
          <cell r="AV190">
            <v>19.719878787878788</v>
          </cell>
          <cell r="AY190">
            <v>0.806427</v>
          </cell>
          <cell r="BD190">
            <v>17.940666666666669</v>
          </cell>
        </row>
        <row r="191">
          <cell r="G191">
            <v>0.28854400000000002</v>
          </cell>
          <cell r="L191">
            <v>19.780909090909088</v>
          </cell>
          <cell r="O191">
            <v>0.81146200000000002</v>
          </cell>
          <cell r="T191">
            <v>17.694666666666663</v>
          </cell>
          <cell r="Y191">
            <v>0.28854400000000002</v>
          </cell>
          <cell r="AD191">
            <v>19.790181818181818</v>
          </cell>
          <cell r="AG191">
            <v>0.81146200000000002</v>
          </cell>
          <cell r="AL191">
            <v>17.811151515151511</v>
          </cell>
          <cell r="AQ191">
            <v>0.28854400000000002</v>
          </cell>
          <cell r="AV191">
            <v>19.729151515151514</v>
          </cell>
          <cell r="AY191">
            <v>0.81146200000000002</v>
          </cell>
          <cell r="BD191">
            <v>17.870363636363635</v>
          </cell>
        </row>
        <row r="192">
          <cell r="G192">
            <v>0.28350799999999998</v>
          </cell>
          <cell r="L192">
            <v>19.77539393939394</v>
          </cell>
          <cell r="O192">
            <v>0.81649799999999995</v>
          </cell>
          <cell r="T192">
            <v>17.613272727272726</v>
          </cell>
          <cell r="Y192">
            <v>0.28350799999999998</v>
          </cell>
          <cell r="AD192">
            <v>19.780909090909088</v>
          </cell>
          <cell r="AG192">
            <v>0.81649799999999995</v>
          </cell>
          <cell r="AL192">
            <v>17.731636363636362</v>
          </cell>
          <cell r="AQ192">
            <v>0.28350799999999998</v>
          </cell>
          <cell r="AV192">
            <v>19.738424242424241</v>
          </cell>
          <cell r="AY192">
            <v>0.81649799999999995</v>
          </cell>
          <cell r="BD192">
            <v>17.803757575757576</v>
          </cell>
        </row>
        <row r="193">
          <cell r="G193">
            <v>0.27847300000000003</v>
          </cell>
          <cell r="L193">
            <v>19.77539393939394</v>
          </cell>
          <cell r="O193">
            <v>0.82153299999999996</v>
          </cell>
          <cell r="T193">
            <v>17.518969696969695</v>
          </cell>
          <cell r="Y193">
            <v>0.27847300000000003</v>
          </cell>
          <cell r="AD193">
            <v>19.769818181818181</v>
          </cell>
          <cell r="AG193">
            <v>0.82153299999999996</v>
          </cell>
          <cell r="AL193">
            <v>17.639151515151514</v>
          </cell>
          <cell r="AQ193">
            <v>0.27847300000000003</v>
          </cell>
          <cell r="AV193">
            <v>19.747636363636364</v>
          </cell>
          <cell r="AY193">
            <v>0.82153299999999996</v>
          </cell>
          <cell r="BD193">
            <v>17.729818181818182</v>
          </cell>
        </row>
        <row r="194">
          <cell r="G194">
            <v>0.27343800000000001</v>
          </cell>
          <cell r="L194">
            <v>19.77539393939394</v>
          </cell>
          <cell r="O194">
            <v>0.826569</v>
          </cell>
          <cell r="T194">
            <v>17.431999999999999</v>
          </cell>
          <cell r="Y194">
            <v>0.27343800000000001</v>
          </cell>
          <cell r="AD194">
            <v>19.769818181818181</v>
          </cell>
          <cell r="AG194">
            <v>0.826569</v>
          </cell>
          <cell r="AL194">
            <v>17.546666666666667</v>
          </cell>
          <cell r="AQ194">
            <v>0.27343800000000001</v>
          </cell>
          <cell r="AV194">
            <v>19.747636363636364</v>
          </cell>
          <cell r="AY194">
            <v>0.826569</v>
          </cell>
          <cell r="BD194">
            <v>17.64472727272727</v>
          </cell>
        </row>
        <row r="195">
          <cell r="G195">
            <v>0.26840199999999997</v>
          </cell>
          <cell r="L195">
            <v>19.77539393939394</v>
          </cell>
          <cell r="O195">
            <v>0.83160400000000001</v>
          </cell>
          <cell r="T195">
            <v>17.354303030303029</v>
          </cell>
          <cell r="Y195">
            <v>0.26840199999999997</v>
          </cell>
          <cell r="AD195">
            <v>19.771696969696968</v>
          </cell>
          <cell r="AG195">
            <v>0.83160400000000001</v>
          </cell>
          <cell r="AL195">
            <v>17.446787878787877</v>
          </cell>
          <cell r="AQ195">
            <v>0.26840199999999997</v>
          </cell>
          <cell r="AV195">
            <v>19.731030303030302</v>
          </cell>
          <cell r="AY195">
            <v>0.83160400000000001</v>
          </cell>
          <cell r="BD195">
            <v>17.559636363636365</v>
          </cell>
        </row>
        <row r="196">
          <cell r="G196">
            <v>0.26336700000000002</v>
          </cell>
          <cell r="L196">
            <v>19.780909090909088</v>
          </cell>
          <cell r="O196">
            <v>0.83663900000000002</v>
          </cell>
          <cell r="T196">
            <v>17.248909090909088</v>
          </cell>
          <cell r="Y196">
            <v>0.26336700000000002</v>
          </cell>
          <cell r="AD196">
            <v>19.762424242424242</v>
          </cell>
          <cell r="AG196">
            <v>0.83663900000000002</v>
          </cell>
          <cell r="AL196">
            <v>17.332121212121212</v>
          </cell>
          <cell r="AQ196">
            <v>0.26336700000000002</v>
          </cell>
          <cell r="AV196">
            <v>19.723575757575755</v>
          </cell>
          <cell r="AY196">
            <v>0.83663900000000002</v>
          </cell>
          <cell r="BD196">
            <v>17.452363636363636</v>
          </cell>
        </row>
        <row r="197">
          <cell r="G197">
            <v>0.25833099999999998</v>
          </cell>
          <cell r="L197">
            <v>19.771696969696968</v>
          </cell>
          <cell r="O197">
            <v>0.84167499999999995</v>
          </cell>
          <cell r="T197">
            <v>17.126848484848484</v>
          </cell>
          <cell r="Y197">
            <v>0.25833099999999998</v>
          </cell>
          <cell r="AD197">
            <v>19.753212121212119</v>
          </cell>
          <cell r="AG197">
            <v>0.84167499999999995</v>
          </cell>
          <cell r="AL197">
            <v>17.219333333333331</v>
          </cell>
          <cell r="AQ197">
            <v>0.25833099999999998</v>
          </cell>
          <cell r="AV197">
            <v>19.718060606060604</v>
          </cell>
          <cell r="AY197">
            <v>0.84167499999999995</v>
          </cell>
          <cell r="BD197">
            <v>17.343212121212119</v>
          </cell>
        </row>
        <row r="198">
          <cell r="G198">
            <v>0.25329600000000002</v>
          </cell>
          <cell r="L198">
            <v>19.768000000000001</v>
          </cell>
          <cell r="O198">
            <v>0.84670999999999996</v>
          </cell>
          <cell r="T198">
            <v>16.993696969696966</v>
          </cell>
          <cell r="Y198">
            <v>0.25329600000000002</v>
          </cell>
          <cell r="AD198">
            <v>19.768000000000001</v>
          </cell>
          <cell r="AG198">
            <v>0.84670999999999996</v>
          </cell>
          <cell r="AL198">
            <v>17.093515151515152</v>
          </cell>
          <cell r="AQ198">
            <v>0.25329600000000002</v>
          </cell>
          <cell r="AV198">
            <v>19.712484848484848</v>
          </cell>
          <cell r="AY198">
            <v>0.84670999999999996</v>
          </cell>
          <cell r="BD198">
            <v>17.221151515151512</v>
          </cell>
        </row>
        <row r="199">
          <cell r="G199">
            <v>0.24826000000000001</v>
          </cell>
          <cell r="L199">
            <v>19.762424242424242</v>
          </cell>
          <cell r="O199">
            <v>0.851746</v>
          </cell>
          <cell r="T199">
            <v>16.849393939393938</v>
          </cell>
          <cell r="Y199">
            <v>0.24826000000000001</v>
          </cell>
          <cell r="AD199">
            <v>19.768000000000001</v>
          </cell>
          <cell r="AG199">
            <v>0.851746</v>
          </cell>
          <cell r="AL199">
            <v>16.971454545454542</v>
          </cell>
          <cell r="AQ199">
            <v>0.24826000000000001</v>
          </cell>
          <cell r="AV199">
            <v>19.705090909090909</v>
          </cell>
          <cell r="AY199">
            <v>0.851746</v>
          </cell>
          <cell r="BD199">
            <v>17.106484848484847</v>
          </cell>
        </row>
        <row r="200">
          <cell r="G200">
            <v>0.243225</v>
          </cell>
          <cell r="L200">
            <v>19.760606060606058</v>
          </cell>
          <cell r="O200">
            <v>0.85678100000000001</v>
          </cell>
          <cell r="T200">
            <v>16.710666666666665</v>
          </cell>
          <cell r="Y200">
            <v>0.243225</v>
          </cell>
          <cell r="AD200">
            <v>19.769818181818181</v>
          </cell>
          <cell r="AG200">
            <v>0.85678100000000001</v>
          </cell>
          <cell r="AL200">
            <v>16.851272727272725</v>
          </cell>
          <cell r="AQ200">
            <v>0.243225</v>
          </cell>
          <cell r="AV200">
            <v>19.701393939393938</v>
          </cell>
          <cell r="AY200">
            <v>0.85678100000000001</v>
          </cell>
          <cell r="BD200">
            <v>16.989939393939395</v>
          </cell>
        </row>
        <row r="201">
          <cell r="G201">
            <v>0.23819000000000001</v>
          </cell>
          <cell r="L201">
            <v>19.751333333333331</v>
          </cell>
          <cell r="O201">
            <v>0.86181600000000003</v>
          </cell>
          <cell r="T201">
            <v>16.586787878787877</v>
          </cell>
          <cell r="Y201">
            <v>0.23819000000000001</v>
          </cell>
          <cell r="AD201">
            <v>19.777212121212123</v>
          </cell>
          <cell r="AG201">
            <v>0.86181600000000003</v>
          </cell>
          <cell r="AL201">
            <v>16.734727272727273</v>
          </cell>
          <cell r="AQ201">
            <v>0.23819000000000001</v>
          </cell>
          <cell r="AV201">
            <v>19.695878787878787</v>
          </cell>
          <cell r="AY201">
            <v>0.86181600000000003</v>
          </cell>
          <cell r="BD201">
            <v>16.854969696969697</v>
          </cell>
        </row>
        <row r="202">
          <cell r="G202">
            <v>0.233154</v>
          </cell>
          <cell r="L202">
            <v>19.74581818181818</v>
          </cell>
          <cell r="O202">
            <v>0.86685199999999996</v>
          </cell>
          <cell r="T202">
            <v>16.448060606060604</v>
          </cell>
          <cell r="Y202">
            <v>0.233154</v>
          </cell>
          <cell r="AD202">
            <v>19.784666666666666</v>
          </cell>
          <cell r="AG202">
            <v>0.86685199999999996</v>
          </cell>
          <cell r="AL202">
            <v>16.623757575757573</v>
          </cell>
          <cell r="AQ202">
            <v>0.233154</v>
          </cell>
          <cell r="AV202">
            <v>19.68660606060606</v>
          </cell>
          <cell r="AY202">
            <v>0.86685199999999996</v>
          </cell>
          <cell r="BD202">
            <v>16.71624242424242</v>
          </cell>
        </row>
        <row r="203">
          <cell r="G203">
            <v>0.22811899999999999</v>
          </cell>
          <cell r="L203">
            <v>19.749515151515151</v>
          </cell>
          <cell r="O203">
            <v>0.87188699999999997</v>
          </cell>
          <cell r="T203">
            <v>16.305636363636363</v>
          </cell>
          <cell r="Y203">
            <v>0.22811899999999999</v>
          </cell>
          <cell r="AD203">
            <v>19.793878787878786</v>
          </cell>
          <cell r="AG203">
            <v>0.87188699999999997</v>
          </cell>
          <cell r="AL203">
            <v>16.481333333333335</v>
          </cell>
          <cell r="AQ203">
            <v>0.22811899999999999</v>
          </cell>
          <cell r="AV203">
            <v>19.692181818181815</v>
          </cell>
          <cell r="AY203">
            <v>0.87188699999999997</v>
          </cell>
          <cell r="BD203">
            <v>16.564545454545453</v>
          </cell>
        </row>
        <row r="204">
          <cell r="G204">
            <v>0.223083</v>
          </cell>
          <cell r="L204">
            <v>19.75872727272727</v>
          </cell>
          <cell r="O204">
            <v>0.87692300000000001</v>
          </cell>
          <cell r="T204">
            <v>16.165090909090907</v>
          </cell>
          <cell r="Y204">
            <v>0.223083</v>
          </cell>
          <cell r="AD204">
            <v>19.801272727272725</v>
          </cell>
          <cell r="AG204">
            <v>0.87692300000000001</v>
          </cell>
          <cell r="AL204">
            <v>16.329696969696968</v>
          </cell>
          <cell r="AQ204">
            <v>0.223083</v>
          </cell>
          <cell r="AV204">
            <v>19.701393939393938</v>
          </cell>
          <cell r="AY204">
            <v>0.87692300000000001</v>
          </cell>
          <cell r="BD204">
            <v>16.414787878787877</v>
          </cell>
        </row>
        <row r="205">
          <cell r="G205">
            <v>0.21804799999999999</v>
          </cell>
          <cell r="L205">
            <v>19.773515151515149</v>
          </cell>
          <cell r="O205">
            <v>0.88195800000000002</v>
          </cell>
          <cell r="T205">
            <v>16.007878787878788</v>
          </cell>
          <cell r="Y205">
            <v>0.21804799999999999</v>
          </cell>
          <cell r="AD205">
            <v>19.804969696969696</v>
          </cell>
          <cell r="AG205">
            <v>0.88195800000000002</v>
          </cell>
          <cell r="AL205">
            <v>16.170606060606062</v>
          </cell>
          <cell r="AQ205">
            <v>0.21804799999999999</v>
          </cell>
          <cell r="AV205">
            <v>19.708787878787877</v>
          </cell>
          <cell r="AY205">
            <v>0.88195800000000002</v>
          </cell>
          <cell r="BD205">
            <v>16.272363636363632</v>
          </cell>
        </row>
        <row r="206">
          <cell r="G206">
            <v>0.21301300000000001</v>
          </cell>
          <cell r="L206">
            <v>19.773515151515149</v>
          </cell>
          <cell r="O206">
            <v>0.88699300000000003</v>
          </cell>
          <cell r="T206">
            <v>15.835878787878787</v>
          </cell>
          <cell r="Y206">
            <v>0.21301300000000001</v>
          </cell>
          <cell r="AD206">
            <v>19.810545454545451</v>
          </cell>
          <cell r="AG206">
            <v>0.88699300000000003</v>
          </cell>
          <cell r="AL206">
            <v>16.009696969696968</v>
          </cell>
          <cell r="AQ206">
            <v>0.21301300000000001</v>
          </cell>
          <cell r="AV206">
            <v>19.714363636363636</v>
          </cell>
          <cell r="AY206">
            <v>0.88699300000000003</v>
          </cell>
          <cell r="BD206">
            <v>16.118848484848485</v>
          </cell>
        </row>
        <row r="207">
          <cell r="G207">
            <v>0.207977</v>
          </cell>
          <cell r="L207">
            <v>19.777212121212123</v>
          </cell>
          <cell r="O207">
            <v>0.89202899999999996</v>
          </cell>
          <cell r="T207">
            <v>15.665696969696969</v>
          </cell>
          <cell r="Y207">
            <v>0.207977</v>
          </cell>
          <cell r="AD207">
            <v>19.804969696969696</v>
          </cell>
          <cell r="AG207">
            <v>0.89202899999999996</v>
          </cell>
          <cell r="AL207">
            <v>15.834000000000001</v>
          </cell>
          <cell r="AQ207">
            <v>0.207977</v>
          </cell>
          <cell r="AV207">
            <v>19.716181818181816</v>
          </cell>
          <cell r="AY207">
            <v>0.89202899999999996</v>
          </cell>
          <cell r="BD207">
            <v>15.950545454545454</v>
          </cell>
        </row>
        <row r="208">
          <cell r="G208">
            <v>0.20294200000000001</v>
          </cell>
          <cell r="L208">
            <v>19.78648484848485</v>
          </cell>
          <cell r="O208">
            <v>0.89706399999999997</v>
          </cell>
          <cell r="T208">
            <v>15.477030303030302</v>
          </cell>
          <cell r="Y208">
            <v>0.20294200000000001</v>
          </cell>
          <cell r="AD208">
            <v>19.799454545454545</v>
          </cell>
          <cell r="AG208">
            <v>0.89706399999999997</v>
          </cell>
          <cell r="AL208">
            <v>15.647212121212121</v>
          </cell>
          <cell r="AQ208">
            <v>0.20294200000000001</v>
          </cell>
          <cell r="AV208">
            <v>19.710666666666665</v>
          </cell>
          <cell r="AY208">
            <v>0.89706399999999997</v>
          </cell>
          <cell r="BD208">
            <v>15.776666666666664</v>
          </cell>
        </row>
        <row r="209">
          <cell r="G209">
            <v>0.197906</v>
          </cell>
          <cell r="L209">
            <v>19.793878787878786</v>
          </cell>
          <cell r="O209">
            <v>0.90210000000000001</v>
          </cell>
          <cell r="T209">
            <v>15.286545454545454</v>
          </cell>
          <cell r="Y209">
            <v>0.197906</v>
          </cell>
          <cell r="AD209">
            <v>19.797575757575757</v>
          </cell>
          <cell r="AG209">
            <v>0.90210000000000001</v>
          </cell>
          <cell r="AL209">
            <v>15.451151515151516</v>
          </cell>
          <cell r="AQ209">
            <v>0.197906</v>
          </cell>
          <cell r="AV209">
            <v>19.708787878787877</v>
          </cell>
          <cell r="AY209">
            <v>0.90210000000000001</v>
          </cell>
          <cell r="BD209">
            <v>15.582484848484849</v>
          </cell>
        </row>
        <row r="210">
          <cell r="G210">
            <v>0.19287099999999999</v>
          </cell>
          <cell r="L210">
            <v>19.790181818181818</v>
          </cell>
          <cell r="O210">
            <v>0.90713500000000002</v>
          </cell>
          <cell r="T210">
            <v>15.088606060606061</v>
          </cell>
          <cell r="Y210">
            <v>0.19287099999999999</v>
          </cell>
          <cell r="AD210">
            <v>19.792060606060605</v>
          </cell>
          <cell r="AG210">
            <v>0.90713500000000002</v>
          </cell>
          <cell r="AL210">
            <v>15.251393939393939</v>
          </cell>
          <cell r="AQ210">
            <v>0.19287099999999999</v>
          </cell>
          <cell r="AV210">
            <v>19.710666666666665</v>
          </cell>
          <cell r="AY210">
            <v>0.90713500000000002</v>
          </cell>
          <cell r="BD210">
            <v>15.388242424242424</v>
          </cell>
        </row>
        <row r="211">
          <cell r="G211">
            <v>0.187836</v>
          </cell>
          <cell r="L211">
            <v>19.77539393939394</v>
          </cell>
          <cell r="O211">
            <v>0.91217000000000004</v>
          </cell>
          <cell r="T211">
            <v>14.883333333333333</v>
          </cell>
          <cell r="Y211">
            <v>0.187836</v>
          </cell>
          <cell r="AD211">
            <v>19.768000000000001</v>
          </cell>
          <cell r="AG211">
            <v>0.91217000000000004</v>
          </cell>
          <cell r="AL211">
            <v>15.049818181818182</v>
          </cell>
          <cell r="AQ211">
            <v>0.187836</v>
          </cell>
          <cell r="AV211">
            <v>19.703272727272729</v>
          </cell>
          <cell r="AY211">
            <v>0.91217000000000004</v>
          </cell>
          <cell r="BD211">
            <v>15.188484848484848</v>
          </cell>
        </row>
        <row r="212">
          <cell r="G212">
            <v>0.18279999999999999</v>
          </cell>
          <cell r="L212">
            <v>19.773515151515149</v>
          </cell>
          <cell r="O212">
            <v>0.91720599999999997</v>
          </cell>
          <cell r="T212">
            <v>14.683575757575758</v>
          </cell>
          <cell r="Y212">
            <v>0.18279999999999999</v>
          </cell>
          <cell r="AD212">
            <v>19.75872727272727</v>
          </cell>
          <cell r="AG212">
            <v>0.91720599999999997</v>
          </cell>
          <cell r="AL212">
            <v>14.837090909090907</v>
          </cell>
          <cell r="AQ212">
            <v>0.18279999999999999</v>
          </cell>
          <cell r="AV212">
            <v>19.705090909090909</v>
          </cell>
          <cell r="AY212">
            <v>0.91720599999999997</v>
          </cell>
          <cell r="BD212">
            <v>14.985030303030303</v>
          </cell>
        </row>
        <row r="213">
          <cell r="G213">
            <v>0.17776500000000001</v>
          </cell>
          <cell r="L213">
            <v>19.78648484848485</v>
          </cell>
          <cell r="O213">
            <v>0.92224099999999998</v>
          </cell>
          <cell r="T213">
            <v>14.470909090909089</v>
          </cell>
          <cell r="Y213">
            <v>0.17776500000000001</v>
          </cell>
          <cell r="AD213">
            <v>19.768000000000001</v>
          </cell>
          <cell r="AG213">
            <v>0.92224099999999998</v>
          </cell>
          <cell r="AL213">
            <v>14.620666666666665</v>
          </cell>
          <cell r="AQ213">
            <v>0.17776500000000001</v>
          </cell>
          <cell r="AV213">
            <v>19.718060606060604</v>
          </cell>
          <cell r="AY213">
            <v>0.92224099999999998</v>
          </cell>
          <cell r="BD213">
            <v>14.772363636363636</v>
          </cell>
        </row>
        <row r="214">
          <cell r="G214">
            <v>0.17272899999999999</v>
          </cell>
          <cell r="L214">
            <v>19.788363636363634</v>
          </cell>
          <cell r="O214">
            <v>0.92727700000000002</v>
          </cell>
          <cell r="T214">
            <v>14.23969696969697</v>
          </cell>
          <cell r="Y214">
            <v>0.17272899999999999</v>
          </cell>
          <cell r="AD214">
            <v>19.762424242424242</v>
          </cell>
          <cell r="AG214">
            <v>0.92727700000000002</v>
          </cell>
          <cell r="AL214">
            <v>14.406121212121212</v>
          </cell>
          <cell r="AQ214">
            <v>0.17272899999999999</v>
          </cell>
          <cell r="AV214">
            <v>19.718060606060604</v>
          </cell>
          <cell r="AY214">
            <v>0.92727700000000002</v>
          </cell>
          <cell r="BD214">
            <v>14.554121212121212</v>
          </cell>
        </row>
        <row r="215">
          <cell r="G215">
            <v>0.16769400000000001</v>
          </cell>
          <cell r="L215">
            <v>19.790181818181818</v>
          </cell>
          <cell r="O215">
            <v>0.93231200000000003</v>
          </cell>
          <cell r="T215">
            <v>13.997393939393938</v>
          </cell>
          <cell r="Y215">
            <v>0.16769400000000001</v>
          </cell>
          <cell r="AD215">
            <v>19.771696969696968</v>
          </cell>
          <cell r="AG215">
            <v>0.93231200000000003</v>
          </cell>
          <cell r="AL215">
            <v>14.186060606060606</v>
          </cell>
          <cell r="AQ215">
            <v>0.16769400000000001</v>
          </cell>
          <cell r="AV215">
            <v>19.718060606060604</v>
          </cell>
          <cell r="AY215">
            <v>0.93231200000000003</v>
          </cell>
          <cell r="BD215">
            <v>14.321090909090911</v>
          </cell>
        </row>
        <row r="216">
          <cell r="G216">
            <v>0.162659</v>
          </cell>
          <cell r="L216">
            <v>19.792060606060605</v>
          </cell>
          <cell r="O216">
            <v>0.93734700000000004</v>
          </cell>
          <cell r="T216">
            <v>13.745878787878787</v>
          </cell>
          <cell r="Y216">
            <v>0.162659</v>
          </cell>
          <cell r="AD216">
            <v>19.773515151515149</v>
          </cell>
          <cell r="AG216">
            <v>0.93734700000000004</v>
          </cell>
          <cell r="AL216">
            <v>13.956727272727271</v>
          </cell>
          <cell r="AQ216">
            <v>0.162659</v>
          </cell>
          <cell r="AV216">
            <v>19.719878787878788</v>
          </cell>
          <cell r="AY216">
            <v>0.93734700000000004</v>
          </cell>
          <cell r="BD216">
            <v>14.078787878787878</v>
          </cell>
        </row>
        <row r="217">
          <cell r="G217">
            <v>0.15762300000000001</v>
          </cell>
          <cell r="L217">
            <v>19.810545454545451</v>
          </cell>
          <cell r="O217">
            <v>0.94238299999999997</v>
          </cell>
          <cell r="T217">
            <v>13.49060606060606</v>
          </cell>
          <cell r="Y217">
            <v>0.15762300000000001</v>
          </cell>
          <cell r="AD217">
            <v>19.77539393939394</v>
          </cell>
          <cell r="AG217">
            <v>0.94238299999999997</v>
          </cell>
          <cell r="AL217">
            <v>13.708848484848483</v>
          </cell>
          <cell r="AQ217">
            <v>0.15762300000000001</v>
          </cell>
          <cell r="AV217">
            <v>19.734727272727273</v>
          </cell>
          <cell r="AY217">
            <v>0.94238299999999997</v>
          </cell>
          <cell r="BD217">
            <v>13.821696969696967</v>
          </cell>
        </row>
        <row r="218">
          <cell r="G218">
            <v>0.152588</v>
          </cell>
          <cell r="L218">
            <v>19.814242424242423</v>
          </cell>
          <cell r="O218">
            <v>0.94741799999999998</v>
          </cell>
          <cell r="T218">
            <v>13.228</v>
          </cell>
          <cell r="Y218">
            <v>0.152588</v>
          </cell>
          <cell r="AD218">
            <v>19.777212121212123</v>
          </cell>
          <cell r="AG218">
            <v>0.94741799999999998</v>
          </cell>
          <cell r="AL218">
            <v>13.449939393939392</v>
          </cell>
          <cell r="AQ218">
            <v>0.152588</v>
          </cell>
          <cell r="AV218">
            <v>19.742121212121212</v>
          </cell>
          <cell r="AY218">
            <v>0.94741799999999998</v>
          </cell>
          <cell r="BD218">
            <v>13.56460606060606</v>
          </cell>
        </row>
        <row r="219">
          <cell r="G219">
            <v>0.14755199999999999</v>
          </cell>
          <cell r="L219">
            <v>19.806848484848487</v>
          </cell>
          <cell r="O219">
            <v>0.95245400000000002</v>
          </cell>
          <cell r="T219">
            <v>12.963515151515152</v>
          </cell>
          <cell r="Y219">
            <v>0.14755199999999999</v>
          </cell>
          <cell r="AD219">
            <v>19.782787878787879</v>
          </cell>
          <cell r="AG219">
            <v>0.95245400000000002</v>
          </cell>
          <cell r="AL219">
            <v>13.179878787878787</v>
          </cell>
          <cell r="AQ219">
            <v>0.14755199999999999</v>
          </cell>
          <cell r="AV219">
            <v>19.753212121212119</v>
          </cell>
          <cell r="AY219">
            <v>0.95245400000000002</v>
          </cell>
          <cell r="BD219">
            <v>13.292727272727271</v>
          </cell>
        </row>
        <row r="220">
          <cell r="G220">
            <v>0.142517</v>
          </cell>
          <cell r="L220">
            <v>19.810545454545451</v>
          </cell>
          <cell r="O220">
            <v>0.95748900000000003</v>
          </cell>
          <cell r="T220">
            <v>12.689757575757577</v>
          </cell>
          <cell r="Y220">
            <v>0.142517</v>
          </cell>
          <cell r="AD220">
            <v>19.780909090909088</v>
          </cell>
          <cell r="AG220">
            <v>0.95748900000000003</v>
          </cell>
          <cell r="AL220">
            <v>12.906181818181818</v>
          </cell>
          <cell r="AQ220">
            <v>0.142517</v>
          </cell>
          <cell r="AV220">
            <v>19.753212121212119</v>
          </cell>
          <cell r="AY220">
            <v>0.95748900000000003</v>
          </cell>
          <cell r="BD220">
            <v>13.011575757575759</v>
          </cell>
        </row>
        <row r="221">
          <cell r="G221">
            <v>0.13748199999999999</v>
          </cell>
          <cell r="L221">
            <v>19.814242424242423</v>
          </cell>
          <cell r="O221">
            <v>0.96252400000000005</v>
          </cell>
          <cell r="T221">
            <v>12.399393939393937</v>
          </cell>
          <cell r="Y221">
            <v>0.13748199999999999</v>
          </cell>
          <cell r="AD221">
            <v>19.777212121212123</v>
          </cell>
          <cell r="AG221">
            <v>0.96252400000000005</v>
          </cell>
          <cell r="AL221">
            <v>12.623151515151514</v>
          </cell>
          <cell r="AQ221">
            <v>0.13748199999999999</v>
          </cell>
          <cell r="AV221">
            <v>19.743939393939389</v>
          </cell>
          <cell r="AY221">
            <v>0.96252400000000005</v>
          </cell>
          <cell r="BD221">
            <v>12.721212121212121</v>
          </cell>
        </row>
        <row r="222">
          <cell r="G222">
            <v>0.13244600000000001</v>
          </cell>
          <cell r="L222">
            <v>19.821636363636365</v>
          </cell>
          <cell r="O222">
            <v>0.96755999999999998</v>
          </cell>
          <cell r="T222">
            <v>12.099757575757575</v>
          </cell>
          <cell r="Y222">
            <v>0.13244600000000001</v>
          </cell>
          <cell r="AD222">
            <v>19.779090909090911</v>
          </cell>
          <cell r="AG222">
            <v>0.96755999999999998</v>
          </cell>
          <cell r="AL222">
            <v>12.323575757575757</v>
          </cell>
          <cell r="AQ222">
            <v>0.13244600000000001</v>
          </cell>
          <cell r="AV222">
            <v>19.75690909090909</v>
          </cell>
          <cell r="AY222">
            <v>0.96755999999999998</v>
          </cell>
          <cell r="BD222">
            <v>12.421575757575757</v>
          </cell>
        </row>
        <row r="223">
          <cell r="G223">
            <v>0.127411</v>
          </cell>
          <cell r="L223">
            <v>19.817939393939394</v>
          </cell>
          <cell r="O223">
            <v>0.97259499999999999</v>
          </cell>
          <cell r="T223">
            <v>11.800121212121212</v>
          </cell>
          <cell r="Y223">
            <v>0.127411</v>
          </cell>
          <cell r="AD223">
            <v>19.768000000000001</v>
          </cell>
          <cell r="AG223">
            <v>0.97259499999999999</v>
          </cell>
          <cell r="AL223">
            <v>12.014666666666665</v>
          </cell>
          <cell r="AQ223">
            <v>0.127411</v>
          </cell>
          <cell r="AV223">
            <v>19.753212121212119</v>
          </cell>
          <cell r="AY223">
            <v>0.97259499999999999</v>
          </cell>
          <cell r="BD223">
            <v>12.118242424242423</v>
          </cell>
        </row>
        <row r="224">
          <cell r="G224">
            <v>0.122375</v>
          </cell>
          <cell r="L224">
            <v>19.816060606060603</v>
          </cell>
          <cell r="O224">
            <v>0.97763100000000003</v>
          </cell>
          <cell r="T224">
            <v>11.487575757575756</v>
          </cell>
          <cell r="Y224">
            <v>0.122375</v>
          </cell>
          <cell r="AD224">
            <v>19.755030303030303</v>
          </cell>
          <cell r="AG224">
            <v>0.97763100000000003</v>
          </cell>
          <cell r="AL224">
            <v>11.698424242424242</v>
          </cell>
          <cell r="AQ224">
            <v>0.122375</v>
          </cell>
          <cell r="AV224">
            <v>19.751333333333331</v>
          </cell>
          <cell r="AY224">
            <v>0.97763100000000003</v>
          </cell>
          <cell r="BD224">
            <v>11.81860606060606</v>
          </cell>
        </row>
        <row r="225">
          <cell r="G225">
            <v>0.11734</v>
          </cell>
          <cell r="L225">
            <v>19.819757575757574</v>
          </cell>
          <cell r="O225">
            <v>0.98266600000000004</v>
          </cell>
          <cell r="T225">
            <v>11.176848484848485</v>
          </cell>
          <cell r="Y225">
            <v>0.11734</v>
          </cell>
          <cell r="AD225">
            <v>19.753212121212119</v>
          </cell>
          <cell r="AG225">
            <v>0.98266600000000004</v>
          </cell>
          <cell r="AL225">
            <v>11.374727272727272</v>
          </cell>
          <cell r="AQ225">
            <v>0.11734</v>
          </cell>
          <cell r="AV225">
            <v>19.751333333333331</v>
          </cell>
          <cell r="AY225">
            <v>0.98266600000000004</v>
          </cell>
          <cell r="BD225">
            <v>11.511575757575757</v>
          </cell>
        </row>
        <row r="226">
          <cell r="G226">
            <v>0.112305</v>
          </cell>
          <cell r="L226">
            <v>19.814242424242423</v>
          </cell>
          <cell r="O226">
            <v>0.98770100000000005</v>
          </cell>
          <cell r="T226">
            <v>10.858727272727274</v>
          </cell>
          <cell r="Y226">
            <v>0.112305</v>
          </cell>
          <cell r="AD226">
            <v>19.769818181818181</v>
          </cell>
          <cell r="AG226">
            <v>0.98770100000000005</v>
          </cell>
          <cell r="AL226">
            <v>11.039939393939393</v>
          </cell>
          <cell r="AQ226">
            <v>0.112305</v>
          </cell>
          <cell r="AV226">
            <v>19.751333333333331</v>
          </cell>
          <cell r="AY226">
            <v>0.98770100000000005</v>
          </cell>
          <cell r="BD226">
            <v>11.200848484848485</v>
          </cell>
        </row>
        <row r="227">
          <cell r="G227">
            <v>0.107269</v>
          </cell>
          <cell r="L227">
            <v>19.808666666666664</v>
          </cell>
          <cell r="O227">
            <v>0.99273699999999998</v>
          </cell>
          <cell r="T227">
            <v>10.531333333333334</v>
          </cell>
          <cell r="Y227">
            <v>0.107269</v>
          </cell>
          <cell r="AD227">
            <v>19.784666666666666</v>
          </cell>
          <cell r="AG227">
            <v>0.99273699999999998</v>
          </cell>
          <cell r="AL227">
            <v>10.71260606060606</v>
          </cell>
          <cell r="AQ227">
            <v>0.107269</v>
          </cell>
          <cell r="AV227">
            <v>19.773515151515149</v>
          </cell>
          <cell r="AY227">
            <v>0.99273699999999998</v>
          </cell>
          <cell r="BD227">
            <v>10.867939393939393</v>
          </cell>
        </row>
        <row r="228">
          <cell r="G228">
            <v>0.10223400000000001</v>
          </cell>
          <cell r="L228">
            <v>19.797575757575757</v>
          </cell>
          <cell r="O228">
            <v>0.99777199999999999</v>
          </cell>
          <cell r="T228">
            <v>10.203939393939393</v>
          </cell>
          <cell r="Y228">
            <v>0.10223400000000001</v>
          </cell>
          <cell r="AD228">
            <v>19.782787878787879</v>
          </cell>
          <cell r="AG228">
            <v>0.99777199999999999</v>
          </cell>
          <cell r="AL228">
            <v>10.377818181818181</v>
          </cell>
          <cell r="AQ228">
            <v>0.10223400000000001</v>
          </cell>
          <cell r="AV228">
            <v>19.793878787878786</v>
          </cell>
          <cell r="AY228">
            <v>0.99777199999999999</v>
          </cell>
          <cell r="BD228">
            <v>10.53690909090909</v>
          </cell>
        </row>
        <row r="229">
          <cell r="G229">
            <v>9.7198499999999993E-2</v>
          </cell>
          <cell r="L229">
            <v>19.790181818181818</v>
          </cell>
          <cell r="O229">
            <v>1.00281</v>
          </cell>
          <cell r="T229">
            <v>9.87290909090909</v>
          </cell>
          <cell r="Y229">
            <v>9.7198499999999993E-2</v>
          </cell>
          <cell r="AD229">
            <v>19.78648484848485</v>
          </cell>
          <cell r="AG229">
            <v>1.00281</v>
          </cell>
          <cell r="AL229">
            <v>10.033818181818182</v>
          </cell>
          <cell r="AQ229">
            <v>9.7198499999999993E-2</v>
          </cell>
          <cell r="AV229">
            <v>19.806848484848487</v>
          </cell>
          <cell r="AY229">
            <v>1.00281</v>
          </cell>
          <cell r="BD229">
            <v>10.194727272727272</v>
          </cell>
        </row>
        <row r="230">
          <cell r="G230">
            <v>9.2163099999999998E-2</v>
          </cell>
          <cell r="L230">
            <v>19.788363636363634</v>
          </cell>
          <cell r="O230">
            <v>1.0078400000000001</v>
          </cell>
          <cell r="T230">
            <v>9.5307272727272725</v>
          </cell>
          <cell r="Y230">
            <v>9.2163099999999998E-2</v>
          </cell>
          <cell r="AD230">
            <v>19.777212121212123</v>
          </cell>
          <cell r="AG230">
            <v>1.0078400000000001</v>
          </cell>
          <cell r="AL230">
            <v>9.6916363636363645</v>
          </cell>
          <cell r="AQ230">
            <v>9.2163099999999998E-2</v>
          </cell>
          <cell r="AV230">
            <v>19.806848484848487</v>
          </cell>
          <cell r="AY230">
            <v>1.0078400000000001</v>
          </cell>
          <cell r="BD230">
            <v>9.8470303030303032</v>
          </cell>
        </row>
        <row r="231">
          <cell r="G231">
            <v>8.7127700000000002E-2</v>
          </cell>
          <cell r="L231">
            <v>19.777212121212123</v>
          </cell>
          <cell r="O231">
            <v>1.01288</v>
          </cell>
          <cell r="T231">
            <v>9.1904242424242426</v>
          </cell>
          <cell r="Y231">
            <v>8.7127700000000002E-2</v>
          </cell>
          <cell r="AD231">
            <v>19.751333333333331</v>
          </cell>
          <cell r="AG231">
            <v>1.01288</v>
          </cell>
          <cell r="AL231">
            <v>9.3494545454545452</v>
          </cell>
          <cell r="AQ231">
            <v>8.7127700000000002E-2</v>
          </cell>
          <cell r="AV231">
            <v>19.806848484848487</v>
          </cell>
          <cell r="AY231">
            <v>1.01288</v>
          </cell>
          <cell r="BD231">
            <v>9.4937575757575754</v>
          </cell>
        </row>
        <row r="232">
          <cell r="G232">
            <v>8.2092300000000007E-2</v>
          </cell>
          <cell r="L232">
            <v>19.768000000000001</v>
          </cell>
          <cell r="O232">
            <v>1.0179100000000001</v>
          </cell>
          <cell r="T232">
            <v>8.8445454545454538</v>
          </cell>
          <cell r="Y232">
            <v>8.2092300000000007E-2</v>
          </cell>
          <cell r="AD232">
            <v>19.716181818181816</v>
          </cell>
          <cell r="AG232">
            <v>1.0179100000000001</v>
          </cell>
          <cell r="AL232">
            <v>8.9943636363636372</v>
          </cell>
          <cell r="AQ232">
            <v>8.2092300000000007E-2</v>
          </cell>
          <cell r="AV232">
            <v>19.784666666666666</v>
          </cell>
          <cell r="AY232">
            <v>1.0179100000000001</v>
          </cell>
          <cell r="BD232">
            <v>9.1386060606060582</v>
          </cell>
        </row>
        <row r="233">
          <cell r="G233">
            <v>7.7056899999999998E-2</v>
          </cell>
          <cell r="L233">
            <v>19.777212121212123</v>
          </cell>
          <cell r="O233">
            <v>1.02295</v>
          </cell>
          <cell r="T233">
            <v>8.4931515151515153</v>
          </cell>
          <cell r="Y233">
            <v>7.7056899999999998E-2</v>
          </cell>
          <cell r="AD233">
            <v>19.705090909090909</v>
          </cell>
          <cell r="AG233">
            <v>1.02295</v>
          </cell>
          <cell r="AL233">
            <v>8.6410909090909094</v>
          </cell>
          <cell r="AQ233">
            <v>7.7056899999999998E-2</v>
          </cell>
          <cell r="AV233">
            <v>19.768000000000001</v>
          </cell>
          <cell r="AY233">
            <v>1.02295</v>
          </cell>
          <cell r="BD233">
            <v>8.7798181818181824</v>
          </cell>
        </row>
        <row r="234">
          <cell r="G234">
            <v>7.2021500000000002E-2</v>
          </cell>
          <cell r="L234">
            <v>19.788363636363634</v>
          </cell>
          <cell r="O234">
            <v>1.0279799999999999</v>
          </cell>
          <cell r="T234">
            <v>8.1287878787878771</v>
          </cell>
          <cell r="Y234">
            <v>7.2021500000000002E-2</v>
          </cell>
          <cell r="AD234">
            <v>19.716181818181816</v>
          </cell>
          <cell r="AG234">
            <v>1.0279799999999999</v>
          </cell>
          <cell r="AL234">
            <v>8.2712121212121215</v>
          </cell>
          <cell r="AQ234">
            <v>7.2021500000000002E-2</v>
          </cell>
          <cell r="AV234">
            <v>19.76612121212121</v>
          </cell>
          <cell r="AY234">
            <v>1.0279799999999999</v>
          </cell>
          <cell r="BD234">
            <v>8.4191515151515155</v>
          </cell>
        </row>
        <row r="235">
          <cell r="G235">
            <v>6.6986100000000007E-2</v>
          </cell>
          <cell r="L235">
            <v>19.792060606060605</v>
          </cell>
          <cell r="O235">
            <v>1.03302</v>
          </cell>
          <cell r="T235">
            <v>7.775515151515151</v>
          </cell>
          <cell r="Y235">
            <v>6.6986100000000007E-2</v>
          </cell>
          <cell r="AD235">
            <v>19.725454545454546</v>
          </cell>
          <cell r="AG235">
            <v>1.03302</v>
          </cell>
          <cell r="AL235">
            <v>7.9142424242424223</v>
          </cell>
          <cell r="AQ235">
            <v>6.6986100000000007E-2</v>
          </cell>
          <cell r="AV235">
            <v>19.764303030303029</v>
          </cell>
          <cell r="AY235">
            <v>1.03302</v>
          </cell>
          <cell r="BD235">
            <v>8.0640606060606057</v>
          </cell>
        </row>
        <row r="236">
          <cell r="G236">
            <v>6.1950699999999997E-2</v>
          </cell>
          <cell r="L236">
            <v>19.779090909090911</v>
          </cell>
          <cell r="O236">
            <v>1.03806</v>
          </cell>
          <cell r="T236">
            <v>7.4204242424242421</v>
          </cell>
          <cell r="Y236">
            <v>6.1950699999999997E-2</v>
          </cell>
          <cell r="AD236">
            <v>19.743939393939389</v>
          </cell>
          <cell r="AG236">
            <v>1.03806</v>
          </cell>
          <cell r="AL236">
            <v>7.5498787878787876</v>
          </cell>
          <cell r="AQ236">
            <v>6.1950699999999997E-2</v>
          </cell>
          <cell r="AV236">
            <v>19.771696969696968</v>
          </cell>
          <cell r="AY236">
            <v>1.03806</v>
          </cell>
          <cell r="BD236">
            <v>7.6996969696969693</v>
          </cell>
        </row>
        <row r="237">
          <cell r="G237">
            <v>5.6915300000000002E-2</v>
          </cell>
          <cell r="L237">
            <v>19.780909090909088</v>
          </cell>
          <cell r="O237">
            <v>1.0430900000000001</v>
          </cell>
          <cell r="T237">
            <v>7.0578787878787885</v>
          </cell>
          <cell r="Y237">
            <v>5.6915300000000002E-2</v>
          </cell>
          <cell r="AD237">
            <v>19.760606060606058</v>
          </cell>
          <cell r="AG237">
            <v>1.0430900000000001</v>
          </cell>
          <cell r="AL237">
            <v>7.187333333333334</v>
          </cell>
          <cell r="AQ237">
            <v>5.6915300000000002E-2</v>
          </cell>
          <cell r="AV237">
            <v>19.769818181818181</v>
          </cell>
          <cell r="AY237">
            <v>1.0430900000000001</v>
          </cell>
          <cell r="BD237">
            <v>7.3353333333333328</v>
          </cell>
        </row>
        <row r="238">
          <cell r="G238">
            <v>5.18799E-2</v>
          </cell>
          <cell r="L238">
            <v>19.769818181818181</v>
          </cell>
          <cell r="O238">
            <v>1.04813</v>
          </cell>
          <cell r="T238">
            <v>6.6953939393939397</v>
          </cell>
          <cell r="Y238">
            <v>5.18799E-2</v>
          </cell>
          <cell r="AD238">
            <v>19.773515151515149</v>
          </cell>
          <cell r="AG238">
            <v>1.04813</v>
          </cell>
          <cell r="AL238">
            <v>6.8211515151515156</v>
          </cell>
          <cell r="AQ238">
            <v>5.18799E-2</v>
          </cell>
          <cell r="AV238">
            <v>19.782787878787879</v>
          </cell>
          <cell r="AY238">
            <v>1.04813</v>
          </cell>
          <cell r="BD238">
            <v>6.9709696969696973</v>
          </cell>
        </row>
        <row r="239">
          <cell r="G239">
            <v>4.6844499999999997E-2</v>
          </cell>
          <cell r="L239">
            <v>19.755030303030303</v>
          </cell>
          <cell r="O239">
            <v>1.0531600000000001</v>
          </cell>
          <cell r="T239">
            <v>6.3347272727272728</v>
          </cell>
          <cell r="Y239">
            <v>4.6844499999999997E-2</v>
          </cell>
          <cell r="AD239">
            <v>19.773515151515149</v>
          </cell>
          <cell r="AG239">
            <v>1.0531600000000001</v>
          </cell>
          <cell r="AL239">
            <v>6.4567878787878774</v>
          </cell>
          <cell r="AQ239">
            <v>4.6844499999999997E-2</v>
          </cell>
          <cell r="AV239">
            <v>19.793878787878786</v>
          </cell>
          <cell r="AY239">
            <v>1.0531600000000001</v>
          </cell>
          <cell r="BD239">
            <v>6.6066060606060599</v>
          </cell>
        </row>
        <row r="240">
          <cell r="G240">
            <v>4.1809100000000002E-2</v>
          </cell>
          <cell r="L240">
            <v>19.740242424242425</v>
          </cell>
          <cell r="O240">
            <v>1.0582</v>
          </cell>
          <cell r="T240">
            <v>5.9740484848484847</v>
          </cell>
          <cell r="Y240">
            <v>4.1809100000000002E-2</v>
          </cell>
          <cell r="AD240">
            <v>19.771696969696968</v>
          </cell>
          <cell r="AG240">
            <v>1.0582</v>
          </cell>
          <cell r="AL240">
            <v>6.0961212121212114</v>
          </cell>
          <cell r="AQ240">
            <v>4.1809100000000002E-2</v>
          </cell>
          <cell r="AV240">
            <v>19.788363636363634</v>
          </cell>
          <cell r="AY240">
            <v>1.0582</v>
          </cell>
          <cell r="BD240">
            <v>6.2422424242424244</v>
          </cell>
        </row>
        <row r="241">
          <cell r="G241">
            <v>3.6773699999999999E-2</v>
          </cell>
          <cell r="L241">
            <v>19.727272727272727</v>
          </cell>
          <cell r="O241">
            <v>1.0632299999999999</v>
          </cell>
          <cell r="T241">
            <v>5.6263333333333332</v>
          </cell>
          <cell r="Y241">
            <v>3.6773699999999999E-2</v>
          </cell>
          <cell r="AD241">
            <v>19.777212121212123</v>
          </cell>
          <cell r="AG241">
            <v>1.0632299999999999</v>
          </cell>
          <cell r="AL241">
            <v>5.7391515151515149</v>
          </cell>
          <cell r="AQ241">
            <v>3.6773699999999999E-2</v>
          </cell>
          <cell r="AV241">
            <v>19.792060606060605</v>
          </cell>
          <cell r="AY241">
            <v>1.0632299999999999</v>
          </cell>
          <cell r="BD241">
            <v>5.8871212121212118</v>
          </cell>
        </row>
        <row r="242">
          <cell r="G242">
            <v>3.1738299999999997E-2</v>
          </cell>
          <cell r="L242">
            <v>19.710666666666665</v>
          </cell>
          <cell r="O242">
            <v>1.0682700000000001</v>
          </cell>
          <cell r="T242">
            <v>5.2730666666666659</v>
          </cell>
          <cell r="Y242">
            <v>3.1738299999999997E-2</v>
          </cell>
          <cell r="AD242">
            <v>19.773515151515149</v>
          </cell>
          <cell r="AG242">
            <v>1.0682700000000001</v>
          </cell>
          <cell r="AL242">
            <v>5.3784909090909085</v>
          </cell>
          <cell r="AQ242">
            <v>3.1738299999999997E-2</v>
          </cell>
          <cell r="AV242">
            <v>19.792060606060605</v>
          </cell>
          <cell r="AY242">
            <v>1.0682700000000001</v>
          </cell>
          <cell r="BD242">
            <v>5.5283030303030305</v>
          </cell>
        </row>
        <row r="243">
          <cell r="G243">
            <v>2.6702900000000002E-2</v>
          </cell>
          <cell r="L243">
            <v>19.706969696969693</v>
          </cell>
          <cell r="O243">
            <v>1.0732999999999999</v>
          </cell>
          <cell r="T243">
            <v>4.9309030303030301</v>
          </cell>
          <cell r="Y243">
            <v>2.6702900000000002E-2</v>
          </cell>
          <cell r="AD243">
            <v>19.777212121212123</v>
          </cell>
          <cell r="AG243">
            <v>1.0732999999999999</v>
          </cell>
          <cell r="AL243">
            <v>5.0289272727272731</v>
          </cell>
          <cell r="AQ243">
            <v>2.6702900000000002E-2</v>
          </cell>
          <cell r="AV243">
            <v>19.788363636363634</v>
          </cell>
          <cell r="AY243">
            <v>1.0732999999999999</v>
          </cell>
          <cell r="BD243">
            <v>5.1768909090909085</v>
          </cell>
        </row>
        <row r="244">
          <cell r="G244">
            <v>2.1667499999999999E-2</v>
          </cell>
          <cell r="L244">
            <v>19.721757575757572</v>
          </cell>
          <cell r="O244">
            <v>1.0783400000000001</v>
          </cell>
          <cell r="T244">
            <v>4.5905818181818185</v>
          </cell>
          <cell r="Y244">
            <v>2.1667499999999999E-2</v>
          </cell>
          <cell r="AD244">
            <v>19.792060606060605</v>
          </cell>
          <cell r="AG244">
            <v>1.0783400000000001</v>
          </cell>
          <cell r="AL244">
            <v>4.6793636363636359</v>
          </cell>
          <cell r="AQ244">
            <v>2.1667499999999999E-2</v>
          </cell>
          <cell r="AV244">
            <v>19.78648484848485</v>
          </cell>
          <cell r="AY244">
            <v>1.0783400000000001</v>
          </cell>
          <cell r="BD244">
            <v>4.8236242424242413</v>
          </cell>
        </row>
        <row r="245">
          <cell r="G245">
            <v>1.66321E-2</v>
          </cell>
          <cell r="L245">
            <v>19.732848484848482</v>
          </cell>
          <cell r="O245">
            <v>1.0833699999999999</v>
          </cell>
          <cell r="T245">
            <v>4.2539636363636371</v>
          </cell>
          <cell r="Y245">
            <v>1.66321E-2</v>
          </cell>
          <cell r="AD245">
            <v>19.799454545454545</v>
          </cell>
          <cell r="AG245">
            <v>1.0833699999999999</v>
          </cell>
          <cell r="AL245">
            <v>4.3316484848484844</v>
          </cell>
          <cell r="AQ245">
            <v>1.66321E-2</v>
          </cell>
          <cell r="AV245">
            <v>19.792060606060605</v>
          </cell>
          <cell r="AY245">
            <v>1.0833699999999999</v>
          </cell>
          <cell r="BD245">
            <v>4.4777636363636359</v>
          </cell>
        </row>
        <row r="246">
          <cell r="G246">
            <v>1.15967E-2</v>
          </cell>
          <cell r="L246">
            <v>19.740242424242425</v>
          </cell>
          <cell r="O246">
            <v>1.0884100000000001</v>
          </cell>
          <cell r="T246">
            <v>3.9173454545454542</v>
          </cell>
          <cell r="Y246">
            <v>1.15967E-2</v>
          </cell>
          <cell r="AD246">
            <v>19.799454545454545</v>
          </cell>
          <cell r="AG246">
            <v>1.0884100000000001</v>
          </cell>
          <cell r="AL246">
            <v>3.9876303030303029</v>
          </cell>
          <cell r="AQ246">
            <v>1.15967E-2</v>
          </cell>
          <cell r="AV246">
            <v>19.792060606060605</v>
          </cell>
          <cell r="AY246">
            <v>1.0884100000000001</v>
          </cell>
          <cell r="BD246">
            <v>4.1355939393939396</v>
          </cell>
        </row>
        <row r="247">
          <cell r="G247">
            <v>6.5612800000000001E-3</v>
          </cell>
          <cell r="L247">
            <v>19.749515151515151</v>
          </cell>
          <cell r="O247">
            <v>1.09344</v>
          </cell>
          <cell r="T247">
            <v>3.5862787878787881</v>
          </cell>
          <cell r="Y247">
            <v>6.5612800000000001E-3</v>
          </cell>
          <cell r="AD247">
            <v>19.806848484848487</v>
          </cell>
          <cell r="AG247">
            <v>1.09344</v>
          </cell>
          <cell r="AL247">
            <v>3.6528606060606057</v>
          </cell>
          <cell r="AQ247">
            <v>6.5612800000000001E-3</v>
          </cell>
          <cell r="AV247">
            <v>19.795757575757577</v>
          </cell>
          <cell r="AY247">
            <v>1.09344</v>
          </cell>
          <cell r="BD247">
            <v>3.7934303030303029</v>
          </cell>
        </row>
        <row r="248">
          <cell r="G248">
            <v>1.5258800000000001E-3</v>
          </cell>
          <cell r="L248">
            <v>19.747636363636364</v>
          </cell>
          <cell r="O248">
            <v>1.0984799999999999</v>
          </cell>
          <cell r="T248">
            <v>3.2644545454545453</v>
          </cell>
          <cell r="Y248">
            <v>1.5258800000000001E-3</v>
          </cell>
          <cell r="AD248">
            <v>19.797575757575757</v>
          </cell>
          <cell r="AG248">
            <v>1.0984799999999999</v>
          </cell>
          <cell r="AL248">
            <v>3.3199454545454543</v>
          </cell>
          <cell r="AQ248">
            <v>1.5258800000000001E-3</v>
          </cell>
          <cell r="AV248">
            <v>19.801272727272725</v>
          </cell>
          <cell r="AY248">
            <v>1.0984799999999999</v>
          </cell>
          <cell r="BD248">
            <v>3.456812121212121</v>
          </cell>
        </row>
        <row r="249">
          <cell r="G249">
            <v>-3.5095199999999999E-3</v>
          </cell>
          <cell r="L249">
            <v>19.743939393939389</v>
          </cell>
          <cell r="O249">
            <v>1.1035200000000001</v>
          </cell>
          <cell r="T249">
            <v>2.950030303030303</v>
          </cell>
          <cell r="Y249">
            <v>-3.5095199999999999E-3</v>
          </cell>
          <cell r="AD249">
            <v>19.803151515151512</v>
          </cell>
          <cell r="AG249">
            <v>1.1035200000000001</v>
          </cell>
          <cell r="AL249">
            <v>2.997563636363636</v>
          </cell>
          <cell r="AQ249">
            <v>-3.5095199999999999E-3</v>
          </cell>
          <cell r="AV249">
            <v>19.808666666666664</v>
          </cell>
          <cell r="AY249">
            <v>1.1035200000000001</v>
          </cell>
          <cell r="BD249">
            <v>3.1312909090909091</v>
          </cell>
        </row>
        <row r="250">
          <cell r="G250">
            <v>-8.5449199999999993E-3</v>
          </cell>
          <cell r="L250">
            <v>19.747636363636364</v>
          </cell>
          <cell r="O250">
            <v>1.1085499999999999</v>
          </cell>
          <cell r="T250">
            <v>2.6396787878787875</v>
          </cell>
          <cell r="Y250">
            <v>-8.5449199999999993E-3</v>
          </cell>
          <cell r="AD250">
            <v>19.792060606060605</v>
          </cell>
          <cell r="AG250">
            <v>1.1085499999999999</v>
          </cell>
          <cell r="AL250">
            <v>2.6768545454545452</v>
          </cell>
          <cell r="AQ250">
            <v>-8.5449199999999993E-3</v>
          </cell>
          <cell r="AV250">
            <v>19.803151515151512</v>
          </cell>
          <cell r="AY250">
            <v>1.1085499999999999</v>
          </cell>
          <cell r="BD250">
            <v>2.8079878787878783</v>
          </cell>
        </row>
        <row r="251">
          <cell r="G251">
            <v>-1.35803E-2</v>
          </cell>
          <cell r="L251">
            <v>19.75872727272727</v>
          </cell>
          <cell r="O251">
            <v>1.1135900000000001</v>
          </cell>
          <cell r="T251">
            <v>2.3287696969696969</v>
          </cell>
          <cell r="Y251">
            <v>-1.35803E-2</v>
          </cell>
          <cell r="AD251">
            <v>19.797575757575757</v>
          </cell>
          <cell r="AG251">
            <v>1.1135900000000001</v>
          </cell>
          <cell r="AL251">
            <v>2.3607636363636364</v>
          </cell>
          <cell r="AQ251">
            <v>-1.35803E-2</v>
          </cell>
          <cell r="AV251">
            <v>19.803151515151512</v>
          </cell>
          <cell r="AY251">
            <v>1.1135900000000001</v>
          </cell>
          <cell r="BD251">
            <v>2.4893090909090905</v>
          </cell>
        </row>
        <row r="252">
          <cell r="G252">
            <v>-1.8615699999999999E-2</v>
          </cell>
          <cell r="L252">
            <v>19.76612121212121</v>
          </cell>
          <cell r="O252">
            <v>1.1186199999999999</v>
          </cell>
          <cell r="T252">
            <v>2.0284</v>
          </cell>
          <cell r="Y252">
            <v>-1.8615699999999999E-2</v>
          </cell>
          <cell r="AD252">
            <v>19.806848484848487</v>
          </cell>
          <cell r="AG252">
            <v>1.1186199999999999</v>
          </cell>
          <cell r="AL252">
            <v>2.0596606060606057</v>
          </cell>
          <cell r="AQ252">
            <v>-1.8615699999999999E-2</v>
          </cell>
          <cell r="AV252">
            <v>19.806848484848487</v>
          </cell>
          <cell r="AY252">
            <v>1.1186199999999999</v>
          </cell>
          <cell r="BD252">
            <v>2.1796969696969697</v>
          </cell>
        </row>
        <row r="253">
          <cell r="G253">
            <v>-2.3651100000000001E-2</v>
          </cell>
          <cell r="L253">
            <v>19.762424242424242</v>
          </cell>
          <cell r="O253">
            <v>1.1236600000000001</v>
          </cell>
          <cell r="T253">
            <v>1.7341393939393939</v>
          </cell>
          <cell r="Y253">
            <v>-2.3651100000000001E-2</v>
          </cell>
          <cell r="AD253">
            <v>19.819757575757574</v>
          </cell>
          <cell r="AG253">
            <v>1.1236600000000001</v>
          </cell>
          <cell r="AL253">
            <v>1.7596606060606059</v>
          </cell>
          <cell r="AQ253">
            <v>-2.3651100000000001E-2</v>
          </cell>
          <cell r="AV253">
            <v>19.816060606060603</v>
          </cell>
          <cell r="AY253">
            <v>1.1236600000000001</v>
          </cell>
          <cell r="BD253">
            <v>1.8717454545454546</v>
          </cell>
        </row>
        <row r="254">
          <cell r="G254">
            <v>-2.86865E-2</v>
          </cell>
          <cell r="L254">
            <v>19.75872727272727</v>
          </cell>
          <cell r="O254">
            <v>1.12869</v>
          </cell>
          <cell r="T254">
            <v>1.4500484848484847</v>
          </cell>
          <cell r="Y254">
            <v>-2.86865E-2</v>
          </cell>
          <cell r="AD254">
            <v>19.829030303030304</v>
          </cell>
          <cell r="AG254">
            <v>1.12869</v>
          </cell>
          <cell r="AL254">
            <v>1.4668787878787879</v>
          </cell>
          <cell r="AQ254">
            <v>-2.86865E-2</v>
          </cell>
          <cell r="AV254">
            <v>19.823454545454542</v>
          </cell>
          <cell r="AY254">
            <v>1.12869</v>
          </cell>
          <cell r="BD254">
            <v>1.5743393939393937</v>
          </cell>
        </row>
        <row r="255">
          <cell r="G255">
            <v>-3.3721899999999999E-2</v>
          </cell>
          <cell r="L255">
            <v>19.75872727272727</v>
          </cell>
          <cell r="O255">
            <v>1.1337299999999999</v>
          </cell>
          <cell r="T255">
            <v>1.1628121212121212</v>
          </cell>
          <cell r="Y255">
            <v>-3.3721899999999999E-2</v>
          </cell>
          <cell r="AD255">
            <v>19.825333333333329</v>
          </cell>
          <cell r="AG255">
            <v>1.1337299999999999</v>
          </cell>
          <cell r="AL255">
            <v>1.1842666666666666</v>
          </cell>
          <cell r="AQ255">
            <v>-3.3721899999999999E-2</v>
          </cell>
          <cell r="AV255">
            <v>19.83642424242424</v>
          </cell>
          <cell r="AY255">
            <v>1.1337299999999999</v>
          </cell>
          <cell r="BD255">
            <v>1.2843272727272728</v>
          </cell>
        </row>
        <row r="256">
          <cell r="G256">
            <v>-3.8757300000000001E-2</v>
          </cell>
          <cell r="L256">
            <v>19.747636363636364</v>
          </cell>
          <cell r="O256">
            <v>1.13876</v>
          </cell>
          <cell r="T256">
            <v>0.88556363636363644</v>
          </cell>
          <cell r="Y256">
            <v>-3.8757300000000001E-2</v>
          </cell>
          <cell r="AD256">
            <v>19.817939393939394</v>
          </cell>
          <cell r="AG256">
            <v>1.13876</v>
          </cell>
          <cell r="AL256">
            <v>0.90720606060606057</v>
          </cell>
          <cell r="AQ256">
            <v>-3.8757300000000001E-2</v>
          </cell>
          <cell r="AV256">
            <v>19.845696969696967</v>
          </cell>
          <cell r="AY256">
            <v>1.13876</v>
          </cell>
          <cell r="BD256">
            <v>1.003012121212121</v>
          </cell>
        </row>
        <row r="257">
          <cell r="G257">
            <v>-4.3792699999999997E-2</v>
          </cell>
          <cell r="L257">
            <v>19.74581818181818</v>
          </cell>
          <cell r="O257">
            <v>1.1437999999999999</v>
          </cell>
          <cell r="T257">
            <v>0.61608484848484846</v>
          </cell>
          <cell r="Y257">
            <v>-4.3792699999999997E-2</v>
          </cell>
          <cell r="AD257">
            <v>19.816060606060603</v>
          </cell>
          <cell r="AG257">
            <v>1.1437999999999999</v>
          </cell>
          <cell r="AL257">
            <v>0.63365454545454547</v>
          </cell>
          <cell r="AQ257">
            <v>-4.3792699999999997E-2</v>
          </cell>
          <cell r="AV257">
            <v>19.862303030303028</v>
          </cell>
          <cell r="AY257">
            <v>1.1437999999999999</v>
          </cell>
          <cell r="BD257">
            <v>0.72298787878787873</v>
          </cell>
        </row>
        <row r="258">
          <cell r="G258">
            <v>-4.8828099999999999E-2</v>
          </cell>
          <cell r="L258">
            <v>19.753212121212119</v>
          </cell>
          <cell r="O258">
            <v>1.14883</v>
          </cell>
          <cell r="T258">
            <v>0.35104484848484846</v>
          </cell>
          <cell r="Y258">
            <v>-4.8828099999999999E-2</v>
          </cell>
          <cell r="AD258">
            <v>19.832727272727272</v>
          </cell>
          <cell r="AG258">
            <v>1.14883</v>
          </cell>
          <cell r="AL258">
            <v>0.3667660606060606</v>
          </cell>
          <cell r="AQ258">
            <v>-4.8828099999999999E-2</v>
          </cell>
          <cell r="AV258">
            <v>19.860484848484848</v>
          </cell>
          <cell r="AY258">
            <v>1.14883</v>
          </cell>
          <cell r="BD258">
            <v>0.45239999999999997</v>
          </cell>
        </row>
        <row r="259">
          <cell r="G259">
            <v>-5.3863500000000002E-2</v>
          </cell>
          <cell r="L259">
            <v>19.747636363636364</v>
          </cell>
          <cell r="O259">
            <v>1.15387</v>
          </cell>
          <cell r="T259">
            <v>9.3365454545454543E-2</v>
          </cell>
          <cell r="Y259">
            <v>-5.3863500000000002E-2</v>
          </cell>
          <cell r="AD259">
            <v>19.841999999999999</v>
          </cell>
          <cell r="AG259">
            <v>1.15387</v>
          </cell>
          <cell r="AL259">
            <v>0.10179939393939393</v>
          </cell>
          <cell r="AQ259">
            <v>-5.3863500000000002E-2</v>
          </cell>
          <cell r="AV259">
            <v>19.856787878787877</v>
          </cell>
          <cell r="AY259">
            <v>1.15387</v>
          </cell>
          <cell r="BD259">
            <v>0.18502909090909089</v>
          </cell>
        </row>
        <row r="260">
          <cell r="G260">
            <v>-5.8898899999999997E-2</v>
          </cell>
          <cell r="L260">
            <v>19.738424242424241</v>
          </cell>
          <cell r="O260">
            <v>1.1589100000000001</v>
          </cell>
          <cell r="T260">
            <v>-0.16272363636363635</v>
          </cell>
          <cell r="Y260">
            <v>-5.8898899999999997E-2</v>
          </cell>
          <cell r="AD260">
            <v>19.830848484848485</v>
          </cell>
          <cell r="AG260">
            <v>1.1589100000000001</v>
          </cell>
          <cell r="AL260">
            <v>-0.15495515151515149</v>
          </cell>
          <cell r="AQ260">
            <v>-5.8898899999999997E-2</v>
          </cell>
          <cell r="AV260">
            <v>19.858606060606061</v>
          </cell>
          <cell r="AY260">
            <v>1.1589100000000001</v>
          </cell>
          <cell r="BD260">
            <v>-8.0991515151515148E-2</v>
          </cell>
        </row>
        <row r="261">
          <cell r="G261">
            <v>-6.3934299999999999E-2</v>
          </cell>
          <cell r="L261">
            <v>19.75690909090909</v>
          </cell>
          <cell r="O261">
            <v>1.16394</v>
          </cell>
          <cell r="T261">
            <v>-0.41207999999999995</v>
          </cell>
          <cell r="Y261">
            <v>-6.3934299999999999E-2</v>
          </cell>
          <cell r="AD261">
            <v>19.823454545454542</v>
          </cell>
          <cell r="AG261">
            <v>1.16394</v>
          </cell>
          <cell r="AL261">
            <v>-0.41060000000000002</v>
          </cell>
          <cell r="AQ261">
            <v>-6.3934299999999999E-2</v>
          </cell>
          <cell r="AV261">
            <v>19.84751515151515</v>
          </cell>
          <cell r="AY261">
            <v>1.16394</v>
          </cell>
          <cell r="BD261">
            <v>-0.33865272727272727</v>
          </cell>
        </row>
        <row r="262">
          <cell r="G262">
            <v>-6.8969699999999995E-2</v>
          </cell>
          <cell r="L262">
            <v>19.784666666666666</v>
          </cell>
          <cell r="O262">
            <v>1.1689799999999999</v>
          </cell>
          <cell r="T262">
            <v>-0.66047272727272721</v>
          </cell>
          <cell r="Y262">
            <v>-6.8969699999999995E-2</v>
          </cell>
          <cell r="AD262">
            <v>19.804969696969696</v>
          </cell>
          <cell r="AG262">
            <v>1.1689799999999999</v>
          </cell>
          <cell r="AL262">
            <v>-0.65899393939393947</v>
          </cell>
          <cell r="AQ262">
            <v>-6.8969699999999995E-2</v>
          </cell>
          <cell r="AV262">
            <v>19.84751515151515</v>
          </cell>
          <cell r="AY262">
            <v>1.1689799999999999</v>
          </cell>
          <cell r="BD262">
            <v>-0.5929660606060605</v>
          </cell>
        </row>
        <row r="263">
          <cell r="G263">
            <v>-7.4005100000000004E-2</v>
          </cell>
          <cell r="L263">
            <v>19.801272727272725</v>
          </cell>
          <cell r="O263">
            <v>1.17401</v>
          </cell>
          <cell r="T263">
            <v>-0.90738787878787874</v>
          </cell>
          <cell r="Y263">
            <v>-7.4005100000000004E-2</v>
          </cell>
          <cell r="AD263">
            <v>19.806848484848487</v>
          </cell>
          <cell r="AG263">
            <v>1.17401</v>
          </cell>
          <cell r="AL263">
            <v>-0.90073333333333339</v>
          </cell>
          <cell r="AQ263">
            <v>-7.4005100000000004E-2</v>
          </cell>
          <cell r="AV263">
            <v>19.849393939393938</v>
          </cell>
          <cell r="AY263">
            <v>1.17401</v>
          </cell>
          <cell r="BD263">
            <v>-0.84210303030303024</v>
          </cell>
        </row>
        <row r="264">
          <cell r="G264">
            <v>-7.90405E-2</v>
          </cell>
          <cell r="L264">
            <v>19.812363636363635</v>
          </cell>
          <cell r="O264">
            <v>1.1790499999999999</v>
          </cell>
          <cell r="T264">
            <v>-1.1448727272727273</v>
          </cell>
          <cell r="Y264">
            <v>-7.90405E-2</v>
          </cell>
          <cell r="AD264">
            <v>19.799454545454545</v>
          </cell>
          <cell r="AG264">
            <v>1.1790499999999999</v>
          </cell>
          <cell r="AL264">
            <v>-1.1383999999999999</v>
          </cell>
          <cell r="AQ264">
            <v>-7.90405E-2</v>
          </cell>
          <cell r="AV264">
            <v>19.854909090909089</v>
          </cell>
          <cell r="AY264">
            <v>1.1790499999999999</v>
          </cell>
          <cell r="BD264">
            <v>-1.0873515151515152</v>
          </cell>
        </row>
        <row r="265">
          <cell r="G265">
            <v>-8.4075899999999995E-2</v>
          </cell>
          <cell r="L265">
            <v>19.825333333333329</v>
          </cell>
          <cell r="O265">
            <v>1.18408</v>
          </cell>
          <cell r="T265">
            <v>-1.3860545454545452</v>
          </cell>
          <cell r="Y265">
            <v>-8.4075899999999995E-2</v>
          </cell>
          <cell r="AD265">
            <v>19.803151515151512</v>
          </cell>
          <cell r="AG265">
            <v>1.18408</v>
          </cell>
          <cell r="AL265">
            <v>-1.3777272727272727</v>
          </cell>
          <cell r="AQ265">
            <v>-8.4075899999999995E-2</v>
          </cell>
          <cell r="AV265">
            <v>19.854909090909089</v>
          </cell>
          <cell r="AY265">
            <v>1.18408</v>
          </cell>
          <cell r="BD265">
            <v>-1.3388909090909089</v>
          </cell>
        </row>
        <row r="266">
          <cell r="G266">
            <v>-8.9111300000000004E-2</v>
          </cell>
          <cell r="L266">
            <v>19.821636363636365</v>
          </cell>
          <cell r="O266">
            <v>1.18912</v>
          </cell>
          <cell r="T266">
            <v>-1.6163212121212118</v>
          </cell>
          <cell r="Y266">
            <v>-8.9111300000000004E-2</v>
          </cell>
          <cell r="AD266">
            <v>19.790181818181818</v>
          </cell>
          <cell r="AG266">
            <v>1.18912</v>
          </cell>
          <cell r="AL266">
            <v>-1.6150242424242425</v>
          </cell>
          <cell r="AQ266">
            <v>-8.9111300000000004E-2</v>
          </cell>
          <cell r="AV266">
            <v>19.856787878787877</v>
          </cell>
          <cell r="AY266">
            <v>1.18912</v>
          </cell>
          <cell r="BD266">
            <v>-1.5750787878787877</v>
          </cell>
        </row>
        <row r="267">
          <cell r="G267">
            <v>-9.41467E-2</v>
          </cell>
          <cell r="L267">
            <v>19.840121212121211</v>
          </cell>
          <cell r="O267">
            <v>1.19415</v>
          </cell>
          <cell r="T267">
            <v>-1.8460363636363637</v>
          </cell>
          <cell r="Y267">
            <v>-9.41467E-2</v>
          </cell>
          <cell r="AD267">
            <v>19.784666666666666</v>
          </cell>
          <cell r="AG267">
            <v>1.19415</v>
          </cell>
          <cell r="AL267">
            <v>-1.8434484848484849</v>
          </cell>
          <cell r="AQ267">
            <v>-9.41467E-2</v>
          </cell>
          <cell r="AV267">
            <v>19.858606060606061</v>
          </cell>
          <cell r="AY267">
            <v>1.19415</v>
          </cell>
          <cell r="BD267">
            <v>-1.8005393939393939</v>
          </cell>
        </row>
        <row r="268">
          <cell r="G268">
            <v>-9.9182099999999995E-2</v>
          </cell>
          <cell r="L268">
            <v>19.845696969696967</v>
          </cell>
          <cell r="O268">
            <v>1.19919</v>
          </cell>
          <cell r="T268">
            <v>-2.0724181818181817</v>
          </cell>
          <cell r="Y268">
            <v>-9.9182099999999995E-2</v>
          </cell>
          <cell r="AD268">
            <v>19.790181818181818</v>
          </cell>
          <cell r="AG268">
            <v>1.19919</v>
          </cell>
          <cell r="AL268">
            <v>-2.0681696969696968</v>
          </cell>
          <cell r="AQ268">
            <v>-9.9182099999999995E-2</v>
          </cell>
          <cell r="AV268">
            <v>19.862303030303028</v>
          </cell>
          <cell r="AY268">
            <v>1.19919</v>
          </cell>
          <cell r="BD268">
            <v>-2.0389454545454546</v>
          </cell>
        </row>
        <row r="269">
          <cell r="G269">
            <v>-0.10421800000000001</v>
          </cell>
          <cell r="L269">
            <v>19.84751515151515</v>
          </cell>
          <cell r="O269">
            <v>1.2042200000000001</v>
          </cell>
          <cell r="T269">
            <v>-2.3062060606060606</v>
          </cell>
          <cell r="Y269">
            <v>-0.10421800000000001</v>
          </cell>
          <cell r="AD269">
            <v>19.793878787878786</v>
          </cell>
          <cell r="AG269">
            <v>1.2042200000000001</v>
          </cell>
          <cell r="AL269">
            <v>-2.2997333333333332</v>
          </cell>
          <cell r="AQ269">
            <v>-0.10421800000000001</v>
          </cell>
          <cell r="AV269">
            <v>19.849393939393938</v>
          </cell>
          <cell r="AY269">
            <v>1.2042200000000001</v>
          </cell>
          <cell r="BD269">
            <v>-2.267921212121212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>
        <row r="10">
          <cell r="L10" t="str">
            <v>j</v>
          </cell>
        </row>
      </sheetData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sqref="A1:XFD1048576"/>
    </sheetView>
  </sheetViews>
  <sheetFormatPr defaultRowHeight="14.4" x14ac:dyDescent="0.25"/>
  <cols>
    <col min="38" max="38" width="19.88671875" bestFit="1" customWidth="1"/>
  </cols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18.413925566666663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17.355456741212123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18.43296672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>
        <f>AL4*AI6*AL9/100*100</f>
        <v>17.326632562121212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18.411821934545447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17.355456741212123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1.22864</v>
      </c>
      <c r="J3" s="2"/>
      <c r="K3" s="10">
        <f>INDEX(L11:L1056,MATCH(I3,K11:K1056,0))</f>
        <v>-0.61960000000000004</v>
      </c>
      <c r="L3" s="26" t="s">
        <v>16</v>
      </c>
      <c r="M3" s="11">
        <f>M9</f>
        <v>18.413925566666663</v>
      </c>
      <c r="N3" s="9"/>
      <c r="O3" s="2"/>
      <c r="P3" s="2"/>
      <c r="Q3" s="2">
        <f>INDEX(S11:S1056,MATCH(0,T11:T1056,-1))</f>
        <v>1.1981200000000001</v>
      </c>
      <c r="R3" s="2"/>
      <c r="S3" s="10">
        <f>INDEX(T11:T1056,MATCH(Q3,S11:S1056,0))</f>
        <v>0.81527878787878783</v>
      </c>
      <c r="T3" s="26" t="s">
        <v>16</v>
      </c>
      <c r="U3" s="11">
        <f>U9</f>
        <v>17.355456741212123</v>
      </c>
      <c r="X3" s="9"/>
      <c r="Y3" s="2"/>
      <c r="Z3" s="2"/>
      <c r="AA3" s="2">
        <f>INDEX(AC11:AC856,MATCH(0,AD11:AD856,1))</f>
        <v>1.2240599999999999</v>
      </c>
      <c r="AB3" s="2"/>
      <c r="AC3" s="10">
        <f>INDEX(AD11:AD1056,MATCH(AA3,AC11:AC1056,0))</f>
        <v>-0.29777757575757574</v>
      </c>
      <c r="AD3" s="26" t="s">
        <v>16</v>
      </c>
      <c r="AE3" s="11">
        <f>AE9</f>
        <v>18.43296672</v>
      </c>
      <c r="AF3" s="9"/>
      <c r="AG3" s="2"/>
      <c r="AH3" s="2"/>
      <c r="AI3" s="2">
        <f>INDEX(AK11:AK1056,MATCH(0,AL11:AL1056,-1))</f>
        <v>1.1981200000000001</v>
      </c>
      <c r="AJ3" s="2"/>
      <c r="AK3" s="10">
        <f>INDEX(AL11:AL1056,MATCH(AI3,AK11:AK1056,0))</f>
        <v>0.74832727272727262</v>
      </c>
      <c r="AL3" s="26" t="s">
        <v>16</v>
      </c>
      <c r="AM3" s="11">
        <f>AM9</f>
        <v>17.326632562121212</v>
      </c>
      <c r="AP3" s="9"/>
      <c r="AQ3" s="2"/>
      <c r="AR3" s="2"/>
      <c r="AS3" s="2">
        <f>INDEX(AU11:AU856,MATCH(0,AV11:AV856,1))</f>
        <v>1.2240599999999999</v>
      </c>
      <c r="AT3" s="2"/>
      <c r="AU3" s="10">
        <f>INDEX(AV11:AV1056,MATCH(AS3,AU11:AU1056,0))</f>
        <v>-0.44056303030303023</v>
      </c>
      <c r="AV3" s="26" t="s">
        <v>16</v>
      </c>
      <c r="AW3" s="11">
        <f>AW9</f>
        <v>18.411821934545451</v>
      </c>
      <c r="AX3" s="9"/>
      <c r="AY3" s="2"/>
      <c r="AZ3" s="2"/>
      <c r="BA3" s="2">
        <f>INDEX(BC11:BC1056,MATCH(0,BD11:BD1056,-1))</f>
        <v>1.19781</v>
      </c>
      <c r="BB3" s="2"/>
      <c r="BC3" s="10">
        <f>INDEX(BD11:BD1056,MATCH(BA3,BC11:BC1056,0))</f>
        <v>0.64012727272727277</v>
      </c>
      <c r="BD3" s="26" t="s">
        <v>16</v>
      </c>
      <c r="BE3" s="11">
        <f>BE9</f>
        <v>17.355456741212123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1.2240599999999999</v>
      </c>
      <c r="J4" s="2"/>
      <c r="K4" s="10">
        <f>INDEX(L11:L1056,MATCH(I4,K11:K1056,0))</f>
        <v>0.39339939393939394</v>
      </c>
      <c r="L4" s="25">
        <f>M3/(I6*L9)</f>
        <v>0.76535568036682877</v>
      </c>
      <c r="M4" s="8" t="s">
        <v>17</v>
      </c>
      <c r="N4" s="9"/>
      <c r="O4" s="2"/>
      <c r="P4" s="2"/>
      <c r="Q4" s="2">
        <f>INDEX(S11:S856,1+MATCH(0,T11:T856,-1))</f>
        <v>1.2030000000000001</v>
      </c>
      <c r="R4" s="2"/>
      <c r="S4" s="10">
        <f>INDEX(T11:T856,MATCH(Q4,S11:S856,0))</f>
        <v>-6.824848484848484E-3</v>
      </c>
      <c r="T4" s="25">
        <f>U3/(Q6*T9)</f>
        <v>0.73491122429985101</v>
      </c>
      <c r="U4" s="8" t="s">
        <v>17</v>
      </c>
      <c r="X4" s="9"/>
      <c r="Y4" s="2"/>
      <c r="Z4" s="2"/>
      <c r="AA4" s="2">
        <f>INDEX(AC11:AC1000,1+MATCH(0,AD11:AD856,1))</f>
        <v>1.2185699999999999</v>
      </c>
      <c r="AB4" s="2"/>
      <c r="AC4" s="10">
        <f>INDEX(AD11:AD1056,MATCH(AA4,AC11:AC1056,0))</f>
        <v>0.72520606060606063</v>
      </c>
      <c r="AD4" s="25">
        <f>AE3/(AA6*AD9)</f>
        <v>0.77194956051044361</v>
      </c>
      <c r="AE4" s="8" t="s">
        <v>17</v>
      </c>
      <c r="AF4" s="9"/>
      <c r="AG4" s="2"/>
      <c r="AH4" s="2"/>
      <c r="AI4" s="2">
        <f>INDEX(AK11:AK856,1+MATCH(0,AL11:AL856,-1))</f>
        <v>1.2036100000000001</v>
      </c>
      <c r="AJ4" s="2"/>
      <c r="AK4" s="10">
        <f>INDEX(AL11:AL856,MATCH(AI4,AK11:AK856,0))</f>
        <v>-7.4426060606060593E-2</v>
      </c>
      <c r="AL4" s="25">
        <f>AM3/(AI6*AL9)</f>
        <v>0.73638087614566106</v>
      </c>
      <c r="AM4" s="8" t="s">
        <v>17</v>
      </c>
      <c r="AP4" s="9"/>
      <c r="AQ4" s="2"/>
      <c r="AR4" s="2"/>
      <c r="AS4" s="2">
        <f>INDEX(AU11:AU1000,1+MATCH(0,AV11:AV856,1))</f>
        <v>1.2188699999999999</v>
      </c>
      <c r="AT4" s="2"/>
      <c r="AU4" s="10">
        <f>INDEX(AV11:AV1056,MATCH(AS4,AU11:AU1056,0))</f>
        <v>0.57705939393939387</v>
      </c>
      <c r="AV4" s="25">
        <f>AW3/(AS6*AV9)</f>
        <v>0.76327171740189548</v>
      </c>
      <c r="AW4" s="8" t="s">
        <v>17</v>
      </c>
      <c r="AX4" s="9"/>
      <c r="AY4" s="2"/>
      <c r="AZ4" s="2"/>
      <c r="BA4" s="2">
        <f>INDEX(BC11:BC856,1+MATCH(0,BD11:BD856,-1))</f>
        <v>1.2030000000000001</v>
      </c>
      <c r="BB4" s="2"/>
      <c r="BC4" s="10">
        <f>INDEX(BD11:BD856,MATCH(BA4,BC11:BC856,0))</f>
        <v>-0.19128060606060604</v>
      </c>
      <c r="BD4" s="25">
        <f>BE3/(BA6*BD9)</f>
        <v>0.73420097728482292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17.563333333333329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17.84448484848485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17.751999999999999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17.814848484848486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17.731636363636362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17.84448484848485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1.2258386478797738</v>
      </c>
      <c r="J6" s="25"/>
      <c r="K6" s="2">
        <f>INDEX(K11:K1056,MATCH(L6,L11:L1056,0))</f>
        <v>0.30224600000000001</v>
      </c>
      <c r="L6" s="10">
        <f>INDEX(L11:L1056,MATCH(0,K11:K1056,-1))</f>
        <v>19.631151515151515</v>
      </c>
      <c r="M6" s="8" t="s">
        <v>22</v>
      </c>
      <c r="N6" s="9"/>
      <c r="O6" s="2"/>
      <c r="P6" s="2"/>
      <c r="Q6" s="27">
        <f>(Q3-Q4)/(S3-S4)*(-S4)+Q4</f>
        <v>1.2029594877590455</v>
      </c>
      <c r="R6" s="27"/>
      <c r="S6" s="2">
        <f>INDEX(S11:S1056,MATCH(T6,T11:T1056,0))</f>
        <v>-9.5764200000000004E-3</v>
      </c>
      <c r="T6" s="10">
        <f>INDEX(T11:T1056,MATCH(0,S11:S1056,1))</f>
        <v>19.634848484848483</v>
      </c>
      <c r="U6" s="8" t="s">
        <v>22</v>
      </c>
      <c r="X6" s="9"/>
      <c r="Y6" s="2"/>
      <c r="Z6" s="2"/>
      <c r="AA6" s="25">
        <f>(AA3-AA4)/(AC3-AC4)*(-AC4)+AA4</f>
        <v>1.2224619305560738</v>
      </c>
      <c r="AB6" s="25"/>
      <c r="AC6" s="2">
        <f>INDEX(AC11:AC1056,MATCH(AD6,AD11:AD1056,0))</f>
        <v>8.4533700000000004E-4</v>
      </c>
      <c r="AD6" s="10">
        <f>INDEX(AD11:AD1056,MATCH(0,AC11:AC1056,-1))</f>
        <v>19.533090909090909</v>
      </c>
      <c r="AE6" s="8" t="s">
        <v>22</v>
      </c>
      <c r="AF6" s="9"/>
      <c r="AG6" s="2"/>
      <c r="AH6" s="2"/>
      <c r="AI6" s="27">
        <f>(AI3-AI4)/(AK3-AK4)*(-AK4)+AI4</f>
        <v>1.2031133759740944</v>
      </c>
      <c r="AJ6" s="27"/>
      <c r="AK6" s="2">
        <f>INDEX(AK11:AK1056,MATCH(AL6,AL11:AL1056,0))</f>
        <v>-8.5662799999999997E-2</v>
      </c>
      <c r="AL6" s="10">
        <f>INDEX(AL11:AL1056,MATCH(0,AK11:AK1056,1))</f>
        <v>19.553454545454542</v>
      </c>
      <c r="AM6" s="8" t="s">
        <v>22</v>
      </c>
      <c r="AP6" s="9"/>
      <c r="AQ6" s="2"/>
      <c r="AR6" s="2"/>
      <c r="AS6" s="25">
        <f>(AS3-AS4)/(AU3-AU4)*(-AU4)+AS4</f>
        <v>1.22181307415324</v>
      </c>
      <c r="AT6" s="25"/>
      <c r="AU6" s="2">
        <f>INDEX(AU11:AU1056,MATCH(AV6,AV11:AV1056,0))</f>
        <v>0.226746</v>
      </c>
      <c r="AV6" s="10">
        <f>INDEX(AV11:AV1056,MATCH(0,AU11:AU1056,-1))</f>
        <v>19.577515151515147</v>
      </c>
      <c r="AW6" s="8" t="s">
        <v>22</v>
      </c>
      <c r="AX6" s="9"/>
      <c r="AY6" s="2"/>
      <c r="AZ6" s="2"/>
      <c r="BA6" s="27">
        <f>(BA3-BA4)/(BC3-BC4)*(-BC4)+BA4</f>
        <v>1.2018059454681835</v>
      </c>
      <c r="BB6" s="27"/>
      <c r="BC6" s="2">
        <f>INDEX(BC11:BC1056,MATCH(BD6,BD11:BD1056,0))</f>
        <v>-4.5379599999999997E-3</v>
      </c>
      <c r="BD6" s="10">
        <f>INDEX(BD11:BD1056,MATCH(0,BC11:BC1056,1))</f>
        <v>19.669939393939391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0.17138700000000001</v>
      </c>
      <c r="L7" s="10">
        <f>INDEX(L11:L856,1+MATCH(0,K11:K856,-1))</f>
        <v>19.629272727272724</v>
      </c>
      <c r="M7" s="12">
        <f>INDEX(K11:K1056,MATCH(M9,M11:M1056,0))</f>
        <v>1.0470600000000001</v>
      </c>
      <c r="N7" s="9"/>
      <c r="O7" s="2"/>
      <c r="P7" s="2"/>
      <c r="Q7" s="2"/>
      <c r="R7" s="2"/>
      <c r="S7" s="2">
        <f>INDEX(S11:S1056,MATCH(T7,T11:T1056,0))</f>
        <v>5.4321299999999996E-4</v>
      </c>
      <c r="T7" s="10">
        <f>INDEX(T11:T1056,1+MATCH(0,S11:S1056,1))</f>
        <v>19.631151515151515</v>
      </c>
      <c r="U7" s="12">
        <f>INDEX(S11:S1056,MATCH(U9,U11:U1056,0))</f>
        <v>0.97137499999999999</v>
      </c>
      <c r="X7" s="9"/>
      <c r="Y7" s="2"/>
      <c r="Z7" s="2"/>
      <c r="AA7" s="2"/>
      <c r="AB7" s="2"/>
      <c r="AC7" s="2">
        <f>INDEX(AC11:AC856,MATCH(AD7,AD11:AD856,1))</f>
        <v>0.14117399999999999</v>
      </c>
      <c r="AD7" s="10">
        <f>INDEX(AD11:AD856,1+MATCH(0,AC11:AC856,-1))</f>
        <v>19.533090909090909</v>
      </c>
      <c r="AE7" s="12">
        <f>INDEX(AC11:AC1056,MATCH(AE9,AE11:AE1056,0))</f>
        <v>1.03729</v>
      </c>
      <c r="AF7" s="9"/>
      <c r="AG7" s="2"/>
      <c r="AH7" s="2"/>
      <c r="AI7" s="2"/>
      <c r="AJ7" s="2"/>
      <c r="AK7" s="2">
        <f>INDEX(AK11:AK1056,MATCH(AL7,AL11:AL1056,0))</f>
        <v>5.1574699999999999E-4</v>
      </c>
      <c r="AL7" s="10">
        <f>INDEX(AL11:AL1056,1+MATCH(0,AK11:AK1056,1))</f>
        <v>19.557151515151514</v>
      </c>
      <c r="AM7" s="12">
        <f>INDEX(AK11:AK1056,MATCH(AM9,AM11:AM1056,0))</f>
        <v>0.97228999999999999</v>
      </c>
      <c r="AP7" s="9"/>
      <c r="AQ7" s="2"/>
      <c r="AR7" s="2"/>
      <c r="AS7" s="2"/>
      <c r="AT7" s="2"/>
      <c r="AU7" s="2">
        <f>INDEX(AU11:AU856,MATCH(AV7,AV11:AV856,1))</f>
        <v>0.23181199999999999</v>
      </c>
      <c r="AV7" s="10">
        <f>INDEX(AV11:AV856,1+MATCH(0,AU11:AU856,-1))</f>
        <v>19.573818181818183</v>
      </c>
      <c r="AW7" s="12">
        <f>INDEX(AU11:AU1056,MATCH(AW9,AW11:AW1056,0))</f>
        <v>1.0376000000000001</v>
      </c>
      <c r="AX7" s="9"/>
      <c r="AY7" s="2"/>
      <c r="AZ7" s="2"/>
      <c r="BA7" s="2"/>
      <c r="BB7" s="2"/>
      <c r="BC7" s="2">
        <f>INDEX(BC11:BC1056,MATCH(BD7,BD11:BD1056,0))</f>
        <v>-5.0415000000000001E-2</v>
      </c>
      <c r="BD7" s="10">
        <f>INDEX(BD11:BD1056,1+MATCH(0,BC11:BC1056,1))</f>
        <v>19.677393939393937</v>
      </c>
      <c r="BE7" s="12">
        <f>INDEX(BC11:BC1056,MATCH(BE9,BE11:BE1056,0))</f>
        <v>0.97167999999999999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5.7481975889519497</v>
      </c>
      <c r="J9" s="2"/>
      <c r="K9" s="2"/>
      <c r="L9" s="3">
        <f>(L6-L7)/(K6-K7)*(-K7)+L7</f>
        <v>19.626812064894267</v>
      </c>
      <c r="M9" s="15">
        <f>MAX(M11:M1056)</f>
        <v>18.413925566666663</v>
      </c>
      <c r="N9" s="9"/>
      <c r="O9" s="2"/>
      <c r="P9" s="2"/>
      <c r="Q9" s="2"/>
      <c r="R9" s="2"/>
      <c r="S9" s="2"/>
      <c r="T9" s="3">
        <f>(T6-T7)/(S6-S7)*(-S7)+T7</f>
        <v>19.631349965233646</v>
      </c>
      <c r="U9" s="15">
        <f>MAX(U11:U1056)</f>
        <v>17.355456741212123</v>
      </c>
      <c r="X9" s="9"/>
      <c r="Y9" s="2"/>
      <c r="Z9" s="2"/>
      <c r="AA9" s="14">
        <f>(MAX(AD2,AL2)-MIN(AD2,AL2))/MAX(AD2,AL2)%</f>
        <v>6.0019321614593997</v>
      </c>
      <c r="AB9" s="2"/>
      <c r="AC9" s="2"/>
      <c r="AD9" s="3">
        <f>(AD6-AD7)/(AC6-AC7)*(-AC7)+AD7</f>
        <v>19.533090909090909</v>
      </c>
      <c r="AE9" s="15">
        <f>MAX(AE11:AE1056)</f>
        <v>18.43296672</v>
      </c>
      <c r="AF9" s="9"/>
      <c r="AG9" s="2"/>
      <c r="AH9" s="2"/>
      <c r="AI9" s="2"/>
      <c r="AJ9" s="2"/>
      <c r="AK9" s="2"/>
      <c r="AL9" s="3">
        <f>(AL6-AL7)/(AK6-AK7)*(-AK7)+AL7</f>
        <v>19.557129390143647</v>
      </c>
      <c r="AM9" s="15">
        <f>MAX(AM11:AM1056)</f>
        <v>17.326632562121212</v>
      </c>
      <c r="AP9" s="9"/>
      <c r="AQ9" s="2"/>
      <c r="AR9" s="2"/>
      <c r="AS9" s="14">
        <f>(MAX(AV2,BD2)-MIN(AV2,BD2))/MAX(AV2,BD2)%</f>
        <v>5.7374289034987003</v>
      </c>
      <c r="AT9" s="2"/>
      <c r="AU9" s="2"/>
      <c r="AV9" s="3">
        <f>(AV6-AV7)/(AU6-AU7)*(-AU7)+AV7</f>
        <v>19.742985560300745</v>
      </c>
      <c r="AW9" s="15">
        <f>MAX(AW11:AW1056)</f>
        <v>18.411821934545451</v>
      </c>
      <c r="AX9" s="9"/>
      <c r="AY9" s="2"/>
      <c r="AZ9" s="2"/>
      <c r="BA9" s="2"/>
      <c r="BB9" s="2"/>
      <c r="BC9" s="2"/>
      <c r="BD9" s="3">
        <f>(BD6-BD7)/(BC6-BC7)*(-BC7)+BD7</f>
        <v>19.669202022280476</v>
      </c>
      <c r="BE9" s="15">
        <f>MAX(BE11:BE1056)</f>
        <v>17.355456741212123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1.2258386478797738</v>
      </c>
      <c r="B11" s="18">
        <f>IFERROR(L9,0)</f>
        <v>19.626812064894267</v>
      </c>
      <c r="C11" s="19">
        <f>IFERROR(L4,0)</f>
        <v>0.76535568036682877</v>
      </c>
      <c r="D11" s="20">
        <f>IFERROR(L2,0)</f>
        <v>18.413925566666663</v>
      </c>
      <c r="E11" s="20">
        <f>IFERROR(I9,0)</f>
        <v>5.7481975889519497</v>
      </c>
      <c r="F11" s="9"/>
      <c r="G11" s="21">
        <v>1.26495</v>
      </c>
      <c r="H11" s="21">
        <v>5.0413899999999998</v>
      </c>
      <c r="I11" s="21">
        <v>1.3986199999999999E-3</v>
      </c>
      <c r="J11" s="21">
        <v>1</v>
      </c>
      <c r="K11" s="21">
        <v>1.26434</v>
      </c>
      <c r="L11">
        <f>-I11/$F$2*1000</f>
        <v>-8.4764848484848478</v>
      </c>
      <c r="M11">
        <f>L11*G11</f>
        <v>-10.722329509090908</v>
      </c>
      <c r="N11" s="9"/>
      <c r="O11" s="21">
        <v>-9.49097E-2</v>
      </c>
      <c r="P11" s="21">
        <v>7.8031199999999998</v>
      </c>
      <c r="Q11" s="21">
        <v>-3.2458500000000002E-3</v>
      </c>
      <c r="R11" s="21">
        <v>1</v>
      </c>
      <c r="S11" s="21">
        <v>-9.5764199999999994E-2</v>
      </c>
      <c r="T11">
        <f>-Q11/$F$2*1000</f>
        <v>19.671818181818182</v>
      </c>
      <c r="U11">
        <f>T11*O11</f>
        <v>-1.867046362090909</v>
      </c>
      <c r="V11" s="22"/>
      <c r="W11" s="23"/>
      <c r="X11" s="9"/>
      <c r="Y11" s="21">
        <v>1.26495</v>
      </c>
      <c r="Z11" s="21">
        <v>12.265599999999999</v>
      </c>
      <c r="AA11" s="21">
        <v>1.54083E-3</v>
      </c>
      <c r="AB11" s="21">
        <v>1</v>
      </c>
      <c r="AC11" s="21">
        <v>1.26434</v>
      </c>
      <c r="AD11">
        <f>-AA11/$F$2*1000</f>
        <v>-9.3383636363636366</v>
      </c>
      <c r="AE11">
        <f>AD11*Y11</f>
        <v>-11.812563081818181</v>
      </c>
      <c r="AF11" s="9"/>
      <c r="AG11" s="21">
        <v>-9.49097E-2</v>
      </c>
      <c r="AH11" s="21">
        <v>15.0273</v>
      </c>
      <c r="AI11" s="21">
        <v>-3.2220500000000002E-3</v>
      </c>
      <c r="AJ11" s="21">
        <v>1</v>
      </c>
      <c r="AK11" s="21">
        <v>-9.5825199999999999E-2</v>
      </c>
      <c r="AL11">
        <f>-AI11/$F$2*1000</f>
        <v>19.527575757575757</v>
      </c>
      <c r="AM11">
        <f>AL11*AG11</f>
        <v>-1.8533563568787879</v>
      </c>
      <c r="AP11" s="9"/>
      <c r="AQ11" s="21">
        <v>1.26495</v>
      </c>
      <c r="AR11" s="21">
        <v>19.479800000000001</v>
      </c>
      <c r="AS11" s="21">
        <v>1.5799E-3</v>
      </c>
      <c r="AT11" s="21">
        <v>1</v>
      </c>
      <c r="AU11" s="21">
        <v>1.26434</v>
      </c>
      <c r="AV11">
        <f>-AS11/$F$2*1000</f>
        <v>-9.5751515151515143</v>
      </c>
      <c r="AW11">
        <f>AV11*AQ11</f>
        <v>-12.112087909090908</v>
      </c>
      <c r="AX11" s="9"/>
      <c r="AY11" s="21">
        <v>-9.49097E-2</v>
      </c>
      <c r="AZ11" s="21">
        <v>22.241499999999998</v>
      </c>
      <c r="BA11" s="21">
        <v>-3.24005E-3</v>
      </c>
      <c r="BB11" s="21">
        <v>1</v>
      </c>
      <c r="BC11" s="21">
        <v>-9.5764199999999994E-2</v>
      </c>
      <c r="BD11">
        <f>-BA11/$F$2*1000</f>
        <v>19.636666666666667</v>
      </c>
      <c r="BE11">
        <f>BD11*AY11</f>
        <v>-1.8637101423333333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1.2029594877590455</v>
      </c>
      <c r="B12" s="18">
        <f>IFERROR(T9,0)</f>
        <v>19.631349965233646</v>
      </c>
      <c r="C12" s="19">
        <f>IFERROR(T4,0)</f>
        <v>0.73491122429985101</v>
      </c>
      <c r="D12" s="20">
        <f>IFERROR(T2,0)</f>
        <v>17.355456741212123</v>
      </c>
      <c r="E12" s="20"/>
      <c r="F12" s="9"/>
      <c r="G12" s="21">
        <v>1.2599199999999999</v>
      </c>
      <c r="H12" s="21">
        <v>5.0514599999999996</v>
      </c>
      <c r="I12" s="21">
        <v>1.1972E-3</v>
      </c>
      <c r="J12" s="21">
        <v>2</v>
      </c>
      <c r="K12" s="21">
        <v>1.2591600000000001</v>
      </c>
      <c r="L12">
        <f t="shared" ref="L12:L75" si="0">-I12/$F$2*1000</f>
        <v>-7.2557575757575759</v>
      </c>
      <c r="M12">
        <f t="shared" ref="M12:M75" si="1">L12*G12</f>
        <v>-9.1416740848484839</v>
      </c>
      <c r="N12" s="9"/>
      <c r="O12" s="21">
        <v>-8.9874300000000004E-2</v>
      </c>
      <c r="P12" s="21">
        <v>7.8131899999999996</v>
      </c>
      <c r="Q12" s="21">
        <v>-3.2507299999999999E-3</v>
      </c>
      <c r="R12" s="21">
        <v>2</v>
      </c>
      <c r="S12" s="21">
        <v>-9.0667700000000004E-2</v>
      </c>
      <c r="T12">
        <f t="shared" ref="T12:T75" si="2">-Q12/$F$2*1000</f>
        <v>19.701393939393938</v>
      </c>
      <c r="U12">
        <f t="shared" ref="U12:U75" si="3">T12*O12</f>
        <v>-1.7706489893272728</v>
      </c>
      <c r="V12" s="22"/>
      <c r="W12" s="23"/>
      <c r="X12" s="9"/>
      <c r="Y12" s="21">
        <v>1.2599199999999999</v>
      </c>
      <c r="Z12" s="21">
        <v>12.275600000000001</v>
      </c>
      <c r="AA12" s="21">
        <v>1.3372799999999999E-3</v>
      </c>
      <c r="AB12" s="21">
        <v>2</v>
      </c>
      <c r="AC12" s="21">
        <v>1.2591600000000001</v>
      </c>
      <c r="AD12">
        <f t="shared" ref="AD12:AD75" si="4">-AA12/$F$2*1000</f>
        <v>-8.1047272727272723</v>
      </c>
      <c r="AE12">
        <f t="shared" ref="AE12:AE75" si="5">AD12*Y12</f>
        <v>-10.211307985454544</v>
      </c>
      <c r="AF12" s="9"/>
      <c r="AG12" s="21">
        <v>-8.9874300000000004E-2</v>
      </c>
      <c r="AH12" s="21">
        <v>15.0374</v>
      </c>
      <c r="AI12" s="21">
        <v>-3.22449E-3</v>
      </c>
      <c r="AJ12" s="21">
        <v>2</v>
      </c>
      <c r="AK12" s="21">
        <v>-9.0667700000000004E-2</v>
      </c>
      <c r="AL12">
        <f t="shared" ref="AL12:AL75" si="6">-AI12/$F$2*1000</f>
        <v>19.542363636363635</v>
      </c>
      <c r="AM12">
        <f t="shared" ref="AM12:AM75" si="7">AL12*AG12</f>
        <v>-1.7563562521636364</v>
      </c>
      <c r="AP12" s="9"/>
      <c r="AQ12" s="21">
        <v>1.2599199999999999</v>
      </c>
      <c r="AR12" s="21">
        <v>19.489799999999999</v>
      </c>
      <c r="AS12" s="21">
        <v>1.3736E-3</v>
      </c>
      <c r="AT12" s="21">
        <v>2</v>
      </c>
      <c r="AU12" s="21">
        <v>1.25946</v>
      </c>
      <c r="AV12">
        <f t="shared" ref="AV12:AV75" si="8">-AS12/$F$2*1000</f>
        <v>-8.3248484848484861</v>
      </c>
      <c r="AW12">
        <f t="shared" ref="AW12:AW75" si="9">AV12*AQ12</f>
        <v>-10.488643103030304</v>
      </c>
      <c r="AX12" s="9"/>
      <c r="AY12" s="21">
        <v>-8.9874300000000004E-2</v>
      </c>
      <c r="AZ12" s="21">
        <v>22.2516</v>
      </c>
      <c r="BA12" s="21">
        <v>-3.2418799999999999E-3</v>
      </c>
      <c r="BB12" s="21">
        <v>2</v>
      </c>
      <c r="BC12" s="21">
        <v>-9.0698200000000007E-2</v>
      </c>
      <c r="BD12">
        <f t="shared" ref="BD12:BD75" si="10">-BA12/$F$2*1000</f>
        <v>19.647757575757577</v>
      </c>
      <c r="BE12">
        <f t="shared" ref="BE12:BE75" si="11">BD12*AY12</f>
        <v>-1.7658284586909092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1.2224619305560738</v>
      </c>
      <c r="B13" s="18">
        <f>IFERROR(AD9,0)</f>
        <v>19.533090909090909</v>
      </c>
      <c r="C13" s="19">
        <f>IFERROR(AD4,0)</f>
        <v>0.77194956051044361</v>
      </c>
      <c r="D13" s="20">
        <f>IFERROR(AD2,0)</f>
        <v>18.43296672</v>
      </c>
      <c r="E13" s="20">
        <f>IFERROR(AA9,0)</f>
        <v>6.0019321614593997</v>
      </c>
      <c r="F13" s="9"/>
      <c r="G13" s="21">
        <v>1.25488</v>
      </c>
      <c r="H13" s="21">
        <v>5.0615300000000003</v>
      </c>
      <c r="I13" s="21">
        <v>1.00372E-3</v>
      </c>
      <c r="J13" s="21">
        <v>3</v>
      </c>
      <c r="K13" s="21">
        <v>1.25427</v>
      </c>
      <c r="L13">
        <f t="shared" si="0"/>
        <v>-6.0831515151515152</v>
      </c>
      <c r="M13">
        <f t="shared" si="1"/>
        <v>-7.6336251733333338</v>
      </c>
      <c r="N13" s="9"/>
      <c r="O13" s="21">
        <v>-8.4838899999999995E-2</v>
      </c>
      <c r="P13" s="21">
        <v>7.8232699999999999</v>
      </c>
      <c r="Q13" s="21">
        <v>-3.2543899999999998E-3</v>
      </c>
      <c r="R13" s="21">
        <v>3</v>
      </c>
      <c r="S13" s="21">
        <v>-8.5784899999999997E-2</v>
      </c>
      <c r="T13">
        <f t="shared" si="2"/>
        <v>19.723575757575755</v>
      </c>
      <c r="U13">
        <f t="shared" si="3"/>
        <v>-1.6733264713393936</v>
      </c>
      <c r="V13" s="22"/>
      <c r="W13" s="23"/>
      <c r="X13" s="9"/>
      <c r="Y13" s="21">
        <v>1.25488</v>
      </c>
      <c r="Z13" s="21">
        <v>12.2857</v>
      </c>
      <c r="AA13" s="21">
        <v>1.1395299999999999E-3</v>
      </c>
      <c r="AB13" s="21">
        <v>3</v>
      </c>
      <c r="AC13" s="21">
        <v>1.25488</v>
      </c>
      <c r="AD13">
        <f t="shared" si="4"/>
        <v>-6.9062424242424232</v>
      </c>
      <c r="AE13">
        <f t="shared" si="5"/>
        <v>-8.6665054933333323</v>
      </c>
      <c r="AF13" s="9"/>
      <c r="AG13" s="21">
        <v>-8.4838899999999995E-2</v>
      </c>
      <c r="AH13" s="21">
        <v>15.0474</v>
      </c>
      <c r="AI13" s="21">
        <v>-3.22632E-3</v>
      </c>
      <c r="AJ13" s="21">
        <v>3</v>
      </c>
      <c r="AK13" s="21">
        <v>-8.5662799999999997E-2</v>
      </c>
      <c r="AL13">
        <f t="shared" si="6"/>
        <v>19.553454545454542</v>
      </c>
      <c r="AM13">
        <f t="shared" si="7"/>
        <v>-1.6588935748363633</v>
      </c>
      <c r="AP13" s="9"/>
      <c r="AQ13" s="21">
        <v>1.25488</v>
      </c>
      <c r="AR13" s="21">
        <v>19.4999</v>
      </c>
      <c r="AS13" s="21">
        <v>1.17249E-3</v>
      </c>
      <c r="AT13" s="21">
        <v>3</v>
      </c>
      <c r="AU13" s="21">
        <v>1.25427</v>
      </c>
      <c r="AV13">
        <f t="shared" si="8"/>
        <v>-7.1059999999999999</v>
      </c>
      <c r="AW13">
        <f t="shared" si="9"/>
        <v>-8.9171772800000006</v>
      </c>
      <c r="AX13" s="9"/>
      <c r="AY13" s="21">
        <v>-8.4838899999999995E-2</v>
      </c>
      <c r="AZ13" s="21">
        <v>22.261600000000001</v>
      </c>
      <c r="BA13" s="21">
        <v>-3.2418799999999999E-3</v>
      </c>
      <c r="BB13" s="21">
        <v>3</v>
      </c>
      <c r="BC13" s="21">
        <v>-8.5662799999999997E-2</v>
      </c>
      <c r="BD13">
        <f t="shared" si="10"/>
        <v>19.647757575757577</v>
      </c>
      <c r="BE13">
        <f t="shared" si="11"/>
        <v>-1.6668941401939394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1.2031133759740944</v>
      </c>
      <c r="B14" s="18">
        <f>IFERROR(AL9,0)</f>
        <v>19.557129390143647</v>
      </c>
      <c r="C14" s="19">
        <f>IFERROR(AL4,0)</f>
        <v>0.73638087614566106</v>
      </c>
      <c r="D14" s="20">
        <f>IFERROR(AL2,0)</f>
        <v>17.326632562121212</v>
      </c>
      <c r="E14" s="20"/>
      <c r="F14" s="9"/>
      <c r="G14" s="21">
        <v>1.2498499999999999</v>
      </c>
      <c r="H14" s="21">
        <v>5.0716000000000001</v>
      </c>
      <c r="I14" s="21">
        <v>8.1573500000000005E-4</v>
      </c>
      <c r="J14" s="21">
        <v>4</v>
      </c>
      <c r="K14" s="21">
        <v>1.24939</v>
      </c>
      <c r="L14">
        <f t="shared" si="0"/>
        <v>-4.9438484848484849</v>
      </c>
      <c r="M14">
        <f t="shared" si="1"/>
        <v>-6.179069028787878</v>
      </c>
      <c r="N14" s="9"/>
      <c r="O14" s="21">
        <v>-7.9803499999999999E-2</v>
      </c>
      <c r="P14" s="21">
        <v>7.8333399999999997</v>
      </c>
      <c r="Q14" s="21">
        <v>-3.2574499999999998E-3</v>
      </c>
      <c r="R14" s="21">
        <v>4</v>
      </c>
      <c r="S14" s="21">
        <v>-8.0596899999999999E-2</v>
      </c>
      <c r="T14">
        <f t="shared" si="2"/>
        <v>19.742121212121212</v>
      </c>
      <c r="U14">
        <f t="shared" si="3"/>
        <v>-1.5754903701515151</v>
      </c>
      <c r="V14" s="22"/>
      <c r="W14" s="23"/>
      <c r="X14" s="9"/>
      <c r="Y14" s="21">
        <v>1.2498499999999999</v>
      </c>
      <c r="Z14" s="21">
        <v>12.2958</v>
      </c>
      <c r="AA14" s="21">
        <v>9.4818099999999998E-4</v>
      </c>
      <c r="AB14" s="21">
        <v>4</v>
      </c>
      <c r="AC14" s="21">
        <v>1.24939</v>
      </c>
      <c r="AD14">
        <f t="shared" si="4"/>
        <v>-5.7465515151515154</v>
      </c>
      <c r="AE14">
        <f t="shared" si="5"/>
        <v>-7.1823274112121211</v>
      </c>
      <c r="AF14" s="9"/>
      <c r="AG14" s="21">
        <v>-7.9803499999999999E-2</v>
      </c>
      <c r="AH14" s="21">
        <v>15.057499999999999</v>
      </c>
      <c r="AI14" s="21">
        <v>-3.2250999999999998E-3</v>
      </c>
      <c r="AJ14" s="21">
        <v>4</v>
      </c>
      <c r="AK14" s="21">
        <v>-8.0627400000000002E-2</v>
      </c>
      <c r="AL14">
        <f t="shared" si="6"/>
        <v>19.546060606060603</v>
      </c>
      <c r="AM14">
        <f t="shared" si="7"/>
        <v>-1.5598440475757573</v>
      </c>
      <c r="AP14" s="9"/>
      <c r="AQ14" s="21">
        <v>1.2498499999999999</v>
      </c>
      <c r="AR14" s="21">
        <v>19.510000000000002</v>
      </c>
      <c r="AS14" s="21">
        <v>9.7747799999999994E-4</v>
      </c>
      <c r="AT14" s="21">
        <v>4</v>
      </c>
      <c r="AU14" s="21">
        <v>1.24908</v>
      </c>
      <c r="AV14">
        <f t="shared" si="8"/>
        <v>-5.9241090909090905</v>
      </c>
      <c r="AW14">
        <f t="shared" si="9"/>
        <v>-7.4042477472727262</v>
      </c>
      <c r="AX14" s="9"/>
      <c r="AY14" s="21">
        <v>-7.9803499999999999E-2</v>
      </c>
      <c r="AZ14" s="21">
        <v>22.271699999999999</v>
      </c>
      <c r="BA14" s="21">
        <v>-3.2431000000000001E-3</v>
      </c>
      <c r="BB14" s="21">
        <v>4</v>
      </c>
      <c r="BC14" s="21">
        <v>-8.0657999999999994E-2</v>
      </c>
      <c r="BD14">
        <f t="shared" si="10"/>
        <v>19.655151515151516</v>
      </c>
      <c r="BE14">
        <f t="shared" si="11"/>
        <v>-1.5685498839393941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1.22181307415324</v>
      </c>
      <c r="B15" s="18">
        <f>IFERROR(AV9,0)</f>
        <v>19.742985560300745</v>
      </c>
      <c r="C15" s="19">
        <f>IFERROR(AV4,0)</f>
        <v>0.76327171740189548</v>
      </c>
      <c r="D15" s="20">
        <f>IFERROR(AV2,0)</f>
        <v>18.411821934545447</v>
      </c>
      <c r="E15" s="20">
        <f>IFERROR(AS9,0)</f>
        <v>5.7374289034987003</v>
      </c>
      <c r="F15" s="9"/>
      <c r="G15" s="21">
        <v>1.24481</v>
      </c>
      <c r="H15" s="21">
        <v>5.0816699999999999</v>
      </c>
      <c r="I15" s="21">
        <v>6.3110399999999995E-4</v>
      </c>
      <c r="J15" s="21">
        <v>5</v>
      </c>
      <c r="K15" s="21">
        <v>1.24451</v>
      </c>
      <c r="L15">
        <f t="shared" si="0"/>
        <v>-3.824872727272727</v>
      </c>
      <c r="M15">
        <f t="shared" si="1"/>
        <v>-4.761239819636363</v>
      </c>
      <c r="N15" s="9"/>
      <c r="O15" s="21">
        <v>-7.4768100000000004E-2</v>
      </c>
      <c r="P15" s="21">
        <v>7.8434100000000004</v>
      </c>
      <c r="Q15" s="21">
        <v>-3.2559199999999998E-3</v>
      </c>
      <c r="R15" s="21">
        <v>5</v>
      </c>
      <c r="S15" s="21">
        <v>-7.5500499999999998E-2</v>
      </c>
      <c r="T15">
        <f t="shared" si="2"/>
        <v>19.732848484848482</v>
      </c>
      <c r="U15">
        <f t="shared" si="3"/>
        <v>-1.4753875887999999</v>
      </c>
      <c r="V15" s="22"/>
      <c r="W15" s="23"/>
      <c r="X15" s="9"/>
      <c r="Y15" s="21">
        <v>1.24481</v>
      </c>
      <c r="Z15" s="21">
        <v>12.305899999999999</v>
      </c>
      <c r="AA15" s="21">
        <v>7.5958299999999998E-4</v>
      </c>
      <c r="AB15" s="21">
        <v>5</v>
      </c>
      <c r="AC15" s="21">
        <v>1.2439</v>
      </c>
      <c r="AD15">
        <f t="shared" si="4"/>
        <v>-4.603533333333333</v>
      </c>
      <c r="AE15">
        <f t="shared" si="5"/>
        <v>-5.7305243286666663</v>
      </c>
      <c r="AF15" s="9"/>
      <c r="AG15" s="21">
        <v>-7.4768100000000004E-2</v>
      </c>
      <c r="AH15" s="21">
        <v>15.067600000000001</v>
      </c>
      <c r="AI15" s="21">
        <v>-3.2220500000000002E-3</v>
      </c>
      <c r="AJ15" s="21">
        <v>5</v>
      </c>
      <c r="AK15" s="21">
        <v>-7.5592000000000006E-2</v>
      </c>
      <c r="AL15">
        <f t="shared" si="6"/>
        <v>19.527575757575757</v>
      </c>
      <c r="AM15">
        <f t="shared" si="7"/>
        <v>-1.460039737</v>
      </c>
      <c r="AP15" s="9"/>
      <c r="AQ15" s="21">
        <v>1.24481</v>
      </c>
      <c r="AR15" s="21">
        <v>19.52</v>
      </c>
      <c r="AS15" s="21">
        <v>7.8613299999999995E-4</v>
      </c>
      <c r="AT15" s="21">
        <v>5</v>
      </c>
      <c r="AU15" s="21">
        <v>1.2442</v>
      </c>
      <c r="AV15">
        <f t="shared" si="8"/>
        <v>-4.7644424242424241</v>
      </c>
      <c r="AW15">
        <f t="shared" si="9"/>
        <v>-5.9308255741212115</v>
      </c>
      <c r="AX15" s="9"/>
      <c r="AY15" s="21">
        <v>-7.4768100000000004E-2</v>
      </c>
      <c r="AZ15" s="21">
        <v>22.2818</v>
      </c>
      <c r="BA15" s="21">
        <v>-3.24158E-3</v>
      </c>
      <c r="BB15" s="21">
        <v>5</v>
      </c>
      <c r="BC15" s="21">
        <v>-7.5653100000000001E-2</v>
      </c>
      <c r="BD15">
        <f t="shared" si="10"/>
        <v>19.645939393939393</v>
      </c>
      <c r="BE15">
        <f t="shared" si="11"/>
        <v>-1.4688895612000001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1.2018059454681835</v>
      </c>
      <c r="B16" s="18">
        <f>IFERROR(BD9,0)</f>
        <v>19.669202022280476</v>
      </c>
      <c r="C16" s="19">
        <f>IFERROR(BD4,0)</f>
        <v>0.73420097728482292</v>
      </c>
      <c r="D16" s="20">
        <f>IFERROR(BD2,0)</f>
        <v>17.355456741212123</v>
      </c>
      <c r="E16" s="20"/>
      <c r="F16" s="9"/>
      <c r="G16" s="21">
        <v>1.2397800000000001</v>
      </c>
      <c r="H16" s="21">
        <v>5.0917399999999997</v>
      </c>
      <c r="I16" s="21">
        <v>4.51447E-4</v>
      </c>
      <c r="J16" s="21">
        <v>6</v>
      </c>
      <c r="K16" s="21">
        <v>1.23993</v>
      </c>
      <c r="L16">
        <f t="shared" si="0"/>
        <v>-2.7360424242424242</v>
      </c>
      <c r="M16">
        <f t="shared" si="1"/>
        <v>-3.3920906767272729</v>
      </c>
      <c r="N16" s="9"/>
      <c r="O16" s="21">
        <v>-6.9732699999999995E-2</v>
      </c>
      <c r="P16" s="21">
        <v>7.8534800000000002</v>
      </c>
      <c r="Q16" s="21">
        <v>-3.25165E-3</v>
      </c>
      <c r="R16" s="21">
        <v>6</v>
      </c>
      <c r="S16" s="21">
        <v>-7.0556599999999997E-2</v>
      </c>
      <c r="T16">
        <f t="shared" si="2"/>
        <v>19.706969696969693</v>
      </c>
      <c r="U16">
        <f t="shared" si="3"/>
        <v>-1.3742202057878785</v>
      </c>
      <c r="V16" s="22"/>
      <c r="W16" s="23"/>
      <c r="X16" s="9"/>
      <c r="Y16" s="21">
        <v>1.2397800000000001</v>
      </c>
      <c r="Z16" s="21">
        <v>12.315899999999999</v>
      </c>
      <c r="AA16" s="21">
        <v>5.7647700000000004E-4</v>
      </c>
      <c r="AB16" s="21">
        <v>6</v>
      </c>
      <c r="AC16" s="21">
        <v>1.23932</v>
      </c>
      <c r="AD16">
        <f t="shared" si="4"/>
        <v>-3.4938000000000002</v>
      </c>
      <c r="AE16">
        <f t="shared" si="5"/>
        <v>-4.3315433640000007</v>
      </c>
      <c r="AF16" s="9"/>
      <c r="AG16" s="21">
        <v>-6.9732699999999995E-2</v>
      </c>
      <c r="AH16" s="21">
        <v>15.0777</v>
      </c>
      <c r="AI16" s="21">
        <v>-3.2217399999999998E-3</v>
      </c>
      <c r="AJ16" s="21">
        <v>6</v>
      </c>
      <c r="AK16" s="21">
        <v>-7.0556599999999997E-2</v>
      </c>
      <c r="AL16">
        <f t="shared" si="6"/>
        <v>19.525696969696966</v>
      </c>
      <c r="AM16">
        <f t="shared" si="7"/>
        <v>-1.3615795690787875</v>
      </c>
      <c r="AP16" s="9"/>
      <c r="AQ16" s="21">
        <v>1.2397800000000001</v>
      </c>
      <c r="AR16" s="21">
        <v>19.530100000000001</v>
      </c>
      <c r="AS16" s="21">
        <v>6.0119600000000002E-4</v>
      </c>
      <c r="AT16" s="21">
        <v>6</v>
      </c>
      <c r="AU16" s="21">
        <v>1.2390099999999999</v>
      </c>
      <c r="AV16">
        <f t="shared" si="8"/>
        <v>-3.6436121212121213</v>
      </c>
      <c r="AW16">
        <f t="shared" si="9"/>
        <v>-4.5172774356363643</v>
      </c>
      <c r="AX16" s="9"/>
      <c r="AY16" s="21">
        <v>-6.9732699999999995E-2</v>
      </c>
      <c r="AZ16" s="21">
        <v>22.291899999999998</v>
      </c>
      <c r="BA16" s="21">
        <v>-3.2412700000000001E-3</v>
      </c>
      <c r="BB16" s="21">
        <v>6</v>
      </c>
      <c r="BC16" s="21">
        <v>-7.0617700000000005E-2</v>
      </c>
      <c r="BD16">
        <f t="shared" si="10"/>
        <v>19.644060606060606</v>
      </c>
      <c r="BE16">
        <f t="shared" si="11"/>
        <v>-1.3698333850242423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5.10182</v>
      </c>
      <c r="I17" s="21">
        <v>2.7450599999999999E-4</v>
      </c>
      <c r="J17" s="21">
        <v>7</v>
      </c>
      <c r="K17" s="21">
        <v>1.2341299999999999</v>
      </c>
      <c r="L17">
        <f t="shared" si="0"/>
        <v>-1.6636727272727272</v>
      </c>
      <c r="M17">
        <f t="shared" si="1"/>
        <v>-2.054203263272727</v>
      </c>
      <c r="N17" s="9"/>
      <c r="O17" s="21">
        <v>-6.4697299999999999E-2</v>
      </c>
      <c r="P17" s="21">
        <v>7.86355</v>
      </c>
      <c r="Q17" s="21">
        <v>-3.2488999999999999E-3</v>
      </c>
      <c r="R17" s="21">
        <v>7</v>
      </c>
      <c r="S17" s="21">
        <v>-6.5551799999999993E-2</v>
      </c>
      <c r="T17">
        <f t="shared" si="2"/>
        <v>19.690303030303031</v>
      </c>
      <c r="U17">
        <f t="shared" si="3"/>
        <v>-1.2739094422424242</v>
      </c>
      <c r="V17" s="22"/>
      <c r="W17" s="23"/>
      <c r="X17" s="9"/>
      <c r="Y17" s="21">
        <v>1.2347399999999999</v>
      </c>
      <c r="Z17" s="21">
        <v>12.326000000000001</v>
      </c>
      <c r="AA17" s="21">
        <v>3.96301E-4</v>
      </c>
      <c r="AB17" s="21">
        <v>7</v>
      </c>
      <c r="AC17" s="21">
        <v>1.23383</v>
      </c>
      <c r="AD17">
        <f t="shared" si="4"/>
        <v>-2.4018242424242424</v>
      </c>
      <c r="AE17">
        <f t="shared" si="5"/>
        <v>-2.965628465090909</v>
      </c>
      <c r="AF17" s="9"/>
      <c r="AG17" s="21">
        <v>-6.4697299999999999E-2</v>
      </c>
      <c r="AH17" s="21">
        <v>15.0877</v>
      </c>
      <c r="AI17" s="21">
        <v>-3.2241800000000001E-3</v>
      </c>
      <c r="AJ17" s="21">
        <v>7</v>
      </c>
      <c r="AK17" s="21">
        <v>-6.5490699999999999E-2</v>
      </c>
      <c r="AL17">
        <f t="shared" si="6"/>
        <v>19.540484848484848</v>
      </c>
      <c r="AM17">
        <f t="shared" si="7"/>
        <v>-1.2642166103878787</v>
      </c>
      <c r="AP17" s="9"/>
      <c r="AQ17" s="21">
        <v>1.2347399999999999</v>
      </c>
      <c r="AR17" s="21">
        <v>19.540199999999999</v>
      </c>
      <c r="AS17" s="21">
        <v>4.2034899999999998E-4</v>
      </c>
      <c r="AT17" s="21">
        <v>7</v>
      </c>
      <c r="AU17" s="21">
        <v>1.23383</v>
      </c>
      <c r="AV17">
        <f t="shared" si="8"/>
        <v>-2.5475696969696968</v>
      </c>
      <c r="AW17">
        <f t="shared" si="9"/>
        <v>-3.1455862076363634</v>
      </c>
      <c r="AX17" s="9"/>
      <c r="AY17" s="21">
        <v>-6.4697299999999999E-2</v>
      </c>
      <c r="AZ17" s="21">
        <v>22.3019</v>
      </c>
      <c r="BA17" s="21">
        <v>-3.2403599999999999E-3</v>
      </c>
      <c r="BB17" s="21">
        <v>7</v>
      </c>
      <c r="BC17" s="21">
        <v>-6.5551799999999993E-2</v>
      </c>
      <c r="BD17">
        <f t="shared" si="10"/>
        <v>19.638545454545454</v>
      </c>
      <c r="BE17">
        <f t="shared" si="11"/>
        <v>-1.2705608668363637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5.1118899999999998</v>
      </c>
      <c r="I18" s="21">
        <v>1.02234E-4</v>
      </c>
      <c r="J18" s="21">
        <v>8</v>
      </c>
      <c r="K18" s="21">
        <v>1.22864</v>
      </c>
      <c r="L18">
        <f t="shared" si="0"/>
        <v>-0.61960000000000004</v>
      </c>
      <c r="M18">
        <f t="shared" si="1"/>
        <v>-0.76192831600000011</v>
      </c>
      <c r="N18" s="9"/>
      <c r="O18" s="21">
        <v>-5.9661899999999997E-2</v>
      </c>
      <c r="P18" s="21">
        <v>7.8736199999999998</v>
      </c>
      <c r="Q18" s="21">
        <v>-3.2492100000000002E-3</v>
      </c>
      <c r="R18" s="21">
        <v>8</v>
      </c>
      <c r="S18" s="21">
        <v>-6.0485799999999999E-2</v>
      </c>
      <c r="T18">
        <f t="shared" si="2"/>
        <v>19.692181818181815</v>
      </c>
      <c r="U18">
        <f t="shared" si="3"/>
        <v>-1.1748729824181816</v>
      </c>
      <c r="V18" s="22"/>
      <c r="W18" s="23"/>
      <c r="X18" s="9"/>
      <c r="Y18" s="21">
        <v>1.2297100000000001</v>
      </c>
      <c r="Z18" s="21">
        <v>12.3361</v>
      </c>
      <c r="AA18" s="21">
        <v>2.20032E-4</v>
      </c>
      <c r="AB18" s="21">
        <v>8</v>
      </c>
      <c r="AC18" s="21">
        <v>1.2289399999999999</v>
      </c>
      <c r="AD18">
        <f t="shared" si="4"/>
        <v>-1.3335272727272725</v>
      </c>
      <c r="AE18">
        <f t="shared" si="5"/>
        <v>-1.6398518225454544</v>
      </c>
      <c r="AF18" s="9"/>
      <c r="AG18" s="21">
        <v>-5.9661899999999997E-2</v>
      </c>
      <c r="AH18" s="21">
        <v>15.097799999999999</v>
      </c>
      <c r="AI18" s="21">
        <v>-3.22296E-3</v>
      </c>
      <c r="AJ18" s="21">
        <v>8</v>
      </c>
      <c r="AK18" s="21">
        <v>-6.0455299999999997E-2</v>
      </c>
      <c r="AL18">
        <f t="shared" si="6"/>
        <v>19.533090909090909</v>
      </c>
      <c r="AM18">
        <f t="shared" si="7"/>
        <v>-1.1653813165090909</v>
      </c>
      <c r="AP18" s="9"/>
      <c r="AQ18" s="21">
        <v>1.2297100000000001</v>
      </c>
      <c r="AR18" s="21">
        <v>19.5503</v>
      </c>
      <c r="AS18" s="21">
        <v>2.4435400000000001E-4</v>
      </c>
      <c r="AT18" s="21">
        <v>8</v>
      </c>
      <c r="AU18" s="21">
        <v>1.22864</v>
      </c>
      <c r="AV18">
        <f t="shared" si="8"/>
        <v>-1.4809333333333334</v>
      </c>
      <c r="AW18">
        <f t="shared" si="9"/>
        <v>-1.8211185293333336</v>
      </c>
      <c r="AX18" s="9"/>
      <c r="AY18" s="21">
        <v>-5.9661899999999997E-2</v>
      </c>
      <c r="AZ18" s="21">
        <v>22.312000000000001</v>
      </c>
      <c r="BA18" s="21">
        <v>-3.2424900000000002E-3</v>
      </c>
      <c r="BB18" s="21">
        <v>8</v>
      </c>
      <c r="BC18" s="21">
        <v>-6.0516399999999998E-2</v>
      </c>
      <c r="BD18">
        <f t="shared" si="10"/>
        <v>19.651454545454545</v>
      </c>
      <c r="BE18">
        <f t="shared" si="11"/>
        <v>-1.1724431159454545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5.1219599999999996</v>
      </c>
      <c r="I19" s="24">
        <v>-6.4910899999999995E-5</v>
      </c>
      <c r="J19" s="21">
        <v>9</v>
      </c>
      <c r="K19" s="21">
        <v>1.2240599999999999</v>
      </c>
      <c r="L19">
        <f t="shared" si="0"/>
        <v>0.39339939393939394</v>
      </c>
      <c r="M19">
        <f t="shared" si="1"/>
        <v>0.48178443577575752</v>
      </c>
      <c r="N19" s="9"/>
      <c r="O19" s="21">
        <v>-5.4626500000000001E-2</v>
      </c>
      <c r="P19" s="21">
        <v>7.8836899999999996</v>
      </c>
      <c r="Q19" s="21">
        <v>-3.2498200000000001E-3</v>
      </c>
      <c r="R19" s="21">
        <v>9</v>
      </c>
      <c r="S19" s="21">
        <v>-5.5481000000000003E-2</v>
      </c>
      <c r="T19">
        <f t="shared" si="2"/>
        <v>19.695878787878787</v>
      </c>
      <c r="U19">
        <f t="shared" si="3"/>
        <v>-1.0759169226060605</v>
      </c>
      <c r="V19" s="22"/>
      <c r="W19" s="23"/>
      <c r="X19" s="9"/>
      <c r="Y19" s="21">
        <v>1.2246699999999999</v>
      </c>
      <c r="Z19" s="21">
        <v>12.3461</v>
      </c>
      <c r="AA19" s="24">
        <v>4.9133299999999999E-5</v>
      </c>
      <c r="AB19" s="21">
        <v>9</v>
      </c>
      <c r="AC19" s="21">
        <v>1.2240599999999999</v>
      </c>
      <c r="AD19">
        <f t="shared" si="4"/>
        <v>-0.29777757575757574</v>
      </c>
      <c r="AE19">
        <f t="shared" si="5"/>
        <v>-0.36467926370303028</v>
      </c>
      <c r="AF19" s="9"/>
      <c r="AG19" s="21">
        <v>-5.4626500000000001E-2</v>
      </c>
      <c r="AH19" s="21">
        <v>15.107900000000001</v>
      </c>
      <c r="AI19" s="21">
        <v>-3.2235699999999998E-3</v>
      </c>
      <c r="AJ19" s="21">
        <v>9</v>
      </c>
      <c r="AK19" s="21">
        <v>-5.5389399999999998E-2</v>
      </c>
      <c r="AL19">
        <f t="shared" si="6"/>
        <v>19.536787878787877</v>
      </c>
      <c r="AM19">
        <f t="shared" si="7"/>
        <v>-1.0672263430606059</v>
      </c>
      <c r="AP19" s="9"/>
      <c r="AQ19" s="21">
        <v>1.2246699999999999</v>
      </c>
      <c r="AR19" s="21">
        <v>19.560300000000002</v>
      </c>
      <c r="AS19" s="24">
        <v>7.2692899999999996E-5</v>
      </c>
      <c r="AT19" s="21">
        <v>9</v>
      </c>
      <c r="AU19" s="21">
        <v>1.2240599999999999</v>
      </c>
      <c r="AV19">
        <f t="shared" si="8"/>
        <v>-0.44056303030303023</v>
      </c>
      <c r="AW19">
        <f t="shared" si="9"/>
        <v>-0.53954432632121196</v>
      </c>
      <c r="AX19" s="9"/>
      <c r="AY19" s="21">
        <v>-5.4626500000000001E-2</v>
      </c>
      <c r="AZ19" s="21">
        <v>22.322099999999999</v>
      </c>
      <c r="BA19" s="21">
        <v>-3.2446300000000001E-3</v>
      </c>
      <c r="BB19" s="21">
        <v>9</v>
      </c>
      <c r="BC19" s="21">
        <v>-5.5419900000000001E-2</v>
      </c>
      <c r="BD19">
        <f t="shared" si="10"/>
        <v>19.664424242424243</v>
      </c>
      <c r="BE19">
        <f t="shared" si="11"/>
        <v>-1.0741986708787878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5.1320300000000003</v>
      </c>
      <c r="I20" s="21">
        <v>-2.3089599999999999E-4</v>
      </c>
      <c r="J20" s="21">
        <v>10</v>
      </c>
      <c r="K20" s="21">
        <v>1.2185699999999999</v>
      </c>
      <c r="L20">
        <f t="shared" si="0"/>
        <v>1.3993696969696969</v>
      </c>
      <c r="M20">
        <f t="shared" si="1"/>
        <v>1.7067272572121213</v>
      </c>
      <c r="N20" s="9"/>
      <c r="O20" s="21">
        <v>-4.9591099999999999E-2</v>
      </c>
      <c r="P20" s="21">
        <v>7.8937600000000003</v>
      </c>
      <c r="Q20" s="21">
        <v>-3.2495100000000002E-3</v>
      </c>
      <c r="R20" s="21">
        <v>10</v>
      </c>
      <c r="S20" s="21">
        <v>-5.0415000000000001E-2</v>
      </c>
      <c r="T20">
        <f t="shared" si="2"/>
        <v>19.693999999999999</v>
      </c>
      <c r="U20">
        <f t="shared" si="3"/>
        <v>-0.97664712339999993</v>
      </c>
      <c r="V20" s="22"/>
      <c r="W20" s="23"/>
      <c r="X20" s="9"/>
      <c r="Y20" s="21">
        <v>1.2196400000000001</v>
      </c>
      <c r="Z20" s="21">
        <v>12.356199999999999</v>
      </c>
      <c r="AA20" s="21">
        <v>-1.19659E-4</v>
      </c>
      <c r="AB20" s="21">
        <v>10</v>
      </c>
      <c r="AC20" s="21">
        <v>1.2185699999999999</v>
      </c>
      <c r="AD20">
        <f t="shared" si="4"/>
        <v>0.72520606060606063</v>
      </c>
      <c r="AE20">
        <f t="shared" si="5"/>
        <v>0.88449031975757586</v>
      </c>
      <c r="AF20" s="9"/>
      <c r="AG20" s="21">
        <v>-4.9591099999999999E-2</v>
      </c>
      <c r="AH20" s="21">
        <v>15.117900000000001</v>
      </c>
      <c r="AI20" s="21">
        <v>-3.2241800000000001E-3</v>
      </c>
      <c r="AJ20" s="21">
        <v>10</v>
      </c>
      <c r="AK20" s="21">
        <v>-5.0476100000000003E-2</v>
      </c>
      <c r="AL20">
        <f t="shared" si="6"/>
        <v>19.540484848484848</v>
      </c>
      <c r="AM20">
        <f t="shared" si="7"/>
        <v>-0.96903413816969697</v>
      </c>
      <c r="AP20" s="9"/>
      <c r="AQ20" s="21">
        <v>1.2196400000000001</v>
      </c>
      <c r="AR20" s="21">
        <v>19.570399999999999</v>
      </c>
      <c r="AS20" s="24">
        <v>-9.5214800000000002E-5</v>
      </c>
      <c r="AT20" s="21">
        <v>10</v>
      </c>
      <c r="AU20" s="21">
        <v>1.2188699999999999</v>
      </c>
      <c r="AV20">
        <f t="shared" si="8"/>
        <v>0.57705939393939387</v>
      </c>
      <c r="AW20">
        <f t="shared" si="9"/>
        <v>0.70380471922424237</v>
      </c>
      <c r="AX20" s="9"/>
      <c r="AY20" s="21">
        <v>-4.9591099999999999E-2</v>
      </c>
      <c r="AZ20" s="21">
        <v>22.332100000000001</v>
      </c>
      <c r="BA20" s="21">
        <v>-3.24677E-3</v>
      </c>
      <c r="BB20" s="21">
        <v>10</v>
      </c>
      <c r="BC20" s="21">
        <v>-5.0415000000000001E-2</v>
      </c>
      <c r="BD20">
        <f t="shared" si="10"/>
        <v>19.677393939393937</v>
      </c>
      <c r="BE20">
        <f t="shared" si="11"/>
        <v>-0.9758236105878787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5.1421000000000001</v>
      </c>
      <c r="I21" s="21">
        <v>-3.8870199999999999E-4</v>
      </c>
      <c r="J21" s="21">
        <v>11</v>
      </c>
      <c r="K21" s="21">
        <v>1.2142900000000001</v>
      </c>
      <c r="L21">
        <f t="shared" si="0"/>
        <v>2.3557696969696971</v>
      </c>
      <c r="M21">
        <f t="shared" si="1"/>
        <v>2.8613178739393939</v>
      </c>
      <c r="N21" s="9"/>
      <c r="O21" s="21">
        <v>-4.4555699999999997E-2</v>
      </c>
      <c r="P21" s="21">
        <v>7.9038300000000001</v>
      </c>
      <c r="Q21" s="21">
        <v>-3.2507299999999999E-3</v>
      </c>
      <c r="R21" s="21">
        <v>11</v>
      </c>
      <c r="S21" s="21">
        <v>-4.49554E-2</v>
      </c>
      <c r="T21">
        <f t="shared" si="2"/>
        <v>19.701393939393938</v>
      </c>
      <c r="U21">
        <f t="shared" si="3"/>
        <v>-0.87780939794545443</v>
      </c>
      <c r="V21" s="22"/>
      <c r="W21" s="23"/>
      <c r="X21" s="9"/>
      <c r="Y21" s="21">
        <v>1.2145999999999999</v>
      </c>
      <c r="Z21" s="21">
        <v>12.366300000000001</v>
      </c>
      <c r="AA21" s="21">
        <v>-2.8067000000000001E-4</v>
      </c>
      <c r="AB21" s="21">
        <v>11</v>
      </c>
      <c r="AC21" s="21">
        <v>1.2139899999999999</v>
      </c>
      <c r="AD21">
        <f t="shared" si="4"/>
        <v>1.7010303030303029</v>
      </c>
      <c r="AE21">
        <f t="shared" si="5"/>
        <v>2.0660714060606056</v>
      </c>
      <c r="AF21" s="9"/>
      <c r="AG21" s="21">
        <v>-4.4555699999999997E-2</v>
      </c>
      <c r="AH21" s="21">
        <v>15.128</v>
      </c>
      <c r="AI21" s="21">
        <v>-3.22632E-3</v>
      </c>
      <c r="AJ21" s="21">
        <v>11</v>
      </c>
      <c r="AK21" s="21">
        <v>-4.4876100000000002E-2</v>
      </c>
      <c r="AL21">
        <f t="shared" si="6"/>
        <v>19.553454545454542</v>
      </c>
      <c r="AM21">
        <f t="shared" si="7"/>
        <v>-0.87121785469090884</v>
      </c>
      <c r="AP21" s="9"/>
      <c r="AQ21" s="21">
        <v>1.2145999999999999</v>
      </c>
      <c r="AR21" s="21">
        <v>19.580500000000001</v>
      </c>
      <c r="AS21" s="21">
        <v>-2.5753800000000003E-4</v>
      </c>
      <c r="AT21" s="21">
        <v>11</v>
      </c>
      <c r="AU21" s="21">
        <v>1.2136800000000001</v>
      </c>
      <c r="AV21">
        <f t="shared" si="8"/>
        <v>1.5608363636363638</v>
      </c>
      <c r="AW21">
        <f t="shared" si="9"/>
        <v>1.8957918472727273</v>
      </c>
      <c r="AX21" s="9"/>
      <c r="AY21" s="21">
        <v>-4.4555699999999997E-2</v>
      </c>
      <c r="AZ21" s="21">
        <v>22.342199999999998</v>
      </c>
      <c r="BA21" s="21">
        <v>-3.24829E-3</v>
      </c>
      <c r="BB21" s="21">
        <v>11</v>
      </c>
      <c r="BC21" s="21">
        <v>-4.4958499999999998E-2</v>
      </c>
      <c r="BD21">
        <f t="shared" si="10"/>
        <v>19.68660606060606</v>
      </c>
      <c r="BE21">
        <f t="shared" si="11"/>
        <v>-0.87715051365454533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5.1521699999999999</v>
      </c>
      <c r="I22" s="21">
        <v>-5.43518E-4</v>
      </c>
      <c r="J22" s="21">
        <v>12</v>
      </c>
      <c r="K22" s="21">
        <v>1.2091099999999999</v>
      </c>
      <c r="L22">
        <f t="shared" si="0"/>
        <v>3.2940484848484846</v>
      </c>
      <c r="M22">
        <f t="shared" si="1"/>
        <v>3.9843492853333329</v>
      </c>
      <c r="N22" s="9"/>
      <c r="O22" s="21">
        <v>-3.9520300000000001E-2</v>
      </c>
      <c r="P22" s="21">
        <v>7.9138999999999999</v>
      </c>
      <c r="Q22" s="21">
        <v>-3.25012E-3</v>
      </c>
      <c r="R22" s="21">
        <v>12</v>
      </c>
      <c r="S22" s="21">
        <v>-3.9910899999999999E-2</v>
      </c>
      <c r="T22">
        <f t="shared" si="2"/>
        <v>19.69769696969697</v>
      </c>
      <c r="U22">
        <f t="shared" si="3"/>
        <v>-0.77845889355151521</v>
      </c>
      <c r="V22" s="22"/>
      <c r="W22" s="23"/>
      <c r="X22" s="9"/>
      <c r="Y22" s="21">
        <v>1.20956</v>
      </c>
      <c r="Z22" s="21">
        <v>12.3764</v>
      </c>
      <c r="AA22" s="21">
        <v>-4.3942299999999998E-4</v>
      </c>
      <c r="AB22" s="21">
        <v>12</v>
      </c>
      <c r="AC22" s="21">
        <v>1.2091099999999999</v>
      </c>
      <c r="AD22">
        <f t="shared" si="4"/>
        <v>2.663169696969697</v>
      </c>
      <c r="AE22">
        <f t="shared" si="5"/>
        <v>3.2212635386666664</v>
      </c>
      <c r="AF22" s="9"/>
      <c r="AG22" s="21">
        <v>-3.9520300000000001E-2</v>
      </c>
      <c r="AH22" s="21">
        <v>15.1381</v>
      </c>
      <c r="AI22" s="21">
        <v>-3.2266199999999999E-3</v>
      </c>
      <c r="AJ22" s="21">
        <v>12</v>
      </c>
      <c r="AK22" s="21">
        <v>-3.9898700000000002E-2</v>
      </c>
      <c r="AL22">
        <f t="shared" si="6"/>
        <v>19.555272727272726</v>
      </c>
      <c r="AM22">
        <f t="shared" si="7"/>
        <v>-0.77283024476363638</v>
      </c>
      <c r="AP22" s="9"/>
      <c r="AQ22" s="21">
        <v>1.20956</v>
      </c>
      <c r="AR22" s="21">
        <v>19.590499999999999</v>
      </c>
      <c r="AS22" s="21">
        <v>-4.1854899999999999E-4</v>
      </c>
      <c r="AT22" s="21">
        <v>12</v>
      </c>
      <c r="AU22" s="21">
        <v>1.2084999999999999</v>
      </c>
      <c r="AV22">
        <f t="shared" si="8"/>
        <v>2.5366606060606056</v>
      </c>
      <c r="AW22">
        <f t="shared" si="9"/>
        <v>3.0682432026666659</v>
      </c>
      <c r="AX22" s="9"/>
      <c r="AY22" s="21">
        <v>-3.9520300000000001E-2</v>
      </c>
      <c r="AZ22" s="21">
        <v>22.3523</v>
      </c>
      <c r="BA22" s="21">
        <v>-3.2458500000000002E-3</v>
      </c>
      <c r="BB22" s="21">
        <v>12</v>
      </c>
      <c r="BC22" s="21">
        <v>-3.9871200000000002E-2</v>
      </c>
      <c r="BD22">
        <f t="shared" si="10"/>
        <v>19.671818181818182</v>
      </c>
      <c r="BE22">
        <f t="shared" si="11"/>
        <v>-0.7774361560909091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5.1622399999999997</v>
      </c>
      <c r="I23" s="21">
        <v>-6.9244399999999996E-4</v>
      </c>
      <c r="J23" s="21">
        <v>13</v>
      </c>
      <c r="K23" s="21">
        <v>1.2036100000000001</v>
      </c>
      <c r="L23">
        <f t="shared" si="0"/>
        <v>4.1966303030303029</v>
      </c>
      <c r="M23">
        <f t="shared" si="1"/>
        <v>5.0549670989090911</v>
      </c>
      <c r="N23" s="9"/>
      <c r="O23" s="21">
        <v>-3.4484899999999999E-2</v>
      </c>
      <c r="P23" s="21">
        <v>7.9239800000000002</v>
      </c>
      <c r="Q23" s="21">
        <v>-3.2473799999999998E-3</v>
      </c>
      <c r="R23" s="21">
        <v>13</v>
      </c>
      <c r="S23" s="21">
        <v>-3.4799200000000002E-2</v>
      </c>
      <c r="T23">
        <f t="shared" si="2"/>
        <v>19.681090909090909</v>
      </c>
      <c r="U23">
        <f t="shared" si="3"/>
        <v>-0.678700451890909</v>
      </c>
      <c r="V23" s="22"/>
      <c r="W23" s="23"/>
      <c r="X23" s="9"/>
      <c r="Y23" s="21">
        <v>1.2045300000000001</v>
      </c>
      <c r="Z23" s="21">
        <v>12.3864</v>
      </c>
      <c r="AA23" s="21">
        <v>-5.93262E-4</v>
      </c>
      <c r="AB23" s="21">
        <v>13</v>
      </c>
      <c r="AC23" s="21">
        <v>1.2039200000000001</v>
      </c>
      <c r="AD23">
        <f t="shared" si="4"/>
        <v>3.5955272727272725</v>
      </c>
      <c r="AE23">
        <f t="shared" si="5"/>
        <v>4.3309204658181821</v>
      </c>
      <c r="AF23" s="9"/>
      <c r="AG23" s="21">
        <v>-3.4484899999999999E-2</v>
      </c>
      <c r="AH23" s="21">
        <v>15.148199999999999</v>
      </c>
      <c r="AI23" s="21">
        <v>-3.2275400000000001E-3</v>
      </c>
      <c r="AJ23" s="21">
        <v>13</v>
      </c>
      <c r="AK23" s="21">
        <v>-3.4799200000000002E-2</v>
      </c>
      <c r="AL23">
        <f t="shared" si="6"/>
        <v>19.560848484848481</v>
      </c>
      <c r="AM23">
        <f t="shared" si="7"/>
        <v>-0.67455390391515135</v>
      </c>
      <c r="AP23" s="9"/>
      <c r="AQ23" s="21">
        <v>1.2045300000000001</v>
      </c>
      <c r="AR23" s="21">
        <v>19.6006</v>
      </c>
      <c r="AS23" s="21">
        <v>-5.7464599999999995E-4</v>
      </c>
      <c r="AT23" s="21">
        <v>13</v>
      </c>
      <c r="AU23" s="21">
        <v>1.2039200000000001</v>
      </c>
      <c r="AV23">
        <f t="shared" si="8"/>
        <v>3.4827030303030297</v>
      </c>
      <c r="AW23">
        <f t="shared" si="9"/>
        <v>4.1950202810909092</v>
      </c>
      <c r="AX23" s="9"/>
      <c r="AY23" s="21">
        <v>-3.4484899999999999E-2</v>
      </c>
      <c r="AZ23" s="21">
        <v>22.362300000000001</v>
      </c>
      <c r="BA23" s="21">
        <v>-3.24677E-3</v>
      </c>
      <c r="BB23" s="21">
        <v>13</v>
      </c>
      <c r="BC23" s="21">
        <v>-3.47931E-2</v>
      </c>
      <c r="BD23">
        <f t="shared" si="10"/>
        <v>19.677393939393937</v>
      </c>
      <c r="BE23">
        <f t="shared" si="11"/>
        <v>-0.67857296226060593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5.1723100000000004</v>
      </c>
      <c r="I24" s="21">
        <v>-8.3770800000000005E-4</v>
      </c>
      <c r="J24" s="21">
        <v>14</v>
      </c>
      <c r="K24" s="21">
        <v>1.1987300000000001</v>
      </c>
      <c r="L24">
        <f t="shared" si="0"/>
        <v>5.0770181818181817</v>
      </c>
      <c r="M24">
        <f t="shared" si="1"/>
        <v>6.0898325389090902</v>
      </c>
      <c r="N24" s="9"/>
      <c r="O24" s="21">
        <v>-2.94495E-2</v>
      </c>
      <c r="P24" s="21">
        <v>7.93405</v>
      </c>
      <c r="Q24" s="21">
        <v>-3.2440199999999998E-3</v>
      </c>
      <c r="R24" s="21">
        <v>14</v>
      </c>
      <c r="S24" s="21">
        <v>-2.9797400000000002E-2</v>
      </c>
      <c r="T24">
        <f t="shared" si="2"/>
        <v>19.660727272727271</v>
      </c>
      <c r="U24">
        <f t="shared" si="3"/>
        <v>-0.57899858781818181</v>
      </c>
      <c r="V24" s="22"/>
      <c r="W24" s="23"/>
      <c r="X24" s="9"/>
      <c r="Y24" s="21">
        <v>1.1994899999999999</v>
      </c>
      <c r="Z24" s="21">
        <v>12.3965</v>
      </c>
      <c r="AA24" s="21">
        <v>-7.40662E-4</v>
      </c>
      <c r="AB24" s="21">
        <v>14</v>
      </c>
      <c r="AC24" s="21">
        <v>1.1990400000000001</v>
      </c>
      <c r="AD24">
        <f t="shared" si="4"/>
        <v>4.488860606060606</v>
      </c>
      <c r="AE24">
        <f t="shared" si="5"/>
        <v>5.3843434083636357</v>
      </c>
      <c r="AF24" s="9"/>
      <c r="AG24" s="21">
        <v>-2.94495E-2</v>
      </c>
      <c r="AH24" s="21">
        <v>15.158200000000001</v>
      </c>
      <c r="AI24" s="21">
        <v>-3.2305900000000002E-3</v>
      </c>
      <c r="AJ24" s="21">
        <v>14</v>
      </c>
      <c r="AK24" s="21">
        <v>-2.9772900000000001E-2</v>
      </c>
      <c r="AL24">
        <f t="shared" si="6"/>
        <v>19.579333333333334</v>
      </c>
      <c r="AM24">
        <f t="shared" si="7"/>
        <v>-0.57660157700000003</v>
      </c>
      <c r="AP24" s="9"/>
      <c r="AQ24" s="21">
        <v>1.1994899999999999</v>
      </c>
      <c r="AR24" s="21">
        <v>19.610700000000001</v>
      </c>
      <c r="AS24" s="21">
        <v>-7.2387700000000005E-4</v>
      </c>
      <c r="AT24" s="21">
        <v>14</v>
      </c>
      <c r="AU24" s="21">
        <v>1.1987300000000001</v>
      </c>
      <c r="AV24">
        <f t="shared" si="8"/>
        <v>4.3871333333333338</v>
      </c>
      <c r="AW24">
        <f t="shared" si="9"/>
        <v>5.2623225620000005</v>
      </c>
      <c r="AX24" s="9"/>
      <c r="AY24" s="21">
        <v>-2.94495E-2</v>
      </c>
      <c r="AZ24" s="21">
        <v>22.372399999999999</v>
      </c>
      <c r="BA24" s="21">
        <v>-3.24493E-3</v>
      </c>
      <c r="BB24" s="21">
        <v>14</v>
      </c>
      <c r="BC24" s="21">
        <v>-2.9794299999999999E-2</v>
      </c>
      <c r="BD24">
        <f t="shared" si="10"/>
        <v>19.666242424242423</v>
      </c>
      <c r="BE24">
        <f t="shared" si="11"/>
        <v>-0.57916100627272726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5.1823800000000002</v>
      </c>
      <c r="I25" s="21">
        <v>-9.7625700000000001E-4</v>
      </c>
      <c r="J25" s="21">
        <v>15</v>
      </c>
      <c r="K25" s="21">
        <v>1.19354</v>
      </c>
      <c r="L25">
        <f t="shared" si="0"/>
        <v>5.9167090909090909</v>
      </c>
      <c r="M25">
        <f t="shared" si="1"/>
        <v>7.0672723407272731</v>
      </c>
      <c r="N25" s="9"/>
      <c r="O25" s="21">
        <v>-2.4414100000000001E-2</v>
      </c>
      <c r="P25" s="21">
        <v>7.9441199999999998</v>
      </c>
      <c r="Q25" s="21">
        <v>-3.24341E-3</v>
      </c>
      <c r="R25" s="21">
        <v>15</v>
      </c>
      <c r="S25" s="21">
        <v>-2.47589E-2</v>
      </c>
      <c r="T25">
        <f t="shared" si="2"/>
        <v>19.6570303030303</v>
      </c>
      <c r="U25">
        <f t="shared" si="3"/>
        <v>-0.47990870352121207</v>
      </c>
      <c r="V25" s="22"/>
      <c r="W25" s="23"/>
      <c r="X25" s="9"/>
      <c r="Y25" s="21">
        <v>1.1944600000000001</v>
      </c>
      <c r="Z25" s="21">
        <v>12.406599999999999</v>
      </c>
      <c r="AA25" s="21">
        <v>-8.8439900000000001E-4</v>
      </c>
      <c r="AB25" s="21">
        <v>15</v>
      </c>
      <c r="AC25" s="21">
        <v>1.19354</v>
      </c>
      <c r="AD25">
        <f t="shared" si="4"/>
        <v>5.3599939393939389</v>
      </c>
      <c r="AE25">
        <f t="shared" si="5"/>
        <v>6.4022983608484845</v>
      </c>
      <c r="AF25" s="9"/>
      <c r="AG25" s="21">
        <v>-2.4414100000000001E-2</v>
      </c>
      <c r="AH25" s="21">
        <v>15.1683</v>
      </c>
      <c r="AI25" s="21">
        <v>-3.2339500000000002E-3</v>
      </c>
      <c r="AJ25" s="21">
        <v>15</v>
      </c>
      <c r="AK25" s="21">
        <v>-2.4710099999999999E-2</v>
      </c>
      <c r="AL25">
        <f t="shared" si="6"/>
        <v>19.599696969696968</v>
      </c>
      <c r="AM25">
        <f t="shared" si="7"/>
        <v>-0.47850896178787877</v>
      </c>
      <c r="AP25" s="9"/>
      <c r="AQ25" s="21">
        <v>1.1944600000000001</v>
      </c>
      <c r="AR25" s="21">
        <v>19.620799999999999</v>
      </c>
      <c r="AS25" s="21">
        <v>-8.6883499999999998E-4</v>
      </c>
      <c r="AT25" s="21">
        <v>15</v>
      </c>
      <c r="AU25" s="21">
        <v>1.1932400000000001</v>
      </c>
      <c r="AV25">
        <f t="shared" si="8"/>
        <v>5.2656666666666672</v>
      </c>
      <c r="AW25">
        <f t="shared" si="9"/>
        <v>6.2896282066666673</v>
      </c>
      <c r="AX25" s="9"/>
      <c r="AY25" s="21">
        <v>-2.4414100000000001E-2</v>
      </c>
      <c r="AZ25" s="21">
        <v>22.3825</v>
      </c>
      <c r="BA25" s="21">
        <v>-3.2464600000000001E-3</v>
      </c>
      <c r="BB25" s="21">
        <v>15</v>
      </c>
      <c r="BC25" s="21">
        <v>-2.4707E-2</v>
      </c>
      <c r="BD25">
        <f t="shared" si="10"/>
        <v>19.675515151515153</v>
      </c>
      <c r="BE25">
        <f t="shared" si="11"/>
        <v>-0.48035999446060612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5.19245</v>
      </c>
      <c r="I26" s="21">
        <v>-1.1093100000000001E-3</v>
      </c>
      <c r="J26" s="21">
        <v>16</v>
      </c>
      <c r="K26" s="21">
        <v>1.18835</v>
      </c>
      <c r="L26">
        <f t="shared" si="0"/>
        <v>6.7230909090909092</v>
      </c>
      <c r="M26">
        <f t="shared" si="1"/>
        <v>7.9965787890909086</v>
      </c>
      <c r="N26" s="9"/>
      <c r="O26" s="21">
        <v>-1.9378699999999999E-2</v>
      </c>
      <c r="P26" s="21">
        <v>7.9541899999999996</v>
      </c>
      <c r="Q26" s="21">
        <v>-3.2437099999999999E-3</v>
      </c>
      <c r="R26" s="21">
        <v>16</v>
      </c>
      <c r="S26" s="21">
        <v>-1.97144E-2</v>
      </c>
      <c r="T26">
        <f t="shared" si="2"/>
        <v>19.658848484848484</v>
      </c>
      <c r="U26">
        <f t="shared" si="3"/>
        <v>-0.3809629271333333</v>
      </c>
      <c r="V26" s="22"/>
      <c r="W26" s="23"/>
      <c r="X26" s="9"/>
      <c r="Y26" s="21">
        <v>1.1894199999999999</v>
      </c>
      <c r="Z26" s="21">
        <v>12.416600000000001</v>
      </c>
      <c r="AA26" s="21">
        <v>-1.0229499999999999E-3</v>
      </c>
      <c r="AB26" s="21">
        <v>16</v>
      </c>
      <c r="AC26" s="21">
        <v>1.1880500000000001</v>
      </c>
      <c r="AD26">
        <f t="shared" si="4"/>
        <v>6.1996969696969684</v>
      </c>
      <c r="AE26">
        <f t="shared" si="5"/>
        <v>7.3740435696969673</v>
      </c>
      <c r="AF26" s="9"/>
      <c r="AG26" s="21">
        <v>-1.9378699999999999E-2</v>
      </c>
      <c r="AH26" s="21">
        <v>15.1784</v>
      </c>
      <c r="AI26" s="21">
        <v>-3.2336399999999999E-3</v>
      </c>
      <c r="AJ26" s="21">
        <v>16</v>
      </c>
      <c r="AK26" s="21">
        <v>-1.9650299999999999E-2</v>
      </c>
      <c r="AL26">
        <f t="shared" si="6"/>
        <v>19.59781818181818</v>
      </c>
      <c r="AM26">
        <f t="shared" si="7"/>
        <v>-0.37978023919999992</v>
      </c>
      <c r="AP26" s="9"/>
      <c r="AQ26" s="21">
        <v>1.1894199999999999</v>
      </c>
      <c r="AR26" s="21">
        <v>19.630800000000001</v>
      </c>
      <c r="AS26" s="21">
        <v>-1.0083E-3</v>
      </c>
      <c r="AT26" s="21">
        <v>16</v>
      </c>
      <c r="AU26" s="21">
        <v>1.18835</v>
      </c>
      <c r="AV26">
        <f t="shared" si="8"/>
        <v>6.1109090909090904</v>
      </c>
      <c r="AW26">
        <f t="shared" si="9"/>
        <v>7.2684374909090899</v>
      </c>
      <c r="AX26" s="9"/>
      <c r="AY26" s="21">
        <v>-1.9378699999999999E-2</v>
      </c>
      <c r="AZ26" s="21">
        <v>22.392600000000002</v>
      </c>
      <c r="BA26" s="21">
        <v>-3.2473799999999998E-3</v>
      </c>
      <c r="BB26" s="21">
        <v>16</v>
      </c>
      <c r="BC26" s="21">
        <v>-1.9696000000000002E-2</v>
      </c>
      <c r="BD26">
        <f t="shared" si="10"/>
        <v>19.681090909090909</v>
      </c>
      <c r="BE26">
        <f t="shared" si="11"/>
        <v>-0.38139395639999996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5.2025300000000003</v>
      </c>
      <c r="I27" s="21">
        <v>-1.2381E-3</v>
      </c>
      <c r="J27" s="21">
        <v>17</v>
      </c>
      <c r="K27" s="21">
        <v>1.18347</v>
      </c>
      <c r="L27">
        <f t="shared" si="0"/>
        <v>7.503636363636363</v>
      </c>
      <c r="M27">
        <f t="shared" si="1"/>
        <v>8.8872318727272717</v>
      </c>
      <c r="N27" s="9"/>
      <c r="O27" s="21">
        <v>-1.43433E-2</v>
      </c>
      <c r="P27" s="21">
        <v>7.9642600000000003</v>
      </c>
      <c r="Q27" s="21">
        <v>-3.2394400000000001E-3</v>
      </c>
      <c r="R27" s="21">
        <v>17</v>
      </c>
      <c r="S27" s="21">
        <v>-1.4645399999999999E-2</v>
      </c>
      <c r="T27">
        <f t="shared" si="2"/>
        <v>19.632969696969699</v>
      </c>
      <c r="U27">
        <f t="shared" si="3"/>
        <v>-0.28160157425454546</v>
      </c>
      <c r="X27" s="9"/>
      <c r="Y27" s="21">
        <v>1.1843900000000001</v>
      </c>
      <c r="Z27" s="21">
        <v>12.4267</v>
      </c>
      <c r="AA27" s="21">
        <v>-1.1566199999999999E-3</v>
      </c>
      <c r="AB27" s="21">
        <v>17</v>
      </c>
      <c r="AC27" s="21">
        <v>1.1837800000000001</v>
      </c>
      <c r="AD27">
        <f t="shared" si="4"/>
        <v>7.0098181818181811</v>
      </c>
      <c r="AE27">
        <f t="shared" si="5"/>
        <v>8.302358556363636</v>
      </c>
      <c r="AF27" s="9"/>
      <c r="AG27" s="21">
        <v>-1.43433E-2</v>
      </c>
      <c r="AH27" s="21">
        <v>15.1884</v>
      </c>
      <c r="AI27" s="21">
        <v>-3.2318099999999999E-3</v>
      </c>
      <c r="AJ27" s="21">
        <v>17</v>
      </c>
      <c r="AK27" s="21">
        <v>-1.4645399999999999E-2</v>
      </c>
      <c r="AL27">
        <f t="shared" si="6"/>
        <v>19.58672727272727</v>
      </c>
      <c r="AM27">
        <f t="shared" si="7"/>
        <v>-0.28093830529090902</v>
      </c>
      <c r="AP27" s="9"/>
      <c r="AQ27" s="21">
        <v>1.1843900000000001</v>
      </c>
      <c r="AR27" s="21">
        <v>19.640899999999998</v>
      </c>
      <c r="AS27" s="21">
        <v>-1.14288E-3</v>
      </c>
      <c r="AT27" s="21">
        <v>17</v>
      </c>
      <c r="AU27" s="21">
        <v>1.18347</v>
      </c>
      <c r="AV27">
        <f t="shared" si="8"/>
        <v>6.9265454545454546</v>
      </c>
      <c r="AW27">
        <f t="shared" si="9"/>
        <v>8.2037311709090908</v>
      </c>
      <c r="AX27" s="9"/>
      <c r="AY27" s="21">
        <v>-1.43433E-2</v>
      </c>
      <c r="AZ27" s="21">
        <v>22.4026</v>
      </c>
      <c r="BA27" s="21">
        <v>-3.2495100000000002E-3</v>
      </c>
      <c r="BB27" s="21">
        <v>17</v>
      </c>
      <c r="BC27" s="21">
        <v>-1.4639299999999999E-2</v>
      </c>
      <c r="BD27">
        <f t="shared" si="10"/>
        <v>19.693999999999999</v>
      </c>
      <c r="BE27">
        <f t="shared" si="11"/>
        <v>-0.28247695019999997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5.2126000000000001</v>
      </c>
      <c r="I28" s="21">
        <v>-1.36505E-3</v>
      </c>
      <c r="J28" s="21">
        <v>18</v>
      </c>
      <c r="K28" s="21">
        <v>1.17859</v>
      </c>
      <c r="L28">
        <f t="shared" si="0"/>
        <v>8.2730303030303034</v>
      </c>
      <c r="M28">
        <f t="shared" si="1"/>
        <v>9.7567982878787873</v>
      </c>
      <c r="N28" s="9"/>
      <c r="O28" s="21">
        <v>-9.3078599999999994E-3</v>
      </c>
      <c r="P28" s="21">
        <v>7.9743300000000001</v>
      </c>
      <c r="Q28" s="21">
        <v>-3.23975E-3</v>
      </c>
      <c r="R28" s="21">
        <v>18</v>
      </c>
      <c r="S28" s="21">
        <v>-9.5764200000000004E-3</v>
      </c>
      <c r="T28">
        <f t="shared" si="2"/>
        <v>19.634848484848483</v>
      </c>
      <c r="U28">
        <f t="shared" si="3"/>
        <v>-0.18275842081818178</v>
      </c>
      <c r="X28" s="9"/>
      <c r="Y28" s="21">
        <v>1.1793499999999999</v>
      </c>
      <c r="Z28" s="21">
        <v>12.4368</v>
      </c>
      <c r="AA28" s="21">
        <v>-1.2863200000000001E-3</v>
      </c>
      <c r="AB28" s="21">
        <v>18</v>
      </c>
      <c r="AC28" s="21">
        <v>1.17859</v>
      </c>
      <c r="AD28">
        <f t="shared" si="4"/>
        <v>7.7958787878787881</v>
      </c>
      <c r="AE28">
        <f t="shared" si="5"/>
        <v>9.1940696484848488</v>
      </c>
      <c r="AF28" s="9"/>
      <c r="AG28" s="21">
        <v>-9.3078599999999994E-3</v>
      </c>
      <c r="AH28" s="21">
        <v>15.198499999999999</v>
      </c>
      <c r="AI28" s="21">
        <v>-3.2290600000000002E-3</v>
      </c>
      <c r="AJ28" s="21">
        <v>18</v>
      </c>
      <c r="AK28" s="21">
        <v>-9.5886200000000008E-3</v>
      </c>
      <c r="AL28">
        <f t="shared" si="6"/>
        <v>19.570060606060604</v>
      </c>
      <c r="AM28">
        <f t="shared" si="7"/>
        <v>-0.18215538431272724</v>
      </c>
      <c r="AP28" s="9"/>
      <c r="AQ28" s="21">
        <v>1.1793499999999999</v>
      </c>
      <c r="AR28" s="21">
        <v>19.651</v>
      </c>
      <c r="AS28" s="21">
        <v>-1.2725799999999999E-3</v>
      </c>
      <c r="AT28" s="21">
        <v>18</v>
      </c>
      <c r="AU28" s="21">
        <v>1.17859</v>
      </c>
      <c r="AV28">
        <f t="shared" si="8"/>
        <v>7.7126060606060598</v>
      </c>
      <c r="AW28">
        <f t="shared" si="9"/>
        <v>9.0958619575757567</v>
      </c>
      <c r="AX28" s="9"/>
      <c r="AY28" s="21">
        <v>-9.3078599999999994E-3</v>
      </c>
      <c r="AZ28" s="21">
        <v>22.412700000000001</v>
      </c>
      <c r="BA28" s="21">
        <v>-3.2473799999999998E-3</v>
      </c>
      <c r="BB28" s="21">
        <v>18</v>
      </c>
      <c r="BC28" s="21">
        <v>-9.6038800000000004E-3</v>
      </c>
      <c r="BD28">
        <f t="shared" si="10"/>
        <v>19.681090909090909</v>
      </c>
      <c r="BE28">
        <f t="shared" si="11"/>
        <v>-0.1831888388290909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5.2226699999999999</v>
      </c>
      <c r="I29" s="21">
        <v>-1.48529E-3</v>
      </c>
      <c r="J29" s="21">
        <v>19</v>
      </c>
      <c r="K29" s="21">
        <v>1.1734</v>
      </c>
      <c r="L29">
        <f t="shared" si="0"/>
        <v>9.0017575757575763</v>
      </c>
      <c r="M29">
        <f t="shared" si="1"/>
        <v>10.570943956363637</v>
      </c>
      <c r="N29" s="9"/>
      <c r="O29" s="21">
        <v>-4.2724599999999996E-3</v>
      </c>
      <c r="P29" s="21">
        <v>7.9843999999999999</v>
      </c>
      <c r="Q29" s="21">
        <v>-3.23975E-3</v>
      </c>
      <c r="R29" s="21">
        <v>19</v>
      </c>
      <c r="S29" s="21">
        <v>-4.5410199999999998E-3</v>
      </c>
      <c r="T29">
        <f t="shared" si="2"/>
        <v>19.634848484848483</v>
      </c>
      <c r="U29">
        <f t="shared" si="3"/>
        <v>-8.3889104757575744E-2</v>
      </c>
      <c r="X29" s="9"/>
      <c r="Y29" s="21">
        <v>1.17432</v>
      </c>
      <c r="Z29" s="21">
        <v>12.446899999999999</v>
      </c>
      <c r="AA29" s="21">
        <v>-1.40839E-3</v>
      </c>
      <c r="AB29" s="21">
        <v>19</v>
      </c>
      <c r="AC29" s="21">
        <v>1.1734</v>
      </c>
      <c r="AD29">
        <f t="shared" si="4"/>
        <v>8.5356969696969696</v>
      </c>
      <c r="AE29">
        <f t="shared" si="5"/>
        <v>10.023639665454546</v>
      </c>
      <c r="AF29" s="9"/>
      <c r="AG29" s="21">
        <v>-4.2724599999999996E-3</v>
      </c>
      <c r="AH29" s="21">
        <v>15.208600000000001</v>
      </c>
      <c r="AI29" s="21">
        <v>-3.22632E-3</v>
      </c>
      <c r="AJ29" s="21">
        <v>19</v>
      </c>
      <c r="AK29" s="21">
        <v>-4.5227100000000001E-3</v>
      </c>
      <c r="AL29">
        <f t="shared" si="6"/>
        <v>19.553454545454542</v>
      </c>
      <c r="AM29">
        <f t="shared" si="7"/>
        <v>-8.3541352407272701E-2</v>
      </c>
      <c r="AP29" s="9"/>
      <c r="AQ29" s="21">
        <v>1.17432</v>
      </c>
      <c r="AR29" s="21">
        <v>19.661000000000001</v>
      </c>
      <c r="AS29" s="21">
        <v>-1.39496E-3</v>
      </c>
      <c r="AT29" s="21">
        <v>19</v>
      </c>
      <c r="AU29" s="21">
        <v>1.1734</v>
      </c>
      <c r="AV29">
        <f t="shared" si="8"/>
        <v>8.4543030303030289</v>
      </c>
      <c r="AW29">
        <f t="shared" si="9"/>
        <v>9.9280571345454529</v>
      </c>
      <c r="AX29" s="9"/>
      <c r="AY29" s="21">
        <v>-4.2724599999999996E-3</v>
      </c>
      <c r="AZ29" s="21">
        <v>22.422799999999999</v>
      </c>
      <c r="BA29" s="21">
        <v>-3.2455399999999999E-3</v>
      </c>
      <c r="BB29" s="21">
        <v>19</v>
      </c>
      <c r="BC29" s="21">
        <v>-4.5379599999999997E-3</v>
      </c>
      <c r="BD29">
        <f t="shared" si="10"/>
        <v>19.669939393939391</v>
      </c>
      <c r="BE29">
        <f t="shared" si="11"/>
        <v>-8.4039029263030279E-2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5.2327399999999997</v>
      </c>
      <c r="I30" s="21">
        <v>-1.6006499999999999E-3</v>
      </c>
      <c r="J30" s="21">
        <v>20</v>
      </c>
      <c r="K30" s="21">
        <v>1.16882</v>
      </c>
      <c r="L30">
        <f t="shared" si="0"/>
        <v>9.7009090909090894</v>
      </c>
      <c r="M30">
        <f t="shared" si="1"/>
        <v>11.343078981818181</v>
      </c>
      <c r="N30" s="9"/>
      <c r="O30" s="21">
        <v>7.6293900000000002E-4</v>
      </c>
      <c r="P30" s="21">
        <v>7.9944699999999997</v>
      </c>
      <c r="Q30" s="21">
        <v>-3.2391400000000002E-3</v>
      </c>
      <c r="R30" s="21">
        <v>20</v>
      </c>
      <c r="S30" s="21">
        <v>5.4321299999999996E-4</v>
      </c>
      <c r="T30">
        <f t="shared" si="2"/>
        <v>19.631151515151515</v>
      </c>
      <c r="U30">
        <f t="shared" si="3"/>
        <v>1.4977371105818182E-2</v>
      </c>
      <c r="X30" s="9"/>
      <c r="Y30" s="21">
        <v>1.1692800000000001</v>
      </c>
      <c r="Z30" s="21">
        <v>12.456899999999999</v>
      </c>
      <c r="AA30" s="21">
        <v>-1.5280199999999999E-3</v>
      </c>
      <c r="AB30" s="21">
        <v>20</v>
      </c>
      <c r="AC30" s="21">
        <v>1.16882</v>
      </c>
      <c r="AD30">
        <f t="shared" si="4"/>
        <v>9.2607272727272711</v>
      </c>
      <c r="AE30">
        <f t="shared" si="5"/>
        <v>10.828383185454545</v>
      </c>
      <c r="AF30" s="9"/>
      <c r="AG30" s="21">
        <v>7.6293900000000002E-4</v>
      </c>
      <c r="AH30" s="21">
        <v>15.2187</v>
      </c>
      <c r="AI30" s="21">
        <v>-3.2269299999999998E-3</v>
      </c>
      <c r="AJ30" s="21">
        <v>20</v>
      </c>
      <c r="AK30" s="21">
        <v>5.1574699999999999E-4</v>
      </c>
      <c r="AL30">
        <f t="shared" si="6"/>
        <v>19.557151515151514</v>
      </c>
      <c r="AM30">
        <f t="shared" si="7"/>
        <v>1.492091361981818E-2</v>
      </c>
      <c r="AP30" s="9"/>
      <c r="AQ30" s="21">
        <v>1.1692800000000001</v>
      </c>
      <c r="AR30" s="21">
        <v>19.671099999999999</v>
      </c>
      <c r="AS30" s="21">
        <v>-1.5139800000000001E-3</v>
      </c>
      <c r="AT30" s="21">
        <v>20</v>
      </c>
      <c r="AU30" s="21">
        <v>1.16852</v>
      </c>
      <c r="AV30">
        <f t="shared" si="8"/>
        <v>9.1756363636363627</v>
      </c>
      <c r="AW30">
        <f t="shared" si="9"/>
        <v>10.728888087272727</v>
      </c>
      <c r="AX30" s="9"/>
      <c r="AY30" s="21">
        <v>7.6293900000000002E-4</v>
      </c>
      <c r="AZ30" s="21">
        <v>22.4328</v>
      </c>
      <c r="BA30" s="21">
        <v>-3.24677E-3</v>
      </c>
      <c r="BB30" s="21">
        <v>20</v>
      </c>
      <c r="BC30" s="21">
        <v>5.4016100000000005E-4</v>
      </c>
      <c r="BD30">
        <f t="shared" si="10"/>
        <v>19.677393939393937</v>
      </c>
      <c r="BE30">
        <f t="shared" si="11"/>
        <v>1.5012651254727271E-2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5.2428100000000004</v>
      </c>
      <c r="I31" s="21">
        <v>-1.7071499999999999E-3</v>
      </c>
      <c r="J31" s="21">
        <v>21</v>
      </c>
      <c r="K31" s="21">
        <v>1.16333</v>
      </c>
      <c r="L31">
        <f t="shared" si="0"/>
        <v>10.346363636363636</v>
      </c>
      <c r="M31">
        <f t="shared" si="1"/>
        <v>12.045753863636364</v>
      </c>
      <c r="N31" s="9"/>
      <c r="O31" s="21">
        <v>5.7983399999999999E-3</v>
      </c>
      <c r="P31" s="21">
        <v>8.0045400000000004</v>
      </c>
      <c r="Q31" s="21">
        <v>-3.2394400000000001E-3</v>
      </c>
      <c r="R31" s="21">
        <v>21</v>
      </c>
      <c r="S31" s="21">
        <v>5.5877699999999997E-3</v>
      </c>
      <c r="T31">
        <f t="shared" si="2"/>
        <v>19.632969696969699</v>
      </c>
      <c r="U31">
        <f t="shared" si="3"/>
        <v>0.11383863351272729</v>
      </c>
      <c r="X31" s="9"/>
      <c r="Y31" s="21">
        <v>1.16425</v>
      </c>
      <c r="Z31" s="21">
        <v>12.467000000000001</v>
      </c>
      <c r="AA31" s="21">
        <v>-1.6400099999999999E-3</v>
      </c>
      <c r="AB31" s="21">
        <v>21</v>
      </c>
      <c r="AC31" s="21">
        <v>1.1630199999999999</v>
      </c>
      <c r="AD31">
        <f t="shared" si="4"/>
        <v>9.9394545454545451</v>
      </c>
      <c r="AE31">
        <f t="shared" si="5"/>
        <v>11.572009954545454</v>
      </c>
      <c r="AF31" s="9"/>
      <c r="AG31" s="21">
        <v>5.7983399999999999E-3</v>
      </c>
      <c r="AH31" s="21">
        <v>15.2287</v>
      </c>
      <c r="AI31" s="21">
        <v>-3.22449E-3</v>
      </c>
      <c r="AJ31" s="21">
        <v>21</v>
      </c>
      <c r="AK31" s="21">
        <v>5.5572499999999997E-3</v>
      </c>
      <c r="AL31">
        <f t="shared" si="6"/>
        <v>19.542363636363635</v>
      </c>
      <c r="AM31">
        <f t="shared" si="7"/>
        <v>0.11331326876727273</v>
      </c>
      <c r="AP31" s="9"/>
      <c r="AQ31" s="21">
        <v>1.16425</v>
      </c>
      <c r="AR31" s="21">
        <v>19.6812</v>
      </c>
      <c r="AS31" s="21">
        <v>-1.62842E-3</v>
      </c>
      <c r="AT31" s="21">
        <v>21</v>
      </c>
      <c r="AU31" s="21">
        <v>1.1630199999999999</v>
      </c>
      <c r="AV31">
        <f t="shared" si="8"/>
        <v>9.8692121212121204</v>
      </c>
      <c r="AW31">
        <f t="shared" si="9"/>
        <v>11.490230212121212</v>
      </c>
      <c r="AX31" s="9"/>
      <c r="AY31" s="21">
        <v>5.7983399999999999E-3</v>
      </c>
      <c r="AZ31" s="21">
        <v>22.442900000000002</v>
      </c>
      <c r="BA31" s="21">
        <v>-3.2488999999999999E-3</v>
      </c>
      <c r="BB31" s="21">
        <v>21</v>
      </c>
      <c r="BC31" s="21">
        <v>5.5206300000000003E-3</v>
      </c>
      <c r="BD31">
        <f t="shared" si="10"/>
        <v>19.690303030303031</v>
      </c>
      <c r="BE31">
        <f t="shared" si="11"/>
        <v>0.11417107167272728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5.2528800000000002</v>
      </c>
      <c r="I32" s="21">
        <v>-1.80847E-3</v>
      </c>
      <c r="J32" s="21">
        <v>22</v>
      </c>
      <c r="K32" s="21">
        <v>1.15845</v>
      </c>
      <c r="L32">
        <f t="shared" si="0"/>
        <v>10.960424242424242</v>
      </c>
      <c r="M32">
        <f t="shared" si="1"/>
        <v>12.705433386060607</v>
      </c>
      <c r="N32" s="9"/>
      <c r="O32" s="21">
        <v>1.08337E-2</v>
      </c>
      <c r="P32" s="21">
        <v>8.0146099999999993</v>
      </c>
      <c r="Q32" s="21">
        <v>-3.2376100000000001E-3</v>
      </c>
      <c r="R32" s="21">
        <v>22</v>
      </c>
      <c r="S32" s="21">
        <v>1.05591E-2</v>
      </c>
      <c r="T32">
        <f t="shared" si="2"/>
        <v>19.621878787878789</v>
      </c>
      <c r="U32">
        <f t="shared" si="3"/>
        <v>0.21257754822424244</v>
      </c>
      <c r="X32" s="9"/>
      <c r="Y32" s="21">
        <v>1.1592100000000001</v>
      </c>
      <c r="Z32" s="21">
        <v>12.4771</v>
      </c>
      <c r="AA32" s="21">
        <v>-1.74774E-3</v>
      </c>
      <c r="AB32" s="21">
        <v>22</v>
      </c>
      <c r="AC32" s="21">
        <v>1.1587499999999999</v>
      </c>
      <c r="AD32">
        <f t="shared" si="4"/>
        <v>10.592363636363636</v>
      </c>
      <c r="AE32">
        <f t="shared" si="5"/>
        <v>12.278773850909092</v>
      </c>
      <c r="AF32" s="9"/>
      <c r="AG32" s="21">
        <v>1.08337E-2</v>
      </c>
      <c r="AH32" s="21">
        <v>15.238799999999999</v>
      </c>
      <c r="AI32" s="21">
        <v>-3.2217399999999998E-3</v>
      </c>
      <c r="AJ32" s="21">
        <v>22</v>
      </c>
      <c r="AK32" s="21">
        <v>1.06079E-2</v>
      </c>
      <c r="AL32">
        <f t="shared" si="6"/>
        <v>19.525696969696966</v>
      </c>
      <c r="AM32">
        <f t="shared" si="7"/>
        <v>0.21153554326060603</v>
      </c>
      <c r="AP32" s="9"/>
      <c r="AQ32" s="21">
        <v>1.1592100000000001</v>
      </c>
      <c r="AR32" s="21">
        <v>19.691299999999998</v>
      </c>
      <c r="AS32" s="21">
        <v>-1.73676E-3</v>
      </c>
      <c r="AT32" s="21">
        <v>22</v>
      </c>
      <c r="AU32" s="21">
        <v>1.1581399999999999</v>
      </c>
      <c r="AV32">
        <f t="shared" si="8"/>
        <v>10.525818181818181</v>
      </c>
      <c r="AW32">
        <f t="shared" si="9"/>
        <v>12.201633694545455</v>
      </c>
      <c r="AX32" s="9"/>
      <c r="AY32" s="21">
        <v>1.08337E-2</v>
      </c>
      <c r="AZ32" s="21">
        <v>22.452999999999999</v>
      </c>
      <c r="BA32" s="21">
        <v>-3.2488999999999999E-3</v>
      </c>
      <c r="BB32" s="21">
        <v>22</v>
      </c>
      <c r="BC32" s="21">
        <v>1.0623199999999999E-2</v>
      </c>
      <c r="BD32">
        <f t="shared" si="10"/>
        <v>19.690303030303031</v>
      </c>
      <c r="BE32">
        <f t="shared" si="11"/>
        <v>0.21331883593939394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5.26295</v>
      </c>
      <c r="I33" s="21">
        <v>-1.9043E-3</v>
      </c>
      <c r="J33" s="21">
        <v>23</v>
      </c>
      <c r="K33" s="21">
        <v>1.1529499999999999</v>
      </c>
      <c r="L33">
        <f t="shared" si="0"/>
        <v>11.541212121212121</v>
      </c>
      <c r="M33">
        <f t="shared" si="1"/>
        <v>13.320520793939393</v>
      </c>
      <c r="N33" s="9"/>
      <c r="O33" s="21">
        <v>1.5869100000000001E-2</v>
      </c>
      <c r="P33" s="21">
        <v>8.0246899999999997</v>
      </c>
      <c r="Q33" s="21">
        <v>-3.2385299999999999E-3</v>
      </c>
      <c r="R33" s="21">
        <v>23</v>
      </c>
      <c r="S33" s="21">
        <v>1.5673800000000002E-2</v>
      </c>
      <c r="T33">
        <f t="shared" si="2"/>
        <v>19.627454545454544</v>
      </c>
      <c r="U33">
        <f t="shared" si="3"/>
        <v>0.31147003892727271</v>
      </c>
      <c r="X33" s="9"/>
      <c r="Y33" s="21">
        <v>1.1541699999999999</v>
      </c>
      <c r="Z33" s="21">
        <v>12.4871</v>
      </c>
      <c r="AA33" s="21">
        <v>-1.84906E-3</v>
      </c>
      <c r="AB33" s="21">
        <v>23</v>
      </c>
      <c r="AC33" s="21">
        <v>1.15387</v>
      </c>
      <c r="AD33">
        <f t="shared" si="4"/>
        <v>11.206424242424241</v>
      </c>
      <c r="AE33">
        <f t="shared" si="5"/>
        <v>12.934118667878785</v>
      </c>
      <c r="AF33" s="9"/>
      <c r="AG33" s="21">
        <v>1.5869100000000001E-2</v>
      </c>
      <c r="AH33" s="21">
        <v>15.248900000000001</v>
      </c>
      <c r="AI33" s="21">
        <v>-3.2232699999999999E-3</v>
      </c>
      <c r="AJ33" s="21">
        <v>23</v>
      </c>
      <c r="AK33" s="21">
        <v>1.5704300000000001E-2</v>
      </c>
      <c r="AL33">
        <f t="shared" si="6"/>
        <v>19.534969696969696</v>
      </c>
      <c r="AM33">
        <f t="shared" si="7"/>
        <v>0.31000238761818183</v>
      </c>
      <c r="AP33" s="9"/>
      <c r="AQ33" s="21">
        <v>1.1541699999999999</v>
      </c>
      <c r="AR33" s="21">
        <v>19.7013</v>
      </c>
      <c r="AS33" s="21">
        <v>-1.83807E-3</v>
      </c>
      <c r="AT33" s="21">
        <v>23</v>
      </c>
      <c r="AU33" s="21">
        <v>1.1535599999999999</v>
      </c>
      <c r="AV33">
        <f t="shared" si="8"/>
        <v>11.139818181818182</v>
      </c>
      <c r="AW33">
        <f t="shared" si="9"/>
        <v>12.857243950909091</v>
      </c>
      <c r="AX33" s="9"/>
      <c r="AY33" s="21">
        <v>1.5869100000000001E-2</v>
      </c>
      <c r="AZ33" s="21">
        <v>22.463100000000001</v>
      </c>
      <c r="BA33" s="21">
        <v>-3.2488999999999999E-3</v>
      </c>
      <c r="BB33" s="21">
        <v>23</v>
      </c>
      <c r="BC33" s="21">
        <v>1.5628099999999999E-2</v>
      </c>
      <c r="BD33">
        <f t="shared" si="10"/>
        <v>19.690303030303031</v>
      </c>
      <c r="BE33">
        <f t="shared" si="11"/>
        <v>0.31246738781818184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5.2730199999999998</v>
      </c>
      <c r="I34" s="21">
        <v>-1.9964599999999998E-3</v>
      </c>
      <c r="J34" s="21">
        <v>24</v>
      </c>
      <c r="K34" s="21">
        <v>1.14777</v>
      </c>
      <c r="L34">
        <f t="shared" si="0"/>
        <v>12.099757575757575</v>
      </c>
      <c r="M34">
        <f t="shared" si="1"/>
        <v>13.904315420606061</v>
      </c>
      <c r="N34" s="9"/>
      <c r="O34" s="21">
        <v>2.0904499999999999E-2</v>
      </c>
      <c r="P34" s="21">
        <v>8.0347600000000003</v>
      </c>
      <c r="Q34" s="21">
        <v>-3.2357800000000002E-3</v>
      </c>
      <c r="R34" s="21">
        <v>24</v>
      </c>
      <c r="S34" s="21">
        <v>2.0721400000000001E-2</v>
      </c>
      <c r="T34">
        <f t="shared" si="2"/>
        <v>19.610787878787882</v>
      </c>
      <c r="U34">
        <f t="shared" si="3"/>
        <v>0.40995371521212126</v>
      </c>
      <c r="X34" s="9"/>
      <c r="Y34" s="21">
        <v>1.1491400000000001</v>
      </c>
      <c r="Z34" s="21">
        <v>12.497199999999999</v>
      </c>
      <c r="AA34" s="21">
        <v>-1.94305E-3</v>
      </c>
      <c r="AB34" s="21">
        <v>24</v>
      </c>
      <c r="AC34" s="21">
        <v>1.14838</v>
      </c>
      <c r="AD34">
        <f t="shared" si="4"/>
        <v>11.776060606060605</v>
      </c>
      <c r="AE34">
        <f t="shared" si="5"/>
        <v>13.532342284848484</v>
      </c>
      <c r="AF34" s="9"/>
      <c r="AG34" s="21">
        <v>2.0904499999999999E-2</v>
      </c>
      <c r="AH34" s="21">
        <v>15.258900000000001</v>
      </c>
      <c r="AI34" s="21">
        <v>-3.22296E-3</v>
      </c>
      <c r="AJ34" s="21">
        <v>24</v>
      </c>
      <c r="AK34" s="21">
        <v>2.0718400000000001E-2</v>
      </c>
      <c r="AL34">
        <f t="shared" si="6"/>
        <v>19.533090909090909</v>
      </c>
      <c r="AM34">
        <f t="shared" si="7"/>
        <v>0.40832949890909087</v>
      </c>
      <c r="AP34" s="9"/>
      <c r="AQ34" s="21">
        <v>1.1491400000000001</v>
      </c>
      <c r="AR34" s="21">
        <v>19.711400000000001</v>
      </c>
      <c r="AS34" s="21">
        <v>-1.9332900000000001E-3</v>
      </c>
      <c r="AT34" s="21">
        <v>24</v>
      </c>
      <c r="AU34" s="21">
        <v>1.14838</v>
      </c>
      <c r="AV34">
        <f t="shared" si="8"/>
        <v>11.716909090909091</v>
      </c>
      <c r="AW34">
        <f t="shared" si="9"/>
        <v>13.464368912727274</v>
      </c>
      <c r="AX34" s="9"/>
      <c r="AY34" s="21">
        <v>2.0904499999999999E-2</v>
      </c>
      <c r="AZ34" s="21">
        <v>22.473099999999999</v>
      </c>
      <c r="BA34" s="21">
        <v>-3.25012E-3</v>
      </c>
      <c r="BB34" s="21">
        <v>24</v>
      </c>
      <c r="BC34" s="21">
        <v>2.0748900000000001E-2</v>
      </c>
      <c r="BD34">
        <f t="shared" si="10"/>
        <v>19.69769696969697</v>
      </c>
      <c r="BE34">
        <f t="shared" si="11"/>
        <v>0.4117705063030303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5.2830899999999996</v>
      </c>
      <c r="I35" s="21">
        <v>-2.0831299999999999E-3</v>
      </c>
      <c r="J35" s="21">
        <v>25</v>
      </c>
      <c r="K35" s="21">
        <v>1.1428799999999999</v>
      </c>
      <c r="L35">
        <f t="shared" si="0"/>
        <v>12.625030303030302</v>
      </c>
      <c r="M35">
        <f t="shared" si="1"/>
        <v>14.444297169696966</v>
      </c>
      <c r="N35" s="9"/>
      <c r="O35" s="21">
        <v>2.5939899999999998E-2</v>
      </c>
      <c r="P35" s="21">
        <v>8.0448299999999993</v>
      </c>
      <c r="Q35" s="21">
        <v>-3.2357800000000002E-3</v>
      </c>
      <c r="R35" s="21">
        <v>25</v>
      </c>
      <c r="S35" s="21">
        <v>2.5750700000000001E-2</v>
      </c>
      <c r="T35">
        <f t="shared" si="2"/>
        <v>19.610787878787882</v>
      </c>
      <c r="U35">
        <f t="shared" si="3"/>
        <v>0.50870187649696974</v>
      </c>
      <c r="X35" s="9"/>
      <c r="Y35" s="21">
        <v>1.1440999999999999</v>
      </c>
      <c r="Z35" s="21">
        <v>12.507300000000001</v>
      </c>
      <c r="AA35" s="21">
        <v>-2.0318599999999999E-3</v>
      </c>
      <c r="AB35" s="21">
        <v>25</v>
      </c>
      <c r="AC35" s="21">
        <v>1.1425799999999999</v>
      </c>
      <c r="AD35">
        <f t="shared" si="4"/>
        <v>12.31430303030303</v>
      </c>
      <c r="AE35">
        <f t="shared" si="5"/>
        <v>14.088794096969696</v>
      </c>
      <c r="AF35" s="9"/>
      <c r="AG35" s="21">
        <v>2.5939899999999998E-2</v>
      </c>
      <c r="AH35" s="21">
        <v>15.269</v>
      </c>
      <c r="AI35" s="21">
        <v>-3.2257100000000001E-3</v>
      </c>
      <c r="AJ35" s="21">
        <v>25</v>
      </c>
      <c r="AK35" s="21">
        <v>2.5738500000000001E-2</v>
      </c>
      <c r="AL35">
        <f t="shared" si="6"/>
        <v>19.549757575757575</v>
      </c>
      <c r="AM35">
        <f t="shared" si="7"/>
        <v>0.50711875653939387</v>
      </c>
      <c r="AP35" s="9"/>
      <c r="AQ35" s="21">
        <v>1.1440999999999999</v>
      </c>
      <c r="AR35" s="21">
        <v>19.721499999999999</v>
      </c>
      <c r="AS35" s="21">
        <v>-2.0233199999999999E-3</v>
      </c>
      <c r="AT35" s="21">
        <v>25</v>
      </c>
      <c r="AU35" s="21">
        <v>1.1434899999999999</v>
      </c>
      <c r="AV35">
        <f t="shared" si="8"/>
        <v>12.262545454545453</v>
      </c>
      <c r="AW35">
        <f t="shared" si="9"/>
        <v>14.029578254545452</v>
      </c>
      <c r="AX35" s="9"/>
      <c r="AY35" s="21">
        <v>2.5939899999999998E-2</v>
      </c>
      <c r="AZ35" s="21">
        <v>22.4832</v>
      </c>
      <c r="BA35" s="21">
        <v>-3.2479900000000001E-3</v>
      </c>
      <c r="BB35" s="21">
        <v>25</v>
      </c>
      <c r="BC35" s="21">
        <v>2.5759899999999999E-2</v>
      </c>
      <c r="BD35">
        <f t="shared" si="10"/>
        <v>19.684787878787876</v>
      </c>
      <c r="BE35">
        <f t="shared" si="11"/>
        <v>0.51062142909696961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5.2931600000000003</v>
      </c>
      <c r="I36" s="21">
        <v>-2.1633899999999998E-3</v>
      </c>
      <c r="J36" s="21">
        <v>26</v>
      </c>
      <c r="K36" s="21">
        <v>1.1386099999999999</v>
      </c>
      <c r="L36">
        <f t="shared" si="0"/>
        <v>13.111454545454544</v>
      </c>
      <c r="M36">
        <f t="shared" si="1"/>
        <v>14.934864529090907</v>
      </c>
      <c r="N36" s="9"/>
      <c r="O36" s="21">
        <v>3.0975300000000001E-2</v>
      </c>
      <c r="P36" s="21">
        <v>8.0548999999999999</v>
      </c>
      <c r="Q36" s="21">
        <v>-3.2360800000000001E-3</v>
      </c>
      <c r="R36" s="21">
        <v>26</v>
      </c>
      <c r="S36" s="21">
        <v>3.0810500000000001E-2</v>
      </c>
      <c r="T36">
        <f t="shared" si="2"/>
        <v>19.612606060606058</v>
      </c>
      <c r="U36">
        <f t="shared" si="3"/>
        <v>0.60750635650909091</v>
      </c>
      <c r="X36" s="9"/>
      <c r="Y36" s="21">
        <v>1.13907</v>
      </c>
      <c r="Z36" s="21">
        <v>12.517300000000001</v>
      </c>
      <c r="AA36" s="21">
        <v>-2.1163900000000001E-3</v>
      </c>
      <c r="AB36" s="21">
        <v>26</v>
      </c>
      <c r="AC36" s="21">
        <v>1.1383099999999999</v>
      </c>
      <c r="AD36">
        <f t="shared" si="4"/>
        <v>12.826606060606061</v>
      </c>
      <c r="AE36">
        <f t="shared" si="5"/>
        <v>14.610402165454547</v>
      </c>
      <c r="AF36" s="9"/>
      <c r="AG36" s="21">
        <v>3.0975300000000001E-2</v>
      </c>
      <c r="AH36" s="21">
        <v>15.2791</v>
      </c>
      <c r="AI36" s="21">
        <v>-3.2269299999999998E-3</v>
      </c>
      <c r="AJ36" s="21">
        <v>26</v>
      </c>
      <c r="AK36" s="21">
        <v>3.0822800000000001E-2</v>
      </c>
      <c r="AL36">
        <f t="shared" si="6"/>
        <v>19.557151515151514</v>
      </c>
      <c r="AM36">
        <f t="shared" si="7"/>
        <v>0.60578863532727267</v>
      </c>
      <c r="AP36" s="9"/>
      <c r="AQ36" s="21">
        <v>1.13907</v>
      </c>
      <c r="AR36" s="21">
        <v>19.7315</v>
      </c>
      <c r="AS36" s="21">
        <v>-2.1105999999999998E-3</v>
      </c>
      <c r="AT36" s="21">
        <v>26</v>
      </c>
      <c r="AU36" s="21">
        <v>1.1379999999999999</v>
      </c>
      <c r="AV36">
        <f t="shared" si="8"/>
        <v>12.791515151515149</v>
      </c>
      <c r="AW36">
        <f t="shared" si="9"/>
        <v>14.570431163636361</v>
      </c>
      <c r="AX36" s="9"/>
      <c r="AY36" s="21">
        <v>3.0975300000000001E-2</v>
      </c>
      <c r="AZ36" s="21">
        <v>22.493300000000001</v>
      </c>
      <c r="BA36" s="21">
        <v>-3.2455399999999999E-3</v>
      </c>
      <c r="BB36" s="21">
        <v>26</v>
      </c>
      <c r="BC36" s="21">
        <v>3.0776999999999999E-2</v>
      </c>
      <c r="BD36">
        <f t="shared" si="10"/>
        <v>19.669939393939391</v>
      </c>
      <c r="BE36">
        <f t="shared" si="11"/>
        <v>0.60928227370909083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5.3032399999999997</v>
      </c>
      <c r="I37" s="21">
        <v>-2.23785E-3</v>
      </c>
      <c r="J37" s="21">
        <v>27</v>
      </c>
      <c r="K37" s="21">
        <v>1.1337299999999999</v>
      </c>
      <c r="L37">
        <f t="shared" si="0"/>
        <v>13.562727272727271</v>
      </c>
      <c r="M37">
        <f t="shared" si="1"/>
        <v>15.380539609090908</v>
      </c>
      <c r="N37" s="9"/>
      <c r="O37" s="21">
        <v>3.60107E-2</v>
      </c>
      <c r="P37" s="21">
        <v>8.0649700000000006</v>
      </c>
      <c r="Q37" s="21">
        <v>-3.23792E-3</v>
      </c>
      <c r="R37" s="21">
        <v>27</v>
      </c>
      <c r="S37" s="21">
        <v>3.5876499999999999E-2</v>
      </c>
      <c r="T37">
        <f t="shared" si="2"/>
        <v>19.623757575757576</v>
      </c>
      <c r="U37">
        <f t="shared" si="3"/>
        <v>0.70666524693333332</v>
      </c>
      <c r="X37" s="9"/>
      <c r="Y37" s="21">
        <v>1.1340300000000001</v>
      </c>
      <c r="Z37" s="21">
        <v>12.5274</v>
      </c>
      <c r="AA37" s="21">
        <v>-2.1957399999999998E-3</v>
      </c>
      <c r="AB37" s="21">
        <v>27</v>
      </c>
      <c r="AC37" s="21">
        <v>1.1334200000000001</v>
      </c>
      <c r="AD37">
        <f t="shared" si="4"/>
        <v>13.307515151515149</v>
      </c>
      <c r="AE37">
        <f t="shared" si="5"/>
        <v>15.091121407272727</v>
      </c>
      <c r="AF37" s="9"/>
      <c r="AG37" s="21">
        <v>3.60107E-2</v>
      </c>
      <c r="AH37" s="21">
        <v>15.289199999999999</v>
      </c>
      <c r="AI37" s="21">
        <v>-3.2247899999999999E-3</v>
      </c>
      <c r="AJ37" s="21">
        <v>27</v>
      </c>
      <c r="AK37" s="21">
        <v>3.5876499999999999E-2</v>
      </c>
      <c r="AL37">
        <f t="shared" si="6"/>
        <v>19.544181818181819</v>
      </c>
      <c r="AM37">
        <f t="shared" si="7"/>
        <v>0.70379966820000006</v>
      </c>
      <c r="AP37" s="9"/>
      <c r="AQ37" s="21">
        <v>1.1340300000000001</v>
      </c>
      <c r="AR37" s="21">
        <v>19.741599999999998</v>
      </c>
      <c r="AS37" s="21">
        <v>-2.1896400000000001E-3</v>
      </c>
      <c r="AT37" s="21">
        <v>27</v>
      </c>
      <c r="AU37" s="21">
        <v>1.1334200000000001</v>
      </c>
      <c r="AV37">
        <f t="shared" si="8"/>
        <v>13.270545454545456</v>
      </c>
      <c r="AW37">
        <f t="shared" si="9"/>
        <v>15.049196661818184</v>
      </c>
      <c r="AX37" s="9"/>
      <c r="AY37" s="21">
        <v>3.60107E-2</v>
      </c>
      <c r="AZ37" s="21">
        <v>22.503299999999999</v>
      </c>
      <c r="BA37" s="21">
        <v>-3.2446300000000001E-3</v>
      </c>
      <c r="BB37" s="21">
        <v>27</v>
      </c>
      <c r="BC37" s="21">
        <v>3.5852099999999998E-2</v>
      </c>
      <c r="BD37">
        <f t="shared" si="10"/>
        <v>19.664424242424243</v>
      </c>
      <c r="BE37">
        <f t="shared" si="11"/>
        <v>0.70812968206666671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5.3133100000000004</v>
      </c>
      <c r="I38" s="21">
        <v>-2.3086500000000002E-3</v>
      </c>
      <c r="J38" s="21">
        <v>28</v>
      </c>
      <c r="K38" s="21">
        <v>1.1282300000000001</v>
      </c>
      <c r="L38">
        <f t="shared" si="0"/>
        <v>13.991818181818182</v>
      </c>
      <c r="M38">
        <f t="shared" si="1"/>
        <v>15.796762727272728</v>
      </c>
      <c r="N38" s="9"/>
      <c r="O38" s="21">
        <v>4.1046100000000002E-2</v>
      </c>
      <c r="P38" s="21">
        <v>8.0750399999999996</v>
      </c>
      <c r="Q38" s="21">
        <v>-3.24005E-3</v>
      </c>
      <c r="R38" s="21">
        <v>28</v>
      </c>
      <c r="S38" s="21">
        <v>4.0893600000000002E-2</v>
      </c>
      <c r="T38">
        <f t="shared" si="2"/>
        <v>19.636666666666667</v>
      </c>
      <c r="U38">
        <f t="shared" si="3"/>
        <v>0.80600858366666672</v>
      </c>
      <c r="X38" s="9"/>
      <c r="Y38" s="21">
        <v>1.129</v>
      </c>
      <c r="Z38" s="21">
        <v>12.5375</v>
      </c>
      <c r="AA38" s="21">
        <v>-2.2674599999999998E-3</v>
      </c>
      <c r="AB38" s="21">
        <v>28</v>
      </c>
      <c r="AC38" s="21">
        <v>1.1279300000000001</v>
      </c>
      <c r="AD38">
        <f t="shared" si="4"/>
        <v>13.742181818181816</v>
      </c>
      <c r="AE38">
        <f t="shared" si="5"/>
        <v>15.51492327272727</v>
      </c>
      <c r="AF38" s="9"/>
      <c r="AG38" s="21">
        <v>4.1046100000000002E-2</v>
      </c>
      <c r="AH38" s="21">
        <v>15.299200000000001</v>
      </c>
      <c r="AI38" s="21">
        <v>-3.2257100000000001E-3</v>
      </c>
      <c r="AJ38" s="21">
        <v>28</v>
      </c>
      <c r="AK38" s="21">
        <v>4.08752E-2</v>
      </c>
      <c r="AL38">
        <f t="shared" si="6"/>
        <v>19.549757575757575</v>
      </c>
      <c r="AM38">
        <f t="shared" si="7"/>
        <v>0.80244130443030304</v>
      </c>
      <c r="AP38" s="9"/>
      <c r="AQ38" s="21">
        <v>1.129</v>
      </c>
      <c r="AR38" s="21">
        <v>19.7517</v>
      </c>
      <c r="AS38" s="21">
        <v>-2.2659300000000002E-3</v>
      </c>
      <c r="AT38" s="21">
        <v>28</v>
      </c>
      <c r="AU38" s="21">
        <v>1.1279300000000001</v>
      </c>
      <c r="AV38">
        <f t="shared" si="8"/>
        <v>13.732909090909091</v>
      </c>
      <c r="AW38">
        <f t="shared" si="9"/>
        <v>15.504454363636365</v>
      </c>
      <c r="AX38" s="9"/>
      <c r="AY38" s="21">
        <v>4.1046100000000002E-2</v>
      </c>
      <c r="AZ38" s="21">
        <v>22.513400000000001</v>
      </c>
      <c r="BA38" s="21">
        <v>-3.2440199999999998E-3</v>
      </c>
      <c r="BB38" s="21">
        <v>28</v>
      </c>
      <c r="BC38" s="21">
        <v>4.0927100000000001E-2</v>
      </c>
      <c r="BD38">
        <f t="shared" si="10"/>
        <v>19.660727272727271</v>
      </c>
      <c r="BE38">
        <f t="shared" si="11"/>
        <v>0.80699617770909093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5.3233800000000002</v>
      </c>
      <c r="I39" s="21">
        <v>-2.3736600000000001E-3</v>
      </c>
      <c r="J39" s="21">
        <v>29</v>
      </c>
      <c r="K39" s="21">
        <v>1.1233500000000001</v>
      </c>
      <c r="L39">
        <f t="shared" si="0"/>
        <v>14.385818181818182</v>
      </c>
      <c r="M39">
        <f t="shared" si="1"/>
        <v>16.169084203636366</v>
      </c>
      <c r="N39" s="9"/>
      <c r="O39" s="21">
        <v>4.6081499999999997E-2</v>
      </c>
      <c r="P39" s="21">
        <v>8.0851100000000002</v>
      </c>
      <c r="Q39" s="21">
        <v>-3.23792E-3</v>
      </c>
      <c r="R39" s="21">
        <v>29</v>
      </c>
      <c r="S39" s="21">
        <v>4.5956400000000001E-2</v>
      </c>
      <c r="T39">
        <f t="shared" si="2"/>
        <v>19.623757575757576</v>
      </c>
      <c r="U39">
        <f t="shared" si="3"/>
        <v>0.90429218472727269</v>
      </c>
      <c r="X39" s="9"/>
      <c r="Y39" s="21">
        <v>1.1239600000000001</v>
      </c>
      <c r="Z39" s="21">
        <v>12.547599999999999</v>
      </c>
      <c r="AA39" s="21">
        <v>-2.33643E-3</v>
      </c>
      <c r="AB39" s="21">
        <v>29</v>
      </c>
      <c r="AC39" s="21">
        <v>1.1227400000000001</v>
      </c>
      <c r="AD39">
        <f t="shared" si="4"/>
        <v>14.160181818181819</v>
      </c>
      <c r="AE39">
        <f t="shared" si="5"/>
        <v>15.915477956363638</v>
      </c>
      <c r="AF39" s="9"/>
      <c r="AG39" s="21">
        <v>4.6081499999999997E-2</v>
      </c>
      <c r="AH39" s="21">
        <v>15.3093</v>
      </c>
      <c r="AI39" s="21">
        <v>-3.2250999999999998E-3</v>
      </c>
      <c r="AJ39" s="21">
        <v>29</v>
      </c>
      <c r="AK39" s="21">
        <v>4.5928999999999998E-2</v>
      </c>
      <c r="AL39">
        <f t="shared" si="6"/>
        <v>19.546060606060603</v>
      </c>
      <c r="AM39">
        <f t="shared" si="7"/>
        <v>0.90071179181818162</v>
      </c>
      <c r="AP39" s="9"/>
      <c r="AQ39" s="21">
        <v>1.1239600000000001</v>
      </c>
      <c r="AR39" s="21">
        <v>19.761700000000001</v>
      </c>
      <c r="AS39" s="21">
        <v>-2.3361200000000001E-3</v>
      </c>
      <c r="AT39" s="21">
        <v>29</v>
      </c>
      <c r="AU39" s="21">
        <v>1.1236600000000001</v>
      </c>
      <c r="AV39">
        <f t="shared" si="8"/>
        <v>14.15830303030303</v>
      </c>
      <c r="AW39">
        <f t="shared" si="9"/>
        <v>15.913366273939394</v>
      </c>
      <c r="AX39" s="9"/>
      <c r="AY39" s="21">
        <v>4.6081499999999997E-2</v>
      </c>
      <c r="AZ39" s="21">
        <v>22.523499999999999</v>
      </c>
      <c r="BA39" s="21">
        <v>-3.2421899999999998E-3</v>
      </c>
      <c r="BB39" s="21">
        <v>29</v>
      </c>
      <c r="BC39" s="21">
        <v>4.5910600000000003E-2</v>
      </c>
      <c r="BD39">
        <f t="shared" si="10"/>
        <v>19.649636363636361</v>
      </c>
      <c r="BE39">
        <f t="shared" si="11"/>
        <v>0.90548471809090891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5.33345</v>
      </c>
      <c r="I40" s="21">
        <v>-2.4325599999999998E-3</v>
      </c>
      <c r="J40" s="21">
        <v>30</v>
      </c>
      <c r="K40" s="21">
        <v>1.11816</v>
      </c>
      <c r="L40">
        <f t="shared" si="0"/>
        <v>14.742787878787878</v>
      </c>
      <c r="M40">
        <f t="shared" si="1"/>
        <v>16.496147641212119</v>
      </c>
      <c r="N40" s="9"/>
      <c r="O40" s="21">
        <v>5.11169E-2</v>
      </c>
      <c r="P40" s="21">
        <v>8.0951799999999992</v>
      </c>
      <c r="Q40" s="21">
        <v>-3.23822E-3</v>
      </c>
      <c r="R40" s="21">
        <v>30</v>
      </c>
      <c r="S40" s="21">
        <v>5.1049799999999999E-2</v>
      </c>
      <c r="T40">
        <f t="shared" si="2"/>
        <v>19.625575757575756</v>
      </c>
      <c r="U40">
        <f t="shared" si="3"/>
        <v>1.0031985934424241</v>
      </c>
      <c r="X40" s="9"/>
      <c r="Y40" s="21">
        <v>1.11893</v>
      </c>
      <c r="Z40" s="21">
        <v>12.557600000000001</v>
      </c>
      <c r="AA40" s="21">
        <v>-2.3996E-3</v>
      </c>
      <c r="AB40" s="21">
        <v>30</v>
      </c>
      <c r="AC40" s="21">
        <v>1.1184700000000001</v>
      </c>
      <c r="AD40">
        <f t="shared" si="4"/>
        <v>14.543030303030303</v>
      </c>
      <c r="AE40">
        <f t="shared" si="5"/>
        <v>16.272632896969697</v>
      </c>
      <c r="AF40" s="9"/>
      <c r="AG40" s="21">
        <v>5.11169E-2</v>
      </c>
      <c r="AH40" s="21">
        <v>15.3194</v>
      </c>
      <c r="AI40" s="21">
        <v>-3.2238800000000001E-3</v>
      </c>
      <c r="AJ40" s="21">
        <v>30</v>
      </c>
      <c r="AK40" s="21">
        <v>5.0997899999999999E-2</v>
      </c>
      <c r="AL40">
        <f t="shared" si="6"/>
        <v>19.538666666666668</v>
      </c>
      <c r="AM40">
        <f t="shared" si="7"/>
        <v>0.99875607013333334</v>
      </c>
      <c r="AP40" s="9"/>
      <c r="AQ40" s="21">
        <v>1.11893</v>
      </c>
      <c r="AR40" s="21">
        <v>19.771799999999999</v>
      </c>
      <c r="AS40" s="21">
        <v>-2.3998999999999999E-3</v>
      </c>
      <c r="AT40" s="21">
        <v>30</v>
      </c>
      <c r="AU40" s="21">
        <v>1.11816</v>
      </c>
      <c r="AV40">
        <f t="shared" si="8"/>
        <v>14.544848484848483</v>
      </c>
      <c r="AW40">
        <f t="shared" si="9"/>
        <v>16.274667315151515</v>
      </c>
      <c r="AX40" s="9"/>
      <c r="AY40" s="21">
        <v>5.11169E-2</v>
      </c>
      <c r="AZ40" s="21">
        <v>22.5336</v>
      </c>
      <c r="BA40" s="21">
        <v>-3.24341E-3</v>
      </c>
      <c r="BB40" s="21">
        <v>30</v>
      </c>
      <c r="BC40" s="21">
        <v>5.09644E-2</v>
      </c>
      <c r="BD40">
        <f t="shared" si="10"/>
        <v>19.6570303030303</v>
      </c>
      <c r="BE40">
        <f t="shared" si="11"/>
        <v>1.0048064522969695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5.3435199999999998</v>
      </c>
      <c r="I41" s="21">
        <v>-2.4887099999999999E-3</v>
      </c>
      <c r="J41" s="21">
        <v>31</v>
      </c>
      <c r="K41" s="21">
        <v>1.11267</v>
      </c>
      <c r="L41">
        <f t="shared" si="0"/>
        <v>15.083090909090908</v>
      </c>
      <c r="M41">
        <f t="shared" si="1"/>
        <v>16.800904132727272</v>
      </c>
      <c r="N41" s="9"/>
      <c r="O41" s="21">
        <v>5.6152300000000002E-2</v>
      </c>
      <c r="P41" s="21">
        <v>8.1052499999999998</v>
      </c>
      <c r="Q41" s="21">
        <v>-3.2369999999999999E-3</v>
      </c>
      <c r="R41" s="21">
        <v>31</v>
      </c>
      <c r="S41" s="21">
        <v>5.5297899999999997E-2</v>
      </c>
      <c r="T41">
        <f t="shared" si="2"/>
        <v>19.618181818181817</v>
      </c>
      <c r="U41">
        <f t="shared" si="3"/>
        <v>1.1016060309090909</v>
      </c>
      <c r="X41" s="9"/>
      <c r="Y41" s="21">
        <v>1.11389</v>
      </c>
      <c r="Z41" s="21">
        <v>12.5677</v>
      </c>
      <c r="AA41" s="21">
        <v>-2.4578899999999999E-3</v>
      </c>
      <c r="AB41" s="21">
        <v>31</v>
      </c>
      <c r="AC41" s="21">
        <v>1.1123700000000001</v>
      </c>
      <c r="AD41">
        <f t="shared" si="4"/>
        <v>14.896303030303029</v>
      </c>
      <c r="AE41">
        <f t="shared" si="5"/>
        <v>16.592842982424241</v>
      </c>
      <c r="AF41" s="9"/>
      <c r="AG41" s="21">
        <v>5.6152300000000002E-2</v>
      </c>
      <c r="AH41" s="21">
        <v>15.3294</v>
      </c>
      <c r="AI41" s="21">
        <v>-3.2250999999999998E-3</v>
      </c>
      <c r="AJ41" s="21">
        <v>31</v>
      </c>
      <c r="AK41" s="21">
        <v>5.5267299999999998E-2</v>
      </c>
      <c r="AL41">
        <f t="shared" si="6"/>
        <v>19.546060606060603</v>
      </c>
      <c r="AM41">
        <f t="shared" si="7"/>
        <v>1.0975562589696968</v>
      </c>
      <c r="AP41" s="9"/>
      <c r="AQ41" s="21">
        <v>1.11389</v>
      </c>
      <c r="AR41" s="21">
        <v>19.7819</v>
      </c>
      <c r="AS41" s="21">
        <v>-2.4603300000000002E-3</v>
      </c>
      <c r="AT41" s="21">
        <v>31</v>
      </c>
      <c r="AU41" s="21">
        <v>1.1129800000000001</v>
      </c>
      <c r="AV41">
        <f t="shared" si="8"/>
        <v>14.911090909090909</v>
      </c>
      <c r="AW41">
        <f t="shared" si="9"/>
        <v>16.609315052727272</v>
      </c>
      <c r="AX41" s="9"/>
      <c r="AY41" s="21">
        <v>5.6152300000000002E-2</v>
      </c>
      <c r="AZ41" s="21">
        <v>22.543600000000001</v>
      </c>
      <c r="BA41" s="21">
        <v>-3.24341E-3</v>
      </c>
      <c r="BB41" s="21">
        <v>31</v>
      </c>
      <c r="BC41" s="21">
        <v>5.5297899999999997E-2</v>
      </c>
      <c r="BD41">
        <f t="shared" si="10"/>
        <v>19.6570303030303</v>
      </c>
      <c r="BE41">
        <f t="shared" si="11"/>
        <v>1.1037874626848483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5.3535899999999996</v>
      </c>
      <c r="I42" s="21">
        <v>-2.5399799999999998E-3</v>
      </c>
      <c r="J42" s="21">
        <v>32</v>
      </c>
      <c r="K42" s="21">
        <v>1.1077900000000001</v>
      </c>
      <c r="L42">
        <f t="shared" si="0"/>
        <v>15.39381818181818</v>
      </c>
      <c r="M42">
        <f t="shared" si="1"/>
        <v>17.069589229090905</v>
      </c>
      <c r="N42" s="9"/>
      <c r="O42" s="21">
        <v>6.1187699999999998E-2</v>
      </c>
      <c r="P42" s="21">
        <v>8.1153200000000005</v>
      </c>
      <c r="Q42" s="21">
        <v>-3.23822E-3</v>
      </c>
      <c r="R42" s="21">
        <v>32</v>
      </c>
      <c r="S42" s="21">
        <v>6.0272199999999998E-2</v>
      </c>
      <c r="T42">
        <f t="shared" si="2"/>
        <v>19.625575757575756</v>
      </c>
      <c r="U42">
        <f t="shared" si="3"/>
        <v>1.2008438417818181</v>
      </c>
      <c r="X42" s="9"/>
      <c r="Y42" s="21">
        <v>1.10886</v>
      </c>
      <c r="Z42" s="21">
        <v>12.5778</v>
      </c>
      <c r="AA42" s="21">
        <v>-2.5119000000000001E-3</v>
      </c>
      <c r="AB42" s="21">
        <v>32</v>
      </c>
      <c r="AC42" s="21">
        <v>1.10809</v>
      </c>
      <c r="AD42">
        <f t="shared" si="4"/>
        <v>15.223636363636363</v>
      </c>
      <c r="AE42">
        <f t="shared" si="5"/>
        <v>16.880881418181815</v>
      </c>
      <c r="AF42" s="9"/>
      <c r="AG42" s="21">
        <v>6.1187699999999998E-2</v>
      </c>
      <c r="AH42" s="21">
        <v>15.339499999999999</v>
      </c>
      <c r="AI42" s="21">
        <v>-3.2250999999999998E-3</v>
      </c>
      <c r="AJ42" s="21">
        <v>32</v>
      </c>
      <c r="AK42" s="21">
        <v>6.0272199999999998E-2</v>
      </c>
      <c r="AL42">
        <f t="shared" si="6"/>
        <v>19.546060606060603</v>
      </c>
      <c r="AM42">
        <f t="shared" si="7"/>
        <v>1.1959784925454544</v>
      </c>
      <c r="AP42" s="9"/>
      <c r="AQ42" s="21">
        <v>1.10886</v>
      </c>
      <c r="AR42" s="21">
        <v>19.792000000000002</v>
      </c>
      <c r="AS42" s="21">
        <v>-2.51373E-3</v>
      </c>
      <c r="AT42" s="21">
        <v>32</v>
      </c>
      <c r="AU42" s="21">
        <v>1.1077900000000001</v>
      </c>
      <c r="AV42">
        <f t="shared" si="8"/>
        <v>15.234727272727273</v>
      </c>
      <c r="AW42">
        <f t="shared" si="9"/>
        <v>16.893179683636362</v>
      </c>
      <c r="AX42" s="9"/>
      <c r="AY42" s="21">
        <v>6.1187699999999998E-2</v>
      </c>
      <c r="AZ42" s="21">
        <v>22.553699999999999</v>
      </c>
      <c r="BA42" s="21">
        <v>-3.2431000000000001E-3</v>
      </c>
      <c r="BB42" s="21">
        <v>32</v>
      </c>
      <c r="BC42" s="21">
        <v>6.0394299999999998E-2</v>
      </c>
      <c r="BD42">
        <f t="shared" si="10"/>
        <v>19.655151515151516</v>
      </c>
      <c r="BE42">
        <f t="shared" si="11"/>
        <v>1.2026535143636363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5.3636600000000003</v>
      </c>
      <c r="I43" s="21">
        <v>-2.58698E-3</v>
      </c>
      <c r="J43" s="21">
        <v>33</v>
      </c>
      <c r="K43" s="21">
        <v>1.10321</v>
      </c>
      <c r="L43">
        <f t="shared" si="0"/>
        <v>15.678666666666667</v>
      </c>
      <c r="M43">
        <f t="shared" si="1"/>
        <v>17.306425839999999</v>
      </c>
      <c r="N43" s="9"/>
      <c r="O43" s="21">
        <v>6.6223099999999993E-2</v>
      </c>
      <c r="P43" s="21">
        <v>8.1254000000000008</v>
      </c>
      <c r="Q43" s="21">
        <v>-3.2372999999999998E-3</v>
      </c>
      <c r="R43" s="21">
        <v>33</v>
      </c>
      <c r="S43" s="21">
        <v>6.5338099999999996E-2</v>
      </c>
      <c r="T43">
        <f t="shared" si="2"/>
        <v>19.619999999999997</v>
      </c>
      <c r="U43">
        <f t="shared" si="3"/>
        <v>1.2992972219999996</v>
      </c>
      <c r="X43" s="9"/>
      <c r="Y43" s="21">
        <v>1.10382</v>
      </c>
      <c r="Z43" s="21">
        <v>12.5878</v>
      </c>
      <c r="AA43" s="21">
        <v>-2.5619499999999999E-3</v>
      </c>
      <c r="AB43" s="21">
        <v>33</v>
      </c>
      <c r="AC43" s="21">
        <v>1.1029100000000001</v>
      </c>
      <c r="AD43">
        <f t="shared" si="4"/>
        <v>15.526969696969696</v>
      </c>
      <c r="AE43">
        <f t="shared" si="5"/>
        <v>17.138979690909089</v>
      </c>
      <c r="AF43" s="9"/>
      <c r="AG43" s="21">
        <v>6.6223099999999993E-2</v>
      </c>
      <c r="AH43" s="21">
        <v>15.349600000000001</v>
      </c>
      <c r="AI43" s="21">
        <v>-3.2235699999999998E-3</v>
      </c>
      <c r="AJ43" s="21">
        <v>33</v>
      </c>
      <c r="AK43" s="21">
        <v>6.5338099999999996E-2</v>
      </c>
      <c r="AL43">
        <f t="shared" si="6"/>
        <v>19.536787878787877</v>
      </c>
      <c r="AM43">
        <f t="shared" si="7"/>
        <v>1.2937866573757573</v>
      </c>
      <c r="AP43" s="9"/>
      <c r="AQ43" s="21">
        <v>1.10382</v>
      </c>
      <c r="AR43" s="21">
        <v>19.802</v>
      </c>
      <c r="AS43" s="21">
        <v>-2.5610400000000001E-3</v>
      </c>
      <c r="AT43" s="21">
        <v>33</v>
      </c>
      <c r="AU43" s="21">
        <v>1.1026</v>
      </c>
      <c r="AV43">
        <f t="shared" si="8"/>
        <v>15.521454545454544</v>
      </c>
      <c r="AW43">
        <f t="shared" si="9"/>
        <v>17.132891956363636</v>
      </c>
      <c r="AX43" s="9"/>
      <c r="AY43" s="21">
        <v>6.6223099999999993E-2</v>
      </c>
      <c r="AZ43" s="21">
        <v>22.563800000000001</v>
      </c>
      <c r="BA43" s="21">
        <v>-3.2406599999999998E-3</v>
      </c>
      <c r="BB43" s="21">
        <v>33</v>
      </c>
      <c r="BC43" s="21">
        <v>6.5338099999999996E-2</v>
      </c>
      <c r="BD43">
        <f t="shared" si="10"/>
        <v>19.640363636363634</v>
      </c>
      <c r="BE43">
        <f t="shared" si="11"/>
        <v>1.3006457651272725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5.3737300000000001</v>
      </c>
      <c r="I44" s="21">
        <v>-2.62787E-3</v>
      </c>
      <c r="J44" s="21">
        <v>34</v>
      </c>
      <c r="K44" s="21">
        <v>1.09772</v>
      </c>
      <c r="L44">
        <f t="shared" si="0"/>
        <v>15.926484848484849</v>
      </c>
      <c r="M44">
        <f t="shared" si="1"/>
        <v>17.499862286666666</v>
      </c>
      <c r="N44" s="9"/>
      <c r="O44" s="21">
        <v>7.1258500000000002E-2</v>
      </c>
      <c r="P44" s="21">
        <v>8.1354699999999998</v>
      </c>
      <c r="Q44" s="21">
        <v>-3.2360800000000001E-3</v>
      </c>
      <c r="R44" s="21">
        <v>34</v>
      </c>
      <c r="S44" s="21">
        <v>7.0343000000000003E-2</v>
      </c>
      <c r="T44">
        <f t="shared" si="2"/>
        <v>19.612606060606058</v>
      </c>
      <c r="U44">
        <f t="shared" si="3"/>
        <v>1.3975648889696968</v>
      </c>
      <c r="X44" s="9"/>
      <c r="Y44" s="21">
        <v>1.0987899999999999</v>
      </c>
      <c r="Z44" s="21">
        <v>12.597899999999999</v>
      </c>
      <c r="AA44" s="21">
        <v>-2.6077299999999999E-3</v>
      </c>
      <c r="AB44" s="21">
        <v>34</v>
      </c>
      <c r="AC44" s="21">
        <v>1.09772</v>
      </c>
      <c r="AD44">
        <f t="shared" si="4"/>
        <v>15.804424242424242</v>
      </c>
      <c r="AE44">
        <f t="shared" si="5"/>
        <v>17.365743313333333</v>
      </c>
      <c r="AF44" s="9"/>
      <c r="AG44" s="21">
        <v>7.1258500000000002E-2</v>
      </c>
      <c r="AH44" s="21">
        <v>15.3596</v>
      </c>
      <c r="AI44" s="21">
        <v>-3.2223500000000001E-3</v>
      </c>
      <c r="AJ44" s="21">
        <v>34</v>
      </c>
      <c r="AK44" s="21">
        <v>7.03125E-2</v>
      </c>
      <c r="AL44">
        <f t="shared" si="6"/>
        <v>19.529393939393941</v>
      </c>
      <c r="AM44">
        <f t="shared" si="7"/>
        <v>1.3916353180303032</v>
      </c>
      <c r="AP44" s="9"/>
      <c r="AQ44" s="21">
        <v>1.0987899999999999</v>
      </c>
      <c r="AR44" s="21">
        <v>19.812100000000001</v>
      </c>
      <c r="AS44" s="21">
        <v>-2.6028399999999999E-3</v>
      </c>
      <c r="AT44" s="21">
        <v>34</v>
      </c>
      <c r="AU44" s="21">
        <v>1.09772</v>
      </c>
      <c r="AV44">
        <f t="shared" si="8"/>
        <v>15.774787878787878</v>
      </c>
      <c r="AW44">
        <f t="shared" si="9"/>
        <v>17.333179173333331</v>
      </c>
      <c r="AX44" s="9"/>
      <c r="AY44" s="21">
        <v>7.1258500000000002E-2</v>
      </c>
      <c r="AZ44" s="21">
        <v>22.573799999999999</v>
      </c>
      <c r="BA44" s="21">
        <v>-3.2421899999999998E-3</v>
      </c>
      <c r="BB44" s="21">
        <v>34</v>
      </c>
      <c r="BC44" s="21">
        <v>7.03125E-2</v>
      </c>
      <c r="BD44">
        <f t="shared" si="10"/>
        <v>19.649636363636361</v>
      </c>
      <c r="BE44">
        <f t="shared" si="11"/>
        <v>1.4002036128181816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5.3837999999999999</v>
      </c>
      <c r="I45" s="21">
        <v>-2.6669300000000001E-3</v>
      </c>
      <c r="J45" s="21">
        <v>35</v>
      </c>
      <c r="K45" s="21">
        <v>1.09314</v>
      </c>
      <c r="L45">
        <f t="shared" si="0"/>
        <v>16.163212121212119</v>
      </c>
      <c r="M45">
        <f t="shared" si="1"/>
        <v>17.678513257575755</v>
      </c>
      <c r="N45" s="9"/>
      <c r="O45" s="21">
        <v>7.6293899999999998E-2</v>
      </c>
      <c r="P45" s="21">
        <v>8.1455400000000004</v>
      </c>
      <c r="Q45" s="21">
        <v>-3.2360800000000001E-3</v>
      </c>
      <c r="R45" s="21">
        <v>35</v>
      </c>
      <c r="S45" s="21">
        <v>7.5378399999999998E-2</v>
      </c>
      <c r="T45">
        <f t="shared" si="2"/>
        <v>19.612606060606058</v>
      </c>
      <c r="U45">
        <f t="shared" si="3"/>
        <v>1.4963222055272725</v>
      </c>
      <c r="X45" s="9"/>
      <c r="Y45" s="21">
        <v>1.09375</v>
      </c>
      <c r="Z45" s="21">
        <v>12.608000000000001</v>
      </c>
      <c r="AA45" s="21">
        <v>-2.6513700000000001E-3</v>
      </c>
      <c r="AB45" s="21">
        <v>35</v>
      </c>
      <c r="AC45" s="21">
        <v>1.09283</v>
      </c>
      <c r="AD45">
        <f t="shared" si="4"/>
        <v>16.068909090909091</v>
      </c>
      <c r="AE45">
        <f t="shared" si="5"/>
        <v>17.575369318181817</v>
      </c>
      <c r="AF45" s="9"/>
      <c r="AG45" s="21">
        <v>7.6293899999999998E-2</v>
      </c>
      <c r="AH45" s="21">
        <v>15.3697</v>
      </c>
      <c r="AI45" s="21">
        <v>-3.2205200000000002E-3</v>
      </c>
      <c r="AJ45" s="21">
        <v>35</v>
      </c>
      <c r="AK45" s="21">
        <v>7.5378399999999998E-2</v>
      </c>
      <c r="AL45">
        <f t="shared" si="6"/>
        <v>19.518303030303031</v>
      </c>
      <c r="AM45">
        <f t="shared" si="7"/>
        <v>1.4891274595636363</v>
      </c>
      <c r="AP45" s="9"/>
      <c r="AQ45" s="21">
        <v>1.09375</v>
      </c>
      <c r="AR45" s="21">
        <v>19.822199999999999</v>
      </c>
      <c r="AS45" s="21">
        <v>-2.64313E-3</v>
      </c>
      <c r="AT45" s="21">
        <v>35</v>
      </c>
      <c r="AU45" s="21">
        <v>1.09314</v>
      </c>
      <c r="AV45">
        <f t="shared" si="8"/>
        <v>16.018969696969698</v>
      </c>
      <c r="AW45">
        <f t="shared" si="9"/>
        <v>17.520748106060609</v>
      </c>
      <c r="AX45" s="9"/>
      <c r="AY45" s="21">
        <v>7.6293899999999998E-2</v>
      </c>
      <c r="AZ45" s="21">
        <v>22.5839</v>
      </c>
      <c r="BA45" s="21">
        <v>-3.2461500000000002E-3</v>
      </c>
      <c r="BB45" s="21">
        <v>35</v>
      </c>
      <c r="BC45" s="21">
        <v>7.5408900000000001E-2</v>
      </c>
      <c r="BD45">
        <f t="shared" si="10"/>
        <v>19.673636363636366</v>
      </c>
      <c r="BE45">
        <f t="shared" si="11"/>
        <v>1.5009784453636366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5.3938699999999997</v>
      </c>
      <c r="I46" s="21">
        <v>-2.70294E-3</v>
      </c>
      <c r="J46" s="21">
        <v>36</v>
      </c>
      <c r="K46" s="21">
        <v>1.08765</v>
      </c>
      <c r="L46">
        <f t="shared" si="0"/>
        <v>16.381454545454545</v>
      </c>
      <c r="M46">
        <f t="shared" si="1"/>
        <v>17.83465337818182</v>
      </c>
      <c r="N46" s="9"/>
      <c r="O46" s="21">
        <v>8.1329299999999993E-2</v>
      </c>
      <c r="P46" s="21">
        <v>8.1556099999999994</v>
      </c>
      <c r="Q46" s="21">
        <v>-3.23303E-3</v>
      </c>
      <c r="R46" s="21">
        <v>36</v>
      </c>
      <c r="S46" s="21">
        <v>8.0444299999999996E-2</v>
      </c>
      <c r="T46">
        <f t="shared" si="2"/>
        <v>19.594121212121212</v>
      </c>
      <c r="U46">
        <f t="shared" si="3"/>
        <v>1.5935761622969695</v>
      </c>
      <c r="X46" s="9"/>
      <c r="Y46" s="21">
        <v>1.0887100000000001</v>
      </c>
      <c r="Z46" s="21">
        <v>12.6181</v>
      </c>
      <c r="AA46" s="21">
        <v>-2.68951E-3</v>
      </c>
      <c r="AB46" s="21">
        <v>36</v>
      </c>
      <c r="AC46" s="21">
        <v>1.08795</v>
      </c>
      <c r="AD46">
        <f t="shared" si="4"/>
        <v>16.300060606060605</v>
      </c>
      <c r="AE46">
        <f t="shared" si="5"/>
        <v>17.746038982424242</v>
      </c>
      <c r="AF46" s="9"/>
      <c r="AG46" s="21">
        <v>8.1329299999999993E-2</v>
      </c>
      <c r="AH46" s="21">
        <v>15.379799999999999</v>
      </c>
      <c r="AI46" s="21">
        <v>-3.2165499999999999E-3</v>
      </c>
      <c r="AJ46" s="21">
        <v>36</v>
      </c>
      <c r="AK46" s="21">
        <v>8.0505400000000005E-2</v>
      </c>
      <c r="AL46">
        <f t="shared" si="6"/>
        <v>19.494242424242422</v>
      </c>
      <c r="AM46">
        <f t="shared" si="7"/>
        <v>1.585453090393939</v>
      </c>
      <c r="AP46" s="9"/>
      <c r="AQ46" s="21">
        <v>1.0887100000000001</v>
      </c>
      <c r="AR46" s="21">
        <v>19.8322</v>
      </c>
      <c r="AS46" s="21">
        <v>-2.6797499999999998E-3</v>
      </c>
      <c r="AT46" s="21">
        <v>36</v>
      </c>
      <c r="AU46" s="21">
        <v>1.08765</v>
      </c>
      <c r="AV46">
        <f t="shared" si="8"/>
        <v>16.240909090909092</v>
      </c>
      <c r="AW46">
        <f t="shared" si="9"/>
        <v>17.68164013636364</v>
      </c>
      <c r="AX46" s="9"/>
      <c r="AY46" s="21">
        <v>8.1329299999999993E-2</v>
      </c>
      <c r="AZ46" s="21">
        <v>22.594000000000001</v>
      </c>
      <c r="BA46" s="21">
        <v>-3.24677E-3</v>
      </c>
      <c r="BB46" s="21">
        <v>36</v>
      </c>
      <c r="BC46" s="21">
        <v>8.0474900000000002E-2</v>
      </c>
      <c r="BD46">
        <f t="shared" si="10"/>
        <v>19.677393939393937</v>
      </c>
      <c r="BE46">
        <f t="shared" si="11"/>
        <v>1.6003486749151512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5.40395</v>
      </c>
      <c r="I47" s="21">
        <v>-2.7365100000000002E-3</v>
      </c>
      <c r="J47" s="21">
        <v>37</v>
      </c>
      <c r="K47" s="21">
        <v>1.0827599999999999</v>
      </c>
      <c r="L47">
        <f t="shared" si="0"/>
        <v>16.58490909090909</v>
      </c>
      <c r="M47">
        <f t="shared" si="1"/>
        <v>17.972734283636363</v>
      </c>
      <c r="N47" s="9"/>
      <c r="O47" s="21">
        <v>8.6364700000000003E-2</v>
      </c>
      <c r="P47" s="21">
        <v>8.16568</v>
      </c>
      <c r="Q47" s="21">
        <v>-3.2318099999999999E-3</v>
      </c>
      <c r="R47" s="21">
        <v>37</v>
      </c>
      <c r="S47" s="21">
        <v>8.54187E-2</v>
      </c>
      <c r="T47">
        <f t="shared" si="2"/>
        <v>19.58672727272727</v>
      </c>
      <c r="U47">
        <f t="shared" si="3"/>
        <v>1.6916018248909088</v>
      </c>
      <c r="X47" s="9"/>
      <c r="Y47" s="21">
        <v>1.08368</v>
      </c>
      <c r="Z47" s="21">
        <v>12.6281</v>
      </c>
      <c r="AA47" s="21">
        <v>-2.7221699999999999E-3</v>
      </c>
      <c r="AB47" s="21">
        <v>37</v>
      </c>
      <c r="AC47" s="21">
        <v>1.08246</v>
      </c>
      <c r="AD47">
        <f t="shared" si="4"/>
        <v>16.497999999999998</v>
      </c>
      <c r="AE47">
        <f t="shared" si="5"/>
        <v>17.878552639999995</v>
      </c>
      <c r="AF47" s="9"/>
      <c r="AG47" s="21">
        <v>8.6364700000000003E-2</v>
      </c>
      <c r="AH47" s="21">
        <v>15.389900000000001</v>
      </c>
      <c r="AI47" s="21">
        <v>-3.2156400000000001E-3</v>
      </c>
      <c r="AJ47" s="21">
        <v>37</v>
      </c>
      <c r="AK47" s="21">
        <v>8.5449200000000003E-2</v>
      </c>
      <c r="AL47">
        <f t="shared" si="6"/>
        <v>19.488727272727271</v>
      </c>
      <c r="AM47">
        <f t="shared" si="7"/>
        <v>1.6831380842909089</v>
      </c>
      <c r="AP47" s="9"/>
      <c r="AQ47" s="21">
        <v>1.08368</v>
      </c>
      <c r="AR47" s="21">
        <v>19.842300000000002</v>
      </c>
      <c r="AS47" s="21">
        <v>-2.71484E-3</v>
      </c>
      <c r="AT47" s="21">
        <v>37</v>
      </c>
      <c r="AU47" s="21">
        <v>1.08307</v>
      </c>
      <c r="AV47">
        <f t="shared" si="8"/>
        <v>16.453575757575756</v>
      </c>
      <c r="AW47">
        <f t="shared" si="9"/>
        <v>17.830410976969695</v>
      </c>
      <c r="AX47" s="9"/>
      <c r="AY47" s="21">
        <v>8.6364700000000003E-2</v>
      </c>
      <c r="AZ47" s="21">
        <v>22.604099999999999</v>
      </c>
      <c r="BA47" s="21">
        <v>-3.2470699999999999E-3</v>
      </c>
      <c r="BB47" s="21">
        <v>37</v>
      </c>
      <c r="BC47" s="21">
        <v>8.5479700000000006E-2</v>
      </c>
      <c r="BD47">
        <f t="shared" si="10"/>
        <v>19.679212121212117</v>
      </c>
      <c r="BE47">
        <f t="shared" si="11"/>
        <v>1.6995892510848483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5.4140199999999998</v>
      </c>
      <c r="I48" s="21">
        <v>-2.7673300000000001E-3</v>
      </c>
      <c r="J48" s="21">
        <v>38</v>
      </c>
      <c r="K48" s="21">
        <v>1.0778799999999999</v>
      </c>
      <c r="L48">
        <f t="shared" si="0"/>
        <v>16.771696969696972</v>
      </c>
      <c r="M48">
        <f t="shared" si="1"/>
        <v>18.090623219393944</v>
      </c>
      <c r="N48" s="9"/>
      <c r="O48" s="21">
        <v>9.1400099999999998E-2</v>
      </c>
      <c r="P48" s="21">
        <v>8.1757500000000007</v>
      </c>
      <c r="Q48" s="21">
        <v>-3.2281499999999999E-3</v>
      </c>
      <c r="R48" s="21">
        <v>38</v>
      </c>
      <c r="S48" s="21">
        <v>9.0576199999999996E-2</v>
      </c>
      <c r="T48">
        <f t="shared" si="2"/>
        <v>19.564545454545453</v>
      </c>
      <c r="U48">
        <f t="shared" si="3"/>
        <v>1.7882014109999997</v>
      </c>
      <c r="X48" s="9"/>
      <c r="Y48" s="21">
        <v>1.07864</v>
      </c>
      <c r="Z48" s="21">
        <v>12.638199999999999</v>
      </c>
      <c r="AA48" s="21">
        <v>-2.7520800000000001E-3</v>
      </c>
      <c r="AB48" s="21">
        <v>38</v>
      </c>
      <c r="AC48" s="21">
        <v>1.0778799999999999</v>
      </c>
      <c r="AD48">
        <f t="shared" si="4"/>
        <v>16.679272727272728</v>
      </c>
      <c r="AE48">
        <f t="shared" si="5"/>
        <v>17.990930734545458</v>
      </c>
      <c r="AF48" s="9"/>
      <c r="AG48" s="21">
        <v>9.1400099999999998E-2</v>
      </c>
      <c r="AH48" s="21">
        <v>15.399900000000001</v>
      </c>
      <c r="AI48" s="21">
        <v>-3.21777E-3</v>
      </c>
      <c r="AJ48" s="21">
        <v>38</v>
      </c>
      <c r="AK48" s="21">
        <v>9.0545700000000007E-2</v>
      </c>
      <c r="AL48">
        <f t="shared" si="6"/>
        <v>19.501636363636365</v>
      </c>
      <c r="AM48">
        <f t="shared" si="7"/>
        <v>1.7824515138000001</v>
      </c>
      <c r="AP48" s="9"/>
      <c r="AQ48" s="21">
        <v>1.07864</v>
      </c>
      <c r="AR48" s="21">
        <v>19.852399999999999</v>
      </c>
      <c r="AS48" s="21">
        <v>-2.7462799999999998E-3</v>
      </c>
      <c r="AT48" s="21">
        <v>38</v>
      </c>
      <c r="AU48" s="21">
        <v>1.0778799999999999</v>
      </c>
      <c r="AV48">
        <f t="shared" si="8"/>
        <v>16.64412121212121</v>
      </c>
      <c r="AW48">
        <f t="shared" si="9"/>
        <v>17.953014904242423</v>
      </c>
      <c r="AX48" s="9"/>
      <c r="AY48" s="21">
        <v>9.1400099999999998E-2</v>
      </c>
      <c r="AZ48" s="21">
        <v>22.614100000000001</v>
      </c>
      <c r="BA48" s="21">
        <v>-3.2452399999999999E-3</v>
      </c>
      <c r="BB48" s="21">
        <v>38</v>
      </c>
      <c r="BC48" s="21">
        <v>9.0576199999999996E-2</v>
      </c>
      <c r="BD48">
        <f t="shared" si="10"/>
        <v>19.668121212121211</v>
      </c>
      <c r="BE48">
        <f t="shared" si="11"/>
        <v>1.7976682455999997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5.4240899999999996</v>
      </c>
      <c r="I49" s="21">
        <v>-2.7963300000000001E-3</v>
      </c>
      <c r="J49" s="21">
        <v>39</v>
      </c>
      <c r="K49" s="21">
        <v>1.07239</v>
      </c>
      <c r="L49">
        <f t="shared" si="0"/>
        <v>16.947454545454548</v>
      </c>
      <c r="M49">
        <f t="shared" si="1"/>
        <v>18.194956674545455</v>
      </c>
      <c r="N49" s="9"/>
      <c r="O49" s="21">
        <v>9.6435499999999993E-2</v>
      </c>
      <c r="P49" s="21">
        <v>8.1858199999999997</v>
      </c>
      <c r="Q49" s="21">
        <v>-3.22784E-3</v>
      </c>
      <c r="R49" s="21">
        <v>39</v>
      </c>
      <c r="S49" s="21">
        <v>9.5489500000000005E-2</v>
      </c>
      <c r="T49">
        <f t="shared" si="2"/>
        <v>19.562666666666665</v>
      </c>
      <c r="U49">
        <f t="shared" si="3"/>
        <v>1.8865355413333331</v>
      </c>
      <c r="X49" s="9"/>
      <c r="Y49" s="21">
        <v>1.07361</v>
      </c>
      <c r="Z49" s="21">
        <v>12.648300000000001</v>
      </c>
      <c r="AA49" s="21">
        <v>-2.7767899999999999E-3</v>
      </c>
      <c r="AB49" s="21">
        <v>39</v>
      </c>
      <c r="AC49" s="21">
        <v>1.073</v>
      </c>
      <c r="AD49">
        <f t="shared" si="4"/>
        <v>16.829030303030301</v>
      </c>
      <c r="AE49">
        <f t="shared" si="5"/>
        <v>18.067815223636359</v>
      </c>
      <c r="AF49" s="9"/>
      <c r="AG49" s="21">
        <v>9.6435499999999993E-2</v>
      </c>
      <c r="AH49" s="21">
        <v>15.41</v>
      </c>
      <c r="AI49" s="21">
        <v>-3.22083E-3</v>
      </c>
      <c r="AJ49" s="21">
        <v>39</v>
      </c>
      <c r="AK49" s="21">
        <v>9.5581100000000002E-2</v>
      </c>
      <c r="AL49">
        <f t="shared" si="6"/>
        <v>19.520181818181818</v>
      </c>
      <c r="AM49">
        <f t="shared" si="7"/>
        <v>1.8824384937272727</v>
      </c>
      <c r="AP49" s="9"/>
      <c r="AQ49" s="21">
        <v>1.07361</v>
      </c>
      <c r="AR49" s="21">
        <v>19.862500000000001</v>
      </c>
      <c r="AS49" s="21">
        <v>-2.7755700000000002E-3</v>
      </c>
      <c r="AT49" s="21">
        <v>39</v>
      </c>
      <c r="AU49" s="21">
        <v>1.07239</v>
      </c>
      <c r="AV49">
        <f t="shared" si="8"/>
        <v>16.821636363636365</v>
      </c>
      <c r="AW49">
        <f t="shared" si="9"/>
        <v>18.059877016363636</v>
      </c>
      <c r="AX49" s="9"/>
      <c r="AY49" s="21">
        <v>9.6435499999999993E-2</v>
      </c>
      <c r="AZ49" s="21">
        <v>22.624199999999998</v>
      </c>
      <c r="BA49" s="21">
        <v>-3.2412700000000001E-3</v>
      </c>
      <c r="BB49" s="21">
        <v>39</v>
      </c>
      <c r="BC49" s="21">
        <v>9.5642099999999994E-2</v>
      </c>
      <c r="BD49">
        <f t="shared" si="10"/>
        <v>19.644060606060606</v>
      </c>
      <c r="BE49">
        <f t="shared" si="11"/>
        <v>1.8943848065757574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5.4341600000000003</v>
      </c>
      <c r="I50" s="21">
        <v>-2.8213499999999998E-3</v>
      </c>
      <c r="J50" s="21">
        <v>40</v>
      </c>
      <c r="K50" s="21">
        <v>1.0684199999999999</v>
      </c>
      <c r="L50">
        <f t="shared" si="0"/>
        <v>17.099090909090908</v>
      </c>
      <c r="M50">
        <f t="shared" si="1"/>
        <v>18.271575572727272</v>
      </c>
      <c r="N50" s="9"/>
      <c r="O50" s="21">
        <v>0.10147100000000001</v>
      </c>
      <c r="P50" s="21">
        <v>8.1958900000000003</v>
      </c>
      <c r="Q50" s="21">
        <v>-3.2284499999999999E-3</v>
      </c>
      <c r="R50" s="21">
        <v>40</v>
      </c>
      <c r="S50" s="21">
        <v>0.10058599999999999</v>
      </c>
      <c r="T50">
        <f t="shared" si="2"/>
        <v>19.566363636363636</v>
      </c>
      <c r="U50">
        <f t="shared" si="3"/>
        <v>1.9854184845454546</v>
      </c>
      <c r="X50" s="9"/>
      <c r="Y50" s="21">
        <v>1.06857</v>
      </c>
      <c r="Z50" s="21">
        <v>12.658300000000001</v>
      </c>
      <c r="AA50" s="21">
        <v>-2.8024299999999999E-3</v>
      </c>
      <c r="AB50" s="21">
        <v>40</v>
      </c>
      <c r="AC50" s="21">
        <v>1.0671999999999999</v>
      </c>
      <c r="AD50">
        <f t="shared" si="4"/>
        <v>16.984424242424243</v>
      </c>
      <c r="AE50">
        <f t="shared" si="5"/>
        <v>18.149046212727274</v>
      </c>
      <c r="AF50" s="9"/>
      <c r="AG50" s="21">
        <v>0.10147100000000001</v>
      </c>
      <c r="AH50" s="21">
        <v>15.4201</v>
      </c>
      <c r="AI50" s="21">
        <v>-3.2214399999999999E-3</v>
      </c>
      <c r="AJ50" s="21">
        <v>40</v>
      </c>
      <c r="AK50" s="21">
        <v>0.10058599999999999</v>
      </c>
      <c r="AL50">
        <f t="shared" si="6"/>
        <v>19.52387878787879</v>
      </c>
      <c r="AM50">
        <f t="shared" si="7"/>
        <v>1.9811075044848487</v>
      </c>
      <c r="AP50" s="9"/>
      <c r="AQ50" s="21">
        <v>1.06857</v>
      </c>
      <c r="AR50" s="21">
        <v>19.872499999999999</v>
      </c>
      <c r="AS50" s="21">
        <v>-2.8030400000000001E-3</v>
      </c>
      <c r="AT50" s="21">
        <v>40</v>
      </c>
      <c r="AU50" s="21">
        <v>1.0678099999999999</v>
      </c>
      <c r="AV50">
        <f t="shared" si="8"/>
        <v>16.988121212121211</v>
      </c>
      <c r="AW50">
        <f t="shared" si="9"/>
        <v>18.152996683636363</v>
      </c>
      <c r="AX50" s="9"/>
      <c r="AY50" s="21">
        <v>0.10147100000000001</v>
      </c>
      <c r="AZ50" s="21">
        <v>22.6343</v>
      </c>
      <c r="BA50" s="21">
        <v>-3.2388299999999998E-3</v>
      </c>
      <c r="BB50" s="21">
        <v>40</v>
      </c>
      <c r="BC50" s="21">
        <v>0.10055500000000001</v>
      </c>
      <c r="BD50">
        <f t="shared" si="10"/>
        <v>19.629272727272724</v>
      </c>
      <c r="BE50">
        <f t="shared" si="11"/>
        <v>1.9918019329090908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5.4442300000000001</v>
      </c>
      <c r="I51" s="21">
        <v>-2.84271E-3</v>
      </c>
      <c r="J51" s="21">
        <v>41</v>
      </c>
      <c r="K51" s="21">
        <v>1.0626199999999999</v>
      </c>
      <c r="L51">
        <f t="shared" si="0"/>
        <v>17.228545454545454</v>
      </c>
      <c r="M51">
        <f t="shared" si="1"/>
        <v>18.323247232727272</v>
      </c>
      <c r="N51" s="9"/>
      <c r="O51" s="21">
        <v>0.106506</v>
      </c>
      <c r="P51" s="21">
        <v>8.2059599999999993</v>
      </c>
      <c r="Q51" s="21">
        <v>-3.22784E-3</v>
      </c>
      <c r="R51" s="21">
        <v>41</v>
      </c>
      <c r="S51" s="21">
        <v>0.10556</v>
      </c>
      <c r="T51">
        <f t="shared" si="2"/>
        <v>19.562666666666665</v>
      </c>
      <c r="U51">
        <f t="shared" si="3"/>
        <v>2.0835413759999999</v>
      </c>
      <c r="X51" s="9"/>
      <c r="Y51" s="21">
        <v>1.0635399999999999</v>
      </c>
      <c r="Z51" s="21">
        <v>12.6684</v>
      </c>
      <c r="AA51" s="21">
        <v>-2.8299000000000002E-3</v>
      </c>
      <c r="AB51" s="21">
        <v>41</v>
      </c>
      <c r="AC51" s="21">
        <v>1.0626199999999999</v>
      </c>
      <c r="AD51">
        <f t="shared" si="4"/>
        <v>17.150909090909092</v>
      </c>
      <c r="AE51">
        <f t="shared" si="5"/>
        <v>18.240677854545456</v>
      </c>
      <c r="AF51" s="9"/>
      <c r="AG51" s="21">
        <v>0.106506</v>
      </c>
      <c r="AH51" s="21">
        <v>15.430099999999999</v>
      </c>
      <c r="AI51" s="21">
        <v>-3.2220500000000002E-3</v>
      </c>
      <c r="AJ51" s="21">
        <v>41</v>
      </c>
      <c r="AK51" s="21">
        <v>0.105682</v>
      </c>
      <c r="AL51">
        <f t="shared" si="6"/>
        <v>19.527575757575757</v>
      </c>
      <c r="AM51">
        <f t="shared" si="7"/>
        <v>2.0798039836363635</v>
      </c>
      <c r="AP51" s="9"/>
      <c r="AQ51" s="21">
        <v>1.0635399999999999</v>
      </c>
      <c r="AR51" s="21">
        <v>19.8826</v>
      </c>
      <c r="AS51" s="21">
        <v>-2.8295899999999999E-3</v>
      </c>
      <c r="AT51" s="21">
        <v>41</v>
      </c>
      <c r="AU51" s="21">
        <v>1.0629299999999999</v>
      </c>
      <c r="AV51">
        <f t="shared" si="8"/>
        <v>17.149030303030301</v>
      </c>
      <c r="AW51">
        <f t="shared" si="9"/>
        <v>18.238679688484844</v>
      </c>
      <c r="AX51" s="9"/>
      <c r="AY51" s="21">
        <v>0.106506</v>
      </c>
      <c r="AZ51" s="21">
        <v>22.644300000000001</v>
      </c>
      <c r="BA51" s="21">
        <v>-3.23822E-3</v>
      </c>
      <c r="BB51" s="21">
        <v>41</v>
      </c>
      <c r="BC51" s="21">
        <v>0.105591</v>
      </c>
      <c r="BD51">
        <f t="shared" si="10"/>
        <v>19.625575757575756</v>
      </c>
      <c r="BE51">
        <f t="shared" si="11"/>
        <v>2.0902415716363634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5.4542999999999999</v>
      </c>
      <c r="I52" s="21">
        <v>-2.8622399999999998E-3</v>
      </c>
      <c r="J52" s="21">
        <v>42</v>
      </c>
      <c r="K52" s="21">
        <v>1.0580400000000001</v>
      </c>
      <c r="L52">
        <f t="shared" si="0"/>
        <v>17.34690909090909</v>
      </c>
      <c r="M52">
        <f t="shared" si="1"/>
        <v>18.361703272727272</v>
      </c>
      <c r="N52" s="9"/>
      <c r="O52" s="21">
        <v>0.111542</v>
      </c>
      <c r="P52" s="21">
        <v>8.2160299999999999</v>
      </c>
      <c r="Q52" s="21">
        <v>-3.2284499999999999E-3</v>
      </c>
      <c r="R52" s="21">
        <v>42</v>
      </c>
      <c r="S52" s="21">
        <v>0.11065700000000001</v>
      </c>
      <c r="T52">
        <f t="shared" si="2"/>
        <v>19.566363636363636</v>
      </c>
      <c r="U52">
        <f t="shared" si="3"/>
        <v>2.1824713327272729</v>
      </c>
      <c r="X52" s="9"/>
      <c r="Y52" s="21">
        <v>1.0585</v>
      </c>
      <c r="Z52" s="21">
        <v>12.6785</v>
      </c>
      <c r="AA52" s="21">
        <v>-2.8518699999999998E-3</v>
      </c>
      <c r="AB52" s="21">
        <v>42</v>
      </c>
      <c r="AC52" s="21">
        <v>1.0580400000000001</v>
      </c>
      <c r="AD52">
        <f t="shared" si="4"/>
        <v>17.284060606060606</v>
      </c>
      <c r="AE52">
        <f t="shared" si="5"/>
        <v>18.295178151515152</v>
      </c>
      <c r="AF52" s="9"/>
      <c r="AG52" s="21">
        <v>0.111542</v>
      </c>
      <c r="AH52" s="21">
        <v>15.440200000000001</v>
      </c>
      <c r="AI52" s="21">
        <v>-3.2235699999999998E-3</v>
      </c>
      <c r="AJ52" s="21">
        <v>42</v>
      </c>
      <c r="AK52" s="21">
        <v>0.11068699999999999</v>
      </c>
      <c r="AL52">
        <f t="shared" si="6"/>
        <v>19.536787878787877</v>
      </c>
      <c r="AM52">
        <f t="shared" si="7"/>
        <v>2.1791723935757572</v>
      </c>
      <c r="AP52" s="9"/>
      <c r="AQ52" s="21">
        <v>1.0585</v>
      </c>
      <c r="AR52" s="21">
        <v>19.892700000000001</v>
      </c>
      <c r="AS52" s="21">
        <v>-2.8521699999999998E-3</v>
      </c>
      <c r="AT52" s="21">
        <v>42</v>
      </c>
      <c r="AU52" s="21">
        <v>1.0574300000000001</v>
      </c>
      <c r="AV52">
        <f t="shared" si="8"/>
        <v>17.285878787878783</v>
      </c>
      <c r="AW52">
        <f t="shared" si="9"/>
        <v>18.297102696969691</v>
      </c>
      <c r="AX52" s="9"/>
      <c r="AY52" s="21">
        <v>0.111542</v>
      </c>
      <c r="AZ52" s="21">
        <v>22.654399999999999</v>
      </c>
      <c r="BA52" s="21">
        <v>-3.24158E-3</v>
      </c>
      <c r="BB52" s="21">
        <v>42</v>
      </c>
      <c r="BC52" s="21">
        <v>0.110596</v>
      </c>
      <c r="BD52">
        <f t="shared" si="10"/>
        <v>19.645939393939393</v>
      </c>
      <c r="BE52">
        <f t="shared" si="11"/>
        <v>2.1913473718787877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5.4643699999999997</v>
      </c>
      <c r="I53" s="21">
        <v>-2.8814700000000001E-3</v>
      </c>
      <c r="J53" s="21">
        <v>43</v>
      </c>
      <c r="K53" s="21">
        <v>1.0528599999999999</v>
      </c>
      <c r="L53">
        <f t="shared" si="0"/>
        <v>17.463454545454546</v>
      </c>
      <c r="M53">
        <f t="shared" si="1"/>
        <v>18.397225459999998</v>
      </c>
      <c r="N53" s="9"/>
      <c r="O53" s="21">
        <v>0.116577</v>
      </c>
      <c r="P53" s="21">
        <v>8.2261100000000003</v>
      </c>
      <c r="Q53" s="21">
        <v>-3.2284499999999999E-3</v>
      </c>
      <c r="R53" s="21">
        <v>43</v>
      </c>
      <c r="S53" s="21">
        <v>0.11575299999999999</v>
      </c>
      <c r="T53">
        <f t="shared" si="2"/>
        <v>19.566363636363636</v>
      </c>
      <c r="U53">
        <f t="shared" si="3"/>
        <v>2.2809879736363636</v>
      </c>
      <c r="X53" s="9"/>
      <c r="Y53" s="21">
        <v>1.0534699999999999</v>
      </c>
      <c r="Z53" s="21">
        <v>12.688599999999999</v>
      </c>
      <c r="AA53" s="21">
        <v>-2.8741499999999998E-3</v>
      </c>
      <c r="AB53" s="21">
        <v>43</v>
      </c>
      <c r="AC53" s="21">
        <v>1.0522499999999999</v>
      </c>
      <c r="AD53">
        <f t="shared" si="4"/>
        <v>17.419090909090908</v>
      </c>
      <c r="AE53">
        <f t="shared" si="5"/>
        <v>18.350489699999997</v>
      </c>
      <c r="AF53" s="9"/>
      <c r="AG53" s="21">
        <v>0.116577</v>
      </c>
      <c r="AH53" s="21">
        <v>15.4503</v>
      </c>
      <c r="AI53" s="21">
        <v>-3.2250999999999998E-3</v>
      </c>
      <c r="AJ53" s="21">
        <v>43</v>
      </c>
      <c r="AK53" s="21">
        <v>0.11572300000000001</v>
      </c>
      <c r="AL53">
        <f t="shared" si="6"/>
        <v>19.546060606060603</v>
      </c>
      <c r="AM53">
        <f t="shared" si="7"/>
        <v>2.2786211072727269</v>
      </c>
      <c r="AP53" s="9"/>
      <c r="AQ53" s="21">
        <v>1.0534699999999999</v>
      </c>
      <c r="AR53" s="21">
        <v>19.902699999999999</v>
      </c>
      <c r="AS53" s="21">
        <v>-2.8744500000000002E-3</v>
      </c>
      <c r="AT53" s="21">
        <v>43</v>
      </c>
      <c r="AU53" s="21">
        <v>1.0525500000000001</v>
      </c>
      <c r="AV53">
        <f t="shared" si="8"/>
        <v>17.420909090909092</v>
      </c>
      <c r="AW53">
        <f t="shared" si="9"/>
        <v>18.352405099999999</v>
      </c>
      <c r="AX53" s="9"/>
      <c r="AY53" s="21">
        <v>0.116577</v>
      </c>
      <c r="AZ53" s="21">
        <v>22.6645</v>
      </c>
      <c r="BA53" s="21">
        <v>-3.2403599999999999E-3</v>
      </c>
      <c r="BB53" s="21">
        <v>43</v>
      </c>
      <c r="BC53" s="21">
        <v>0.115692</v>
      </c>
      <c r="BD53">
        <f t="shared" si="10"/>
        <v>19.638545454545454</v>
      </c>
      <c r="BE53">
        <f t="shared" si="11"/>
        <v>2.2894027134545456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5.4744400000000004</v>
      </c>
      <c r="I54" s="21">
        <v>-2.8979499999999998E-3</v>
      </c>
      <c r="J54" s="21">
        <v>44</v>
      </c>
      <c r="K54" s="21">
        <v>1.0470600000000001</v>
      </c>
      <c r="L54">
        <f t="shared" si="0"/>
        <v>17.563333333333329</v>
      </c>
      <c r="M54">
        <f t="shared" si="1"/>
        <v>18.413925566666663</v>
      </c>
      <c r="N54" s="9"/>
      <c r="O54" s="21">
        <v>0.121613</v>
      </c>
      <c r="P54" s="21">
        <v>8.2361799999999992</v>
      </c>
      <c r="Q54" s="21">
        <v>-3.2281499999999999E-3</v>
      </c>
      <c r="R54" s="21">
        <v>44</v>
      </c>
      <c r="S54" s="21">
        <v>0.120758</v>
      </c>
      <c r="T54">
        <f t="shared" si="2"/>
        <v>19.564545454545453</v>
      </c>
      <c r="U54">
        <f t="shared" si="3"/>
        <v>2.3793030663636361</v>
      </c>
      <c r="X54" s="9"/>
      <c r="Y54" s="21">
        <v>1.04843</v>
      </c>
      <c r="Z54" s="21">
        <v>12.698600000000001</v>
      </c>
      <c r="AA54" s="21">
        <v>-2.8945899999999998E-3</v>
      </c>
      <c r="AB54" s="21">
        <v>44</v>
      </c>
      <c r="AC54" s="21">
        <v>1.0473600000000001</v>
      </c>
      <c r="AD54">
        <f t="shared" si="4"/>
        <v>17.542969696969696</v>
      </c>
      <c r="AE54">
        <f t="shared" si="5"/>
        <v>18.392575719393939</v>
      </c>
      <c r="AF54" s="9"/>
      <c r="AG54" s="21">
        <v>0.121613</v>
      </c>
      <c r="AH54" s="21">
        <v>15.4604</v>
      </c>
      <c r="AI54" s="21">
        <v>-3.2247899999999999E-3</v>
      </c>
      <c r="AJ54" s="21">
        <v>44</v>
      </c>
      <c r="AK54" s="21">
        <v>0.120728</v>
      </c>
      <c r="AL54">
        <f t="shared" si="6"/>
        <v>19.544181818181819</v>
      </c>
      <c r="AM54">
        <f t="shared" si="7"/>
        <v>2.3768265834545454</v>
      </c>
      <c r="AP54" s="9"/>
      <c r="AQ54" s="21">
        <v>1.04843</v>
      </c>
      <c r="AR54" s="21">
        <v>19.912800000000001</v>
      </c>
      <c r="AS54" s="21">
        <v>-2.8930700000000002E-3</v>
      </c>
      <c r="AT54" s="21">
        <v>44</v>
      </c>
      <c r="AU54" s="21">
        <v>1.0467500000000001</v>
      </c>
      <c r="AV54">
        <f t="shared" si="8"/>
        <v>17.533757575757576</v>
      </c>
      <c r="AW54">
        <f t="shared" si="9"/>
        <v>18.382917455151514</v>
      </c>
      <c r="AX54" s="9"/>
      <c r="AY54" s="21">
        <v>0.121613</v>
      </c>
      <c r="AZ54" s="21">
        <v>22.674499999999998</v>
      </c>
      <c r="BA54" s="21">
        <v>-3.2394400000000001E-3</v>
      </c>
      <c r="BB54" s="21">
        <v>44</v>
      </c>
      <c r="BC54" s="21">
        <v>0.120758</v>
      </c>
      <c r="BD54">
        <f t="shared" si="10"/>
        <v>19.632969696969699</v>
      </c>
      <c r="BE54">
        <f t="shared" si="11"/>
        <v>2.3876243437575759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5.4845100000000002</v>
      </c>
      <c r="I55" s="21">
        <v>-2.9098499999999998E-3</v>
      </c>
      <c r="J55" s="21">
        <v>45</v>
      </c>
      <c r="K55" s="21">
        <v>1.0424800000000001</v>
      </c>
      <c r="L55">
        <f t="shared" si="0"/>
        <v>17.635454545454543</v>
      </c>
      <c r="M55">
        <f t="shared" si="1"/>
        <v>18.400833272727272</v>
      </c>
      <c r="N55" s="9"/>
      <c r="O55" s="21">
        <v>0.12664800000000001</v>
      </c>
      <c r="P55" s="21">
        <v>8.2462499999999999</v>
      </c>
      <c r="Q55" s="21">
        <v>-3.2284499999999999E-3</v>
      </c>
      <c r="R55" s="21">
        <v>45</v>
      </c>
      <c r="S55" s="21">
        <v>0.12579299999999999</v>
      </c>
      <c r="T55">
        <f t="shared" si="2"/>
        <v>19.566363636363636</v>
      </c>
      <c r="U55">
        <f t="shared" si="3"/>
        <v>2.478040821818182</v>
      </c>
      <c r="X55" s="9"/>
      <c r="Y55" s="21">
        <v>1.0434000000000001</v>
      </c>
      <c r="Z55" s="21">
        <v>12.7087</v>
      </c>
      <c r="AA55" s="21">
        <v>-2.91443E-3</v>
      </c>
      <c r="AB55" s="21">
        <v>45</v>
      </c>
      <c r="AC55" s="21">
        <v>1.0421800000000001</v>
      </c>
      <c r="AD55">
        <f t="shared" si="4"/>
        <v>17.663212121212123</v>
      </c>
      <c r="AE55">
        <f t="shared" si="5"/>
        <v>18.429795527272731</v>
      </c>
      <c r="AF55" s="9"/>
      <c r="AG55" s="21">
        <v>0.12664800000000001</v>
      </c>
      <c r="AH55" s="21">
        <v>15.4704</v>
      </c>
      <c r="AI55" s="21">
        <v>-3.2260100000000001E-3</v>
      </c>
      <c r="AJ55" s="21">
        <v>45</v>
      </c>
      <c r="AK55" s="21">
        <v>0.12573200000000001</v>
      </c>
      <c r="AL55">
        <f t="shared" si="6"/>
        <v>19.551575757575758</v>
      </c>
      <c r="AM55">
        <f t="shared" si="7"/>
        <v>2.476167966545455</v>
      </c>
      <c r="AP55" s="9"/>
      <c r="AQ55" s="21">
        <v>1.0434000000000001</v>
      </c>
      <c r="AR55" s="21">
        <v>19.922899999999998</v>
      </c>
      <c r="AS55" s="21">
        <v>-2.9101600000000002E-3</v>
      </c>
      <c r="AT55" s="21">
        <v>45</v>
      </c>
      <c r="AU55" s="21">
        <v>1.0421800000000001</v>
      </c>
      <c r="AV55">
        <f t="shared" si="8"/>
        <v>17.637333333333334</v>
      </c>
      <c r="AW55">
        <f t="shared" si="9"/>
        <v>18.402793600000003</v>
      </c>
      <c r="AX55" s="9"/>
      <c r="AY55" s="21">
        <v>0.12664800000000001</v>
      </c>
      <c r="AZ55" s="21">
        <v>22.6846</v>
      </c>
      <c r="BA55" s="21">
        <v>-3.2391400000000002E-3</v>
      </c>
      <c r="BB55" s="21">
        <v>45</v>
      </c>
      <c r="BC55" s="21">
        <v>0.12576300000000001</v>
      </c>
      <c r="BD55">
        <f t="shared" si="10"/>
        <v>19.631151515151515</v>
      </c>
      <c r="BE55">
        <f t="shared" si="11"/>
        <v>2.4862460770909092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5.49458</v>
      </c>
      <c r="I56" s="21">
        <v>-2.9241900000000001E-3</v>
      </c>
      <c r="J56" s="21">
        <v>46</v>
      </c>
      <c r="K56" s="21">
        <v>1.03729</v>
      </c>
      <c r="L56">
        <f t="shared" si="0"/>
        <v>17.722363636363635</v>
      </c>
      <c r="M56">
        <f t="shared" si="1"/>
        <v>18.402193505454544</v>
      </c>
      <c r="N56" s="9"/>
      <c r="O56" s="21">
        <v>0.13168299999999999</v>
      </c>
      <c r="P56" s="21">
        <v>8.2563200000000005</v>
      </c>
      <c r="Q56" s="21">
        <v>-3.22968E-3</v>
      </c>
      <c r="R56" s="21">
        <v>46</v>
      </c>
      <c r="S56" s="21">
        <v>0.130829</v>
      </c>
      <c r="T56">
        <f t="shared" si="2"/>
        <v>19.573818181818183</v>
      </c>
      <c r="U56">
        <f t="shared" si="3"/>
        <v>2.5775390996363639</v>
      </c>
      <c r="X56" s="9"/>
      <c r="Y56" s="21">
        <v>1.0383599999999999</v>
      </c>
      <c r="Z56" s="21">
        <v>12.7188</v>
      </c>
      <c r="AA56" s="21">
        <v>-2.9290800000000001E-3</v>
      </c>
      <c r="AB56" s="21">
        <v>46</v>
      </c>
      <c r="AC56" s="21">
        <v>1.03729</v>
      </c>
      <c r="AD56">
        <f t="shared" si="4"/>
        <v>17.751999999999999</v>
      </c>
      <c r="AE56">
        <f t="shared" si="5"/>
        <v>18.43296672</v>
      </c>
      <c r="AF56" s="9"/>
      <c r="AG56" s="21">
        <v>0.13168299999999999</v>
      </c>
      <c r="AH56" s="21">
        <v>15.480499999999999</v>
      </c>
      <c r="AI56" s="21">
        <v>-3.22449E-3</v>
      </c>
      <c r="AJ56" s="21">
        <v>46</v>
      </c>
      <c r="AK56" s="21">
        <v>0.13089000000000001</v>
      </c>
      <c r="AL56">
        <f t="shared" si="6"/>
        <v>19.542363636363635</v>
      </c>
      <c r="AM56">
        <f t="shared" si="7"/>
        <v>2.5733970707272724</v>
      </c>
      <c r="AP56" s="9"/>
      <c r="AQ56" s="21">
        <v>1.0383599999999999</v>
      </c>
      <c r="AR56" s="21">
        <v>19.933</v>
      </c>
      <c r="AS56" s="21">
        <v>-2.9257200000000001E-3</v>
      </c>
      <c r="AT56" s="21">
        <v>46</v>
      </c>
      <c r="AU56" s="21">
        <v>1.0376000000000001</v>
      </c>
      <c r="AV56">
        <f t="shared" si="8"/>
        <v>17.731636363636362</v>
      </c>
      <c r="AW56">
        <f t="shared" si="9"/>
        <v>18.411821934545451</v>
      </c>
      <c r="AX56" s="9"/>
      <c r="AY56" s="21">
        <v>0.13168299999999999</v>
      </c>
      <c r="AZ56" s="21">
        <v>22.694700000000001</v>
      </c>
      <c r="BA56" s="21">
        <v>-3.23669E-3</v>
      </c>
      <c r="BB56" s="21">
        <v>46</v>
      </c>
      <c r="BC56" s="21">
        <v>0.13089000000000001</v>
      </c>
      <c r="BD56">
        <f t="shared" si="10"/>
        <v>19.61630303030303</v>
      </c>
      <c r="BE56">
        <f t="shared" si="11"/>
        <v>2.5831336319393938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5.5046600000000003</v>
      </c>
      <c r="I57" s="21">
        <v>-2.9373200000000002E-3</v>
      </c>
      <c r="J57" s="21">
        <v>47</v>
      </c>
      <c r="K57" s="21">
        <v>1.03241</v>
      </c>
      <c r="L57">
        <f t="shared" si="0"/>
        <v>17.801939393939396</v>
      </c>
      <c r="M57">
        <f t="shared" si="1"/>
        <v>18.395278033939398</v>
      </c>
      <c r="N57" s="9"/>
      <c r="O57" s="21">
        <v>0.13671900000000001</v>
      </c>
      <c r="P57" s="21">
        <v>8.2663899999999995</v>
      </c>
      <c r="Q57" s="21">
        <v>-3.2302899999999998E-3</v>
      </c>
      <c r="R57" s="21">
        <v>47</v>
      </c>
      <c r="S57" s="21">
        <v>0.13586400000000001</v>
      </c>
      <c r="T57">
        <f t="shared" si="2"/>
        <v>19.577515151515147</v>
      </c>
      <c r="U57">
        <f t="shared" si="3"/>
        <v>2.6766182939999994</v>
      </c>
      <c r="X57" s="9"/>
      <c r="Y57" s="21">
        <v>1.0333300000000001</v>
      </c>
      <c r="Z57" s="21">
        <v>12.7288</v>
      </c>
      <c r="AA57" s="21">
        <v>-2.9428100000000001E-3</v>
      </c>
      <c r="AB57" s="21">
        <v>47</v>
      </c>
      <c r="AC57" s="21">
        <v>1.0321</v>
      </c>
      <c r="AD57">
        <f t="shared" si="4"/>
        <v>17.83521212121212</v>
      </c>
      <c r="AE57">
        <f t="shared" si="5"/>
        <v>18.42965974121212</v>
      </c>
      <c r="AF57" s="9"/>
      <c r="AG57" s="21">
        <v>0.13671900000000001</v>
      </c>
      <c r="AH57" s="21">
        <v>15.490600000000001</v>
      </c>
      <c r="AI57" s="21">
        <v>-3.2241800000000001E-3</v>
      </c>
      <c r="AJ57" s="21">
        <v>47</v>
      </c>
      <c r="AK57" s="21">
        <v>0.13580300000000001</v>
      </c>
      <c r="AL57">
        <f t="shared" si="6"/>
        <v>19.540484848484848</v>
      </c>
      <c r="AM57">
        <f t="shared" si="7"/>
        <v>2.6715555480000002</v>
      </c>
      <c r="AP57" s="9"/>
      <c r="AQ57" s="21">
        <v>1.0333300000000001</v>
      </c>
      <c r="AR57" s="21">
        <v>19.943000000000001</v>
      </c>
      <c r="AS57" s="21">
        <v>-2.93976E-3</v>
      </c>
      <c r="AT57" s="21">
        <v>47</v>
      </c>
      <c r="AU57" s="21">
        <v>1.0321</v>
      </c>
      <c r="AV57">
        <f t="shared" si="8"/>
        <v>17.816727272727274</v>
      </c>
      <c r="AW57">
        <f t="shared" si="9"/>
        <v>18.410558792727276</v>
      </c>
      <c r="AX57" s="9"/>
      <c r="AY57" s="21">
        <v>0.13671900000000001</v>
      </c>
      <c r="AZ57" s="21">
        <v>22.704799999999999</v>
      </c>
      <c r="BA57" s="21">
        <v>-3.2369999999999999E-3</v>
      </c>
      <c r="BB57" s="21">
        <v>47</v>
      </c>
      <c r="BC57" s="21">
        <v>0.13583400000000001</v>
      </c>
      <c r="BD57">
        <f t="shared" si="10"/>
        <v>19.618181818181817</v>
      </c>
      <c r="BE57">
        <f t="shared" si="11"/>
        <v>2.6821782000000001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5.5147300000000001</v>
      </c>
      <c r="I58" s="21">
        <v>-2.9489099999999999E-3</v>
      </c>
      <c r="J58" s="21">
        <v>48</v>
      </c>
      <c r="K58" s="21">
        <v>1.0269200000000001</v>
      </c>
      <c r="L58">
        <f t="shared" si="0"/>
        <v>17.872181818181819</v>
      </c>
      <c r="M58">
        <f t="shared" si="1"/>
        <v>18.377785841818181</v>
      </c>
      <c r="N58" s="9"/>
      <c r="O58" s="21">
        <v>0.14175399999999999</v>
      </c>
      <c r="P58" s="21">
        <v>8.2764600000000002</v>
      </c>
      <c r="Q58" s="21">
        <v>-3.2293700000000001E-3</v>
      </c>
      <c r="R58" s="21">
        <v>48</v>
      </c>
      <c r="S58" s="21">
        <v>0.14083899999999999</v>
      </c>
      <c r="T58">
        <f t="shared" si="2"/>
        <v>19.571939393939395</v>
      </c>
      <c r="U58">
        <f t="shared" si="3"/>
        <v>2.7744006968484847</v>
      </c>
      <c r="X58" s="9"/>
      <c r="Y58" s="21">
        <v>1.0282899999999999</v>
      </c>
      <c r="Z58" s="21">
        <v>12.738899999999999</v>
      </c>
      <c r="AA58" s="21">
        <v>-2.9574599999999999E-3</v>
      </c>
      <c r="AB58" s="21">
        <v>48</v>
      </c>
      <c r="AC58" s="21">
        <v>1.0275300000000001</v>
      </c>
      <c r="AD58">
        <f t="shared" si="4"/>
        <v>17.923999999999999</v>
      </c>
      <c r="AE58">
        <f t="shared" si="5"/>
        <v>18.431069959999999</v>
      </c>
      <c r="AF58" s="9"/>
      <c r="AG58" s="21">
        <v>0.14175399999999999</v>
      </c>
      <c r="AH58" s="21">
        <v>15.5006</v>
      </c>
      <c r="AI58" s="21">
        <v>-3.2247899999999999E-3</v>
      </c>
      <c r="AJ58" s="21">
        <v>48</v>
      </c>
      <c r="AK58" s="21">
        <v>0.14086899999999999</v>
      </c>
      <c r="AL58">
        <f t="shared" si="6"/>
        <v>19.544181818181819</v>
      </c>
      <c r="AM58">
        <f t="shared" si="7"/>
        <v>2.7704659494545454</v>
      </c>
      <c r="AP58" s="9"/>
      <c r="AQ58" s="21">
        <v>1.0282899999999999</v>
      </c>
      <c r="AR58" s="21">
        <v>19.953099999999999</v>
      </c>
      <c r="AS58" s="21">
        <v>-2.9510500000000002E-3</v>
      </c>
      <c r="AT58" s="21">
        <v>48</v>
      </c>
      <c r="AU58" s="21">
        <v>1.02722</v>
      </c>
      <c r="AV58">
        <f t="shared" si="8"/>
        <v>17.885151515151517</v>
      </c>
      <c r="AW58">
        <f t="shared" si="9"/>
        <v>18.391122451515152</v>
      </c>
      <c r="AX58" s="9"/>
      <c r="AY58" s="21">
        <v>0.14175399999999999</v>
      </c>
      <c r="AZ58" s="21">
        <v>22.7148</v>
      </c>
      <c r="BA58" s="21">
        <v>-3.2376100000000001E-3</v>
      </c>
      <c r="BB58" s="21">
        <v>48</v>
      </c>
      <c r="BC58" s="21">
        <v>0.14083899999999999</v>
      </c>
      <c r="BD58">
        <f t="shared" si="10"/>
        <v>19.621878787878789</v>
      </c>
      <c r="BE58">
        <f t="shared" si="11"/>
        <v>2.7814798056969696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5.5247999999999999</v>
      </c>
      <c r="I59" s="21">
        <v>-2.9574599999999999E-3</v>
      </c>
      <c r="J59" s="21">
        <v>49</v>
      </c>
      <c r="K59" s="21">
        <v>1.02234</v>
      </c>
      <c r="L59">
        <f t="shared" si="0"/>
        <v>17.923999999999999</v>
      </c>
      <c r="M59">
        <f t="shared" si="1"/>
        <v>18.340733</v>
      </c>
      <c r="N59" s="9"/>
      <c r="O59" s="21">
        <v>0.14679</v>
      </c>
      <c r="P59" s="21">
        <v>8.2865300000000008</v>
      </c>
      <c r="Q59" s="21">
        <v>-3.2287599999999998E-3</v>
      </c>
      <c r="R59" s="21">
        <v>49</v>
      </c>
      <c r="S59" s="21">
        <v>0.14596600000000001</v>
      </c>
      <c r="T59">
        <f t="shared" si="2"/>
        <v>19.56824242424242</v>
      </c>
      <c r="U59">
        <f t="shared" si="3"/>
        <v>2.872422305454545</v>
      </c>
      <c r="X59" s="9"/>
      <c r="Y59" s="21">
        <v>1.02325</v>
      </c>
      <c r="Z59" s="21">
        <v>12.749000000000001</v>
      </c>
      <c r="AA59" s="21">
        <v>-2.97058E-3</v>
      </c>
      <c r="AB59" s="21">
        <v>49</v>
      </c>
      <c r="AC59" s="21">
        <v>1.02234</v>
      </c>
      <c r="AD59">
        <f t="shared" si="4"/>
        <v>18.003515151515153</v>
      </c>
      <c r="AE59">
        <f t="shared" si="5"/>
        <v>18.42209687878788</v>
      </c>
      <c r="AF59" s="9"/>
      <c r="AG59" s="21">
        <v>0.14679</v>
      </c>
      <c r="AH59" s="21">
        <v>15.5107</v>
      </c>
      <c r="AI59" s="21">
        <v>-3.2250999999999998E-3</v>
      </c>
      <c r="AJ59" s="21">
        <v>49</v>
      </c>
      <c r="AK59" s="21">
        <v>0.14596600000000001</v>
      </c>
      <c r="AL59">
        <f t="shared" si="6"/>
        <v>19.546060606060603</v>
      </c>
      <c r="AM59">
        <f t="shared" si="7"/>
        <v>2.8691662363636361</v>
      </c>
      <c r="AP59" s="9"/>
      <c r="AQ59" s="21">
        <v>1.02325</v>
      </c>
      <c r="AR59" s="21">
        <v>19.963200000000001</v>
      </c>
      <c r="AS59" s="21">
        <v>-2.9611199999999998E-3</v>
      </c>
      <c r="AT59" s="21">
        <v>49</v>
      </c>
      <c r="AU59" s="21">
        <v>1.02203</v>
      </c>
      <c r="AV59">
        <f t="shared" si="8"/>
        <v>17.946181818181817</v>
      </c>
      <c r="AW59">
        <f t="shared" si="9"/>
        <v>18.363430545454545</v>
      </c>
      <c r="AX59" s="9"/>
      <c r="AY59" s="21">
        <v>0.14679</v>
      </c>
      <c r="AZ59" s="21">
        <v>22.724900000000002</v>
      </c>
      <c r="BA59" s="21">
        <v>-3.23792E-3</v>
      </c>
      <c r="BB59" s="21">
        <v>49</v>
      </c>
      <c r="BC59" s="21">
        <v>0.14599599999999999</v>
      </c>
      <c r="BD59">
        <f t="shared" si="10"/>
        <v>19.623757575757576</v>
      </c>
      <c r="BE59">
        <f t="shared" si="11"/>
        <v>2.8805713745454549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5.5348699999999997</v>
      </c>
      <c r="I60" s="21">
        <v>-2.9693599999999999E-3</v>
      </c>
      <c r="J60" s="21">
        <v>50</v>
      </c>
      <c r="K60" s="21">
        <v>1.01776</v>
      </c>
      <c r="L60">
        <f t="shared" si="0"/>
        <v>17.99612121212121</v>
      </c>
      <c r="M60">
        <f t="shared" si="1"/>
        <v>18.324010540606057</v>
      </c>
      <c r="N60" s="9"/>
      <c r="O60" s="21">
        <v>0.15182499999999999</v>
      </c>
      <c r="P60" s="21">
        <v>8.2965999999999998</v>
      </c>
      <c r="Q60" s="21">
        <v>-3.2293700000000001E-3</v>
      </c>
      <c r="R60" s="21">
        <v>50</v>
      </c>
      <c r="S60" s="21">
        <v>0.150787</v>
      </c>
      <c r="T60">
        <f t="shared" si="2"/>
        <v>19.571939393939395</v>
      </c>
      <c r="U60">
        <f t="shared" si="3"/>
        <v>2.9715096984848484</v>
      </c>
      <c r="X60" s="9"/>
      <c r="Y60" s="21">
        <v>1.0182199999999999</v>
      </c>
      <c r="Z60" s="21">
        <v>12.7591</v>
      </c>
      <c r="AA60" s="21">
        <v>-2.9837000000000002E-3</v>
      </c>
      <c r="AB60" s="21">
        <v>50</v>
      </c>
      <c r="AC60" s="21">
        <v>1.01746</v>
      </c>
      <c r="AD60">
        <f t="shared" si="4"/>
        <v>18.083030303030302</v>
      </c>
      <c r="AE60">
        <f t="shared" si="5"/>
        <v>18.412503115151512</v>
      </c>
      <c r="AF60" s="9"/>
      <c r="AG60" s="21">
        <v>0.15182499999999999</v>
      </c>
      <c r="AH60" s="21">
        <v>15.520799999999999</v>
      </c>
      <c r="AI60" s="21">
        <v>-3.2235699999999998E-3</v>
      </c>
      <c r="AJ60" s="21">
        <v>50</v>
      </c>
      <c r="AK60" s="21">
        <v>0.15090899999999999</v>
      </c>
      <c r="AL60">
        <f t="shared" si="6"/>
        <v>19.536787878787877</v>
      </c>
      <c r="AM60">
        <f t="shared" si="7"/>
        <v>2.9661728196969692</v>
      </c>
      <c r="AP60" s="9"/>
      <c r="AQ60" s="21">
        <v>1.0182199999999999</v>
      </c>
      <c r="AR60" s="21">
        <v>19.973199999999999</v>
      </c>
      <c r="AS60" s="21">
        <v>-2.9681400000000002E-3</v>
      </c>
      <c r="AT60" s="21">
        <v>50</v>
      </c>
      <c r="AU60" s="21">
        <v>1.01715</v>
      </c>
      <c r="AV60">
        <f t="shared" si="8"/>
        <v>17.988727272727274</v>
      </c>
      <c r="AW60">
        <f t="shared" si="9"/>
        <v>18.316481883636364</v>
      </c>
      <c r="AX60" s="9"/>
      <c r="AY60" s="21">
        <v>0.15182499999999999</v>
      </c>
      <c r="AZ60" s="21">
        <v>22.734999999999999</v>
      </c>
      <c r="BA60" s="21">
        <v>-3.2376100000000001E-3</v>
      </c>
      <c r="BB60" s="21">
        <v>50</v>
      </c>
      <c r="BC60" s="21">
        <v>0.15093999999999999</v>
      </c>
      <c r="BD60">
        <f t="shared" si="10"/>
        <v>19.621878787878789</v>
      </c>
      <c r="BE60">
        <f t="shared" si="11"/>
        <v>2.9790917469696967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5.5449400000000004</v>
      </c>
      <c r="I61" s="21">
        <v>-2.9861499999999999E-3</v>
      </c>
      <c r="J61" s="21">
        <v>51</v>
      </c>
      <c r="K61" s="21">
        <v>1.01135</v>
      </c>
      <c r="L61">
        <f t="shared" si="0"/>
        <v>18.097878787878788</v>
      </c>
      <c r="M61">
        <f t="shared" si="1"/>
        <v>18.336408830303029</v>
      </c>
      <c r="N61" s="9"/>
      <c r="O61" s="21">
        <v>0.15686</v>
      </c>
      <c r="P61" s="21">
        <v>8.3066700000000004</v>
      </c>
      <c r="Q61" s="21">
        <v>-3.2299799999999999E-3</v>
      </c>
      <c r="R61" s="21">
        <v>51</v>
      </c>
      <c r="S61" s="21">
        <v>0.15603600000000001</v>
      </c>
      <c r="T61">
        <f t="shared" si="2"/>
        <v>19.57563636363636</v>
      </c>
      <c r="U61">
        <f t="shared" si="3"/>
        <v>3.0706343199999995</v>
      </c>
      <c r="X61" s="9"/>
      <c r="Y61" s="21">
        <v>1.01318</v>
      </c>
      <c r="Z61" s="21">
        <v>12.7691</v>
      </c>
      <c r="AA61" s="21">
        <v>-2.9974400000000001E-3</v>
      </c>
      <c r="AB61" s="21">
        <v>51</v>
      </c>
      <c r="AC61" s="21">
        <v>1.01196</v>
      </c>
      <c r="AD61">
        <f t="shared" si="4"/>
        <v>18.16630303030303</v>
      </c>
      <c r="AE61">
        <f t="shared" si="5"/>
        <v>18.405734904242422</v>
      </c>
      <c r="AF61" s="9"/>
      <c r="AG61" s="21">
        <v>0.15686</v>
      </c>
      <c r="AH61" s="21">
        <v>15.530900000000001</v>
      </c>
      <c r="AI61" s="21">
        <v>-3.2193E-3</v>
      </c>
      <c r="AJ61" s="21">
        <v>51</v>
      </c>
      <c r="AK61" s="21">
        <v>0.155975</v>
      </c>
      <c r="AL61">
        <f t="shared" si="6"/>
        <v>19.510909090909088</v>
      </c>
      <c r="AM61">
        <f t="shared" si="7"/>
        <v>3.0604811999999995</v>
      </c>
      <c r="AP61" s="9"/>
      <c r="AQ61" s="21">
        <v>1.01318</v>
      </c>
      <c r="AR61" s="21">
        <v>19.9833</v>
      </c>
      <c r="AS61" s="21">
        <v>-2.9776E-3</v>
      </c>
      <c r="AT61" s="21">
        <v>51</v>
      </c>
      <c r="AU61" s="21">
        <v>1.01196</v>
      </c>
      <c r="AV61">
        <f t="shared" si="8"/>
        <v>18.046060606060603</v>
      </c>
      <c r="AW61">
        <f t="shared" si="9"/>
        <v>18.283907684848483</v>
      </c>
      <c r="AX61" s="9"/>
      <c r="AY61" s="21">
        <v>0.15686</v>
      </c>
      <c r="AZ61" s="21">
        <v>22.745000000000001</v>
      </c>
      <c r="BA61" s="21">
        <v>-3.23669E-3</v>
      </c>
      <c r="BB61" s="21">
        <v>51</v>
      </c>
      <c r="BC61" s="21">
        <v>0.15600600000000001</v>
      </c>
      <c r="BD61">
        <f t="shared" si="10"/>
        <v>19.61630303030303</v>
      </c>
      <c r="BE61">
        <f t="shared" si="11"/>
        <v>3.0770132933333332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5.5550100000000002</v>
      </c>
      <c r="I62" s="21">
        <v>-2.9998799999999999E-3</v>
      </c>
      <c r="J62" s="21">
        <v>52</v>
      </c>
      <c r="K62" s="21">
        <v>1.00739</v>
      </c>
      <c r="L62">
        <f t="shared" si="0"/>
        <v>18.181090909090909</v>
      </c>
      <c r="M62">
        <f t="shared" si="1"/>
        <v>18.329266800000003</v>
      </c>
      <c r="N62" s="9"/>
      <c r="O62" s="21">
        <v>0.16189600000000001</v>
      </c>
      <c r="P62" s="21">
        <v>8.3167399999999994</v>
      </c>
      <c r="Q62" s="21">
        <v>-3.2315099999999999E-3</v>
      </c>
      <c r="R62" s="21">
        <v>52</v>
      </c>
      <c r="S62" s="21">
        <v>0.16104099999999999</v>
      </c>
      <c r="T62">
        <f t="shared" si="2"/>
        <v>19.58490909090909</v>
      </c>
      <c r="U62">
        <f t="shared" si="3"/>
        <v>3.1707184421818182</v>
      </c>
      <c r="X62" s="9"/>
      <c r="Y62" s="21">
        <v>1.0081500000000001</v>
      </c>
      <c r="Z62" s="21">
        <v>12.779199999999999</v>
      </c>
      <c r="AA62" s="21">
        <v>-3.00659E-3</v>
      </c>
      <c r="AB62" s="21">
        <v>52</v>
      </c>
      <c r="AC62" s="21">
        <v>1.00708</v>
      </c>
      <c r="AD62">
        <f t="shared" si="4"/>
        <v>18.221757575757575</v>
      </c>
      <c r="AE62">
        <f t="shared" si="5"/>
        <v>18.370264900000002</v>
      </c>
      <c r="AF62" s="9"/>
      <c r="AG62" s="21">
        <v>0.16189600000000001</v>
      </c>
      <c r="AH62" s="21">
        <v>15.540900000000001</v>
      </c>
      <c r="AI62" s="21">
        <v>-3.22113E-3</v>
      </c>
      <c r="AJ62" s="21">
        <v>52</v>
      </c>
      <c r="AK62" s="21">
        <v>0.16095000000000001</v>
      </c>
      <c r="AL62">
        <f t="shared" si="6"/>
        <v>19.521999999999998</v>
      </c>
      <c r="AM62">
        <f t="shared" si="7"/>
        <v>3.1605337119999999</v>
      </c>
      <c r="AP62" s="9"/>
      <c r="AQ62" s="21">
        <v>1.0081500000000001</v>
      </c>
      <c r="AR62" s="21">
        <v>19.993400000000001</v>
      </c>
      <c r="AS62" s="21">
        <v>-2.9879799999999999E-3</v>
      </c>
      <c r="AT62" s="21">
        <v>52</v>
      </c>
      <c r="AU62" s="21">
        <v>1.00739</v>
      </c>
      <c r="AV62">
        <f t="shared" si="8"/>
        <v>18.108969696969698</v>
      </c>
      <c r="AW62">
        <f t="shared" si="9"/>
        <v>18.256557800000003</v>
      </c>
      <c r="AX62" s="9"/>
      <c r="AY62" s="21">
        <v>0.16189600000000001</v>
      </c>
      <c r="AZ62" s="21">
        <v>22.755099999999999</v>
      </c>
      <c r="BA62" s="21">
        <v>-3.2351699999999999E-3</v>
      </c>
      <c r="BB62" s="21">
        <v>52</v>
      </c>
      <c r="BC62" s="21">
        <v>0.16098000000000001</v>
      </c>
      <c r="BD62">
        <f t="shared" si="10"/>
        <v>19.607090909090907</v>
      </c>
      <c r="BE62">
        <f t="shared" si="11"/>
        <v>3.1743095898181819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5.56508</v>
      </c>
      <c r="I63" s="21">
        <v>-3.0117799999999999E-3</v>
      </c>
      <c r="J63" s="21">
        <v>53</v>
      </c>
      <c r="K63" s="21">
        <v>1.0022</v>
      </c>
      <c r="L63">
        <f t="shared" si="0"/>
        <v>18.253212121212123</v>
      </c>
      <c r="M63">
        <f t="shared" si="1"/>
        <v>18.309979610909092</v>
      </c>
      <c r="N63" s="9"/>
      <c r="O63" s="21">
        <v>0.166931</v>
      </c>
      <c r="P63" s="21">
        <v>8.3268199999999997</v>
      </c>
      <c r="Q63" s="21">
        <v>-3.2324200000000002E-3</v>
      </c>
      <c r="R63" s="21">
        <v>53</v>
      </c>
      <c r="S63" s="21">
        <v>0.166046</v>
      </c>
      <c r="T63">
        <f t="shared" si="2"/>
        <v>19.590424242424241</v>
      </c>
      <c r="U63">
        <f t="shared" si="3"/>
        <v>3.2702491092121209</v>
      </c>
      <c r="X63" s="9"/>
      <c r="Y63" s="21">
        <v>1.0031099999999999</v>
      </c>
      <c r="Z63" s="21">
        <v>12.789300000000001</v>
      </c>
      <c r="AA63" s="21">
        <v>-3.0145300000000001E-3</v>
      </c>
      <c r="AB63" s="21">
        <v>53</v>
      </c>
      <c r="AC63" s="21">
        <v>1.0024999999999999</v>
      </c>
      <c r="AD63">
        <f t="shared" si="4"/>
        <v>18.269878787878785</v>
      </c>
      <c r="AE63">
        <f t="shared" si="5"/>
        <v>18.326698110909089</v>
      </c>
      <c r="AF63" s="9"/>
      <c r="AG63" s="21">
        <v>0.166931</v>
      </c>
      <c r="AH63" s="21">
        <v>15.551</v>
      </c>
      <c r="AI63" s="21">
        <v>-3.22266E-3</v>
      </c>
      <c r="AJ63" s="21">
        <v>53</v>
      </c>
      <c r="AK63" s="21">
        <v>0.166016</v>
      </c>
      <c r="AL63">
        <f t="shared" si="6"/>
        <v>19.531272727272729</v>
      </c>
      <c r="AM63">
        <f t="shared" si="7"/>
        <v>3.2603748876363636</v>
      </c>
      <c r="AP63" s="9"/>
      <c r="AQ63" s="21">
        <v>1.0031099999999999</v>
      </c>
      <c r="AR63" s="21">
        <v>20.003499999999999</v>
      </c>
      <c r="AS63" s="21">
        <v>-2.9971300000000002E-3</v>
      </c>
      <c r="AT63" s="21">
        <v>53</v>
      </c>
      <c r="AU63" s="21">
        <v>1.0022</v>
      </c>
      <c r="AV63">
        <f t="shared" si="8"/>
        <v>18.164424242424243</v>
      </c>
      <c r="AW63">
        <f t="shared" si="9"/>
        <v>18.220915601818181</v>
      </c>
      <c r="AX63" s="9"/>
      <c r="AY63" s="21">
        <v>0.166931</v>
      </c>
      <c r="AZ63" s="21">
        <v>22.7652</v>
      </c>
      <c r="BA63" s="21">
        <v>-3.23639E-3</v>
      </c>
      <c r="BB63" s="21">
        <v>53</v>
      </c>
      <c r="BC63" s="21">
        <v>0.16598499999999999</v>
      </c>
      <c r="BD63">
        <f t="shared" si="10"/>
        <v>19.614484848484846</v>
      </c>
      <c r="BE63">
        <f t="shared" si="11"/>
        <v>3.2742655702424237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5.5751499999999998</v>
      </c>
      <c r="I64" s="21">
        <v>-3.0206299999999998E-3</v>
      </c>
      <c r="J64" s="21">
        <v>54</v>
      </c>
      <c r="K64" s="21">
        <v>0.99761999999999995</v>
      </c>
      <c r="L64">
        <f t="shared" si="0"/>
        <v>18.30684848484848</v>
      </c>
      <c r="M64">
        <f t="shared" si="1"/>
        <v>18.271644415212116</v>
      </c>
      <c r="N64" s="9"/>
      <c r="O64" s="21">
        <v>0.17196700000000001</v>
      </c>
      <c r="P64" s="21">
        <v>8.3368900000000004</v>
      </c>
      <c r="Q64" s="21">
        <v>-3.2339500000000002E-3</v>
      </c>
      <c r="R64" s="21">
        <v>54</v>
      </c>
      <c r="S64" s="21">
        <v>0.17102100000000001</v>
      </c>
      <c r="T64">
        <f t="shared" si="2"/>
        <v>19.599696969696968</v>
      </c>
      <c r="U64">
        <f t="shared" si="3"/>
        <v>3.3705010887878788</v>
      </c>
      <c r="X64" s="9"/>
      <c r="Y64" s="21">
        <v>0.99807699999999999</v>
      </c>
      <c r="Z64" s="21">
        <v>12.799300000000001</v>
      </c>
      <c r="AA64" s="21">
        <v>-3.0221599999999999E-3</v>
      </c>
      <c r="AB64" s="21">
        <v>54</v>
      </c>
      <c r="AC64" s="21">
        <v>0.99700900000000003</v>
      </c>
      <c r="AD64">
        <f t="shared" si="4"/>
        <v>18.31612121212121</v>
      </c>
      <c r="AE64">
        <f t="shared" si="5"/>
        <v>18.2808993110303</v>
      </c>
      <c r="AF64" s="9"/>
      <c r="AG64" s="21">
        <v>0.17196700000000001</v>
      </c>
      <c r="AH64" s="21">
        <v>15.5611</v>
      </c>
      <c r="AI64" s="21">
        <v>-3.22449E-3</v>
      </c>
      <c r="AJ64" s="21">
        <v>54</v>
      </c>
      <c r="AK64" s="21">
        <v>0.17102100000000001</v>
      </c>
      <c r="AL64">
        <f t="shared" si="6"/>
        <v>19.542363636363635</v>
      </c>
      <c r="AM64">
        <f t="shared" si="7"/>
        <v>3.3606416474545453</v>
      </c>
      <c r="AP64" s="9"/>
      <c r="AQ64" s="21">
        <v>0.99807699999999999</v>
      </c>
      <c r="AR64" s="21">
        <v>20.013500000000001</v>
      </c>
      <c r="AS64" s="21">
        <v>-3.0075100000000001E-3</v>
      </c>
      <c r="AT64" s="21">
        <v>54</v>
      </c>
      <c r="AU64" s="21">
        <v>0.99700900000000003</v>
      </c>
      <c r="AV64">
        <f t="shared" si="8"/>
        <v>18.227333333333334</v>
      </c>
      <c r="AW64">
        <f t="shared" si="9"/>
        <v>18.192282171333336</v>
      </c>
      <c r="AX64" s="9"/>
      <c r="AY64" s="21">
        <v>0.17196700000000001</v>
      </c>
      <c r="AZ64" s="21">
        <v>22.775300000000001</v>
      </c>
      <c r="BA64" s="21">
        <v>-3.2376100000000001E-3</v>
      </c>
      <c r="BB64" s="21">
        <v>54</v>
      </c>
      <c r="BC64" s="21">
        <v>0.17099</v>
      </c>
      <c r="BD64">
        <f t="shared" si="10"/>
        <v>19.621878787878789</v>
      </c>
      <c r="BE64">
        <f t="shared" si="11"/>
        <v>3.3743156295151517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5.5852199999999996</v>
      </c>
      <c r="I65" s="21">
        <v>-3.0316200000000001E-3</v>
      </c>
      <c r="J65" s="21">
        <v>55</v>
      </c>
      <c r="K65" s="21">
        <v>0.99151599999999995</v>
      </c>
      <c r="L65">
        <f t="shared" si="0"/>
        <v>18.373454545454543</v>
      </c>
      <c r="M65">
        <f t="shared" si="1"/>
        <v>18.245612048727271</v>
      </c>
      <c r="N65" s="9"/>
      <c r="O65" s="21">
        <v>0.17700199999999999</v>
      </c>
      <c r="P65" s="21">
        <v>8.3469599999999993</v>
      </c>
      <c r="Q65" s="21">
        <v>-3.2357800000000002E-3</v>
      </c>
      <c r="R65" s="21">
        <v>55</v>
      </c>
      <c r="S65" s="21">
        <v>0.176117</v>
      </c>
      <c r="T65">
        <f t="shared" si="2"/>
        <v>19.610787878787882</v>
      </c>
      <c r="U65">
        <f t="shared" si="3"/>
        <v>3.4711486761212127</v>
      </c>
      <c r="X65" s="9"/>
      <c r="Y65" s="21">
        <v>0.99304199999999998</v>
      </c>
      <c r="Z65" s="21">
        <v>12.8094</v>
      </c>
      <c r="AA65" s="21">
        <v>-3.03009E-3</v>
      </c>
      <c r="AB65" s="21">
        <v>55</v>
      </c>
      <c r="AC65" s="21">
        <v>0.99182099999999995</v>
      </c>
      <c r="AD65">
        <f t="shared" si="4"/>
        <v>18.364181818181816</v>
      </c>
      <c r="AE65">
        <f t="shared" si="5"/>
        <v>18.236403841090908</v>
      </c>
      <c r="AF65" s="9"/>
      <c r="AG65" s="21">
        <v>0.17700199999999999</v>
      </c>
      <c r="AH65" s="21">
        <v>15.571099999999999</v>
      </c>
      <c r="AI65" s="21">
        <v>-3.22632E-3</v>
      </c>
      <c r="AJ65" s="21">
        <v>55</v>
      </c>
      <c r="AK65" s="21">
        <v>0.17605599999999999</v>
      </c>
      <c r="AL65">
        <f t="shared" si="6"/>
        <v>19.553454545454542</v>
      </c>
      <c r="AM65">
        <f t="shared" si="7"/>
        <v>3.4610005614545449</v>
      </c>
      <c r="AP65" s="9"/>
      <c r="AQ65" s="21">
        <v>0.99304199999999998</v>
      </c>
      <c r="AR65" s="21">
        <v>20.023599999999998</v>
      </c>
      <c r="AS65" s="21">
        <v>-3.01666E-3</v>
      </c>
      <c r="AT65" s="21">
        <v>55</v>
      </c>
      <c r="AU65" s="21">
        <v>0.99212599999999995</v>
      </c>
      <c r="AV65">
        <f t="shared" si="8"/>
        <v>18.282787878787879</v>
      </c>
      <c r="AW65">
        <f t="shared" si="9"/>
        <v>18.155576240727271</v>
      </c>
      <c r="AX65" s="9"/>
      <c r="AY65" s="21">
        <v>0.17700199999999999</v>
      </c>
      <c r="AZ65" s="21">
        <v>22.785299999999999</v>
      </c>
      <c r="BA65" s="21">
        <v>-3.23669E-3</v>
      </c>
      <c r="BB65" s="21">
        <v>55</v>
      </c>
      <c r="BC65" s="21">
        <v>0.176117</v>
      </c>
      <c r="BD65">
        <f t="shared" si="10"/>
        <v>19.61630303030303</v>
      </c>
      <c r="BE65">
        <f t="shared" si="11"/>
        <v>3.4721248689696966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5.5952900000000003</v>
      </c>
      <c r="I66" s="21">
        <v>-3.0392499999999999E-3</v>
      </c>
      <c r="J66" s="21">
        <v>56</v>
      </c>
      <c r="K66" s="21">
        <v>0.98693799999999998</v>
      </c>
      <c r="L66">
        <f t="shared" si="0"/>
        <v>18.419696969696968</v>
      </c>
      <c r="M66">
        <f t="shared" si="1"/>
        <v>18.198789543939391</v>
      </c>
      <c r="N66" s="9"/>
      <c r="O66" s="21">
        <v>0.182037</v>
      </c>
      <c r="P66" s="21">
        <v>8.35703</v>
      </c>
      <c r="Q66" s="21">
        <v>-3.23792E-3</v>
      </c>
      <c r="R66" s="21">
        <v>56</v>
      </c>
      <c r="S66" s="21">
        <v>0.181061</v>
      </c>
      <c r="T66">
        <f t="shared" si="2"/>
        <v>19.623757575757576</v>
      </c>
      <c r="U66">
        <f t="shared" si="3"/>
        <v>3.5722499578181819</v>
      </c>
      <c r="X66" s="9"/>
      <c r="Y66" s="21">
        <v>0.98800699999999997</v>
      </c>
      <c r="Z66" s="21">
        <v>12.8195</v>
      </c>
      <c r="AA66" s="21">
        <v>-3.03711E-3</v>
      </c>
      <c r="AB66" s="21">
        <v>56</v>
      </c>
      <c r="AC66" s="21">
        <v>0.98693799999999998</v>
      </c>
      <c r="AD66">
        <f t="shared" si="4"/>
        <v>18.406727272727274</v>
      </c>
      <c r="AE66">
        <f t="shared" si="5"/>
        <v>18.185975392545455</v>
      </c>
      <c r="AF66" s="9"/>
      <c r="AG66" s="21">
        <v>0.182037</v>
      </c>
      <c r="AH66" s="21">
        <v>15.581200000000001</v>
      </c>
      <c r="AI66" s="21">
        <v>-3.2250999999999998E-3</v>
      </c>
      <c r="AJ66" s="21">
        <v>56</v>
      </c>
      <c r="AK66" s="21">
        <v>0.18112200000000001</v>
      </c>
      <c r="AL66">
        <f t="shared" si="6"/>
        <v>19.546060606060603</v>
      </c>
      <c r="AM66">
        <f t="shared" si="7"/>
        <v>3.5581062345454542</v>
      </c>
      <c r="AP66" s="9"/>
      <c r="AQ66" s="21">
        <v>0.98800699999999997</v>
      </c>
      <c r="AR66" s="21">
        <v>20.0337</v>
      </c>
      <c r="AS66" s="21">
        <v>-3.0236799999999999E-3</v>
      </c>
      <c r="AT66" s="21">
        <v>56</v>
      </c>
      <c r="AU66" s="21">
        <v>0.98663299999999998</v>
      </c>
      <c r="AV66">
        <f t="shared" si="8"/>
        <v>18.325333333333333</v>
      </c>
      <c r="AW66">
        <f t="shared" si="9"/>
        <v>18.105557610666665</v>
      </c>
      <c r="AX66" s="9"/>
      <c r="AY66" s="21">
        <v>0.182037</v>
      </c>
      <c r="AZ66" s="21">
        <v>22.795400000000001</v>
      </c>
      <c r="BA66" s="21">
        <v>-3.2357800000000002E-3</v>
      </c>
      <c r="BB66" s="21">
        <v>56</v>
      </c>
      <c r="BC66" s="21">
        <v>0.18115200000000001</v>
      </c>
      <c r="BD66">
        <f t="shared" si="10"/>
        <v>19.610787878787882</v>
      </c>
      <c r="BE66">
        <f t="shared" si="11"/>
        <v>3.5698889930909097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5.6053699999999997</v>
      </c>
      <c r="I67" s="21">
        <v>-3.04871E-3</v>
      </c>
      <c r="J67" s="21">
        <v>57</v>
      </c>
      <c r="K67" s="21">
        <v>0.98175000000000001</v>
      </c>
      <c r="L67">
        <f t="shared" si="0"/>
        <v>18.477030303030304</v>
      </c>
      <c r="M67">
        <f t="shared" si="1"/>
        <v>18.162384954</v>
      </c>
      <c r="N67" s="9"/>
      <c r="O67" s="21">
        <v>0.18707299999999999</v>
      </c>
      <c r="P67" s="21">
        <v>8.3671000000000006</v>
      </c>
      <c r="Q67" s="21">
        <v>-3.23975E-3</v>
      </c>
      <c r="R67" s="21">
        <v>57</v>
      </c>
      <c r="S67" s="21">
        <v>0.18621799999999999</v>
      </c>
      <c r="T67">
        <f t="shared" si="2"/>
        <v>19.634848484848483</v>
      </c>
      <c r="U67">
        <f t="shared" si="3"/>
        <v>3.6731500106060602</v>
      </c>
      <c r="X67" s="9"/>
      <c r="Y67" s="21">
        <v>0.98297100000000004</v>
      </c>
      <c r="Z67" s="21">
        <v>12.829499999999999</v>
      </c>
      <c r="AA67" s="21">
        <v>-3.0423E-3</v>
      </c>
      <c r="AB67" s="21">
        <v>57</v>
      </c>
      <c r="AC67" s="21">
        <v>0.98236100000000004</v>
      </c>
      <c r="AD67">
        <f t="shared" si="4"/>
        <v>18.438181818181814</v>
      </c>
      <c r="AE67">
        <f t="shared" si="5"/>
        <v>18.124198019999998</v>
      </c>
      <c r="AF67" s="9"/>
      <c r="AG67" s="21">
        <v>0.18707299999999999</v>
      </c>
      <c r="AH67" s="21">
        <v>15.5913</v>
      </c>
      <c r="AI67" s="21">
        <v>-3.2220500000000002E-3</v>
      </c>
      <c r="AJ67" s="21">
        <v>57</v>
      </c>
      <c r="AK67" s="21">
        <v>0.18621799999999999</v>
      </c>
      <c r="AL67">
        <f t="shared" si="6"/>
        <v>19.527575757575757</v>
      </c>
      <c r="AM67">
        <f t="shared" si="7"/>
        <v>3.6530821796969692</v>
      </c>
      <c r="AP67" s="9"/>
      <c r="AQ67" s="21">
        <v>0.98297100000000004</v>
      </c>
      <c r="AR67" s="21">
        <v>20.043700000000001</v>
      </c>
      <c r="AS67" s="21">
        <v>-3.0325299999999999E-3</v>
      </c>
      <c r="AT67" s="21">
        <v>57</v>
      </c>
      <c r="AU67" s="21">
        <v>0.98236100000000004</v>
      </c>
      <c r="AV67">
        <f t="shared" si="8"/>
        <v>18.378969696969694</v>
      </c>
      <c r="AW67">
        <f t="shared" si="9"/>
        <v>18.065994221999997</v>
      </c>
      <c r="AX67" s="9"/>
      <c r="AY67" s="21">
        <v>0.18707299999999999</v>
      </c>
      <c r="AZ67" s="21">
        <v>22.805499999999999</v>
      </c>
      <c r="BA67" s="21">
        <v>-3.2357800000000002E-3</v>
      </c>
      <c r="BB67" s="21">
        <v>57</v>
      </c>
      <c r="BC67" s="21">
        <v>0.18618799999999999</v>
      </c>
      <c r="BD67">
        <f t="shared" si="10"/>
        <v>19.610787878787882</v>
      </c>
      <c r="BE67">
        <f t="shared" si="11"/>
        <v>3.6686489208484852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5.6154400000000004</v>
      </c>
      <c r="I68" s="21">
        <v>-3.0538900000000001E-3</v>
      </c>
      <c r="J68" s="21">
        <v>58</v>
      </c>
      <c r="K68" s="21">
        <v>0.97717299999999996</v>
      </c>
      <c r="L68">
        <f t="shared" si="0"/>
        <v>18.508424242424244</v>
      </c>
      <c r="M68">
        <f t="shared" si="1"/>
        <v>18.100054369939397</v>
      </c>
      <c r="N68" s="9"/>
      <c r="O68" s="21">
        <v>0.192108</v>
      </c>
      <c r="P68" s="21">
        <v>8.3771699999999996</v>
      </c>
      <c r="Q68" s="21">
        <v>-3.2388299999999998E-3</v>
      </c>
      <c r="R68" s="21">
        <v>58</v>
      </c>
      <c r="S68" s="21">
        <v>0.191162</v>
      </c>
      <c r="T68">
        <f t="shared" si="2"/>
        <v>19.629272727272724</v>
      </c>
      <c r="U68">
        <f t="shared" si="3"/>
        <v>3.7709403250909084</v>
      </c>
      <c r="X68" s="9"/>
      <c r="Y68" s="21">
        <v>0.97793600000000003</v>
      </c>
      <c r="Z68" s="21">
        <v>12.839600000000001</v>
      </c>
      <c r="AA68" s="21">
        <v>-3.0459599999999999E-3</v>
      </c>
      <c r="AB68" s="21">
        <v>58</v>
      </c>
      <c r="AC68" s="21">
        <v>0.97686799999999996</v>
      </c>
      <c r="AD68">
        <f t="shared" si="4"/>
        <v>18.460363636363635</v>
      </c>
      <c r="AE68">
        <f t="shared" si="5"/>
        <v>18.053054173090906</v>
      </c>
      <c r="AF68" s="9"/>
      <c r="AG68" s="21">
        <v>0.192108</v>
      </c>
      <c r="AH68" s="21">
        <v>15.6014</v>
      </c>
      <c r="AI68" s="21">
        <v>-3.22113E-3</v>
      </c>
      <c r="AJ68" s="21">
        <v>58</v>
      </c>
      <c r="AK68" s="21">
        <v>0.191162</v>
      </c>
      <c r="AL68">
        <f t="shared" si="6"/>
        <v>19.521999999999998</v>
      </c>
      <c r="AM68">
        <f t="shared" si="7"/>
        <v>3.7503323759999998</v>
      </c>
      <c r="AP68" s="9"/>
      <c r="AQ68" s="21">
        <v>0.97793600000000003</v>
      </c>
      <c r="AR68" s="21">
        <v>20.053799999999999</v>
      </c>
      <c r="AS68" s="21">
        <v>-3.03864E-3</v>
      </c>
      <c r="AT68" s="21">
        <v>58</v>
      </c>
      <c r="AU68" s="21">
        <v>0.97686799999999996</v>
      </c>
      <c r="AV68">
        <f t="shared" si="8"/>
        <v>18.415999999999997</v>
      </c>
      <c r="AW68">
        <f t="shared" si="9"/>
        <v>18.009669375999998</v>
      </c>
      <c r="AX68" s="9"/>
      <c r="AY68" s="21">
        <v>0.192108</v>
      </c>
      <c r="AZ68" s="21">
        <v>22.8155</v>
      </c>
      <c r="BA68" s="21">
        <v>-3.2357800000000002E-3</v>
      </c>
      <c r="BB68" s="21">
        <v>58</v>
      </c>
      <c r="BC68" s="21">
        <v>0.19125400000000001</v>
      </c>
      <c r="BD68">
        <f t="shared" si="10"/>
        <v>19.610787878787882</v>
      </c>
      <c r="BE68">
        <f t="shared" si="11"/>
        <v>3.7673892378181826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5.6255100000000002</v>
      </c>
      <c r="I69" s="21">
        <v>-3.05573E-3</v>
      </c>
      <c r="J69" s="21">
        <v>59</v>
      </c>
      <c r="K69" s="21">
        <v>0.97167999999999999</v>
      </c>
      <c r="L69">
        <f t="shared" si="0"/>
        <v>18.519575757575755</v>
      </c>
      <c r="M69">
        <f t="shared" si="1"/>
        <v>18.017695254545451</v>
      </c>
      <c r="N69" s="9"/>
      <c r="O69" s="21">
        <v>0.19714400000000001</v>
      </c>
      <c r="P69" s="21">
        <v>8.3872400000000003</v>
      </c>
      <c r="Q69" s="21">
        <v>-3.23822E-3</v>
      </c>
      <c r="R69" s="21">
        <v>59</v>
      </c>
      <c r="S69" s="21">
        <v>0.19622800000000001</v>
      </c>
      <c r="T69">
        <f t="shared" si="2"/>
        <v>19.625575757575756</v>
      </c>
      <c r="U69">
        <f t="shared" si="3"/>
        <v>3.8690645071515153</v>
      </c>
      <c r="X69" s="9"/>
      <c r="Y69" s="21">
        <v>0.97289999999999999</v>
      </c>
      <c r="Z69" s="21">
        <v>12.8497</v>
      </c>
      <c r="AA69" s="21">
        <v>-3.0520600000000001E-3</v>
      </c>
      <c r="AB69" s="21">
        <v>59</v>
      </c>
      <c r="AC69" s="21">
        <v>0.97228999999999999</v>
      </c>
      <c r="AD69">
        <f t="shared" si="4"/>
        <v>18.497333333333334</v>
      </c>
      <c r="AE69">
        <f t="shared" si="5"/>
        <v>17.996055600000002</v>
      </c>
      <c r="AF69" s="9"/>
      <c r="AG69" s="21">
        <v>0.19714400000000001</v>
      </c>
      <c r="AH69" s="21">
        <v>15.6114</v>
      </c>
      <c r="AI69" s="21">
        <v>-3.2202099999999998E-3</v>
      </c>
      <c r="AJ69" s="21">
        <v>59</v>
      </c>
      <c r="AK69" s="21">
        <v>0.19625899999999999</v>
      </c>
      <c r="AL69">
        <f t="shared" si="6"/>
        <v>19.516424242424243</v>
      </c>
      <c r="AM69">
        <f t="shared" si="7"/>
        <v>3.8475459408484851</v>
      </c>
      <c r="AP69" s="9"/>
      <c r="AQ69" s="21">
        <v>0.97289999999999999</v>
      </c>
      <c r="AR69" s="21">
        <v>20.0639</v>
      </c>
      <c r="AS69" s="21">
        <v>-3.04871E-3</v>
      </c>
      <c r="AT69" s="21">
        <v>59</v>
      </c>
      <c r="AU69" s="21">
        <v>0.97198499999999999</v>
      </c>
      <c r="AV69">
        <f t="shared" si="8"/>
        <v>18.477030303030304</v>
      </c>
      <c r="AW69">
        <f t="shared" si="9"/>
        <v>17.976302781818184</v>
      </c>
      <c r="AX69" s="9"/>
      <c r="AY69" s="21">
        <v>0.19714400000000001</v>
      </c>
      <c r="AZ69" s="21">
        <v>22.825600000000001</v>
      </c>
      <c r="BA69" s="21">
        <v>-3.2357800000000002E-3</v>
      </c>
      <c r="BB69" s="21">
        <v>59</v>
      </c>
      <c r="BC69" s="21">
        <v>0.19625899999999999</v>
      </c>
      <c r="BD69">
        <f t="shared" si="10"/>
        <v>19.610787878787882</v>
      </c>
      <c r="BE69">
        <f t="shared" si="11"/>
        <v>3.8661491655757585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5.63558</v>
      </c>
      <c r="I70" s="21">
        <v>-3.0599999999999998E-3</v>
      </c>
      <c r="J70" s="21">
        <v>60</v>
      </c>
      <c r="K70" s="21">
        <v>0.96649200000000002</v>
      </c>
      <c r="L70">
        <f t="shared" si="0"/>
        <v>18.545454545454543</v>
      </c>
      <c r="M70">
        <f t="shared" si="1"/>
        <v>17.94949636363636</v>
      </c>
      <c r="N70" s="9"/>
      <c r="O70" s="21">
        <v>0.202179</v>
      </c>
      <c r="P70" s="21">
        <v>8.3973099999999992</v>
      </c>
      <c r="Q70" s="21">
        <v>-3.23792E-3</v>
      </c>
      <c r="R70" s="21">
        <v>60</v>
      </c>
      <c r="S70" s="21">
        <v>0.201233</v>
      </c>
      <c r="T70">
        <f t="shared" si="2"/>
        <v>19.623757575757576</v>
      </c>
      <c r="U70">
        <f t="shared" si="3"/>
        <v>3.9675116829090911</v>
      </c>
      <c r="X70" s="9"/>
      <c r="Y70" s="21">
        <v>0.96786499999999998</v>
      </c>
      <c r="Z70" s="21">
        <v>12.8598</v>
      </c>
      <c r="AA70" s="21">
        <v>-3.0569500000000001E-3</v>
      </c>
      <c r="AB70" s="21">
        <v>60</v>
      </c>
      <c r="AC70" s="21">
        <v>0.96679700000000002</v>
      </c>
      <c r="AD70">
        <f t="shared" si="4"/>
        <v>18.526969696969697</v>
      </c>
      <c r="AE70">
        <f t="shared" si="5"/>
        <v>17.931605525757575</v>
      </c>
      <c r="AF70" s="9"/>
      <c r="AG70" s="21">
        <v>0.202179</v>
      </c>
      <c r="AH70" s="21">
        <v>15.621499999999999</v>
      </c>
      <c r="AI70" s="21">
        <v>-3.22083E-3</v>
      </c>
      <c r="AJ70" s="21">
        <v>60</v>
      </c>
      <c r="AK70" s="21">
        <v>0.201263</v>
      </c>
      <c r="AL70">
        <f t="shared" si="6"/>
        <v>19.520181818181818</v>
      </c>
      <c r="AM70">
        <f t="shared" si="7"/>
        <v>3.9465708398181816</v>
      </c>
      <c r="AP70" s="9"/>
      <c r="AQ70" s="21">
        <v>0.96786499999999998</v>
      </c>
      <c r="AR70" s="21">
        <v>20.073899999999998</v>
      </c>
      <c r="AS70" s="21">
        <v>-3.0566399999999998E-3</v>
      </c>
      <c r="AT70" s="21">
        <v>60</v>
      </c>
      <c r="AU70" s="21">
        <v>0.96710200000000002</v>
      </c>
      <c r="AV70">
        <f t="shared" si="8"/>
        <v>18.525090909090906</v>
      </c>
      <c r="AW70">
        <f t="shared" si="9"/>
        <v>17.929787112727269</v>
      </c>
      <c r="AX70" s="9"/>
      <c r="AY70" s="21">
        <v>0.202179</v>
      </c>
      <c r="AZ70" s="21">
        <v>22.835699999999999</v>
      </c>
      <c r="BA70" s="21">
        <v>-3.23456E-3</v>
      </c>
      <c r="BB70" s="21">
        <v>60</v>
      </c>
      <c r="BC70" s="21">
        <v>0.201233</v>
      </c>
      <c r="BD70">
        <f t="shared" si="10"/>
        <v>19.603393939393939</v>
      </c>
      <c r="BE70">
        <f t="shared" si="11"/>
        <v>3.9633945832727271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5.6456499999999998</v>
      </c>
      <c r="I71" s="21">
        <v>-3.06427E-3</v>
      </c>
      <c r="J71" s="21">
        <v>61</v>
      </c>
      <c r="K71" s="21">
        <v>0.96130400000000005</v>
      </c>
      <c r="L71">
        <f t="shared" si="0"/>
        <v>18.571333333333332</v>
      </c>
      <c r="M71">
        <f t="shared" si="1"/>
        <v>17.881036873333333</v>
      </c>
      <c r="N71" s="9"/>
      <c r="O71" s="21">
        <v>0.20721400000000001</v>
      </c>
      <c r="P71" s="21">
        <v>8.4073799999999999</v>
      </c>
      <c r="Q71" s="21">
        <v>-3.2372999999999998E-3</v>
      </c>
      <c r="R71" s="21">
        <v>61</v>
      </c>
      <c r="S71" s="21">
        <v>0.20635999999999999</v>
      </c>
      <c r="T71">
        <f t="shared" si="2"/>
        <v>19.619999999999997</v>
      </c>
      <c r="U71">
        <f t="shared" si="3"/>
        <v>4.0655386799999995</v>
      </c>
      <c r="X71" s="9"/>
      <c r="Y71" s="21">
        <v>0.96282999999999996</v>
      </c>
      <c r="Z71" s="21">
        <v>12.8698</v>
      </c>
      <c r="AA71" s="21">
        <v>-3.0618300000000002E-3</v>
      </c>
      <c r="AB71" s="21">
        <v>61</v>
      </c>
      <c r="AC71" s="21">
        <v>0.96191400000000005</v>
      </c>
      <c r="AD71">
        <f t="shared" si="4"/>
        <v>18.556545454545454</v>
      </c>
      <c r="AE71">
        <f t="shared" si="5"/>
        <v>17.866798659999997</v>
      </c>
      <c r="AF71" s="9"/>
      <c r="AG71" s="21">
        <v>0.20721400000000001</v>
      </c>
      <c r="AH71" s="21">
        <v>15.631600000000001</v>
      </c>
      <c r="AI71" s="21">
        <v>-3.2205200000000002E-3</v>
      </c>
      <c r="AJ71" s="21">
        <v>61</v>
      </c>
      <c r="AK71" s="21">
        <v>0.20632900000000001</v>
      </c>
      <c r="AL71">
        <f t="shared" si="6"/>
        <v>19.518303030303031</v>
      </c>
      <c r="AM71">
        <f t="shared" si="7"/>
        <v>4.0444656441212121</v>
      </c>
      <c r="AP71" s="9"/>
      <c r="AQ71" s="21">
        <v>0.96282999999999996</v>
      </c>
      <c r="AR71" s="21">
        <v>20.084</v>
      </c>
      <c r="AS71" s="21">
        <v>-3.0593899999999999E-3</v>
      </c>
      <c r="AT71" s="21">
        <v>61</v>
      </c>
      <c r="AU71" s="21">
        <v>0.96191400000000005</v>
      </c>
      <c r="AV71">
        <f t="shared" si="8"/>
        <v>18.541757575757575</v>
      </c>
      <c r="AW71">
        <f t="shared" si="9"/>
        <v>17.852560446666665</v>
      </c>
      <c r="AX71" s="9"/>
      <c r="AY71" s="21">
        <v>0.20721400000000001</v>
      </c>
      <c r="AZ71" s="21">
        <v>22.845800000000001</v>
      </c>
      <c r="BA71" s="21">
        <v>-3.23486E-3</v>
      </c>
      <c r="BB71" s="21">
        <v>61</v>
      </c>
      <c r="BC71" s="21">
        <v>0.20632900000000001</v>
      </c>
      <c r="BD71">
        <f t="shared" si="10"/>
        <v>19.605212121212119</v>
      </c>
      <c r="BE71">
        <f t="shared" si="11"/>
        <v>4.0624744244848481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5.6557199999999996</v>
      </c>
      <c r="I72" s="21">
        <v>-3.0673200000000001E-3</v>
      </c>
      <c r="J72" s="21">
        <v>62</v>
      </c>
      <c r="K72" s="21">
        <v>0.95672599999999997</v>
      </c>
      <c r="L72">
        <f t="shared" si="0"/>
        <v>18.589818181818185</v>
      </c>
      <c r="M72">
        <f t="shared" si="1"/>
        <v>17.805216315636368</v>
      </c>
      <c r="N72" s="9"/>
      <c r="O72" s="21">
        <v>0.21224999999999999</v>
      </c>
      <c r="P72" s="21">
        <v>8.4174500000000005</v>
      </c>
      <c r="Q72" s="21">
        <v>-3.23639E-3</v>
      </c>
      <c r="R72" s="21">
        <v>62</v>
      </c>
      <c r="S72" s="21">
        <v>0.211365</v>
      </c>
      <c r="T72">
        <f t="shared" si="2"/>
        <v>19.614484848484846</v>
      </c>
      <c r="U72">
        <f t="shared" si="3"/>
        <v>4.1631744090909084</v>
      </c>
      <c r="X72" s="9"/>
      <c r="Y72" s="21">
        <v>0.95779400000000003</v>
      </c>
      <c r="Z72" s="21">
        <v>12.879899999999999</v>
      </c>
      <c r="AA72" s="21">
        <v>-3.0654900000000001E-3</v>
      </c>
      <c r="AB72" s="21">
        <v>62</v>
      </c>
      <c r="AC72" s="21">
        <v>0.95703099999999997</v>
      </c>
      <c r="AD72">
        <f t="shared" si="4"/>
        <v>18.578727272727271</v>
      </c>
      <c r="AE72">
        <f t="shared" si="5"/>
        <v>17.794593509454543</v>
      </c>
      <c r="AF72" s="9"/>
      <c r="AG72" s="21">
        <v>0.21224999999999999</v>
      </c>
      <c r="AH72" s="21">
        <v>15.6416</v>
      </c>
      <c r="AI72" s="21">
        <v>-3.2196E-3</v>
      </c>
      <c r="AJ72" s="21">
        <v>62</v>
      </c>
      <c r="AK72" s="21">
        <v>0.211365</v>
      </c>
      <c r="AL72">
        <f t="shared" si="6"/>
        <v>19.512727272727272</v>
      </c>
      <c r="AM72">
        <f t="shared" si="7"/>
        <v>4.1415763636363634</v>
      </c>
      <c r="AP72" s="9"/>
      <c r="AQ72" s="21">
        <v>0.95779400000000003</v>
      </c>
      <c r="AR72" s="21">
        <v>20.094100000000001</v>
      </c>
      <c r="AS72" s="21">
        <v>-3.0630499999999999E-3</v>
      </c>
      <c r="AT72" s="21">
        <v>62</v>
      </c>
      <c r="AU72" s="21">
        <v>0.95733599999999996</v>
      </c>
      <c r="AV72">
        <f t="shared" si="8"/>
        <v>18.563939393939393</v>
      </c>
      <c r="AW72">
        <f t="shared" si="9"/>
        <v>17.780429767878786</v>
      </c>
      <c r="AX72" s="9"/>
      <c r="AY72" s="21">
        <v>0.21224999999999999</v>
      </c>
      <c r="AZ72" s="21">
        <v>22.855799999999999</v>
      </c>
      <c r="BA72" s="21">
        <v>-3.2388299999999998E-3</v>
      </c>
      <c r="BB72" s="21">
        <v>62</v>
      </c>
      <c r="BC72" s="21">
        <v>0.21133399999999999</v>
      </c>
      <c r="BD72">
        <f t="shared" si="10"/>
        <v>19.629272727272724</v>
      </c>
      <c r="BE72">
        <f t="shared" si="11"/>
        <v>4.1663131363636356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5.6657900000000003</v>
      </c>
      <c r="I73" s="21">
        <v>-3.07129E-3</v>
      </c>
      <c r="J73" s="21">
        <v>63</v>
      </c>
      <c r="K73" s="21">
        <v>0.95153799999999999</v>
      </c>
      <c r="L73">
        <f t="shared" si="0"/>
        <v>18.613878787878786</v>
      </c>
      <c r="M73">
        <f t="shared" si="1"/>
        <v>17.734540540060603</v>
      </c>
      <c r="N73" s="9"/>
      <c r="O73" s="21">
        <v>0.21728500000000001</v>
      </c>
      <c r="P73" s="21">
        <v>8.4275300000000009</v>
      </c>
      <c r="Q73" s="21">
        <v>-3.2336399999999999E-3</v>
      </c>
      <c r="R73" s="21">
        <v>63</v>
      </c>
      <c r="S73" s="21">
        <v>0.216339</v>
      </c>
      <c r="T73">
        <f t="shared" si="2"/>
        <v>19.59781818181818</v>
      </c>
      <c r="U73">
        <f t="shared" si="3"/>
        <v>4.2583119236363638</v>
      </c>
      <c r="X73" s="9"/>
      <c r="Y73" s="21">
        <v>0.95275900000000002</v>
      </c>
      <c r="Z73" s="21">
        <v>12.89</v>
      </c>
      <c r="AA73" s="21">
        <v>-3.0709800000000001E-3</v>
      </c>
      <c r="AB73" s="21">
        <v>63</v>
      </c>
      <c r="AC73" s="21">
        <v>0.950928</v>
      </c>
      <c r="AD73">
        <f t="shared" si="4"/>
        <v>18.611999999999998</v>
      </c>
      <c r="AE73">
        <f t="shared" si="5"/>
        <v>17.732750507999999</v>
      </c>
      <c r="AF73" s="9"/>
      <c r="AG73" s="21">
        <v>0.21728500000000001</v>
      </c>
      <c r="AH73" s="21">
        <v>15.6517</v>
      </c>
      <c r="AI73" s="21">
        <v>-3.2217399999999998E-3</v>
      </c>
      <c r="AJ73" s="21">
        <v>63</v>
      </c>
      <c r="AK73" s="21">
        <v>0.21637000000000001</v>
      </c>
      <c r="AL73">
        <f t="shared" si="6"/>
        <v>19.525696969696966</v>
      </c>
      <c r="AM73">
        <f t="shared" si="7"/>
        <v>4.2426410660606058</v>
      </c>
      <c r="AP73" s="9"/>
      <c r="AQ73" s="21">
        <v>0.95275900000000002</v>
      </c>
      <c r="AR73" s="21">
        <v>20.104199999999999</v>
      </c>
      <c r="AS73" s="21">
        <v>-3.0651900000000002E-3</v>
      </c>
      <c r="AT73" s="21">
        <v>63</v>
      </c>
      <c r="AU73" s="21">
        <v>0.95153799999999999</v>
      </c>
      <c r="AV73">
        <f t="shared" si="8"/>
        <v>18.576909090909091</v>
      </c>
      <c r="AW73">
        <f t="shared" si="9"/>
        <v>17.699317328545455</v>
      </c>
      <c r="AX73" s="9"/>
      <c r="AY73" s="21">
        <v>0.21728500000000001</v>
      </c>
      <c r="AZ73" s="21">
        <v>22.8659</v>
      </c>
      <c r="BA73" s="21">
        <v>-3.23792E-3</v>
      </c>
      <c r="BB73" s="21">
        <v>63</v>
      </c>
      <c r="BC73" s="21">
        <v>0.21637000000000001</v>
      </c>
      <c r="BD73">
        <f t="shared" si="10"/>
        <v>19.623757575757576</v>
      </c>
      <c r="BE73">
        <f t="shared" si="11"/>
        <v>4.2639481648484852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5.6758600000000001</v>
      </c>
      <c r="I74" s="21">
        <v>-3.0755600000000002E-3</v>
      </c>
      <c r="J74" s="21">
        <v>64</v>
      </c>
      <c r="K74" s="21">
        <v>0.94665500000000002</v>
      </c>
      <c r="L74">
        <f t="shared" si="0"/>
        <v>18.639757575757578</v>
      </c>
      <c r="M74">
        <f t="shared" si="1"/>
        <v>17.665326968969698</v>
      </c>
      <c r="N74" s="9"/>
      <c r="O74" s="21">
        <v>0.22232099999999999</v>
      </c>
      <c r="P74" s="21">
        <v>8.4375999999999998</v>
      </c>
      <c r="Q74" s="21">
        <v>-3.2339500000000002E-3</v>
      </c>
      <c r="R74" s="21">
        <v>64</v>
      </c>
      <c r="S74" s="21">
        <v>0.22137499999999999</v>
      </c>
      <c r="T74">
        <f t="shared" si="2"/>
        <v>19.599696969696968</v>
      </c>
      <c r="U74">
        <f t="shared" si="3"/>
        <v>4.3574242299999995</v>
      </c>
      <c r="X74" s="9"/>
      <c r="Y74" s="21">
        <v>0.94772299999999998</v>
      </c>
      <c r="Z74" s="21">
        <v>12.9</v>
      </c>
      <c r="AA74" s="21">
        <v>-3.0770900000000002E-3</v>
      </c>
      <c r="AB74" s="21">
        <v>64</v>
      </c>
      <c r="AC74" s="21">
        <v>0.94665500000000002</v>
      </c>
      <c r="AD74">
        <f t="shared" si="4"/>
        <v>18.649030303030301</v>
      </c>
      <c r="AE74">
        <f t="shared" si="5"/>
        <v>17.674114945878785</v>
      </c>
      <c r="AF74" s="9"/>
      <c r="AG74" s="21">
        <v>0.22232099999999999</v>
      </c>
      <c r="AH74" s="21">
        <v>15.661799999999999</v>
      </c>
      <c r="AI74" s="21">
        <v>-3.2257100000000001E-3</v>
      </c>
      <c r="AJ74" s="21">
        <v>64</v>
      </c>
      <c r="AK74" s="21">
        <v>0.221466</v>
      </c>
      <c r="AL74">
        <f t="shared" si="6"/>
        <v>19.549757575757575</v>
      </c>
      <c r="AM74">
        <f t="shared" si="7"/>
        <v>4.3463216539999996</v>
      </c>
      <c r="AP74" s="9"/>
      <c r="AQ74" s="21">
        <v>0.94772299999999998</v>
      </c>
      <c r="AR74" s="21">
        <v>20.1142</v>
      </c>
      <c r="AS74" s="21">
        <v>-3.0645799999999999E-3</v>
      </c>
      <c r="AT74" s="21">
        <v>64</v>
      </c>
      <c r="AU74" s="21">
        <v>0.94665500000000002</v>
      </c>
      <c r="AV74">
        <f t="shared" si="8"/>
        <v>18.573212121212119</v>
      </c>
      <c r="AW74">
        <f t="shared" si="9"/>
        <v>17.602260311151515</v>
      </c>
      <c r="AX74" s="9"/>
      <c r="AY74" s="21">
        <v>0.22232099999999999</v>
      </c>
      <c r="AZ74" s="21">
        <v>22.876000000000001</v>
      </c>
      <c r="BA74" s="21">
        <v>-3.23822E-3</v>
      </c>
      <c r="BB74" s="21">
        <v>64</v>
      </c>
      <c r="BC74" s="21">
        <v>0.22143599999999999</v>
      </c>
      <c r="BD74">
        <f t="shared" si="10"/>
        <v>19.625575757575756</v>
      </c>
      <c r="BE74">
        <f t="shared" si="11"/>
        <v>4.3631776279999999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5.6859299999999999</v>
      </c>
      <c r="I75" s="21">
        <v>-3.0822800000000002E-3</v>
      </c>
      <c r="J75" s="21">
        <v>65</v>
      </c>
      <c r="K75" s="21">
        <v>0.94116200000000005</v>
      </c>
      <c r="L75">
        <f t="shared" si="0"/>
        <v>18.680484848484848</v>
      </c>
      <c r="M75">
        <f t="shared" si="1"/>
        <v>17.609868900848483</v>
      </c>
      <c r="N75" s="9"/>
      <c r="O75" s="21">
        <v>0.227356</v>
      </c>
      <c r="P75" s="21">
        <v>8.4476700000000005</v>
      </c>
      <c r="Q75" s="21">
        <v>-3.2339500000000002E-3</v>
      </c>
      <c r="R75" s="21">
        <v>65</v>
      </c>
      <c r="S75" s="21">
        <v>0.22650100000000001</v>
      </c>
      <c r="T75">
        <f t="shared" si="2"/>
        <v>19.599696969696968</v>
      </c>
      <c r="U75">
        <f t="shared" si="3"/>
        <v>4.4561087042424239</v>
      </c>
      <c r="X75" s="9"/>
      <c r="Y75" s="21">
        <v>0.94268799999999997</v>
      </c>
      <c r="Z75" s="21">
        <v>12.9101</v>
      </c>
      <c r="AA75" s="21">
        <v>-3.0819699999999998E-3</v>
      </c>
      <c r="AB75" s="21">
        <v>65</v>
      </c>
      <c r="AC75" s="21">
        <v>0.94207799999999997</v>
      </c>
      <c r="AD75">
        <f t="shared" si="4"/>
        <v>18.678606060606057</v>
      </c>
      <c r="AE75">
        <f t="shared" si="5"/>
        <v>17.608097790060601</v>
      </c>
      <c r="AF75" s="9"/>
      <c r="AG75" s="21">
        <v>0.227356</v>
      </c>
      <c r="AH75" s="21">
        <v>15.671900000000001</v>
      </c>
      <c r="AI75" s="21">
        <v>-3.2260100000000001E-3</v>
      </c>
      <c r="AJ75" s="21">
        <v>65</v>
      </c>
      <c r="AK75" s="21">
        <v>0.22644</v>
      </c>
      <c r="AL75">
        <f t="shared" si="6"/>
        <v>19.551575757575758</v>
      </c>
      <c r="AM75">
        <f t="shared" si="7"/>
        <v>4.4451680579393944</v>
      </c>
      <c r="AP75" s="9"/>
      <c r="AQ75" s="21">
        <v>0.94268799999999997</v>
      </c>
      <c r="AR75" s="21">
        <v>20.124300000000002</v>
      </c>
      <c r="AS75" s="21">
        <v>-3.0682399999999999E-3</v>
      </c>
      <c r="AT75" s="21">
        <v>65</v>
      </c>
      <c r="AU75" s="21">
        <v>0.94207799999999997</v>
      </c>
      <c r="AV75">
        <f t="shared" si="8"/>
        <v>18.59539393939394</v>
      </c>
      <c r="AW75">
        <f t="shared" si="9"/>
        <v>17.529654721939394</v>
      </c>
      <c r="AX75" s="9"/>
      <c r="AY75" s="21">
        <v>0.227356</v>
      </c>
      <c r="AZ75" s="21">
        <v>22.885999999999999</v>
      </c>
      <c r="BA75" s="21">
        <v>-3.23639E-3</v>
      </c>
      <c r="BB75" s="21">
        <v>65</v>
      </c>
      <c r="BC75" s="21">
        <v>0.22644</v>
      </c>
      <c r="BD75">
        <f t="shared" si="10"/>
        <v>19.614484848484846</v>
      </c>
      <c r="BE75">
        <f t="shared" si="11"/>
        <v>4.4594708172121207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5.6959999999999997</v>
      </c>
      <c r="I76" s="21">
        <v>-3.0877700000000001E-3</v>
      </c>
      <c r="J76" s="21">
        <v>66</v>
      </c>
      <c r="K76" s="21">
        <v>0.937195</v>
      </c>
      <c r="L76">
        <f t="shared" ref="L76:L139" si="12">-I76/$F$2*1000</f>
        <v>18.713757575757576</v>
      </c>
      <c r="M76">
        <f t="shared" ref="M76:M139" si="13">L76*G76</f>
        <v>17.547010932181816</v>
      </c>
      <c r="N76" s="9"/>
      <c r="O76" s="21">
        <v>0.23239099999999999</v>
      </c>
      <c r="P76" s="21">
        <v>8.4577399999999994</v>
      </c>
      <c r="Q76" s="21">
        <v>-3.23669E-3</v>
      </c>
      <c r="R76" s="21">
        <v>66</v>
      </c>
      <c r="S76" s="21">
        <v>0.23147599999999999</v>
      </c>
      <c r="T76">
        <f t="shared" ref="T76:T139" si="14">-Q76/$F$2*1000</f>
        <v>19.61630303030303</v>
      </c>
      <c r="U76">
        <f t="shared" ref="U76:U139" si="15">T76*O76</f>
        <v>4.5586522775151508</v>
      </c>
      <c r="X76" s="9"/>
      <c r="Y76" s="21">
        <v>0.93765299999999996</v>
      </c>
      <c r="Z76" s="21">
        <v>12.920199999999999</v>
      </c>
      <c r="AA76" s="21">
        <v>-3.0862400000000001E-3</v>
      </c>
      <c r="AB76" s="21">
        <v>66</v>
      </c>
      <c r="AC76" s="21">
        <v>0.93689</v>
      </c>
      <c r="AD76">
        <f t="shared" ref="AD76:AD139" si="16">-AA76/$F$2*1000</f>
        <v>18.704484848484849</v>
      </c>
      <c r="AE76">
        <f t="shared" ref="AE76:AE139" si="17">AD76*Y76</f>
        <v>17.538316331636363</v>
      </c>
      <c r="AF76" s="9"/>
      <c r="AG76" s="21">
        <v>0.23239099999999999</v>
      </c>
      <c r="AH76" s="21">
        <v>15.681900000000001</v>
      </c>
      <c r="AI76" s="21">
        <v>-3.2232699999999999E-3</v>
      </c>
      <c r="AJ76" s="21">
        <v>66</v>
      </c>
      <c r="AK76" s="21">
        <v>0.23147599999999999</v>
      </c>
      <c r="AL76">
        <f t="shared" ref="AL76:AL139" si="18">-AI76/$F$2*1000</f>
        <v>19.534969696969696</v>
      </c>
      <c r="AM76">
        <f t="shared" ref="AM76:AM139" si="19">AL76*AG76</f>
        <v>4.539751142848484</v>
      </c>
      <c r="AP76" s="9"/>
      <c r="AQ76" s="21">
        <v>0.93765299999999996</v>
      </c>
      <c r="AR76" s="21">
        <v>20.134399999999999</v>
      </c>
      <c r="AS76" s="21">
        <v>-3.0725100000000001E-3</v>
      </c>
      <c r="AT76" s="21">
        <v>66</v>
      </c>
      <c r="AU76" s="21">
        <v>0.937195</v>
      </c>
      <c r="AV76">
        <f t="shared" ref="AV76:AV139" si="20">-AS76/$F$2*1000</f>
        <v>18.621272727272725</v>
      </c>
      <c r="AW76">
        <f t="shared" ref="AW76:AW139" si="21">AV76*AQ76</f>
        <v>17.460292236545452</v>
      </c>
      <c r="AX76" s="9"/>
      <c r="AY76" s="21">
        <v>0.23239099999999999</v>
      </c>
      <c r="AZ76" s="21">
        <v>22.896100000000001</v>
      </c>
      <c r="BA76" s="21">
        <v>-3.23822E-3</v>
      </c>
      <c r="BB76" s="21">
        <v>66</v>
      </c>
      <c r="BC76" s="21">
        <v>0.23144500000000001</v>
      </c>
      <c r="BD76">
        <f t="shared" ref="BD76:BD139" si="22">-BA76/$F$2*1000</f>
        <v>19.625575757575756</v>
      </c>
      <c r="BE76">
        <f t="shared" ref="BE76:BE139" si="23">BD76*AY76</f>
        <v>4.5608071758787876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5.70608</v>
      </c>
      <c r="I77" s="21">
        <v>-3.0892900000000002E-3</v>
      </c>
      <c r="J77" s="21">
        <v>67</v>
      </c>
      <c r="K77" s="21">
        <v>0.93200700000000003</v>
      </c>
      <c r="L77">
        <f t="shared" si="12"/>
        <v>18.722969696969695</v>
      </c>
      <c r="M77">
        <f t="shared" si="13"/>
        <v>17.461359829878788</v>
      </c>
      <c r="N77" s="9"/>
      <c r="O77" s="21">
        <v>0.237427</v>
      </c>
      <c r="P77" s="21">
        <v>8.4678100000000001</v>
      </c>
      <c r="Q77" s="21">
        <v>-3.23792E-3</v>
      </c>
      <c r="R77" s="21">
        <v>67</v>
      </c>
      <c r="S77" s="21">
        <v>0.236572</v>
      </c>
      <c r="T77">
        <f t="shared" si="14"/>
        <v>19.623757575757576</v>
      </c>
      <c r="U77">
        <f t="shared" si="15"/>
        <v>4.6592098899393939</v>
      </c>
      <c r="X77" s="9"/>
      <c r="Y77" s="21">
        <v>0.93261700000000003</v>
      </c>
      <c r="Z77" s="21">
        <v>12.930300000000001</v>
      </c>
      <c r="AA77" s="21">
        <v>-3.0886799999999999E-3</v>
      </c>
      <c r="AB77" s="21">
        <v>67</v>
      </c>
      <c r="AC77" s="21">
        <v>0.93170200000000003</v>
      </c>
      <c r="AD77">
        <f t="shared" si="16"/>
        <v>18.719272727272728</v>
      </c>
      <c r="AE77">
        <f t="shared" si="17"/>
        <v>17.457911973090908</v>
      </c>
      <c r="AF77" s="9"/>
      <c r="AG77" s="21">
        <v>0.237427</v>
      </c>
      <c r="AH77" s="21">
        <v>15.692</v>
      </c>
      <c r="AI77" s="21">
        <v>-3.2223500000000001E-3</v>
      </c>
      <c r="AJ77" s="21">
        <v>67</v>
      </c>
      <c r="AK77" s="21">
        <v>0.236511</v>
      </c>
      <c r="AL77">
        <f t="shared" si="18"/>
        <v>19.529393939393941</v>
      </c>
      <c r="AM77">
        <f t="shared" si="19"/>
        <v>4.6368054148484852</v>
      </c>
      <c r="AP77" s="9"/>
      <c r="AQ77" s="21">
        <v>0.93261700000000003</v>
      </c>
      <c r="AR77" s="21">
        <v>20.144400000000001</v>
      </c>
      <c r="AS77" s="21">
        <v>-3.0770900000000002E-3</v>
      </c>
      <c r="AT77" s="21">
        <v>67</v>
      </c>
      <c r="AU77" s="21">
        <v>0.93200700000000003</v>
      </c>
      <c r="AV77">
        <f t="shared" si="20"/>
        <v>18.649030303030301</v>
      </c>
      <c r="AW77">
        <f t="shared" si="21"/>
        <v>17.392402694121209</v>
      </c>
      <c r="AX77" s="9"/>
      <c r="AY77" s="21">
        <v>0.237427</v>
      </c>
      <c r="AZ77" s="21">
        <v>22.906199999999998</v>
      </c>
      <c r="BA77" s="21">
        <v>-3.2391400000000002E-3</v>
      </c>
      <c r="BB77" s="21">
        <v>67</v>
      </c>
      <c r="BC77" s="21">
        <v>0.236572</v>
      </c>
      <c r="BD77">
        <f t="shared" si="22"/>
        <v>19.631151515151515</v>
      </c>
      <c r="BE77">
        <f t="shared" si="23"/>
        <v>4.6609654107878784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5.7161499999999998</v>
      </c>
      <c r="I78" s="21">
        <v>-3.0886799999999999E-3</v>
      </c>
      <c r="J78" s="21">
        <v>68</v>
      </c>
      <c r="K78" s="21">
        <v>0.92651399999999995</v>
      </c>
      <c r="L78">
        <f t="shared" si="12"/>
        <v>18.719272727272728</v>
      </c>
      <c r="M78">
        <f t="shared" si="13"/>
        <v>17.363660434909093</v>
      </c>
      <c r="N78" s="9"/>
      <c r="O78" s="21">
        <v>0.24246200000000001</v>
      </c>
      <c r="P78" s="21">
        <v>8.4778800000000007</v>
      </c>
      <c r="Q78" s="21">
        <v>-3.2385299999999999E-3</v>
      </c>
      <c r="R78" s="21">
        <v>68</v>
      </c>
      <c r="S78" s="21">
        <v>0.24154700000000001</v>
      </c>
      <c r="T78">
        <f t="shared" si="14"/>
        <v>19.627454545454544</v>
      </c>
      <c r="U78">
        <f t="shared" si="15"/>
        <v>4.7589118839999998</v>
      </c>
      <c r="X78" s="9"/>
      <c r="Y78" s="21">
        <v>0.92758200000000002</v>
      </c>
      <c r="Z78" s="21">
        <v>12.940300000000001</v>
      </c>
      <c r="AA78" s="21">
        <v>-3.0917399999999999E-3</v>
      </c>
      <c r="AB78" s="21">
        <v>68</v>
      </c>
      <c r="AC78" s="21">
        <v>0.92681899999999995</v>
      </c>
      <c r="AD78">
        <f t="shared" si="16"/>
        <v>18.737818181818181</v>
      </c>
      <c r="AE78">
        <f t="shared" si="17"/>
        <v>17.380862864727273</v>
      </c>
      <c r="AF78" s="9"/>
      <c r="AG78" s="21">
        <v>0.24246200000000001</v>
      </c>
      <c r="AH78" s="21">
        <v>15.7021</v>
      </c>
      <c r="AI78" s="21">
        <v>-3.2235699999999998E-3</v>
      </c>
      <c r="AJ78" s="21">
        <v>68</v>
      </c>
      <c r="AK78" s="21">
        <v>0.24154700000000001</v>
      </c>
      <c r="AL78">
        <f t="shared" si="18"/>
        <v>19.536787878787877</v>
      </c>
      <c r="AM78">
        <f t="shared" si="19"/>
        <v>4.7369286626666662</v>
      </c>
      <c r="AP78" s="9"/>
      <c r="AQ78" s="21">
        <v>0.92758200000000002</v>
      </c>
      <c r="AR78" s="21">
        <v>20.154499999999999</v>
      </c>
      <c r="AS78" s="21">
        <v>-3.0807500000000002E-3</v>
      </c>
      <c r="AT78" s="21">
        <v>68</v>
      </c>
      <c r="AU78" s="21">
        <v>0.92681899999999995</v>
      </c>
      <c r="AV78">
        <f t="shared" si="20"/>
        <v>18.671212121212118</v>
      </c>
      <c r="AW78">
        <f t="shared" si="21"/>
        <v>17.319080281818181</v>
      </c>
      <c r="AX78" s="9"/>
      <c r="AY78" s="21">
        <v>0.24246200000000001</v>
      </c>
      <c r="AZ78" s="21">
        <v>22.9163</v>
      </c>
      <c r="BA78" s="21">
        <v>-3.2394400000000001E-3</v>
      </c>
      <c r="BB78" s="21">
        <v>68</v>
      </c>
      <c r="BC78" s="21">
        <v>0.24154700000000001</v>
      </c>
      <c r="BD78">
        <f t="shared" si="22"/>
        <v>19.632969696969699</v>
      </c>
      <c r="BE78">
        <f t="shared" si="23"/>
        <v>4.7602490986666677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5.7262199999999996</v>
      </c>
      <c r="I79" s="21">
        <v>-3.0889899999999998E-3</v>
      </c>
      <c r="J79" s="21">
        <v>69</v>
      </c>
      <c r="K79" s="21">
        <v>0.92193599999999998</v>
      </c>
      <c r="L79">
        <f t="shared" si="12"/>
        <v>18.721151515151515</v>
      </c>
      <c r="M79">
        <f t="shared" si="13"/>
        <v>17.271123445696968</v>
      </c>
      <c r="N79" s="9"/>
      <c r="O79" s="21">
        <v>0.247498</v>
      </c>
      <c r="P79" s="21">
        <v>8.4879499999999997</v>
      </c>
      <c r="Q79" s="21">
        <v>-3.2403599999999999E-3</v>
      </c>
      <c r="R79" s="21">
        <v>69</v>
      </c>
      <c r="S79" s="21">
        <v>0.246643</v>
      </c>
      <c r="T79">
        <f t="shared" si="14"/>
        <v>19.638545454545454</v>
      </c>
      <c r="U79">
        <f t="shared" si="15"/>
        <v>4.8605007229090909</v>
      </c>
      <c r="X79" s="9"/>
      <c r="Y79" s="21">
        <v>0.92254599999999998</v>
      </c>
      <c r="Z79" s="21">
        <v>12.9504</v>
      </c>
      <c r="AA79" s="21">
        <v>-3.0941800000000002E-3</v>
      </c>
      <c r="AB79" s="21">
        <v>69</v>
      </c>
      <c r="AC79" s="21">
        <v>0.92193599999999998</v>
      </c>
      <c r="AD79">
        <f t="shared" si="16"/>
        <v>18.752606060606059</v>
      </c>
      <c r="AE79">
        <f t="shared" si="17"/>
        <v>17.300141710787877</v>
      </c>
      <c r="AF79" s="9"/>
      <c r="AG79" s="21">
        <v>0.247498</v>
      </c>
      <c r="AH79" s="21">
        <v>15.7121</v>
      </c>
      <c r="AI79" s="21">
        <v>-3.2247899999999999E-3</v>
      </c>
      <c r="AJ79" s="21">
        <v>69</v>
      </c>
      <c r="AK79" s="21">
        <v>0.246674</v>
      </c>
      <c r="AL79">
        <f t="shared" si="18"/>
        <v>19.544181818181819</v>
      </c>
      <c r="AM79">
        <f t="shared" si="19"/>
        <v>4.8371459116363642</v>
      </c>
      <c r="AP79" s="9"/>
      <c r="AQ79" s="21">
        <v>0.92254599999999998</v>
      </c>
      <c r="AR79" s="21">
        <v>20.1646</v>
      </c>
      <c r="AS79" s="21">
        <v>-3.0834999999999999E-3</v>
      </c>
      <c r="AT79" s="21">
        <v>69</v>
      </c>
      <c r="AU79" s="21">
        <v>0.92224099999999998</v>
      </c>
      <c r="AV79">
        <f t="shared" si="20"/>
        <v>18.687878787878784</v>
      </c>
      <c r="AW79">
        <f t="shared" si="21"/>
        <v>17.24042782424242</v>
      </c>
      <c r="AX79" s="9"/>
      <c r="AY79" s="21">
        <v>0.247498</v>
      </c>
      <c r="AZ79" s="21">
        <v>22.926300000000001</v>
      </c>
      <c r="BA79" s="21">
        <v>-3.24005E-3</v>
      </c>
      <c r="BB79" s="21">
        <v>69</v>
      </c>
      <c r="BC79" s="21">
        <v>0.246674</v>
      </c>
      <c r="BD79">
        <f t="shared" si="22"/>
        <v>19.636666666666667</v>
      </c>
      <c r="BE79">
        <f t="shared" si="23"/>
        <v>4.8600357266666663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5.7362900000000003</v>
      </c>
      <c r="I80" s="21">
        <v>-3.0908200000000002E-3</v>
      </c>
      <c r="J80" s="21">
        <v>70</v>
      </c>
      <c r="K80" s="21">
        <v>0.91674800000000001</v>
      </c>
      <c r="L80">
        <f t="shared" si="12"/>
        <v>18.732242424242425</v>
      </c>
      <c r="M80">
        <f t="shared" si="13"/>
        <v>17.187038478909091</v>
      </c>
      <c r="N80" s="9"/>
      <c r="O80" s="21">
        <v>0.25253300000000001</v>
      </c>
      <c r="P80" s="21">
        <v>8.4980200000000004</v>
      </c>
      <c r="Q80" s="21">
        <v>-3.2385299999999999E-3</v>
      </c>
      <c r="R80" s="21">
        <v>70</v>
      </c>
      <c r="S80" s="21">
        <v>0.25158700000000001</v>
      </c>
      <c r="T80">
        <f t="shared" si="14"/>
        <v>19.627454545454544</v>
      </c>
      <c r="U80">
        <f t="shared" si="15"/>
        <v>4.9565799787272722</v>
      </c>
      <c r="X80" s="9"/>
      <c r="Y80" s="21">
        <v>0.91751099999999997</v>
      </c>
      <c r="Z80" s="21">
        <v>12.9605</v>
      </c>
      <c r="AA80" s="21">
        <v>-3.09845E-3</v>
      </c>
      <c r="AB80" s="21">
        <v>70</v>
      </c>
      <c r="AC80" s="21">
        <v>0.91705300000000001</v>
      </c>
      <c r="AD80">
        <f t="shared" si="16"/>
        <v>18.778484848484847</v>
      </c>
      <c r="AE80">
        <f t="shared" si="17"/>
        <v>17.22946641181818</v>
      </c>
      <c r="AF80" s="9"/>
      <c r="AG80" s="21">
        <v>0.25253300000000001</v>
      </c>
      <c r="AH80" s="21">
        <v>15.722200000000001</v>
      </c>
      <c r="AI80" s="21">
        <v>-3.22266E-3</v>
      </c>
      <c r="AJ80" s="21">
        <v>70</v>
      </c>
      <c r="AK80" s="21">
        <v>0.25158700000000001</v>
      </c>
      <c r="AL80">
        <f t="shared" si="18"/>
        <v>19.531272727272729</v>
      </c>
      <c r="AM80">
        <f t="shared" si="19"/>
        <v>4.9322908956363642</v>
      </c>
      <c r="AP80" s="9"/>
      <c r="AQ80" s="21">
        <v>0.91751099999999997</v>
      </c>
      <c r="AR80" s="21">
        <v>20.174700000000001</v>
      </c>
      <c r="AS80" s="21">
        <v>-3.0837999999999998E-3</v>
      </c>
      <c r="AT80" s="21">
        <v>70</v>
      </c>
      <c r="AU80" s="21">
        <v>0.91644300000000001</v>
      </c>
      <c r="AV80">
        <f t="shared" si="20"/>
        <v>18.689696969696968</v>
      </c>
      <c r="AW80">
        <f t="shared" si="21"/>
        <v>17.148002556363632</v>
      </c>
      <c r="AX80" s="9"/>
      <c r="AY80" s="21">
        <v>0.25253300000000001</v>
      </c>
      <c r="AZ80" s="21">
        <v>22.936399999999999</v>
      </c>
      <c r="BA80" s="21">
        <v>-3.2403599999999999E-3</v>
      </c>
      <c r="BB80" s="21">
        <v>70</v>
      </c>
      <c r="BC80" s="21">
        <v>0.251556</v>
      </c>
      <c r="BD80">
        <f t="shared" si="22"/>
        <v>19.638545454545454</v>
      </c>
      <c r="BE80">
        <f t="shared" si="23"/>
        <v>4.9593807992727275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5.7463600000000001</v>
      </c>
      <c r="I81" s="21">
        <v>-3.09143E-3</v>
      </c>
      <c r="J81" s="21">
        <v>71</v>
      </c>
      <c r="K81" s="21">
        <v>0.91156000000000004</v>
      </c>
      <c r="L81">
        <f t="shared" si="12"/>
        <v>18.735939393939397</v>
      </c>
      <c r="M81">
        <f t="shared" si="13"/>
        <v>17.096095034424245</v>
      </c>
      <c r="N81" s="9"/>
      <c r="O81" s="21">
        <v>0.25756800000000002</v>
      </c>
      <c r="P81" s="21">
        <v>8.5080899999999993</v>
      </c>
      <c r="Q81" s="21">
        <v>-3.23975E-3</v>
      </c>
      <c r="R81" s="21">
        <v>71</v>
      </c>
      <c r="S81" s="21">
        <v>0.25659199999999999</v>
      </c>
      <c r="T81">
        <f t="shared" si="14"/>
        <v>19.634848484848483</v>
      </c>
      <c r="U81">
        <f t="shared" si="15"/>
        <v>5.0573086545454542</v>
      </c>
      <c r="X81" s="9"/>
      <c r="Y81" s="21">
        <v>0.91247599999999995</v>
      </c>
      <c r="Z81" s="21">
        <v>12.970499999999999</v>
      </c>
      <c r="AA81" s="21">
        <v>-3.1027199999999998E-3</v>
      </c>
      <c r="AB81" s="21">
        <v>71</v>
      </c>
      <c r="AC81" s="21">
        <v>0.91186500000000004</v>
      </c>
      <c r="AD81">
        <f t="shared" si="16"/>
        <v>18.804363636363632</v>
      </c>
      <c r="AE81">
        <f t="shared" si="17"/>
        <v>17.15853051345454</v>
      </c>
      <c r="AF81" s="9"/>
      <c r="AG81" s="21">
        <v>0.25756800000000002</v>
      </c>
      <c r="AH81" s="21">
        <v>15.7323</v>
      </c>
      <c r="AI81" s="21">
        <v>-3.2220500000000002E-3</v>
      </c>
      <c r="AJ81" s="21">
        <v>71</v>
      </c>
      <c r="AK81" s="21">
        <v>0.25656099999999998</v>
      </c>
      <c r="AL81">
        <f t="shared" si="18"/>
        <v>19.527575757575757</v>
      </c>
      <c r="AM81">
        <f t="shared" si="19"/>
        <v>5.0296786327272729</v>
      </c>
      <c r="AP81" s="9"/>
      <c r="AQ81" s="21">
        <v>0.91247599999999995</v>
      </c>
      <c r="AR81" s="21">
        <v>20.184699999999999</v>
      </c>
      <c r="AS81" s="21">
        <v>-3.0859400000000001E-3</v>
      </c>
      <c r="AT81" s="21">
        <v>71</v>
      </c>
      <c r="AU81" s="21">
        <v>0.91247599999999995</v>
      </c>
      <c r="AV81">
        <f t="shared" si="20"/>
        <v>18.702666666666666</v>
      </c>
      <c r="AW81">
        <f t="shared" si="21"/>
        <v>17.065734469333332</v>
      </c>
      <c r="AX81" s="9"/>
      <c r="AY81" s="21">
        <v>0.25756800000000002</v>
      </c>
      <c r="AZ81" s="21">
        <v>22.9465</v>
      </c>
      <c r="BA81" s="21">
        <v>-3.2372999999999998E-3</v>
      </c>
      <c r="BB81" s="21">
        <v>71</v>
      </c>
      <c r="BC81" s="21">
        <v>0.25665300000000002</v>
      </c>
      <c r="BD81">
        <f t="shared" si="22"/>
        <v>19.619999999999997</v>
      </c>
      <c r="BE81">
        <f t="shared" si="23"/>
        <v>5.05348416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5.7564299999999999</v>
      </c>
      <c r="I82" s="21">
        <v>-3.0935699999999999E-3</v>
      </c>
      <c r="J82" s="21">
        <v>72</v>
      </c>
      <c r="K82" s="21">
        <v>0.90637199999999996</v>
      </c>
      <c r="L82">
        <f t="shared" si="12"/>
        <v>18.748909090909091</v>
      </c>
      <c r="M82">
        <f t="shared" si="13"/>
        <v>17.013510065454547</v>
      </c>
      <c r="N82" s="9"/>
      <c r="O82" s="21">
        <v>0.262604</v>
      </c>
      <c r="P82" s="21">
        <v>8.51816</v>
      </c>
      <c r="Q82" s="21">
        <v>-3.2418799999999999E-3</v>
      </c>
      <c r="R82" s="21">
        <v>72</v>
      </c>
      <c r="S82" s="21">
        <v>0.261658</v>
      </c>
      <c r="T82">
        <f t="shared" si="14"/>
        <v>19.647757575757577</v>
      </c>
      <c r="U82">
        <f t="shared" si="15"/>
        <v>5.1595797304242428</v>
      </c>
      <c r="X82" s="9"/>
      <c r="Y82" s="21">
        <v>0.90744000000000002</v>
      </c>
      <c r="Z82" s="21">
        <v>12.980600000000001</v>
      </c>
      <c r="AA82" s="21">
        <v>-3.1100500000000001E-3</v>
      </c>
      <c r="AB82" s="21">
        <v>72</v>
      </c>
      <c r="AC82" s="21">
        <v>0.90576199999999996</v>
      </c>
      <c r="AD82">
        <f t="shared" si="16"/>
        <v>18.848787878787878</v>
      </c>
      <c r="AE82">
        <f t="shared" si="17"/>
        <v>17.104144072727273</v>
      </c>
      <c r="AF82" s="9"/>
      <c r="AG82" s="21">
        <v>0.262604</v>
      </c>
      <c r="AH82" s="21">
        <v>15.7423</v>
      </c>
      <c r="AI82" s="21">
        <v>-3.2232699999999999E-3</v>
      </c>
      <c r="AJ82" s="21">
        <v>72</v>
      </c>
      <c r="AK82" s="21">
        <v>0.26171899999999998</v>
      </c>
      <c r="AL82">
        <f t="shared" si="18"/>
        <v>19.534969696969696</v>
      </c>
      <c r="AM82">
        <f t="shared" si="19"/>
        <v>5.1299611823030302</v>
      </c>
      <c r="AP82" s="9"/>
      <c r="AQ82" s="21">
        <v>0.90744000000000002</v>
      </c>
      <c r="AR82" s="21">
        <v>20.194800000000001</v>
      </c>
      <c r="AS82" s="21">
        <v>-3.0896000000000001E-3</v>
      </c>
      <c r="AT82" s="21">
        <v>72</v>
      </c>
      <c r="AU82" s="21">
        <v>0.90698199999999995</v>
      </c>
      <c r="AV82">
        <f t="shared" si="20"/>
        <v>18.724848484848483</v>
      </c>
      <c r="AW82">
        <f t="shared" si="21"/>
        <v>16.991676509090908</v>
      </c>
      <c r="AX82" s="9"/>
      <c r="AY82" s="21">
        <v>0.262604</v>
      </c>
      <c r="AZ82" s="21">
        <v>22.956499999999998</v>
      </c>
      <c r="BA82" s="21">
        <v>-3.2318099999999999E-3</v>
      </c>
      <c r="BB82" s="21">
        <v>72</v>
      </c>
      <c r="BC82" s="21">
        <v>0.261658</v>
      </c>
      <c r="BD82">
        <f t="shared" si="22"/>
        <v>19.58672727272727</v>
      </c>
      <c r="BE82">
        <f t="shared" si="23"/>
        <v>5.1435529287272717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5.7664999999999997</v>
      </c>
      <c r="I83" s="21">
        <v>-3.09479E-3</v>
      </c>
      <c r="J83" s="21">
        <v>73</v>
      </c>
      <c r="K83" s="21">
        <v>0.90148899999999998</v>
      </c>
      <c r="L83">
        <f t="shared" si="12"/>
        <v>18.75630303030303</v>
      </c>
      <c r="M83">
        <f t="shared" si="13"/>
        <v>16.925781636060606</v>
      </c>
      <c r="N83" s="9"/>
      <c r="O83" s="21">
        <v>0.26763900000000002</v>
      </c>
      <c r="P83" s="21">
        <v>8.5282400000000003</v>
      </c>
      <c r="Q83" s="21">
        <v>-3.2388299999999998E-3</v>
      </c>
      <c r="R83" s="21">
        <v>73</v>
      </c>
      <c r="S83" s="21">
        <v>0.26669300000000001</v>
      </c>
      <c r="T83">
        <f t="shared" si="14"/>
        <v>19.629272727272724</v>
      </c>
      <c r="U83">
        <f t="shared" si="15"/>
        <v>5.2535589234545448</v>
      </c>
      <c r="X83" s="9"/>
      <c r="Y83" s="21">
        <v>0.90240500000000001</v>
      </c>
      <c r="Z83" s="21">
        <v>12.9907</v>
      </c>
      <c r="AA83" s="21">
        <v>-3.1134000000000001E-3</v>
      </c>
      <c r="AB83" s="21">
        <v>73</v>
      </c>
      <c r="AC83" s="21">
        <v>0.90148899999999998</v>
      </c>
      <c r="AD83">
        <f t="shared" si="16"/>
        <v>18.869090909090907</v>
      </c>
      <c r="AE83">
        <f t="shared" si="17"/>
        <v>17.027561981818181</v>
      </c>
      <c r="AF83" s="9"/>
      <c r="AG83" s="21">
        <v>0.26763900000000002</v>
      </c>
      <c r="AH83" s="21">
        <v>15.7524</v>
      </c>
      <c r="AI83" s="21">
        <v>-3.2238800000000001E-3</v>
      </c>
      <c r="AJ83" s="21">
        <v>73</v>
      </c>
      <c r="AK83" s="21">
        <v>0.26669300000000001</v>
      </c>
      <c r="AL83">
        <f t="shared" si="18"/>
        <v>19.538666666666668</v>
      </c>
      <c r="AM83">
        <f t="shared" si="19"/>
        <v>5.229309208000001</v>
      </c>
      <c r="AP83" s="9"/>
      <c r="AQ83" s="21">
        <v>0.90240500000000001</v>
      </c>
      <c r="AR83" s="21">
        <v>20.204899999999999</v>
      </c>
      <c r="AS83" s="21">
        <v>-3.09143E-3</v>
      </c>
      <c r="AT83" s="21">
        <v>73</v>
      </c>
      <c r="AU83" s="21">
        <v>0.90179399999999998</v>
      </c>
      <c r="AV83">
        <f t="shared" si="20"/>
        <v>18.735939393939397</v>
      </c>
      <c r="AW83">
        <f t="shared" si="21"/>
        <v>16.907405388787883</v>
      </c>
      <c r="AX83" s="9"/>
      <c r="AY83" s="21">
        <v>0.26763900000000002</v>
      </c>
      <c r="AZ83" s="21">
        <v>22.9666</v>
      </c>
      <c r="BA83" s="21">
        <v>-3.2290600000000002E-3</v>
      </c>
      <c r="BB83" s="21">
        <v>73</v>
      </c>
      <c r="BC83" s="21">
        <v>0.26663199999999998</v>
      </c>
      <c r="BD83">
        <f t="shared" si="22"/>
        <v>19.570060606060604</v>
      </c>
      <c r="BE83">
        <f t="shared" si="23"/>
        <v>5.2377114505454543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5.7765700000000004</v>
      </c>
      <c r="I84" s="21">
        <v>-3.0996700000000001E-3</v>
      </c>
      <c r="J84" s="21">
        <v>74</v>
      </c>
      <c r="K84" s="21">
        <v>0.89660600000000001</v>
      </c>
      <c r="L84">
        <f t="shared" si="12"/>
        <v>18.78587878787879</v>
      </c>
      <c r="M84">
        <f t="shared" si="13"/>
        <v>16.857865262000001</v>
      </c>
      <c r="N84" s="9"/>
      <c r="O84" s="21">
        <v>0.272675</v>
      </c>
      <c r="P84" s="21">
        <v>8.5383099999999992</v>
      </c>
      <c r="Q84" s="21">
        <v>-3.23303E-3</v>
      </c>
      <c r="R84" s="21">
        <v>74</v>
      </c>
      <c r="S84" s="21">
        <v>0.27175899999999997</v>
      </c>
      <c r="T84">
        <f t="shared" si="14"/>
        <v>19.594121212121212</v>
      </c>
      <c r="U84">
        <f t="shared" si="15"/>
        <v>5.3428270015151513</v>
      </c>
      <c r="X84" s="9"/>
      <c r="Y84" s="21">
        <v>0.89736899999999997</v>
      </c>
      <c r="Z84" s="21">
        <v>13.0008</v>
      </c>
      <c r="AA84" s="21">
        <v>-3.11554E-3</v>
      </c>
      <c r="AB84" s="21">
        <v>74</v>
      </c>
      <c r="AC84" s="21">
        <v>0.89630100000000001</v>
      </c>
      <c r="AD84">
        <f t="shared" si="16"/>
        <v>18.882060606060605</v>
      </c>
      <c r="AE84">
        <f t="shared" si="17"/>
        <v>16.944175844</v>
      </c>
      <c r="AF84" s="9"/>
      <c r="AG84" s="21">
        <v>0.272675</v>
      </c>
      <c r="AH84" s="21">
        <v>15.762499999999999</v>
      </c>
      <c r="AI84" s="21">
        <v>-3.2253999999999998E-3</v>
      </c>
      <c r="AJ84" s="21">
        <v>74</v>
      </c>
      <c r="AK84" s="21">
        <v>0.271729</v>
      </c>
      <c r="AL84">
        <f t="shared" si="18"/>
        <v>19.547878787878783</v>
      </c>
      <c r="AM84">
        <f t="shared" si="19"/>
        <v>5.330217848484847</v>
      </c>
      <c r="AP84" s="9"/>
      <c r="AQ84" s="21">
        <v>0.89736899999999997</v>
      </c>
      <c r="AR84" s="21">
        <v>20.2149</v>
      </c>
      <c r="AS84" s="21">
        <v>-3.0917399999999999E-3</v>
      </c>
      <c r="AT84" s="21">
        <v>74</v>
      </c>
      <c r="AU84" s="21">
        <v>0.89660600000000001</v>
      </c>
      <c r="AV84">
        <f t="shared" si="20"/>
        <v>18.737818181818181</v>
      </c>
      <c r="AW84">
        <f t="shared" si="21"/>
        <v>16.814737164</v>
      </c>
      <c r="AX84" s="9"/>
      <c r="AY84" s="21">
        <v>0.272675</v>
      </c>
      <c r="AZ84" s="21">
        <v>22.976700000000001</v>
      </c>
      <c r="BA84" s="21">
        <v>-3.22784E-3</v>
      </c>
      <c r="BB84" s="21">
        <v>74</v>
      </c>
      <c r="BC84" s="21">
        <v>0.27178999999999998</v>
      </c>
      <c r="BD84">
        <f t="shared" si="22"/>
        <v>19.562666666666665</v>
      </c>
      <c r="BE84">
        <f t="shared" si="23"/>
        <v>5.3342501333333328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5.7866400000000002</v>
      </c>
      <c r="I85" s="21">
        <v>-3.1072999999999999E-3</v>
      </c>
      <c r="J85" s="21">
        <v>75</v>
      </c>
      <c r="K85" s="21">
        <v>0.89141800000000004</v>
      </c>
      <c r="L85">
        <f t="shared" si="12"/>
        <v>18.832121212121208</v>
      </c>
      <c r="M85">
        <f t="shared" si="13"/>
        <v>16.804542049696966</v>
      </c>
      <c r="N85" s="9"/>
      <c r="O85" s="21">
        <v>0.27771000000000001</v>
      </c>
      <c r="P85" s="21">
        <v>8.5483799999999999</v>
      </c>
      <c r="Q85" s="21">
        <v>-3.2272300000000002E-3</v>
      </c>
      <c r="R85" s="21">
        <v>75</v>
      </c>
      <c r="S85" s="21">
        <v>0.27682499999999999</v>
      </c>
      <c r="T85">
        <f t="shared" si="14"/>
        <v>19.558969696969697</v>
      </c>
      <c r="U85">
        <f t="shared" si="15"/>
        <v>5.431721474545455</v>
      </c>
      <c r="X85" s="9"/>
      <c r="Y85" s="21">
        <v>0.89233399999999996</v>
      </c>
      <c r="Z85" s="21">
        <v>13.0108</v>
      </c>
      <c r="AA85" s="21">
        <v>-3.1216400000000002E-3</v>
      </c>
      <c r="AB85" s="21">
        <v>75</v>
      </c>
      <c r="AC85" s="21">
        <v>0.89202899999999996</v>
      </c>
      <c r="AD85">
        <f t="shared" si="16"/>
        <v>18.919030303030301</v>
      </c>
      <c r="AE85">
        <f t="shared" si="17"/>
        <v>16.882093986424241</v>
      </c>
      <c r="AF85" s="9"/>
      <c r="AG85" s="21">
        <v>0.27771000000000001</v>
      </c>
      <c r="AH85" s="21">
        <v>15.772600000000001</v>
      </c>
      <c r="AI85" s="21">
        <v>-3.2235699999999998E-3</v>
      </c>
      <c r="AJ85" s="21">
        <v>75</v>
      </c>
      <c r="AK85" s="21">
        <v>0.27682499999999999</v>
      </c>
      <c r="AL85">
        <f t="shared" si="18"/>
        <v>19.536787878787877</v>
      </c>
      <c r="AM85">
        <f t="shared" si="19"/>
        <v>5.4255613618181817</v>
      </c>
      <c r="AP85" s="9"/>
      <c r="AQ85" s="21">
        <v>0.89233399999999996</v>
      </c>
      <c r="AR85" s="21">
        <v>20.225000000000001</v>
      </c>
      <c r="AS85" s="21">
        <v>-3.0963100000000001E-3</v>
      </c>
      <c r="AT85" s="21">
        <v>75</v>
      </c>
      <c r="AU85" s="21">
        <v>0.89202899999999996</v>
      </c>
      <c r="AV85">
        <f t="shared" si="20"/>
        <v>18.765515151515149</v>
      </c>
      <c r="AW85">
        <f t="shared" si="21"/>
        <v>16.745107197212118</v>
      </c>
      <c r="AX85" s="9"/>
      <c r="AY85" s="21">
        <v>0.27771000000000001</v>
      </c>
      <c r="AZ85" s="21">
        <v>22.986799999999999</v>
      </c>
      <c r="BA85" s="21">
        <v>-3.2272300000000002E-3</v>
      </c>
      <c r="BB85" s="21">
        <v>75</v>
      </c>
      <c r="BC85" s="21">
        <v>0.27682499999999999</v>
      </c>
      <c r="BD85">
        <f t="shared" si="22"/>
        <v>19.558969696969697</v>
      </c>
      <c r="BE85">
        <f t="shared" si="23"/>
        <v>5.431721474545455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5.79671</v>
      </c>
      <c r="I86" s="21">
        <v>-3.1146199999999998E-3</v>
      </c>
      <c r="J86" s="21">
        <v>76</v>
      </c>
      <c r="K86" s="21">
        <v>0.88622999999999996</v>
      </c>
      <c r="L86">
        <f t="shared" si="12"/>
        <v>18.876484848484846</v>
      </c>
      <c r="M86">
        <f t="shared" si="13"/>
        <v>16.749086129575755</v>
      </c>
      <c r="N86" s="9"/>
      <c r="O86" s="21">
        <v>0.28274500000000002</v>
      </c>
      <c r="P86" s="21">
        <v>8.5584500000000006</v>
      </c>
      <c r="Q86" s="21">
        <v>-3.2260100000000001E-3</v>
      </c>
      <c r="R86" s="21">
        <v>76</v>
      </c>
      <c r="S86" s="21">
        <v>0.28170800000000001</v>
      </c>
      <c r="T86">
        <f t="shared" si="14"/>
        <v>19.551575757575758</v>
      </c>
      <c r="U86">
        <f t="shared" si="15"/>
        <v>5.5281102875757586</v>
      </c>
      <c r="X86" s="9"/>
      <c r="Y86" s="21">
        <v>0.88729899999999995</v>
      </c>
      <c r="Z86" s="21">
        <v>13.020899999999999</v>
      </c>
      <c r="AA86" s="21">
        <v>-3.1262199999999999E-3</v>
      </c>
      <c r="AB86" s="21">
        <v>76</v>
      </c>
      <c r="AC86" s="21">
        <v>0.88622999999999996</v>
      </c>
      <c r="AD86">
        <f t="shared" si="16"/>
        <v>18.946787878787877</v>
      </c>
      <c r="AE86">
        <f t="shared" si="17"/>
        <v>16.811465938060604</v>
      </c>
      <c r="AF86" s="9"/>
      <c r="AG86" s="21">
        <v>0.28274500000000002</v>
      </c>
      <c r="AH86" s="21">
        <v>15.7826</v>
      </c>
      <c r="AI86" s="21">
        <v>-3.2241800000000001E-3</v>
      </c>
      <c r="AJ86" s="21">
        <v>76</v>
      </c>
      <c r="AK86" s="21">
        <v>0.28179900000000002</v>
      </c>
      <c r="AL86">
        <f t="shared" si="18"/>
        <v>19.540484848484848</v>
      </c>
      <c r="AM86">
        <f t="shared" si="19"/>
        <v>5.524974388484849</v>
      </c>
      <c r="AP86" s="9"/>
      <c r="AQ86" s="21">
        <v>0.88729899999999995</v>
      </c>
      <c r="AR86" s="21">
        <v>20.235099999999999</v>
      </c>
      <c r="AS86" s="21">
        <v>-3.1008899999999998E-3</v>
      </c>
      <c r="AT86" s="21">
        <v>76</v>
      </c>
      <c r="AU86" s="21">
        <v>0.88622999999999996</v>
      </c>
      <c r="AV86">
        <f t="shared" si="20"/>
        <v>18.793272727272726</v>
      </c>
      <c r="AW86">
        <f t="shared" si="21"/>
        <v>16.67525209763636</v>
      </c>
      <c r="AX86" s="9"/>
      <c r="AY86" s="21">
        <v>0.28274500000000002</v>
      </c>
      <c r="AZ86" s="21">
        <v>22.9968</v>
      </c>
      <c r="BA86" s="21">
        <v>-3.2281499999999999E-3</v>
      </c>
      <c r="BB86" s="21">
        <v>76</v>
      </c>
      <c r="BC86" s="21">
        <v>0.28176899999999999</v>
      </c>
      <c r="BD86">
        <f t="shared" si="22"/>
        <v>19.564545454545453</v>
      </c>
      <c r="BE86">
        <f t="shared" si="23"/>
        <v>5.5317774045454549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5.8067900000000003</v>
      </c>
      <c r="I87" s="21">
        <v>-3.1179799999999998E-3</v>
      </c>
      <c r="J87" s="21">
        <v>77</v>
      </c>
      <c r="K87" s="21">
        <v>0.88134800000000002</v>
      </c>
      <c r="L87">
        <f t="shared" si="12"/>
        <v>18.89684848484848</v>
      </c>
      <c r="M87">
        <f t="shared" si="13"/>
        <v>16.671990234787874</v>
      </c>
      <c r="N87" s="9"/>
      <c r="O87" s="21">
        <v>0.28778100000000001</v>
      </c>
      <c r="P87" s="21">
        <v>8.5685199999999995</v>
      </c>
      <c r="Q87" s="21">
        <v>-3.2269299999999998E-3</v>
      </c>
      <c r="R87" s="21">
        <v>77</v>
      </c>
      <c r="S87" s="21">
        <v>0.28689599999999998</v>
      </c>
      <c r="T87">
        <f t="shared" si="14"/>
        <v>19.557151515151514</v>
      </c>
      <c r="U87">
        <f t="shared" si="15"/>
        <v>5.6281766201818177</v>
      </c>
      <c r="X87" s="9"/>
      <c r="Y87" s="21">
        <v>0.88226300000000002</v>
      </c>
      <c r="Z87" s="21">
        <v>13.031000000000001</v>
      </c>
      <c r="AA87" s="21">
        <v>-3.1283600000000002E-3</v>
      </c>
      <c r="AB87" s="21">
        <v>77</v>
      </c>
      <c r="AC87" s="21">
        <v>0.88134800000000002</v>
      </c>
      <c r="AD87">
        <f t="shared" si="16"/>
        <v>18.959757575757575</v>
      </c>
      <c r="AE87">
        <f t="shared" si="17"/>
        <v>16.727492598060607</v>
      </c>
      <c r="AF87" s="9"/>
      <c r="AG87" s="21">
        <v>0.28778100000000001</v>
      </c>
      <c r="AH87" s="21">
        <v>15.7927</v>
      </c>
      <c r="AI87" s="21">
        <v>-3.2241800000000001E-3</v>
      </c>
      <c r="AJ87" s="21">
        <v>77</v>
      </c>
      <c r="AK87" s="21">
        <v>0.28686499999999998</v>
      </c>
      <c r="AL87">
        <f t="shared" si="18"/>
        <v>19.540484848484848</v>
      </c>
      <c r="AM87">
        <f t="shared" si="19"/>
        <v>5.6233802701818183</v>
      </c>
      <c r="AP87" s="9"/>
      <c r="AQ87" s="21">
        <v>0.88226300000000002</v>
      </c>
      <c r="AR87" s="21">
        <v>20.245200000000001</v>
      </c>
      <c r="AS87" s="21">
        <v>-3.10699E-3</v>
      </c>
      <c r="AT87" s="21">
        <v>77</v>
      </c>
      <c r="AU87" s="21">
        <v>0.88104199999999999</v>
      </c>
      <c r="AV87">
        <f t="shared" si="20"/>
        <v>18.830242424242424</v>
      </c>
      <c r="AW87">
        <f t="shared" si="21"/>
        <v>16.613226171939395</v>
      </c>
      <c r="AX87" s="9"/>
      <c r="AY87" s="21">
        <v>0.28778100000000001</v>
      </c>
      <c r="AZ87" s="21">
        <v>23.006900000000002</v>
      </c>
      <c r="BA87" s="21">
        <v>-3.2250999999999998E-3</v>
      </c>
      <c r="BB87" s="21">
        <v>77</v>
      </c>
      <c r="BC87" s="21">
        <v>0.28686499999999998</v>
      </c>
      <c r="BD87">
        <f t="shared" si="22"/>
        <v>19.546060606060603</v>
      </c>
      <c r="BE87">
        <f t="shared" si="23"/>
        <v>5.624984867272727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5.8168600000000001</v>
      </c>
      <c r="I88" s="21">
        <v>-3.1216400000000002E-3</v>
      </c>
      <c r="J88" s="21">
        <v>78</v>
      </c>
      <c r="K88" s="21">
        <v>0.87616000000000005</v>
      </c>
      <c r="L88">
        <f t="shared" si="12"/>
        <v>18.919030303030301</v>
      </c>
      <c r="M88">
        <f t="shared" si="13"/>
        <v>16.596303114666664</v>
      </c>
      <c r="N88" s="9"/>
      <c r="O88" s="21">
        <v>0.29281600000000002</v>
      </c>
      <c r="P88" s="21">
        <v>8.5785900000000002</v>
      </c>
      <c r="Q88" s="21">
        <v>-3.2266199999999999E-3</v>
      </c>
      <c r="R88" s="21">
        <v>78</v>
      </c>
      <c r="S88" s="21">
        <v>0.29183999999999999</v>
      </c>
      <c r="T88">
        <f t="shared" si="14"/>
        <v>19.555272727272726</v>
      </c>
      <c r="U88">
        <f t="shared" si="15"/>
        <v>5.7260967389090913</v>
      </c>
      <c r="X88" s="9"/>
      <c r="Y88" s="21">
        <v>0.87722800000000001</v>
      </c>
      <c r="Z88" s="21">
        <v>13.041</v>
      </c>
      <c r="AA88" s="21">
        <v>-3.1277499999999999E-3</v>
      </c>
      <c r="AB88" s="21">
        <v>78</v>
      </c>
      <c r="AC88" s="21">
        <v>0.87616000000000005</v>
      </c>
      <c r="AD88">
        <f t="shared" si="16"/>
        <v>18.956060606060603</v>
      </c>
      <c r="AE88">
        <f t="shared" si="17"/>
        <v>16.628787133333333</v>
      </c>
      <c r="AF88" s="9"/>
      <c r="AG88" s="21">
        <v>0.29281600000000002</v>
      </c>
      <c r="AH88" s="21">
        <v>15.8028</v>
      </c>
      <c r="AI88" s="21">
        <v>-3.2238800000000001E-3</v>
      </c>
      <c r="AJ88" s="21">
        <v>78</v>
      </c>
      <c r="AK88" s="21">
        <v>0.291931</v>
      </c>
      <c r="AL88">
        <f t="shared" si="18"/>
        <v>19.538666666666668</v>
      </c>
      <c r="AM88">
        <f t="shared" si="19"/>
        <v>5.7212342186666678</v>
      </c>
      <c r="AP88" s="9"/>
      <c r="AQ88" s="21">
        <v>0.87722800000000001</v>
      </c>
      <c r="AR88" s="21">
        <v>20.255199999999999</v>
      </c>
      <c r="AS88" s="21">
        <v>-3.1088299999999999E-3</v>
      </c>
      <c r="AT88" s="21">
        <v>78</v>
      </c>
      <c r="AU88" s="21">
        <v>0.87646500000000005</v>
      </c>
      <c r="AV88">
        <f t="shared" si="20"/>
        <v>18.841393939393939</v>
      </c>
      <c r="AW88">
        <f t="shared" si="21"/>
        <v>16.528198322666665</v>
      </c>
      <c r="AX88" s="9"/>
      <c r="AY88" s="21">
        <v>0.29281600000000002</v>
      </c>
      <c r="AZ88" s="21">
        <v>23.016999999999999</v>
      </c>
      <c r="BA88" s="21">
        <v>-3.22449E-3</v>
      </c>
      <c r="BB88" s="21">
        <v>78</v>
      </c>
      <c r="BC88" s="21">
        <v>0.29183999999999999</v>
      </c>
      <c r="BD88">
        <f t="shared" si="22"/>
        <v>19.542363636363635</v>
      </c>
      <c r="BE88">
        <f t="shared" si="23"/>
        <v>5.7223167505454544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5.8269299999999999</v>
      </c>
      <c r="I89" s="21">
        <v>-3.12378E-3</v>
      </c>
      <c r="J89" s="21">
        <v>79</v>
      </c>
      <c r="K89" s="21">
        <v>0.87158199999999997</v>
      </c>
      <c r="L89">
        <f t="shared" si="12"/>
        <v>18.932000000000002</v>
      </c>
      <c r="M89">
        <f t="shared" si="13"/>
        <v>16.512338944</v>
      </c>
      <c r="N89" s="9"/>
      <c r="O89" s="21">
        <v>0.29785200000000001</v>
      </c>
      <c r="P89" s="21">
        <v>8.5886600000000008</v>
      </c>
      <c r="Q89" s="21">
        <v>-3.2266199999999999E-3</v>
      </c>
      <c r="R89" s="21">
        <v>79</v>
      </c>
      <c r="S89" s="21">
        <v>0.29696699999999998</v>
      </c>
      <c r="T89">
        <f t="shared" si="14"/>
        <v>19.555272727272726</v>
      </c>
      <c r="U89">
        <f t="shared" si="15"/>
        <v>5.8245770923636364</v>
      </c>
      <c r="X89" s="9"/>
      <c r="Y89" s="21">
        <v>0.87219199999999997</v>
      </c>
      <c r="Z89" s="21">
        <v>13.0511</v>
      </c>
      <c r="AA89" s="21">
        <v>-3.1301900000000001E-3</v>
      </c>
      <c r="AB89" s="21">
        <v>79</v>
      </c>
      <c r="AC89" s="21">
        <v>0.87097199999999997</v>
      </c>
      <c r="AD89">
        <f t="shared" si="16"/>
        <v>18.970848484848485</v>
      </c>
      <c r="AE89">
        <f t="shared" si="17"/>
        <v>16.54622228169697</v>
      </c>
      <c r="AF89" s="9"/>
      <c r="AG89" s="21">
        <v>0.29785200000000001</v>
      </c>
      <c r="AH89" s="21">
        <v>15.812799999999999</v>
      </c>
      <c r="AI89" s="21">
        <v>-3.2241800000000001E-3</v>
      </c>
      <c r="AJ89" s="21">
        <v>79</v>
      </c>
      <c r="AK89" s="21">
        <v>0.29693599999999998</v>
      </c>
      <c r="AL89">
        <f t="shared" si="18"/>
        <v>19.540484848484848</v>
      </c>
      <c r="AM89">
        <f t="shared" si="19"/>
        <v>5.8201724930909089</v>
      </c>
      <c r="AP89" s="9"/>
      <c r="AQ89" s="21">
        <v>0.87219199999999997</v>
      </c>
      <c r="AR89" s="21">
        <v>20.2653</v>
      </c>
      <c r="AS89" s="21">
        <v>-3.1115700000000001E-3</v>
      </c>
      <c r="AT89" s="21">
        <v>79</v>
      </c>
      <c r="AU89" s="21">
        <v>0.87127699999999997</v>
      </c>
      <c r="AV89">
        <f t="shared" si="20"/>
        <v>18.858000000000001</v>
      </c>
      <c r="AW89">
        <f t="shared" si="21"/>
        <v>16.447796736000001</v>
      </c>
      <c r="AX89" s="9"/>
      <c r="AY89" s="21">
        <v>0.29785200000000001</v>
      </c>
      <c r="AZ89" s="21">
        <v>23.027000000000001</v>
      </c>
      <c r="BA89" s="21">
        <v>-3.2247899999999999E-3</v>
      </c>
      <c r="BB89" s="21">
        <v>79</v>
      </c>
      <c r="BC89" s="21">
        <v>0.29693599999999998</v>
      </c>
      <c r="BD89">
        <f t="shared" si="22"/>
        <v>19.544181818181819</v>
      </c>
      <c r="BE89">
        <f t="shared" si="23"/>
        <v>5.821273642909091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5.8369999999999997</v>
      </c>
      <c r="I90" s="21">
        <v>-3.1228599999999999E-3</v>
      </c>
      <c r="J90" s="21">
        <v>80</v>
      </c>
      <c r="K90" s="21">
        <v>0.866089</v>
      </c>
      <c r="L90">
        <f t="shared" si="12"/>
        <v>18.92642424242424</v>
      </c>
      <c r="M90">
        <f t="shared" si="13"/>
        <v>16.412181266787876</v>
      </c>
      <c r="N90" s="9"/>
      <c r="O90" s="21">
        <v>0.30288700000000002</v>
      </c>
      <c r="P90" s="21">
        <v>8.5987299999999998</v>
      </c>
      <c r="Q90" s="21">
        <v>-3.2257100000000001E-3</v>
      </c>
      <c r="R90" s="21">
        <v>80</v>
      </c>
      <c r="S90" s="21">
        <v>0.30197099999999999</v>
      </c>
      <c r="T90">
        <f t="shared" si="14"/>
        <v>19.549757575757575</v>
      </c>
      <c r="U90">
        <f t="shared" si="15"/>
        <v>5.9213674228484852</v>
      </c>
      <c r="X90" s="9"/>
      <c r="Y90" s="21">
        <v>0.86715699999999996</v>
      </c>
      <c r="Z90" s="21">
        <v>13.061199999999999</v>
      </c>
      <c r="AA90" s="21">
        <v>-3.1277499999999999E-3</v>
      </c>
      <c r="AB90" s="21">
        <v>80</v>
      </c>
      <c r="AC90" s="21">
        <v>0.866089</v>
      </c>
      <c r="AD90">
        <f t="shared" si="16"/>
        <v>18.956060606060603</v>
      </c>
      <c r="AE90">
        <f t="shared" si="17"/>
        <v>16.437880646969695</v>
      </c>
      <c r="AF90" s="9"/>
      <c r="AG90" s="21">
        <v>0.30288700000000002</v>
      </c>
      <c r="AH90" s="21">
        <v>15.822900000000001</v>
      </c>
      <c r="AI90" s="21">
        <v>-3.2220500000000002E-3</v>
      </c>
      <c r="AJ90" s="21">
        <v>80</v>
      </c>
      <c r="AK90" s="21">
        <v>0.30187999999999998</v>
      </c>
      <c r="AL90">
        <f t="shared" si="18"/>
        <v>19.527575757575757</v>
      </c>
      <c r="AM90">
        <f t="shared" si="19"/>
        <v>5.9146488384848483</v>
      </c>
      <c r="AP90" s="9"/>
      <c r="AQ90" s="21">
        <v>0.86715699999999996</v>
      </c>
      <c r="AR90" s="21">
        <v>20.275400000000001</v>
      </c>
      <c r="AS90" s="21">
        <v>-3.1143199999999998E-3</v>
      </c>
      <c r="AT90" s="21">
        <v>80</v>
      </c>
      <c r="AU90" s="21">
        <v>0.866089</v>
      </c>
      <c r="AV90">
        <f t="shared" si="20"/>
        <v>18.874666666666666</v>
      </c>
      <c r="AW90">
        <f t="shared" si="21"/>
        <v>16.367299322666664</v>
      </c>
      <c r="AX90" s="9"/>
      <c r="AY90" s="21">
        <v>0.30288700000000002</v>
      </c>
      <c r="AZ90" s="21">
        <v>23.037099999999999</v>
      </c>
      <c r="BA90" s="21">
        <v>-3.2257100000000001E-3</v>
      </c>
      <c r="BB90" s="21">
        <v>80</v>
      </c>
      <c r="BC90" s="21">
        <v>0.30187999999999998</v>
      </c>
      <c r="BD90">
        <f t="shared" si="22"/>
        <v>19.549757575757575</v>
      </c>
      <c r="BE90">
        <f t="shared" si="23"/>
        <v>5.9213674228484852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5.8470700000000004</v>
      </c>
      <c r="I91" s="21">
        <v>-3.1234700000000002E-3</v>
      </c>
      <c r="J91" s="21">
        <v>81</v>
      </c>
      <c r="K91" s="21">
        <v>0.86120600000000003</v>
      </c>
      <c r="L91">
        <f t="shared" si="12"/>
        <v>18.930121212121211</v>
      </c>
      <c r="M91">
        <f t="shared" si="13"/>
        <v>16.320073959636364</v>
      </c>
      <c r="N91" s="9"/>
      <c r="O91" s="21">
        <v>0.30792199999999997</v>
      </c>
      <c r="P91" s="21">
        <v>8.6088000000000005</v>
      </c>
      <c r="Q91" s="21">
        <v>-3.2250999999999998E-3</v>
      </c>
      <c r="R91" s="21">
        <v>81</v>
      </c>
      <c r="S91" s="21">
        <v>0.306946</v>
      </c>
      <c r="T91">
        <f t="shared" si="14"/>
        <v>19.546060606060603</v>
      </c>
      <c r="U91">
        <f t="shared" si="15"/>
        <v>6.0186620739393923</v>
      </c>
      <c r="X91" s="9"/>
      <c r="Y91" s="21">
        <v>0.86212200000000005</v>
      </c>
      <c r="Z91" s="21">
        <v>13.071300000000001</v>
      </c>
      <c r="AA91" s="21">
        <v>-3.1262199999999999E-3</v>
      </c>
      <c r="AB91" s="21">
        <v>81</v>
      </c>
      <c r="AC91" s="21">
        <v>0.86181600000000003</v>
      </c>
      <c r="AD91">
        <f t="shared" si="16"/>
        <v>18.946787878787877</v>
      </c>
      <c r="AE91">
        <f t="shared" si="17"/>
        <v>16.334442659636363</v>
      </c>
      <c r="AF91" s="9"/>
      <c r="AG91" s="21">
        <v>0.30792199999999997</v>
      </c>
      <c r="AH91" s="21">
        <v>15.833</v>
      </c>
      <c r="AI91" s="21">
        <v>-3.21777E-3</v>
      </c>
      <c r="AJ91" s="21">
        <v>81</v>
      </c>
      <c r="AK91" s="21">
        <v>0.30700699999999997</v>
      </c>
      <c r="AL91">
        <f t="shared" si="18"/>
        <v>19.501636363636365</v>
      </c>
      <c r="AM91">
        <f t="shared" si="19"/>
        <v>6.0049828723636365</v>
      </c>
      <c r="AP91" s="9"/>
      <c r="AQ91" s="21">
        <v>0.86212200000000005</v>
      </c>
      <c r="AR91" s="21">
        <v>20.285399999999999</v>
      </c>
      <c r="AS91" s="21">
        <v>-3.11707E-3</v>
      </c>
      <c r="AT91" s="21">
        <v>81</v>
      </c>
      <c r="AU91" s="21">
        <v>0.86120600000000003</v>
      </c>
      <c r="AV91">
        <f t="shared" si="20"/>
        <v>18.891333333333332</v>
      </c>
      <c r="AW91">
        <f t="shared" si="21"/>
        <v>16.286634075999999</v>
      </c>
      <c r="AX91" s="9"/>
      <c r="AY91" s="21">
        <v>0.30792199999999997</v>
      </c>
      <c r="AZ91" s="21">
        <v>23.0472</v>
      </c>
      <c r="BA91" s="21">
        <v>-3.2232699999999999E-3</v>
      </c>
      <c r="BB91" s="21">
        <v>81</v>
      </c>
      <c r="BC91" s="21">
        <v>0.30700699999999997</v>
      </c>
      <c r="BD91">
        <f t="shared" si="22"/>
        <v>19.534969696969696</v>
      </c>
      <c r="BE91">
        <f t="shared" si="23"/>
        <v>6.0152469390303027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5.8571400000000002</v>
      </c>
      <c r="I92" s="21">
        <v>-3.1277499999999999E-3</v>
      </c>
      <c r="J92" s="21">
        <v>82</v>
      </c>
      <c r="K92" s="21">
        <v>0.85601799999999995</v>
      </c>
      <c r="L92">
        <f t="shared" si="12"/>
        <v>18.956060606060603</v>
      </c>
      <c r="M92">
        <f t="shared" si="13"/>
        <v>16.246974160606058</v>
      </c>
      <c r="N92" s="9"/>
      <c r="O92" s="21">
        <v>0.31295800000000001</v>
      </c>
      <c r="P92" s="21">
        <v>8.6188699999999994</v>
      </c>
      <c r="Q92" s="21">
        <v>-3.2241800000000001E-3</v>
      </c>
      <c r="R92" s="21">
        <v>82</v>
      </c>
      <c r="S92" s="21">
        <v>0.31201200000000001</v>
      </c>
      <c r="T92">
        <f t="shared" si="14"/>
        <v>19.540484848484848</v>
      </c>
      <c r="U92">
        <f t="shared" si="15"/>
        <v>6.1153510572121217</v>
      </c>
      <c r="X92" s="9"/>
      <c r="Y92" s="21">
        <v>0.85708600000000001</v>
      </c>
      <c r="Z92" s="21">
        <v>13.081300000000001</v>
      </c>
      <c r="AA92" s="21">
        <v>-3.12714E-3</v>
      </c>
      <c r="AB92" s="21">
        <v>82</v>
      </c>
      <c r="AC92" s="21">
        <v>0.85662799999999995</v>
      </c>
      <c r="AD92">
        <f t="shared" si="16"/>
        <v>18.952363636363636</v>
      </c>
      <c r="AE92">
        <f t="shared" si="17"/>
        <v>16.243805539636362</v>
      </c>
      <c r="AF92" s="9"/>
      <c r="AG92" s="21">
        <v>0.31295800000000001</v>
      </c>
      <c r="AH92" s="21">
        <v>15.8431</v>
      </c>
      <c r="AI92" s="21">
        <v>-3.2141100000000001E-3</v>
      </c>
      <c r="AJ92" s="21">
        <v>82</v>
      </c>
      <c r="AK92" s="21">
        <v>0.31201200000000001</v>
      </c>
      <c r="AL92">
        <f t="shared" si="18"/>
        <v>19.479454545454548</v>
      </c>
      <c r="AM92">
        <f t="shared" si="19"/>
        <v>6.0962511356363649</v>
      </c>
      <c r="AP92" s="9"/>
      <c r="AQ92" s="21">
        <v>0.85708600000000001</v>
      </c>
      <c r="AR92" s="21">
        <v>20.295500000000001</v>
      </c>
      <c r="AS92" s="21">
        <v>-3.1204200000000001E-3</v>
      </c>
      <c r="AT92" s="21">
        <v>82</v>
      </c>
      <c r="AU92" s="21">
        <v>0.85662799999999995</v>
      </c>
      <c r="AV92">
        <f t="shared" si="20"/>
        <v>18.911636363636362</v>
      </c>
      <c r="AW92">
        <f t="shared" si="21"/>
        <v>16.208898764363635</v>
      </c>
      <c r="AX92" s="9"/>
      <c r="AY92" s="21">
        <v>0.31295800000000001</v>
      </c>
      <c r="AZ92" s="21">
        <v>23.057200000000002</v>
      </c>
      <c r="BA92" s="21">
        <v>-3.22083E-3</v>
      </c>
      <c r="BB92" s="21">
        <v>82</v>
      </c>
      <c r="BC92" s="21">
        <v>0.31195099999999998</v>
      </c>
      <c r="BD92">
        <f t="shared" si="22"/>
        <v>19.520181818181818</v>
      </c>
      <c r="BE92">
        <f t="shared" si="23"/>
        <v>6.1089970614545459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5.86721</v>
      </c>
      <c r="I93" s="21">
        <v>-3.1298799999999998E-3</v>
      </c>
      <c r="J93" s="21">
        <v>83</v>
      </c>
      <c r="K93" s="21">
        <v>0.85082999999999998</v>
      </c>
      <c r="L93">
        <f t="shared" si="12"/>
        <v>18.968969696969697</v>
      </c>
      <c r="M93">
        <f t="shared" si="13"/>
        <v>16.162529599272727</v>
      </c>
      <c r="N93" s="9"/>
      <c r="O93" s="21">
        <v>0.31799300000000003</v>
      </c>
      <c r="P93" s="21">
        <v>8.6289499999999997</v>
      </c>
      <c r="Q93" s="21">
        <v>-3.2241800000000001E-3</v>
      </c>
      <c r="R93" s="21">
        <v>83</v>
      </c>
      <c r="S93" s="21">
        <v>0.31707800000000003</v>
      </c>
      <c r="T93">
        <f t="shared" si="14"/>
        <v>19.540484848484848</v>
      </c>
      <c r="U93">
        <f t="shared" si="15"/>
        <v>6.213737398424243</v>
      </c>
      <c r="X93" s="9"/>
      <c r="Y93" s="21">
        <v>0.852051</v>
      </c>
      <c r="Z93" s="21">
        <v>13.0914</v>
      </c>
      <c r="AA93" s="21">
        <v>-3.1304900000000001E-3</v>
      </c>
      <c r="AB93" s="21">
        <v>83</v>
      </c>
      <c r="AC93" s="21">
        <v>0.85113499999999997</v>
      </c>
      <c r="AD93">
        <f t="shared" si="16"/>
        <v>18.972666666666665</v>
      </c>
      <c r="AE93">
        <f t="shared" si="17"/>
        <v>16.165679605999998</v>
      </c>
      <c r="AF93" s="9"/>
      <c r="AG93" s="21">
        <v>0.31799300000000003</v>
      </c>
      <c r="AH93" s="21">
        <v>15.8531</v>
      </c>
      <c r="AI93" s="21">
        <v>-3.2116699999999998E-3</v>
      </c>
      <c r="AJ93" s="21">
        <v>83</v>
      </c>
      <c r="AK93" s="21">
        <v>0.31707800000000003</v>
      </c>
      <c r="AL93">
        <f t="shared" si="18"/>
        <v>19.464666666666666</v>
      </c>
      <c r="AM93">
        <f t="shared" si="19"/>
        <v>6.1896277473333337</v>
      </c>
      <c r="AP93" s="9"/>
      <c r="AQ93" s="21">
        <v>0.852051</v>
      </c>
      <c r="AR93" s="21">
        <v>20.305599999999998</v>
      </c>
      <c r="AS93" s="21">
        <v>-3.1179799999999998E-3</v>
      </c>
      <c r="AT93" s="21">
        <v>83</v>
      </c>
      <c r="AU93" s="21">
        <v>0.85143999999999997</v>
      </c>
      <c r="AV93">
        <f t="shared" si="20"/>
        <v>18.89684848484848</v>
      </c>
      <c r="AW93">
        <f t="shared" si="21"/>
        <v>16.101078648363632</v>
      </c>
      <c r="AX93" s="9"/>
      <c r="AY93" s="21">
        <v>0.31799300000000003</v>
      </c>
      <c r="AZ93" s="21">
        <v>23.067299999999999</v>
      </c>
      <c r="BA93" s="21">
        <v>-3.2168600000000002E-3</v>
      </c>
      <c r="BB93" s="21">
        <v>83</v>
      </c>
      <c r="BC93" s="21">
        <v>0.31707800000000003</v>
      </c>
      <c r="BD93">
        <f t="shared" si="22"/>
        <v>19.49612121212121</v>
      </c>
      <c r="BE93">
        <f t="shared" si="23"/>
        <v>6.1996300726060607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5.8772799999999998</v>
      </c>
      <c r="I94" s="21">
        <v>-3.1310999999999999E-3</v>
      </c>
      <c r="J94" s="21">
        <v>84</v>
      </c>
      <c r="K94" s="21">
        <v>0.845947</v>
      </c>
      <c r="L94">
        <f t="shared" si="12"/>
        <v>18.976363636363637</v>
      </c>
      <c r="M94">
        <f t="shared" si="13"/>
        <v>16.073264645454543</v>
      </c>
      <c r="N94" s="9"/>
      <c r="O94" s="21">
        <v>0.32302900000000001</v>
      </c>
      <c r="P94" s="21">
        <v>8.6390200000000004</v>
      </c>
      <c r="Q94" s="21">
        <v>-3.2250999999999998E-3</v>
      </c>
      <c r="R94" s="21">
        <v>84</v>
      </c>
      <c r="S94" s="21">
        <v>0.322052</v>
      </c>
      <c r="T94">
        <f t="shared" si="14"/>
        <v>19.546060606060603</v>
      </c>
      <c r="U94">
        <f t="shared" si="15"/>
        <v>6.3139444115151511</v>
      </c>
      <c r="X94" s="9"/>
      <c r="Y94" s="21">
        <v>0.84701499999999996</v>
      </c>
      <c r="Z94" s="21">
        <v>13.1015</v>
      </c>
      <c r="AA94" s="21">
        <v>-3.1332399999999998E-3</v>
      </c>
      <c r="AB94" s="21">
        <v>84</v>
      </c>
      <c r="AC94" s="21">
        <v>0.846252</v>
      </c>
      <c r="AD94">
        <f t="shared" si="16"/>
        <v>18.989333333333331</v>
      </c>
      <c r="AE94">
        <f t="shared" si="17"/>
        <v>16.084250173333331</v>
      </c>
      <c r="AF94" s="9"/>
      <c r="AG94" s="21">
        <v>0.32302900000000001</v>
      </c>
      <c r="AH94" s="21">
        <v>15.863200000000001</v>
      </c>
      <c r="AI94" s="21">
        <v>-3.2104500000000001E-3</v>
      </c>
      <c r="AJ94" s="21">
        <v>84</v>
      </c>
      <c r="AK94" s="21">
        <v>0.322052</v>
      </c>
      <c r="AL94">
        <f t="shared" si="18"/>
        <v>19.457272727272727</v>
      </c>
      <c r="AM94">
        <f t="shared" si="19"/>
        <v>6.2852633518181822</v>
      </c>
      <c r="AP94" s="9"/>
      <c r="AQ94" s="21">
        <v>0.84701499999999996</v>
      </c>
      <c r="AR94" s="21">
        <v>20.3157</v>
      </c>
      <c r="AS94" s="21">
        <v>-3.11371E-3</v>
      </c>
      <c r="AT94" s="21">
        <v>84</v>
      </c>
      <c r="AU94" s="21">
        <v>0.846252</v>
      </c>
      <c r="AV94">
        <f t="shared" si="20"/>
        <v>18.870969696969695</v>
      </c>
      <c r="AW94">
        <f t="shared" si="21"/>
        <v>15.983994397878785</v>
      </c>
      <c r="AX94" s="9"/>
      <c r="AY94" s="21">
        <v>0.32302900000000001</v>
      </c>
      <c r="AZ94" s="21">
        <v>23.077400000000001</v>
      </c>
      <c r="BA94" s="21">
        <v>-3.2113599999999999E-3</v>
      </c>
      <c r="BB94" s="21">
        <v>84</v>
      </c>
      <c r="BC94" s="21">
        <v>0.32214399999999999</v>
      </c>
      <c r="BD94">
        <f t="shared" si="22"/>
        <v>19.462787878787879</v>
      </c>
      <c r="BE94">
        <f t="shared" si="23"/>
        <v>6.2870449056969697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5.8873499999999996</v>
      </c>
      <c r="I95" s="21">
        <v>-3.1317099999999998E-3</v>
      </c>
      <c r="J95" s="21">
        <v>85</v>
      </c>
      <c r="K95" s="21">
        <v>0.84167499999999995</v>
      </c>
      <c r="L95">
        <f t="shared" si="12"/>
        <v>18.980060606060604</v>
      </c>
      <c r="M95">
        <f t="shared" si="13"/>
        <v>15.980831429090907</v>
      </c>
      <c r="N95" s="9"/>
      <c r="O95" s="21">
        <v>0.32806400000000002</v>
      </c>
      <c r="P95" s="21">
        <v>8.6490899999999993</v>
      </c>
      <c r="Q95" s="21">
        <v>-3.2266199999999999E-3</v>
      </c>
      <c r="R95" s="21">
        <v>85</v>
      </c>
      <c r="S95" s="21">
        <v>0.32702599999999998</v>
      </c>
      <c r="T95">
        <f t="shared" si="14"/>
        <v>19.555272727272726</v>
      </c>
      <c r="U95">
        <f t="shared" si="15"/>
        <v>6.4153809920000002</v>
      </c>
      <c r="X95" s="9"/>
      <c r="Y95" s="21">
        <v>0.84197999999999995</v>
      </c>
      <c r="Z95" s="21">
        <v>13.111499999999999</v>
      </c>
      <c r="AA95" s="21">
        <v>-3.13263E-3</v>
      </c>
      <c r="AB95" s="21">
        <v>85</v>
      </c>
      <c r="AC95" s="21">
        <v>0.84106400000000003</v>
      </c>
      <c r="AD95">
        <f t="shared" si="16"/>
        <v>18.985636363636363</v>
      </c>
      <c r="AE95">
        <f t="shared" si="17"/>
        <v>15.985526105454545</v>
      </c>
      <c r="AF95" s="9"/>
      <c r="AG95" s="21">
        <v>0.32806400000000002</v>
      </c>
      <c r="AH95" s="21">
        <v>15.8733</v>
      </c>
      <c r="AI95" s="21">
        <v>-3.2083099999999998E-3</v>
      </c>
      <c r="AJ95" s="21">
        <v>85</v>
      </c>
      <c r="AK95" s="21">
        <v>0.32708700000000002</v>
      </c>
      <c r="AL95">
        <f t="shared" si="18"/>
        <v>19.444303030303026</v>
      </c>
      <c r="AM95">
        <f t="shared" si="19"/>
        <v>6.3789758293333323</v>
      </c>
      <c r="AP95" s="9"/>
      <c r="AQ95" s="21">
        <v>0.84197999999999995</v>
      </c>
      <c r="AR95" s="21">
        <v>20.325700000000001</v>
      </c>
      <c r="AS95" s="21">
        <v>-3.1143199999999998E-3</v>
      </c>
      <c r="AT95" s="21">
        <v>85</v>
      </c>
      <c r="AU95" s="21">
        <v>0.84167499999999995</v>
      </c>
      <c r="AV95">
        <f t="shared" si="20"/>
        <v>18.874666666666666</v>
      </c>
      <c r="AW95">
        <f t="shared" si="21"/>
        <v>15.892091839999999</v>
      </c>
      <c r="AX95" s="9"/>
      <c r="AY95" s="21">
        <v>0.32806400000000002</v>
      </c>
      <c r="AZ95" s="21">
        <v>23.087499999999999</v>
      </c>
      <c r="BA95" s="21">
        <v>-3.2095299999999999E-3</v>
      </c>
      <c r="BB95" s="21">
        <v>85</v>
      </c>
      <c r="BC95" s="21">
        <v>0.32711800000000002</v>
      </c>
      <c r="BD95">
        <f t="shared" si="22"/>
        <v>19.451696969696968</v>
      </c>
      <c r="BE95">
        <f t="shared" si="23"/>
        <v>6.3814015146666669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5.8974200000000003</v>
      </c>
      <c r="I96" s="21">
        <v>-3.1338500000000001E-3</v>
      </c>
      <c r="J96" s="21">
        <v>86</v>
      </c>
      <c r="K96" s="21">
        <v>0.83648699999999998</v>
      </c>
      <c r="L96">
        <f t="shared" si="12"/>
        <v>18.993030303030302</v>
      </c>
      <c r="M96">
        <f t="shared" si="13"/>
        <v>15.896121746969698</v>
      </c>
      <c r="N96" s="9"/>
      <c r="O96" s="21">
        <v>0.33309899999999998</v>
      </c>
      <c r="P96" s="21">
        <v>8.65916</v>
      </c>
      <c r="Q96" s="21">
        <v>-3.2257100000000001E-3</v>
      </c>
      <c r="R96" s="21">
        <v>86</v>
      </c>
      <c r="S96" s="21">
        <v>0.33215299999999998</v>
      </c>
      <c r="T96">
        <f t="shared" si="14"/>
        <v>19.549757575757575</v>
      </c>
      <c r="U96">
        <f t="shared" si="15"/>
        <v>6.5120046987272717</v>
      </c>
      <c r="X96" s="9"/>
      <c r="Y96" s="21">
        <v>0.83694500000000005</v>
      </c>
      <c r="Z96" s="21">
        <v>13.121600000000001</v>
      </c>
      <c r="AA96" s="21">
        <v>-3.1362899999999999E-3</v>
      </c>
      <c r="AB96" s="21">
        <v>86</v>
      </c>
      <c r="AC96" s="21">
        <v>0.83618199999999998</v>
      </c>
      <c r="AD96">
        <f t="shared" si="16"/>
        <v>19.00781818181818</v>
      </c>
      <c r="AE96">
        <f t="shared" si="17"/>
        <v>15.908498388181817</v>
      </c>
      <c r="AF96" s="9"/>
      <c r="AG96" s="21">
        <v>0.33309899999999998</v>
      </c>
      <c r="AH96" s="21">
        <v>15.8833</v>
      </c>
      <c r="AI96" s="21">
        <v>-3.2077E-3</v>
      </c>
      <c r="AJ96" s="21">
        <v>86</v>
      </c>
      <c r="AK96" s="21">
        <v>0.332123</v>
      </c>
      <c r="AL96">
        <f t="shared" si="18"/>
        <v>19.440606060606061</v>
      </c>
      <c r="AM96">
        <f t="shared" si="19"/>
        <v>6.4756464381818182</v>
      </c>
      <c r="AP96" s="9"/>
      <c r="AQ96" s="21">
        <v>0.83694500000000005</v>
      </c>
      <c r="AR96" s="21">
        <v>20.335799999999999</v>
      </c>
      <c r="AS96" s="21">
        <v>-3.1164600000000002E-3</v>
      </c>
      <c r="AT96" s="21">
        <v>86</v>
      </c>
      <c r="AU96" s="21">
        <v>0.83618199999999998</v>
      </c>
      <c r="AV96">
        <f t="shared" si="20"/>
        <v>18.887636363636364</v>
      </c>
      <c r="AW96">
        <f t="shared" si="21"/>
        <v>15.807912816363638</v>
      </c>
      <c r="AX96" s="9"/>
      <c r="AY96" s="21">
        <v>0.33309899999999998</v>
      </c>
      <c r="AZ96" s="21">
        <v>23.0975</v>
      </c>
      <c r="BA96" s="21">
        <v>-3.20923E-3</v>
      </c>
      <c r="BB96" s="21">
        <v>86</v>
      </c>
      <c r="BC96" s="21">
        <v>0.33218399999999998</v>
      </c>
      <c r="BD96">
        <f t="shared" si="22"/>
        <v>19.449878787878788</v>
      </c>
      <c r="BE96">
        <f t="shared" si="23"/>
        <v>6.4787351743636359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5.9074999999999998</v>
      </c>
      <c r="I97" s="21">
        <v>-3.1381199999999999E-3</v>
      </c>
      <c r="J97" s="21">
        <v>87</v>
      </c>
      <c r="K97" s="21">
        <v>0.83068799999999998</v>
      </c>
      <c r="L97">
        <f t="shared" si="12"/>
        <v>19.018909090909091</v>
      </c>
      <c r="M97">
        <f t="shared" si="13"/>
        <v>15.822001642909092</v>
      </c>
      <c r="N97" s="9"/>
      <c r="O97" s="21">
        <v>0.33813500000000002</v>
      </c>
      <c r="P97" s="21">
        <v>8.6692300000000007</v>
      </c>
      <c r="Q97" s="21">
        <v>-3.2241800000000001E-3</v>
      </c>
      <c r="R97" s="21">
        <v>87</v>
      </c>
      <c r="S97" s="21">
        <v>0.33724999999999999</v>
      </c>
      <c r="T97">
        <f t="shared" si="14"/>
        <v>19.540484848484848</v>
      </c>
      <c r="U97">
        <f t="shared" si="15"/>
        <v>6.6073218442424242</v>
      </c>
      <c r="X97" s="9"/>
      <c r="Y97" s="21">
        <v>0.83190900000000001</v>
      </c>
      <c r="Z97" s="21">
        <v>13.1317</v>
      </c>
      <c r="AA97" s="21">
        <v>-3.1402600000000002E-3</v>
      </c>
      <c r="AB97" s="21">
        <v>87</v>
      </c>
      <c r="AC97" s="21">
        <v>0.83099400000000001</v>
      </c>
      <c r="AD97">
        <f t="shared" si="16"/>
        <v>19.031878787878789</v>
      </c>
      <c r="AE97">
        <f t="shared" si="17"/>
        <v>15.832791250545455</v>
      </c>
      <c r="AF97" s="9"/>
      <c r="AG97" s="21">
        <v>0.33813500000000002</v>
      </c>
      <c r="AH97" s="21">
        <v>15.8934</v>
      </c>
      <c r="AI97" s="21">
        <v>-3.2070900000000001E-3</v>
      </c>
      <c r="AJ97" s="21">
        <v>87</v>
      </c>
      <c r="AK97" s="21">
        <v>0.33715800000000001</v>
      </c>
      <c r="AL97">
        <f t="shared" si="18"/>
        <v>19.43690909090909</v>
      </c>
      <c r="AM97">
        <f t="shared" si="19"/>
        <v>6.5722992554545456</v>
      </c>
      <c r="AP97" s="9"/>
      <c r="AQ97" s="21">
        <v>0.83190900000000001</v>
      </c>
      <c r="AR97" s="21">
        <v>20.3459</v>
      </c>
      <c r="AS97" s="21">
        <v>-3.1189E-3</v>
      </c>
      <c r="AT97" s="21">
        <v>87</v>
      </c>
      <c r="AU97" s="21">
        <v>0.83129900000000001</v>
      </c>
      <c r="AV97">
        <f t="shared" si="20"/>
        <v>18.902424242424242</v>
      </c>
      <c r="AW97">
        <f t="shared" si="21"/>
        <v>15.725096849090908</v>
      </c>
      <c r="AX97" s="9"/>
      <c r="AY97" s="21">
        <v>0.33813500000000002</v>
      </c>
      <c r="AZ97" s="21">
        <v>23.107600000000001</v>
      </c>
      <c r="BA97" s="21">
        <v>-3.2101400000000002E-3</v>
      </c>
      <c r="BB97" s="21">
        <v>87</v>
      </c>
      <c r="BC97" s="21">
        <v>0.33715800000000001</v>
      </c>
      <c r="BD97">
        <f t="shared" si="22"/>
        <v>19.455393939393939</v>
      </c>
      <c r="BE97">
        <f t="shared" si="23"/>
        <v>6.5785496296969699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5.9175700000000004</v>
      </c>
      <c r="I98" s="21">
        <v>-3.1417799999999998E-3</v>
      </c>
      <c r="J98" s="21">
        <v>88</v>
      </c>
      <c r="K98" s="21">
        <v>0.82580600000000004</v>
      </c>
      <c r="L98">
        <f t="shared" si="12"/>
        <v>19.041090909090908</v>
      </c>
      <c r="M98">
        <f t="shared" si="13"/>
        <v>15.744583004363635</v>
      </c>
      <c r="N98" s="9"/>
      <c r="O98" s="21">
        <v>0.34316999999999998</v>
      </c>
      <c r="P98" s="21">
        <v>8.6792999999999996</v>
      </c>
      <c r="Q98" s="21">
        <v>-3.2269299999999998E-3</v>
      </c>
      <c r="R98" s="21">
        <v>88</v>
      </c>
      <c r="S98" s="21">
        <v>0.34222399999999997</v>
      </c>
      <c r="T98">
        <f t="shared" si="14"/>
        <v>19.557151515151514</v>
      </c>
      <c r="U98">
        <f t="shared" si="15"/>
        <v>6.7114276854545443</v>
      </c>
      <c r="X98" s="9"/>
      <c r="Y98" s="21">
        <v>0.826874</v>
      </c>
      <c r="Z98" s="21">
        <v>13.1417</v>
      </c>
      <c r="AA98" s="21">
        <v>-3.1420900000000002E-3</v>
      </c>
      <c r="AB98" s="21">
        <v>88</v>
      </c>
      <c r="AC98" s="21">
        <v>0.82641600000000004</v>
      </c>
      <c r="AD98">
        <f t="shared" si="16"/>
        <v>19.042969696969696</v>
      </c>
      <c r="AE98">
        <f t="shared" si="17"/>
        <v>15.746136525212121</v>
      </c>
      <c r="AF98" s="9"/>
      <c r="AG98" s="21">
        <v>0.34316999999999998</v>
      </c>
      <c r="AH98" s="21">
        <v>15.903499999999999</v>
      </c>
      <c r="AI98" s="21">
        <v>-3.2074E-3</v>
      </c>
      <c r="AJ98" s="21">
        <v>88</v>
      </c>
      <c r="AK98" s="21">
        <v>0.34228500000000001</v>
      </c>
      <c r="AL98">
        <f t="shared" si="18"/>
        <v>19.438787878787878</v>
      </c>
      <c r="AM98">
        <f t="shared" si="19"/>
        <v>6.6708088363636353</v>
      </c>
      <c r="AP98" s="9"/>
      <c r="AQ98" s="21">
        <v>0.826874</v>
      </c>
      <c r="AR98" s="21">
        <v>20.355899999999998</v>
      </c>
      <c r="AS98" s="21">
        <v>-3.1246899999999998E-3</v>
      </c>
      <c r="AT98" s="21">
        <v>88</v>
      </c>
      <c r="AU98" s="21">
        <v>0.82611100000000004</v>
      </c>
      <c r="AV98">
        <f t="shared" si="20"/>
        <v>18.93751515151515</v>
      </c>
      <c r="AW98">
        <f t="shared" si="21"/>
        <v>15.658938903393938</v>
      </c>
      <c r="AX98" s="9"/>
      <c r="AY98" s="21">
        <v>0.34316999999999998</v>
      </c>
      <c r="AZ98" s="21">
        <v>23.117699999999999</v>
      </c>
      <c r="BA98" s="21">
        <v>-3.2113599999999999E-3</v>
      </c>
      <c r="BB98" s="21">
        <v>88</v>
      </c>
      <c r="BC98" s="21">
        <v>0.34222399999999997</v>
      </c>
      <c r="BD98">
        <f t="shared" si="22"/>
        <v>19.462787878787879</v>
      </c>
      <c r="BE98">
        <f t="shared" si="23"/>
        <v>6.6790449163636358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5.9276400000000002</v>
      </c>
      <c r="I99" s="21">
        <v>-3.14453E-3</v>
      </c>
      <c r="J99" s="21">
        <v>89</v>
      </c>
      <c r="K99" s="21">
        <v>0.82122799999999996</v>
      </c>
      <c r="L99">
        <f t="shared" si="12"/>
        <v>19.057757575757574</v>
      </c>
      <c r="M99">
        <f t="shared" si="13"/>
        <v>15.662389370545451</v>
      </c>
      <c r="N99" s="9"/>
      <c r="O99" s="21">
        <v>0.34820600000000002</v>
      </c>
      <c r="P99" s="21">
        <v>8.6893700000000003</v>
      </c>
      <c r="Q99" s="21">
        <v>-3.2275400000000001E-3</v>
      </c>
      <c r="R99" s="21">
        <v>89</v>
      </c>
      <c r="S99" s="21">
        <v>0.34726000000000001</v>
      </c>
      <c r="T99">
        <f t="shared" si="14"/>
        <v>19.560848484848481</v>
      </c>
      <c r="U99">
        <f t="shared" si="15"/>
        <v>6.8112048075151508</v>
      </c>
      <c r="X99" s="9"/>
      <c r="Y99" s="21">
        <v>0.82183799999999996</v>
      </c>
      <c r="Z99" s="21">
        <v>13.1518</v>
      </c>
      <c r="AA99" s="21">
        <v>-3.1399499999999999E-3</v>
      </c>
      <c r="AB99" s="21">
        <v>89</v>
      </c>
      <c r="AC99" s="21">
        <v>0.82122799999999996</v>
      </c>
      <c r="AD99">
        <f t="shared" si="16"/>
        <v>19.029999999999998</v>
      </c>
      <c r="AE99">
        <f t="shared" si="17"/>
        <v>15.639577139999997</v>
      </c>
      <c r="AF99" s="9"/>
      <c r="AG99" s="21">
        <v>0.34820600000000002</v>
      </c>
      <c r="AH99" s="21">
        <v>15.913600000000001</v>
      </c>
      <c r="AI99" s="21">
        <v>-3.2077E-3</v>
      </c>
      <c r="AJ99" s="21">
        <v>89</v>
      </c>
      <c r="AK99" s="21">
        <v>0.34726000000000001</v>
      </c>
      <c r="AL99">
        <f t="shared" si="18"/>
        <v>19.440606060606061</v>
      </c>
      <c r="AM99">
        <f t="shared" si="19"/>
        <v>6.7693356739393948</v>
      </c>
      <c r="AP99" s="9"/>
      <c r="AQ99" s="21">
        <v>0.82183799999999996</v>
      </c>
      <c r="AR99" s="21">
        <v>20.366</v>
      </c>
      <c r="AS99" s="21">
        <v>-3.1298799999999998E-3</v>
      </c>
      <c r="AT99" s="21">
        <v>89</v>
      </c>
      <c r="AU99" s="21">
        <v>0.82122799999999996</v>
      </c>
      <c r="AV99">
        <f t="shared" si="20"/>
        <v>18.968969696969697</v>
      </c>
      <c r="AW99">
        <f t="shared" si="21"/>
        <v>15.589420117818181</v>
      </c>
      <c r="AX99" s="9"/>
      <c r="AY99" s="21">
        <v>0.34820600000000002</v>
      </c>
      <c r="AZ99" s="21">
        <v>23.127700000000001</v>
      </c>
      <c r="BA99" s="21">
        <v>-3.2113599999999999E-3</v>
      </c>
      <c r="BB99" s="21">
        <v>89</v>
      </c>
      <c r="BC99" s="21">
        <v>0.34722900000000001</v>
      </c>
      <c r="BD99">
        <f t="shared" si="22"/>
        <v>19.462787878787879</v>
      </c>
      <c r="BE99">
        <f t="shared" si="23"/>
        <v>6.7770595161212119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5.93771</v>
      </c>
      <c r="I100" s="21">
        <v>-3.1454500000000002E-3</v>
      </c>
      <c r="J100" s="21">
        <v>90</v>
      </c>
      <c r="K100" s="21">
        <v>0.81542999999999999</v>
      </c>
      <c r="L100">
        <f t="shared" si="12"/>
        <v>19.063333333333336</v>
      </c>
      <c r="M100">
        <f t="shared" si="13"/>
        <v>15.570987856666667</v>
      </c>
      <c r="N100" s="9"/>
      <c r="O100" s="21">
        <v>0.35324100000000003</v>
      </c>
      <c r="P100" s="21">
        <v>8.6994399999999992</v>
      </c>
      <c r="Q100" s="21">
        <v>-3.2281499999999999E-3</v>
      </c>
      <c r="R100" s="21">
        <v>90</v>
      </c>
      <c r="S100" s="21">
        <v>0.352325</v>
      </c>
      <c r="T100">
        <f t="shared" si="14"/>
        <v>19.564545454545453</v>
      </c>
      <c r="U100">
        <f t="shared" si="15"/>
        <v>6.9109996009090908</v>
      </c>
      <c r="X100" s="9"/>
      <c r="Y100" s="21">
        <v>0.81680299999999995</v>
      </c>
      <c r="Z100" s="21">
        <v>13.161899999999999</v>
      </c>
      <c r="AA100" s="21">
        <v>-3.13934E-3</v>
      </c>
      <c r="AB100" s="21">
        <v>90</v>
      </c>
      <c r="AC100" s="21">
        <v>0.81603999999999999</v>
      </c>
      <c r="AD100">
        <f t="shared" si="16"/>
        <v>19.02630303030303</v>
      </c>
      <c r="AE100">
        <f t="shared" si="17"/>
        <v>15.540741394060605</v>
      </c>
      <c r="AF100" s="9"/>
      <c r="AG100" s="21">
        <v>0.35324100000000003</v>
      </c>
      <c r="AH100" s="21">
        <v>15.9236</v>
      </c>
      <c r="AI100" s="21">
        <v>-3.2074E-3</v>
      </c>
      <c r="AJ100" s="21">
        <v>90</v>
      </c>
      <c r="AK100" s="21">
        <v>0.35226400000000002</v>
      </c>
      <c r="AL100">
        <f t="shared" si="18"/>
        <v>19.438787878787878</v>
      </c>
      <c r="AM100">
        <f t="shared" si="19"/>
        <v>6.8665768690909088</v>
      </c>
      <c r="AP100" s="9"/>
      <c r="AQ100" s="21">
        <v>0.81680299999999995</v>
      </c>
      <c r="AR100" s="21">
        <v>20.376100000000001</v>
      </c>
      <c r="AS100" s="21">
        <v>-3.1314099999999998E-3</v>
      </c>
      <c r="AT100" s="21">
        <v>90</v>
      </c>
      <c r="AU100" s="21">
        <v>0.81542999999999999</v>
      </c>
      <c r="AV100">
        <f t="shared" si="20"/>
        <v>18.978242424242421</v>
      </c>
      <c r="AW100">
        <f t="shared" si="21"/>
        <v>15.501485346848481</v>
      </c>
      <c r="AX100" s="9"/>
      <c r="AY100" s="21">
        <v>0.35324100000000003</v>
      </c>
      <c r="AZ100" s="21">
        <v>23.137799999999999</v>
      </c>
      <c r="BA100" s="21">
        <v>-3.2098399999999998E-3</v>
      </c>
      <c r="BB100" s="21">
        <v>90</v>
      </c>
      <c r="BC100" s="21">
        <v>0.35226400000000002</v>
      </c>
      <c r="BD100">
        <f t="shared" si="22"/>
        <v>19.453575757575756</v>
      </c>
      <c r="BE100">
        <f t="shared" si="23"/>
        <v>6.8718005541818181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5.9477799999999998</v>
      </c>
      <c r="I101" s="21">
        <v>-3.14636E-3</v>
      </c>
      <c r="J101" s="21">
        <v>91</v>
      </c>
      <c r="K101" s="21">
        <v>0.81085200000000002</v>
      </c>
      <c r="L101">
        <f t="shared" si="12"/>
        <v>19.068848484848484</v>
      </c>
      <c r="M101">
        <f t="shared" si="13"/>
        <v>15.479480996848485</v>
      </c>
      <c r="N101" s="9"/>
      <c r="O101" s="21">
        <v>0.35827599999999998</v>
      </c>
      <c r="P101" s="21">
        <v>8.7095099999999999</v>
      </c>
      <c r="Q101" s="21">
        <v>-3.2260100000000001E-3</v>
      </c>
      <c r="R101" s="21">
        <v>91</v>
      </c>
      <c r="S101" s="21">
        <v>0.35730000000000001</v>
      </c>
      <c r="T101">
        <f t="shared" si="14"/>
        <v>19.551575757575758</v>
      </c>
      <c r="U101">
        <f t="shared" si="15"/>
        <v>7.0048603561212124</v>
      </c>
      <c r="X101" s="9"/>
      <c r="Y101" s="21">
        <v>0.81176800000000005</v>
      </c>
      <c r="Z101" s="21">
        <v>13.172000000000001</v>
      </c>
      <c r="AA101" s="21">
        <v>-3.1436200000000002E-3</v>
      </c>
      <c r="AB101" s="21">
        <v>91</v>
      </c>
      <c r="AC101" s="21">
        <v>0.81024200000000002</v>
      </c>
      <c r="AD101">
        <f t="shared" si="16"/>
        <v>19.052242424242422</v>
      </c>
      <c r="AE101">
        <f t="shared" si="17"/>
        <v>15.466000728242424</v>
      </c>
      <c r="AF101" s="9"/>
      <c r="AG101" s="21">
        <v>0.35827599999999998</v>
      </c>
      <c r="AH101" s="21">
        <v>15.9337</v>
      </c>
      <c r="AI101" s="21">
        <v>-3.2086200000000001E-3</v>
      </c>
      <c r="AJ101" s="21">
        <v>91</v>
      </c>
      <c r="AK101" s="21">
        <v>0.35736099999999998</v>
      </c>
      <c r="AL101">
        <f t="shared" si="18"/>
        <v>19.446181818181817</v>
      </c>
      <c r="AM101">
        <f t="shared" si="19"/>
        <v>6.9671002370909081</v>
      </c>
      <c r="AP101" s="9"/>
      <c r="AQ101" s="21">
        <v>0.81176800000000005</v>
      </c>
      <c r="AR101" s="21">
        <v>20.386199999999999</v>
      </c>
      <c r="AS101" s="21">
        <v>-3.13263E-3</v>
      </c>
      <c r="AT101" s="21">
        <v>91</v>
      </c>
      <c r="AU101" s="21">
        <v>0.81085200000000002</v>
      </c>
      <c r="AV101">
        <f t="shared" si="20"/>
        <v>18.985636363636363</v>
      </c>
      <c r="AW101">
        <f t="shared" si="21"/>
        <v>15.411932059636364</v>
      </c>
      <c r="AX101" s="9"/>
      <c r="AY101" s="21">
        <v>0.35827599999999998</v>
      </c>
      <c r="AZ101" s="21">
        <v>23.1479</v>
      </c>
      <c r="BA101" s="21">
        <v>-3.2086200000000001E-3</v>
      </c>
      <c r="BB101" s="21">
        <v>91</v>
      </c>
      <c r="BC101" s="21">
        <v>0.35732999999999998</v>
      </c>
      <c r="BD101">
        <f t="shared" si="22"/>
        <v>19.446181818181817</v>
      </c>
      <c r="BE101">
        <f t="shared" si="23"/>
        <v>6.9671002370909081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5.9578499999999996</v>
      </c>
      <c r="I102" s="21">
        <v>-3.14606E-3</v>
      </c>
      <c r="J102" s="21">
        <v>92</v>
      </c>
      <c r="K102" s="21">
        <v>0.80535900000000005</v>
      </c>
      <c r="L102">
        <f t="shared" si="12"/>
        <v>19.0670303030303</v>
      </c>
      <c r="M102">
        <f t="shared" si="13"/>
        <v>15.38198349042424</v>
      </c>
      <c r="N102" s="9"/>
      <c r="O102" s="21">
        <v>0.36331200000000002</v>
      </c>
      <c r="P102" s="21">
        <v>8.7195800000000006</v>
      </c>
      <c r="Q102" s="21">
        <v>-3.2217399999999998E-3</v>
      </c>
      <c r="R102" s="21">
        <v>92</v>
      </c>
      <c r="S102" s="21">
        <v>0.36233500000000002</v>
      </c>
      <c r="T102">
        <f t="shared" si="14"/>
        <v>19.525696969696966</v>
      </c>
      <c r="U102">
        <f t="shared" si="15"/>
        <v>7.0939200174545443</v>
      </c>
      <c r="X102" s="9"/>
      <c r="Y102" s="21">
        <v>0.806732</v>
      </c>
      <c r="Z102" s="21">
        <v>13.182</v>
      </c>
      <c r="AA102" s="21">
        <v>-3.1439200000000001E-3</v>
      </c>
      <c r="AB102" s="21">
        <v>92</v>
      </c>
      <c r="AC102" s="21">
        <v>0.80627400000000005</v>
      </c>
      <c r="AD102">
        <f t="shared" si="16"/>
        <v>19.054060606060606</v>
      </c>
      <c r="AE102">
        <f t="shared" si="17"/>
        <v>15.371520420848485</v>
      </c>
      <c r="AF102" s="9"/>
      <c r="AG102" s="21">
        <v>0.36331200000000002</v>
      </c>
      <c r="AH102" s="21">
        <v>15.9438</v>
      </c>
      <c r="AI102" s="21">
        <v>-3.2089200000000001E-3</v>
      </c>
      <c r="AJ102" s="21">
        <v>92</v>
      </c>
      <c r="AK102" s="21">
        <v>0.36245699999999997</v>
      </c>
      <c r="AL102">
        <f t="shared" si="18"/>
        <v>19.448</v>
      </c>
      <c r="AM102">
        <f t="shared" si="19"/>
        <v>7.0656917760000004</v>
      </c>
      <c r="AP102" s="9"/>
      <c r="AQ102" s="21">
        <v>0.806732</v>
      </c>
      <c r="AR102" s="21">
        <v>20.3962</v>
      </c>
      <c r="AS102" s="21">
        <v>-3.13416E-3</v>
      </c>
      <c r="AT102" s="21">
        <v>92</v>
      </c>
      <c r="AU102" s="21">
        <v>0.80505400000000005</v>
      </c>
      <c r="AV102">
        <f t="shared" si="20"/>
        <v>18.99490909090909</v>
      </c>
      <c r="AW102">
        <f t="shared" si="21"/>
        <v>15.323801000727272</v>
      </c>
      <c r="AX102" s="9"/>
      <c r="AY102" s="21">
        <v>0.36331200000000002</v>
      </c>
      <c r="AZ102" s="21">
        <v>23.158000000000001</v>
      </c>
      <c r="BA102" s="21">
        <v>-3.2064799999999998E-3</v>
      </c>
      <c r="BB102" s="21">
        <v>92</v>
      </c>
      <c r="BC102" s="21">
        <v>0.36236600000000002</v>
      </c>
      <c r="BD102">
        <f t="shared" si="22"/>
        <v>19.433212121212119</v>
      </c>
      <c r="BE102">
        <f t="shared" si="23"/>
        <v>7.060319162181818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5.9679200000000003</v>
      </c>
      <c r="I103" s="21">
        <v>-3.1475800000000001E-3</v>
      </c>
      <c r="J103" s="21">
        <v>93</v>
      </c>
      <c r="K103" s="21">
        <v>0.80078099999999997</v>
      </c>
      <c r="L103">
        <f t="shared" si="12"/>
        <v>19.076242424242423</v>
      </c>
      <c r="M103">
        <f t="shared" si="13"/>
        <v>15.293366322787877</v>
      </c>
      <c r="N103" s="9"/>
      <c r="O103" s="21">
        <v>0.36834699999999998</v>
      </c>
      <c r="P103" s="21">
        <v>8.7296600000000009</v>
      </c>
      <c r="Q103" s="21">
        <v>-3.2220500000000002E-3</v>
      </c>
      <c r="R103" s="21">
        <v>93</v>
      </c>
      <c r="S103" s="21">
        <v>0.367371</v>
      </c>
      <c r="T103">
        <f t="shared" si="14"/>
        <v>19.527575757575757</v>
      </c>
      <c r="U103">
        <f t="shared" si="15"/>
        <v>7.1929239475757569</v>
      </c>
      <c r="X103" s="9"/>
      <c r="Y103" s="21">
        <v>0.80169699999999999</v>
      </c>
      <c r="Z103" s="21">
        <v>13.1921</v>
      </c>
      <c r="AA103" s="21">
        <v>-3.1466699999999998E-3</v>
      </c>
      <c r="AB103" s="21">
        <v>93</v>
      </c>
      <c r="AC103" s="21">
        <v>0.80108599999999996</v>
      </c>
      <c r="AD103">
        <f t="shared" si="16"/>
        <v>19.070727272727272</v>
      </c>
      <c r="AE103">
        <f t="shared" si="17"/>
        <v>15.288944842363636</v>
      </c>
      <c r="AF103" s="9"/>
      <c r="AG103" s="21">
        <v>0.36834699999999998</v>
      </c>
      <c r="AH103" s="21">
        <v>15.953799999999999</v>
      </c>
      <c r="AI103" s="21">
        <v>-3.2122800000000001E-3</v>
      </c>
      <c r="AJ103" s="21">
        <v>93</v>
      </c>
      <c r="AK103" s="21">
        <v>0.36740099999999998</v>
      </c>
      <c r="AL103">
        <f t="shared" si="18"/>
        <v>19.468363636363634</v>
      </c>
      <c r="AM103">
        <f t="shared" si="19"/>
        <v>7.1711133403636351</v>
      </c>
      <c r="AP103" s="9"/>
      <c r="AQ103" s="21">
        <v>0.80169699999999999</v>
      </c>
      <c r="AR103" s="21">
        <v>20.406300000000002</v>
      </c>
      <c r="AS103" s="21">
        <v>-3.1350699999999998E-3</v>
      </c>
      <c r="AT103" s="21">
        <v>93</v>
      </c>
      <c r="AU103" s="21">
        <v>0.80078099999999997</v>
      </c>
      <c r="AV103">
        <f t="shared" si="20"/>
        <v>19.000424242424238</v>
      </c>
      <c r="AW103">
        <f t="shared" si="21"/>
        <v>15.232583113878784</v>
      </c>
      <c r="AX103" s="9"/>
      <c r="AY103" s="21">
        <v>0.36834699999999998</v>
      </c>
      <c r="AZ103" s="21">
        <v>23.167999999999999</v>
      </c>
      <c r="BA103" s="21">
        <v>-3.2019000000000001E-3</v>
      </c>
      <c r="BB103" s="21">
        <v>93</v>
      </c>
      <c r="BC103" s="21">
        <v>0.36740099999999998</v>
      </c>
      <c r="BD103">
        <f t="shared" si="22"/>
        <v>19.405454545454546</v>
      </c>
      <c r="BE103">
        <f t="shared" si="23"/>
        <v>7.1479409654545449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5.9779900000000001</v>
      </c>
      <c r="I104" s="21">
        <v>-3.1484999999999998E-3</v>
      </c>
      <c r="J104" s="21">
        <v>94</v>
      </c>
      <c r="K104" s="21">
        <v>0.79650900000000002</v>
      </c>
      <c r="L104">
        <f t="shared" si="12"/>
        <v>19.081818181818178</v>
      </c>
      <c r="M104">
        <f t="shared" si="13"/>
        <v>15.201740354545452</v>
      </c>
      <c r="N104" s="9"/>
      <c r="O104" s="21">
        <v>0.37338300000000002</v>
      </c>
      <c r="P104" s="21">
        <v>8.7397299999999998</v>
      </c>
      <c r="Q104" s="21">
        <v>-3.22296E-3</v>
      </c>
      <c r="R104" s="21">
        <v>94</v>
      </c>
      <c r="S104" s="21">
        <v>0.37237500000000001</v>
      </c>
      <c r="T104">
        <f t="shared" si="14"/>
        <v>19.533090909090909</v>
      </c>
      <c r="U104">
        <f t="shared" si="15"/>
        <v>7.2933240829090913</v>
      </c>
      <c r="X104" s="9"/>
      <c r="Y104" s="21">
        <v>0.79666099999999995</v>
      </c>
      <c r="Z104" s="21">
        <v>13.202199999999999</v>
      </c>
      <c r="AA104" s="21">
        <v>-3.1472800000000001E-3</v>
      </c>
      <c r="AB104" s="21">
        <v>94</v>
      </c>
      <c r="AC104" s="21">
        <v>0.79620400000000002</v>
      </c>
      <c r="AD104">
        <f t="shared" si="16"/>
        <v>19.074424242424243</v>
      </c>
      <c r="AE104">
        <f t="shared" si="17"/>
        <v>15.195849891393939</v>
      </c>
      <c r="AF104" s="9"/>
      <c r="AG104" s="21">
        <v>0.37338300000000002</v>
      </c>
      <c r="AH104" s="21">
        <v>15.963900000000001</v>
      </c>
      <c r="AI104" s="21">
        <v>-3.21259E-3</v>
      </c>
      <c r="AJ104" s="21">
        <v>94</v>
      </c>
      <c r="AK104" s="21">
        <v>0.372498</v>
      </c>
      <c r="AL104">
        <f t="shared" si="18"/>
        <v>19.470242424242425</v>
      </c>
      <c r="AM104">
        <f t="shared" si="19"/>
        <v>7.2698575270909096</v>
      </c>
      <c r="AP104" s="9"/>
      <c r="AQ104" s="21">
        <v>0.79666099999999995</v>
      </c>
      <c r="AR104" s="21">
        <v>20.416399999999999</v>
      </c>
      <c r="AS104" s="21">
        <v>-3.1353800000000001E-3</v>
      </c>
      <c r="AT104" s="21">
        <v>94</v>
      </c>
      <c r="AU104" s="21">
        <v>0.79559299999999999</v>
      </c>
      <c r="AV104">
        <f t="shared" si="20"/>
        <v>19.002303030303029</v>
      </c>
      <c r="AW104">
        <f t="shared" si="21"/>
        <v>15.138393734424241</v>
      </c>
      <c r="AX104" s="9"/>
      <c r="AY104" s="21">
        <v>0.37338300000000002</v>
      </c>
      <c r="AZ104" s="21">
        <v>23.178100000000001</v>
      </c>
      <c r="BA104" s="21">
        <v>-3.2012899999999999E-3</v>
      </c>
      <c r="BB104" s="21">
        <v>94</v>
      </c>
      <c r="BC104" s="21">
        <v>0.37246699999999999</v>
      </c>
      <c r="BD104">
        <f t="shared" si="22"/>
        <v>19.401757575757575</v>
      </c>
      <c r="BE104">
        <f t="shared" si="23"/>
        <v>7.244286448909091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5.9880599999999999</v>
      </c>
      <c r="I105" s="21">
        <v>-3.1503299999999998E-3</v>
      </c>
      <c r="J105" s="21">
        <v>95</v>
      </c>
      <c r="K105" s="21">
        <v>0.79071000000000002</v>
      </c>
      <c r="L105">
        <f t="shared" si="12"/>
        <v>19.092909090909089</v>
      </c>
      <c r="M105">
        <f t="shared" si="13"/>
        <v>15.114443251999999</v>
      </c>
      <c r="N105" s="9"/>
      <c r="O105" s="21">
        <v>0.37841799999999998</v>
      </c>
      <c r="P105" s="21">
        <v>8.7498000000000005</v>
      </c>
      <c r="Q105" s="21">
        <v>-3.22266E-3</v>
      </c>
      <c r="R105" s="21">
        <v>95</v>
      </c>
      <c r="S105" s="21">
        <v>0.37747199999999997</v>
      </c>
      <c r="T105">
        <f t="shared" si="14"/>
        <v>19.531272727272729</v>
      </c>
      <c r="U105">
        <f t="shared" si="15"/>
        <v>7.3909851629090912</v>
      </c>
      <c r="X105" s="9"/>
      <c r="Y105" s="21">
        <v>0.79162600000000005</v>
      </c>
      <c r="Z105" s="21">
        <v>13.212199999999999</v>
      </c>
      <c r="AA105" s="21">
        <v>-3.1481899999999999E-3</v>
      </c>
      <c r="AB105" s="21">
        <v>95</v>
      </c>
      <c r="AC105" s="21">
        <v>0.79071000000000002</v>
      </c>
      <c r="AD105">
        <f t="shared" si="16"/>
        <v>19.079939393939391</v>
      </c>
      <c r="AE105">
        <f t="shared" si="17"/>
        <v>15.104176102666665</v>
      </c>
      <c r="AF105" s="9"/>
      <c r="AG105" s="21">
        <v>0.37841799999999998</v>
      </c>
      <c r="AH105" s="21">
        <v>15.974</v>
      </c>
      <c r="AI105" s="21">
        <v>-3.2107500000000001E-3</v>
      </c>
      <c r="AJ105" s="21">
        <v>95</v>
      </c>
      <c r="AK105" s="21">
        <v>0.37747199999999997</v>
      </c>
      <c r="AL105">
        <f t="shared" si="18"/>
        <v>19.459090909090907</v>
      </c>
      <c r="AM105">
        <f t="shared" si="19"/>
        <v>7.3636702636363625</v>
      </c>
      <c r="AP105" s="9"/>
      <c r="AQ105" s="21">
        <v>0.79162600000000005</v>
      </c>
      <c r="AR105" s="21">
        <v>20.426400000000001</v>
      </c>
      <c r="AS105" s="21">
        <v>-3.1372100000000001E-3</v>
      </c>
      <c r="AT105" s="21">
        <v>95</v>
      </c>
      <c r="AU105" s="21">
        <v>0.79071000000000002</v>
      </c>
      <c r="AV105">
        <f t="shared" si="20"/>
        <v>19.013393939393939</v>
      </c>
      <c r="AW105">
        <f t="shared" si="21"/>
        <v>15.051496990666667</v>
      </c>
      <c r="AX105" s="9"/>
      <c r="AY105" s="21">
        <v>0.37841799999999998</v>
      </c>
      <c r="AZ105" s="21">
        <v>23.188199999999998</v>
      </c>
      <c r="BA105" s="21">
        <v>-3.2031300000000002E-3</v>
      </c>
      <c r="BB105" s="21">
        <v>95</v>
      </c>
      <c r="BC105" s="21">
        <v>0.37753300000000001</v>
      </c>
      <c r="BD105">
        <f t="shared" si="22"/>
        <v>19.412909090909093</v>
      </c>
      <c r="BE105">
        <f t="shared" si="23"/>
        <v>7.3461942323636364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5.9981299999999997</v>
      </c>
      <c r="I106" s="21">
        <v>-3.1536899999999998E-3</v>
      </c>
      <c r="J106" s="21">
        <v>96</v>
      </c>
      <c r="K106" s="21">
        <v>0.78582799999999997</v>
      </c>
      <c r="L106">
        <f t="shared" si="12"/>
        <v>19.113272727272726</v>
      </c>
      <c r="M106">
        <f t="shared" si="13"/>
        <v>15.034328307818182</v>
      </c>
      <c r="N106" s="9"/>
      <c r="O106" s="21">
        <v>0.38345299999999999</v>
      </c>
      <c r="P106" s="21">
        <v>8.7598699999999994</v>
      </c>
      <c r="Q106" s="21">
        <v>-3.22449E-3</v>
      </c>
      <c r="R106" s="21">
        <v>96</v>
      </c>
      <c r="S106" s="21">
        <v>0.38256800000000002</v>
      </c>
      <c r="T106">
        <f t="shared" si="14"/>
        <v>19.542363636363635</v>
      </c>
      <c r="U106">
        <f t="shared" si="15"/>
        <v>7.4935779634545447</v>
      </c>
      <c r="X106" s="9"/>
      <c r="Y106" s="21">
        <v>0.78659100000000004</v>
      </c>
      <c r="Z106" s="21">
        <v>13.222300000000001</v>
      </c>
      <c r="AA106" s="21">
        <v>-3.1491100000000001E-3</v>
      </c>
      <c r="AB106" s="21">
        <v>96</v>
      </c>
      <c r="AC106" s="21">
        <v>0.78552200000000005</v>
      </c>
      <c r="AD106">
        <f t="shared" si="16"/>
        <v>19.085515151515153</v>
      </c>
      <c r="AE106">
        <f t="shared" si="17"/>
        <v>15.012494448545457</v>
      </c>
      <c r="AF106" s="9"/>
      <c r="AG106" s="21">
        <v>0.38345299999999999</v>
      </c>
      <c r="AH106" s="21">
        <v>15.9841</v>
      </c>
      <c r="AI106" s="21">
        <v>-3.2095299999999999E-3</v>
      </c>
      <c r="AJ106" s="21">
        <v>96</v>
      </c>
      <c r="AK106" s="21">
        <v>0.38253799999999999</v>
      </c>
      <c r="AL106">
        <f t="shared" si="18"/>
        <v>19.451696969696968</v>
      </c>
      <c r="AM106">
        <f t="shared" si="19"/>
        <v>7.4588115581212113</v>
      </c>
      <c r="AP106" s="9"/>
      <c r="AQ106" s="21">
        <v>0.78659100000000004</v>
      </c>
      <c r="AR106" s="21">
        <v>20.436499999999999</v>
      </c>
      <c r="AS106" s="21">
        <v>-3.1381199999999999E-3</v>
      </c>
      <c r="AT106" s="21">
        <v>96</v>
      </c>
      <c r="AU106" s="21">
        <v>0.78552200000000005</v>
      </c>
      <c r="AV106">
        <f t="shared" si="20"/>
        <v>19.018909090909091</v>
      </c>
      <c r="AW106">
        <f t="shared" si="21"/>
        <v>14.960102720727273</v>
      </c>
      <c r="AX106" s="9"/>
      <c r="AY106" s="21">
        <v>0.38345299999999999</v>
      </c>
      <c r="AZ106" s="21">
        <v>23.1982</v>
      </c>
      <c r="BA106" s="21">
        <v>-3.2019000000000001E-3</v>
      </c>
      <c r="BB106" s="21">
        <v>96</v>
      </c>
      <c r="BC106" s="21">
        <v>0.38250699999999999</v>
      </c>
      <c r="BD106">
        <f t="shared" si="22"/>
        <v>19.405454545454546</v>
      </c>
      <c r="BE106">
        <f t="shared" si="23"/>
        <v>7.4410797618181821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6.0082100000000001</v>
      </c>
      <c r="I107" s="21">
        <v>-3.1588699999999998E-3</v>
      </c>
      <c r="J107" s="21">
        <v>97</v>
      </c>
      <c r="K107" s="21">
        <v>0.78033399999999997</v>
      </c>
      <c r="L107">
        <f t="shared" si="12"/>
        <v>19.144666666666662</v>
      </c>
      <c r="M107">
        <f t="shared" si="13"/>
        <v>14.962609956666663</v>
      </c>
      <c r="N107" s="9"/>
      <c r="O107" s="21">
        <v>0.38848899999999997</v>
      </c>
      <c r="P107" s="21">
        <v>8.7699400000000001</v>
      </c>
      <c r="Q107" s="21">
        <v>-3.2266199999999999E-3</v>
      </c>
      <c r="R107" s="21">
        <v>97</v>
      </c>
      <c r="S107" s="21">
        <v>0.387604</v>
      </c>
      <c r="T107">
        <f t="shared" si="14"/>
        <v>19.555272727272726</v>
      </c>
      <c r="U107">
        <f t="shared" si="15"/>
        <v>7.5970083465454534</v>
      </c>
      <c r="X107" s="9"/>
      <c r="Y107" s="21">
        <v>0.781555</v>
      </c>
      <c r="Z107" s="21">
        <v>13.2324</v>
      </c>
      <c r="AA107" s="21">
        <v>-3.1488000000000002E-3</v>
      </c>
      <c r="AB107" s="21">
        <v>97</v>
      </c>
      <c r="AC107" s="21">
        <v>0.780945</v>
      </c>
      <c r="AD107">
        <f t="shared" si="16"/>
        <v>19.083636363636366</v>
      </c>
      <c r="AE107">
        <f t="shared" si="17"/>
        <v>14.91491141818182</v>
      </c>
      <c r="AF107" s="9"/>
      <c r="AG107" s="21">
        <v>0.38848899999999997</v>
      </c>
      <c r="AH107" s="21">
        <v>15.9941</v>
      </c>
      <c r="AI107" s="21">
        <v>-3.2086200000000001E-3</v>
      </c>
      <c r="AJ107" s="21">
        <v>97</v>
      </c>
      <c r="AK107" s="21">
        <v>0.387604</v>
      </c>
      <c r="AL107">
        <f t="shared" si="18"/>
        <v>19.446181818181817</v>
      </c>
      <c r="AM107">
        <f t="shared" si="19"/>
        <v>7.5546277283636352</v>
      </c>
      <c r="AP107" s="9"/>
      <c r="AQ107" s="21">
        <v>0.781555</v>
      </c>
      <c r="AR107" s="21">
        <v>20.4466</v>
      </c>
      <c r="AS107" s="21">
        <v>-3.1390400000000001E-3</v>
      </c>
      <c r="AT107" s="21">
        <v>97</v>
      </c>
      <c r="AU107" s="21">
        <v>0.78033399999999997</v>
      </c>
      <c r="AV107">
        <f t="shared" si="20"/>
        <v>19.02448484848485</v>
      </c>
      <c r="AW107">
        <f t="shared" si="21"/>
        <v>14.868681255757577</v>
      </c>
      <c r="AX107" s="9"/>
      <c r="AY107" s="21">
        <v>0.38848899999999997</v>
      </c>
      <c r="AZ107" s="21">
        <v>23.208300000000001</v>
      </c>
      <c r="BA107" s="21">
        <v>-3.2031300000000002E-3</v>
      </c>
      <c r="BB107" s="21">
        <v>97</v>
      </c>
      <c r="BC107" s="21">
        <v>0.387573</v>
      </c>
      <c r="BD107">
        <f t="shared" si="22"/>
        <v>19.412909090909093</v>
      </c>
      <c r="BE107">
        <f t="shared" si="23"/>
        <v>7.5417016398181822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6.0182799999999999</v>
      </c>
      <c r="I108" s="21">
        <v>-3.1628400000000001E-3</v>
      </c>
      <c r="J108" s="21">
        <v>98</v>
      </c>
      <c r="K108" s="21">
        <v>0.77575700000000003</v>
      </c>
      <c r="L108">
        <f t="shared" si="12"/>
        <v>19.168727272727271</v>
      </c>
      <c r="M108">
        <f t="shared" si="13"/>
        <v>14.884900101818181</v>
      </c>
      <c r="N108" s="9"/>
      <c r="O108" s="21">
        <v>0.39352399999999998</v>
      </c>
      <c r="P108" s="21">
        <v>8.7800100000000008</v>
      </c>
      <c r="Q108" s="21">
        <v>-3.2272300000000002E-3</v>
      </c>
      <c r="R108" s="21">
        <v>98</v>
      </c>
      <c r="S108" s="21">
        <v>0.39260899999999999</v>
      </c>
      <c r="T108">
        <f t="shared" si="14"/>
        <v>19.558969696969697</v>
      </c>
      <c r="U108">
        <f t="shared" si="15"/>
        <v>7.6969239910303031</v>
      </c>
      <c r="X108" s="9"/>
      <c r="Y108" s="21">
        <v>0.77651999999999999</v>
      </c>
      <c r="Z108" s="21">
        <v>13.2425</v>
      </c>
      <c r="AA108" s="21">
        <v>-3.1500199999999999E-3</v>
      </c>
      <c r="AB108" s="21">
        <v>98</v>
      </c>
      <c r="AC108" s="21">
        <v>0.77575700000000003</v>
      </c>
      <c r="AD108">
        <f t="shared" si="16"/>
        <v>19.091030303030301</v>
      </c>
      <c r="AE108">
        <f t="shared" si="17"/>
        <v>14.82456685090909</v>
      </c>
      <c r="AF108" s="9"/>
      <c r="AG108" s="21">
        <v>0.39352399999999998</v>
      </c>
      <c r="AH108" s="21">
        <v>16.004200000000001</v>
      </c>
      <c r="AI108" s="21">
        <v>-3.2083099999999998E-3</v>
      </c>
      <c r="AJ108" s="21">
        <v>98</v>
      </c>
      <c r="AK108" s="21">
        <v>0.39267000000000002</v>
      </c>
      <c r="AL108">
        <f t="shared" si="18"/>
        <v>19.444303030303026</v>
      </c>
      <c r="AM108">
        <f t="shared" si="19"/>
        <v>7.6517999056969677</v>
      </c>
      <c r="AP108" s="9"/>
      <c r="AQ108" s="21">
        <v>0.77651999999999999</v>
      </c>
      <c r="AR108" s="21">
        <v>20.456600000000002</v>
      </c>
      <c r="AS108" s="21">
        <v>-3.1356800000000001E-3</v>
      </c>
      <c r="AT108" s="21">
        <v>98</v>
      </c>
      <c r="AU108" s="21">
        <v>0.77575700000000003</v>
      </c>
      <c r="AV108">
        <f t="shared" si="20"/>
        <v>19.004121212121213</v>
      </c>
      <c r="AW108">
        <f t="shared" si="21"/>
        <v>14.757080203636363</v>
      </c>
      <c r="AX108" s="9"/>
      <c r="AY108" s="21">
        <v>0.39352399999999998</v>
      </c>
      <c r="AZ108" s="21">
        <v>23.218399999999999</v>
      </c>
      <c r="BA108" s="21">
        <v>-3.2049600000000002E-3</v>
      </c>
      <c r="BB108" s="21">
        <v>98</v>
      </c>
      <c r="BC108" s="21">
        <v>0.39257799999999998</v>
      </c>
      <c r="BD108">
        <f t="shared" si="22"/>
        <v>19.423999999999999</v>
      </c>
      <c r="BE108">
        <f t="shared" si="23"/>
        <v>7.6438101759999997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6.0283499999999997</v>
      </c>
      <c r="I109" s="21">
        <v>-3.16315E-3</v>
      </c>
      <c r="J109" s="21">
        <v>99</v>
      </c>
      <c r="K109" s="21">
        <v>0.77056899999999995</v>
      </c>
      <c r="L109">
        <f t="shared" si="12"/>
        <v>19.170606060606058</v>
      </c>
      <c r="M109">
        <f t="shared" si="13"/>
        <v>14.789815846060604</v>
      </c>
      <c r="N109" s="9"/>
      <c r="O109" s="21">
        <v>0.39856000000000003</v>
      </c>
      <c r="P109" s="21">
        <v>8.7900799999999997</v>
      </c>
      <c r="Q109" s="21">
        <v>-3.2293700000000001E-3</v>
      </c>
      <c r="R109" s="21">
        <v>99</v>
      </c>
      <c r="S109" s="21">
        <v>0.39761400000000002</v>
      </c>
      <c r="T109">
        <f t="shared" si="14"/>
        <v>19.571939393939395</v>
      </c>
      <c r="U109">
        <f t="shared" si="15"/>
        <v>7.8005921648484859</v>
      </c>
      <c r="X109" s="9"/>
      <c r="Y109" s="21">
        <v>0.77148399999999995</v>
      </c>
      <c r="Z109" s="21">
        <v>13.2525</v>
      </c>
      <c r="AA109" s="21">
        <v>-3.1521600000000002E-3</v>
      </c>
      <c r="AB109" s="21">
        <v>99</v>
      </c>
      <c r="AC109" s="21">
        <v>0.76995800000000003</v>
      </c>
      <c r="AD109">
        <f t="shared" si="16"/>
        <v>19.103999999999999</v>
      </c>
      <c r="AE109">
        <f t="shared" si="17"/>
        <v>14.738430335999999</v>
      </c>
      <c r="AF109" s="9"/>
      <c r="AG109" s="21">
        <v>0.39856000000000003</v>
      </c>
      <c r="AH109" s="21">
        <v>16.014299999999999</v>
      </c>
      <c r="AI109" s="21">
        <v>-3.2086200000000001E-3</v>
      </c>
      <c r="AJ109" s="21">
        <v>99</v>
      </c>
      <c r="AK109" s="21">
        <v>0.397675</v>
      </c>
      <c r="AL109">
        <f t="shared" si="18"/>
        <v>19.446181818181817</v>
      </c>
      <c r="AM109">
        <f t="shared" si="19"/>
        <v>7.7504702254545457</v>
      </c>
      <c r="AP109" s="9"/>
      <c r="AQ109" s="21">
        <v>0.77148399999999995</v>
      </c>
      <c r="AR109" s="21">
        <v>20.466699999999999</v>
      </c>
      <c r="AS109" s="21">
        <v>-3.1332399999999998E-3</v>
      </c>
      <c r="AT109" s="21">
        <v>99</v>
      </c>
      <c r="AU109" s="21">
        <v>0.77026399999999995</v>
      </c>
      <c r="AV109">
        <f t="shared" si="20"/>
        <v>18.989333333333331</v>
      </c>
      <c r="AW109">
        <f t="shared" si="21"/>
        <v>14.649966837333331</v>
      </c>
      <c r="AX109" s="9"/>
      <c r="AY109" s="21">
        <v>0.39856000000000003</v>
      </c>
      <c r="AZ109" s="21">
        <v>23.2285</v>
      </c>
      <c r="BA109" s="21">
        <v>-3.20557E-3</v>
      </c>
      <c r="BB109" s="21">
        <v>99</v>
      </c>
      <c r="BC109" s="21">
        <v>0.39758300000000002</v>
      </c>
      <c r="BD109">
        <f t="shared" si="22"/>
        <v>19.427696969696971</v>
      </c>
      <c r="BE109">
        <f t="shared" si="23"/>
        <v>7.7431029042424253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6.0384200000000003</v>
      </c>
      <c r="I110" s="21">
        <v>-3.1619299999999999E-3</v>
      </c>
      <c r="J110" s="21">
        <v>100</v>
      </c>
      <c r="K110" s="21">
        <v>0.76568599999999998</v>
      </c>
      <c r="L110">
        <f t="shared" si="12"/>
        <v>19.163212121212119</v>
      </c>
      <c r="M110">
        <f t="shared" si="13"/>
        <v>14.687624767090908</v>
      </c>
      <c r="N110" s="9"/>
      <c r="O110" s="21">
        <v>0.40359499999999998</v>
      </c>
      <c r="P110" s="21">
        <v>8.8001500000000004</v>
      </c>
      <c r="Q110" s="21">
        <v>-3.2299799999999999E-3</v>
      </c>
      <c r="R110" s="21">
        <v>100</v>
      </c>
      <c r="S110" s="21">
        <v>0.40271000000000001</v>
      </c>
      <c r="T110">
        <f t="shared" si="14"/>
        <v>19.57563636363636</v>
      </c>
      <c r="U110">
        <f t="shared" si="15"/>
        <v>7.9006289581818159</v>
      </c>
      <c r="X110" s="9"/>
      <c r="Y110" s="21">
        <v>0.76644900000000005</v>
      </c>
      <c r="Z110" s="21">
        <v>13.262600000000001</v>
      </c>
      <c r="AA110" s="21">
        <v>-3.1543000000000001E-3</v>
      </c>
      <c r="AB110" s="21">
        <v>100</v>
      </c>
      <c r="AC110" s="21">
        <v>0.76599099999999998</v>
      </c>
      <c r="AD110">
        <f t="shared" si="16"/>
        <v>19.116969696969694</v>
      </c>
      <c r="AE110">
        <f t="shared" si="17"/>
        <v>14.652182307272726</v>
      </c>
      <c r="AF110" s="9"/>
      <c r="AG110" s="21">
        <v>0.40359499999999998</v>
      </c>
      <c r="AH110" s="21">
        <v>16.0243</v>
      </c>
      <c r="AI110" s="21">
        <v>-3.2098399999999998E-3</v>
      </c>
      <c r="AJ110" s="21">
        <v>100</v>
      </c>
      <c r="AK110" s="21">
        <v>0.40271000000000001</v>
      </c>
      <c r="AL110">
        <f t="shared" si="18"/>
        <v>19.453575757575756</v>
      </c>
      <c r="AM110">
        <f t="shared" si="19"/>
        <v>7.8513659078787867</v>
      </c>
      <c r="AP110" s="9"/>
      <c r="AQ110" s="21">
        <v>0.76644900000000005</v>
      </c>
      <c r="AR110" s="21">
        <v>20.476800000000001</v>
      </c>
      <c r="AS110" s="21">
        <v>-3.13751E-3</v>
      </c>
      <c r="AT110" s="21">
        <v>100</v>
      </c>
      <c r="AU110" s="21">
        <v>0.76568599999999998</v>
      </c>
      <c r="AV110">
        <f t="shared" si="20"/>
        <v>19.015212121212119</v>
      </c>
      <c r="AW110">
        <f t="shared" si="21"/>
        <v>14.574190315090908</v>
      </c>
      <c r="AX110" s="9"/>
      <c r="AY110" s="21">
        <v>0.40359499999999998</v>
      </c>
      <c r="AZ110" s="21">
        <v>23.238499999999998</v>
      </c>
      <c r="BA110" s="21">
        <v>-3.2052600000000001E-3</v>
      </c>
      <c r="BB110" s="21">
        <v>100</v>
      </c>
      <c r="BC110" s="21">
        <v>0.40267900000000001</v>
      </c>
      <c r="BD110">
        <f t="shared" si="22"/>
        <v>19.425818181818183</v>
      </c>
      <c r="BE110">
        <f t="shared" si="23"/>
        <v>7.8401630890909093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6.0484900000000001</v>
      </c>
      <c r="I111" s="21">
        <v>-3.1628400000000001E-3</v>
      </c>
      <c r="J111" s="21">
        <v>101</v>
      </c>
      <c r="K111" s="21">
        <v>0.76110800000000001</v>
      </c>
      <c r="L111">
        <f t="shared" si="12"/>
        <v>19.168727272727271</v>
      </c>
      <c r="M111">
        <f t="shared" si="13"/>
        <v>14.595337307636363</v>
      </c>
      <c r="N111" s="9"/>
      <c r="O111" s="21">
        <v>0.40862999999999999</v>
      </c>
      <c r="P111" s="21">
        <v>8.8102199999999993</v>
      </c>
      <c r="Q111" s="21">
        <v>-3.2315099999999999E-3</v>
      </c>
      <c r="R111" s="21">
        <v>101</v>
      </c>
      <c r="S111" s="21">
        <v>0.40765400000000002</v>
      </c>
      <c r="T111">
        <f t="shared" si="14"/>
        <v>19.58490909090909</v>
      </c>
      <c r="U111">
        <f t="shared" si="15"/>
        <v>8.0029814018181806</v>
      </c>
      <c r="X111" s="9"/>
      <c r="Y111" s="21">
        <v>0.76141400000000004</v>
      </c>
      <c r="Z111" s="21">
        <v>13.2727</v>
      </c>
      <c r="AA111" s="21">
        <v>-3.1558200000000002E-3</v>
      </c>
      <c r="AB111" s="21">
        <v>101</v>
      </c>
      <c r="AC111" s="21">
        <v>0.76019300000000001</v>
      </c>
      <c r="AD111">
        <f t="shared" si="16"/>
        <v>19.126181818181816</v>
      </c>
      <c r="AE111">
        <f t="shared" si="17"/>
        <v>14.562942602909089</v>
      </c>
      <c r="AF111" s="9"/>
      <c r="AG111" s="21">
        <v>0.40862999999999999</v>
      </c>
      <c r="AH111" s="21">
        <v>16.034400000000002</v>
      </c>
      <c r="AI111" s="21">
        <v>-3.2098399999999998E-3</v>
      </c>
      <c r="AJ111" s="21">
        <v>101</v>
      </c>
      <c r="AK111" s="21">
        <v>0.40768399999999999</v>
      </c>
      <c r="AL111">
        <f t="shared" si="18"/>
        <v>19.453575757575756</v>
      </c>
      <c r="AM111">
        <f t="shared" si="19"/>
        <v>7.9493146618181809</v>
      </c>
      <c r="AP111" s="9"/>
      <c r="AQ111" s="21">
        <v>0.76141400000000004</v>
      </c>
      <c r="AR111" s="21">
        <v>20.486899999999999</v>
      </c>
      <c r="AS111" s="21">
        <v>-3.1420900000000002E-3</v>
      </c>
      <c r="AT111" s="21">
        <v>101</v>
      </c>
      <c r="AU111" s="21">
        <v>0.76080300000000001</v>
      </c>
      <c r="AV111">
        <f t="shared" si="20"/>
        <v>19.042969696969696</v>
      </c>
      <c r="AW111">
        <f t="shared" si="21"/>
        <v>14.499583728848485</v>
      </c>
      <c r="AX111" s="9"/>
      <c r="AY111" s="21">
        <v>0.40862999999999999</v>
      </c>
      <c r="AZ111" s="21">
        <v>23.2486</v>
      </c>
      <c r="BA111" s="21">
        <v>-3.2049600000000002E-3</v>
      </c>
      <c r="BB111" s="21">
        <v>101</v>
      </c>
      <c r="BC111" s="21">
        <v>0.40765400000000002</v>
      </c>
      <c r="BD111">
        <f t="shared" si="22"/>
        <v>19.423999999999999</v>
      </c>
      <c r="BE111">
        <f t="shared" si="23"/>
        <v>7.9372291199999996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6.0585599999999999</v>
      </c>
      <c r="I112" s="21">
        <v>-3.16132E-3</v>
      </c>
      <c r="J112" s="21">
        <v>102</v>
      </c>
      <c r="K112" s="21">
        <v>0.75531000000000004</v>
      </c>
      <c r="L112">
        <f t="shared" si="12"/>
        <v>19.159515151515151</v>
      </c>
      <c r="M112">
        <f t="shared" si="13"/>
        <v>14.491835751272728</v>
      </c>
      <c r="N112" s="9"/>
      <c r="O112" s="21">
        <v>0.41366599999999998</v>
      </c>
      <c r="P112" s="21">
        <v>8.82029</v>
      </c>
      <c r="Q112" s="21">
        <v>-3.2324200000000002E-3</v>
      </c>
      <c r="R112" s="21">
        <v>102</v>
      </c>
      <c r="S112" s="21">
        <v>0.41268899999999997</v>
      </c>
      <c r="T112">
        <f t="shared" si="14"/>
        <v>19.590424242424241</v>
      </c>
      <c r="U112">
        <f t="shared" si="15"/>
        <v>8.1038924346666654</v>
      </c>
      <c r="X112" s="9"/>
      <c r="Y112" s="21">
        <v>0.75637799999999999</v>
      </c>
      <c r="Z112" s="21">
        <v>13.2827</v>
      </c>
      <c r="AA112" s="21">
        <v>-3.1543000000000001E-3</v>
      </c>
      <c r="AB112" s="21">
        <v>102</v>
      </c>
      <c r="AC112" s="21">
        <v>0.75561500000000004</v>
      </c>
      <c r="AD112">
        <f t="shared" si="16"/>
        <v>19.116969696969694</v>
      </c>
      <c r="AE112">
        <f t="shared" si="17"/>
        <v>14.459655305454543</v>
      </c>
      <c r="AF112" s="9"/>
      <c r="AG112" s="21">
        <v>0.41366599999999998</v>
      </c>
      <c r="AH112" s="21">
        <v>16.044499999999999</v>
      </c>
      <c r="AI112" s="21">
        <v>-3.2095299999999999E-3</v>
      </c>
      <c r="AJ112" s="21">
        <v>102</v>
      </c>
      <c r="AK112" s="21">
        <v>0.41271999999999998</v>
      </c>
      <c r="AL112">
        <f t="shared" si="18"/>
        <v>19.451696969696968</v>
      </c>
      <c r="AM112">
        <f t="shared" si="19"/>
        <v>8.0465056786666658</v>
      </c>
      <c r="AP112" s="9"/>
      <c r="AQ112" s="21">
        <v>0.75637799999999999</v>
      </c>
      <c r="AR112" s="21">
        <v>20.4969</v>
      </c>
      <c r="AS112" s="21">
        <v>-3.1430099999999999E-3</v>
      </c>
      <c r="AT112" s="21">
        <v>102</v>
      </c>
      <c r="AU112" s="21">
        <v>0.75531000000000004</v>
      </c>
      <c r="AV112">
        <f t="shared" si="20"/>
        <v>19.048545454545454</v>
      </c>
      <c r="AW112">
        <f t="shared" si="21"/>
        <v>14.407900713818181</v>
      </c>
      <c r="AX112" s="9"/>
      <c r="AY112" s="21">
        <v>0.41366599999999998</v>
      </c>
      <c r="AZ112" s="21">
        <v>23.258700000000001</v>
      </c>
      <c r="BA112" s="21">
        <v>-3.2034300000000002E-3</v>
      </c>
      <c r="BB112" s="21">
        <v>102</v>
      </c>
      <c r="BC112" s="21">
        <v>0.412659</v>
      </c>
      <c r="BD112">
        <f t="shared" si="22"/>
        <v>19.414727272727273</v>
      </c>
      <c r="BE112">
        <f t="shared" si="23"/>
        <v>8.0312125719999994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6.0686299999999997</v>
      </c>
      <c r="I113" s="21">
        <v>-3.1610100000000001E-3</v>
      </c>
      <c r="J113" s="21">
        <v>103</v>
      </c>
      <c r="K113" s="21">
        <v>0.75048800000000004</v>
      </c>
      <c r="L113">
        <f t="shared" si="12"/>
        <v>19.157636363636364</v>
      </c>
      <c r="M113">
        <f t="shared" si="13"/>
        <v>14.393955978363635</v>
      </c>
      <c r="N113" s="9"/>
      <c r="O113" s="21">
        <v>0.41870099999999999</v>
      </c>
      <c r="P113" s="21">
        <v>8.8303700000000003</v>
      </c>
      <c r="Q113" s="21">
        <v>-3.2333399999999999E-3</v>
      </c>
      <c r="R113" s="21">
        <v>103</v>
      </c>
      <c r="S113" s="21">
        <v>0.41775499999999999</v>
      </c>
      <c r="T113">
        <f t="shared" si="14"/>
        <v>19.596</v>
      </c>
      <c r="U113">
        <f t="shared" si="15"/>
        <v>8.204864795999999</v>
      </c>
      <c r="X113" s="9"/>
      <c r="Y113" s="21">
        <v>0.75134299999999998</v>
      </c>
      <c r="Z113" s="21">
        <v>13.2928</v>
      </c>
      <c r="AA113" s="21">
        <v>-3.1543000000000001E-3</v>
      </c>
      <c r="AB113" s="21">
        <v>103</v>
      </c>
      <c r="AC113" s="21">
        <v>0.75036599999999998</v>
      </c>
      <c r="AD113">
        <f t="shared" si="16"/>
        <v>19.116969696969694</v>
      </c>
      <c r="AE113">
        <f t="shared" si="17"/>
        <v>14.363401363030301</v>
      </c>
      <c r="AF113" s="9"/>
      <c r="AG113" s="21">
        <v>0.41870099999999999</v>
      </c>
      <c r="AH113" s="21">
        <v>16.054500000000001</v>
      </c>
      <c r="AI113" s="21">
        <v>-3.2083099999999998E-3</v>
      </c>
      <c r="AJ113" s="21">
        <v>103</v>
      </c>
      <c r="AK113" s="21">
        <v>0.41772500000000001</v>
      </c>
      <c r="AL113">
        <f t="shared" si="18"/>
        <v>19.444303030303026</v>
      </c>
      <c r="AM113">
        <f t="shared" si="19"/>
        <v>8.1413491230909063</v>
      </c>
      <c r="AP113" s="9"/>
      <c r="AQ113" s="21">
        <v>0.75134299999999998</v>
      </c>
      <c r="AR113" s="21">
        <v>20.507000000000001</v>
      </c>
      <c r="AS113" s="21">
        <v>-3.1387300000000002E-3</v>
      </c>
      <c r="AT113" s="21">
        <v>103</v>
      </c>
      <c r="AU113" s="21">
        <v>0.75036599999999998</v>
      </c>
      <c r="AV113">
        <f t="shared" si="20"/>
        <v>19.022606060606059</v>
      </c>
      <c r="AW113">
        <f t="shared" si="21"/>
        <v>14.292501905393937</v>
      </c>
      <c r="AX113" s="9"/>
      <c r="AY113" s="21">
        <v>0.41870099999999999</v>
      </c>
      <c r="AZ113" s="21">
        <v>23.268699999999999</v>
      </c>
      <c r="BA113" s="21">
        <v>-3.2031300000000002E-3</v>
      </c>
      <c r="BB113" s="21">
        <v>103</v>
      </c>
      <c r="BC113" s="21">
        <v>0.41772500000000001</v>
      </c>
      <c r="BD113">
        <f t="shared" si="22"/>
        <v>19.412909090909093</v>
      </c>
      <c r="BE113">
        <f t="shared" si="23"/>
        <v>8.1282044492727277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6.0787000000000004</v>
      </c>
      <c r="I114" s="21">
        <v>-3.1610100000000001E-3</v>
      </c>
      <c r="J114" s="21">
        <v>104</v>
      </c>
      <c r="K114" s="21">
        <v>0.74533099999999997</v>
      </c>
      <c r="L114">
        <f t="shared" si="12"/>
        <v>19.157636363636364</v>
      </c>
      <c r="M114">
        <f t="shared" si="13"/>
        <v>14.297478121636365</v>
      </c>
      <c r="N114" s="9"/>
      <c r="O114" s="21">
        <v>0.42373699999999997</v>
      </c>
      <c r="P114" s="21">
        <v>8.8404399999999992</v>
      </c>
      <c r="Q114" s="21">
        <v>-3.2336399999999999E-3</v>
      </c>
      <c r="R114" s="21">
        <v>104</v>
      </c>
      <c r="S114" s="21">
        <v>0.42279099999999997</v>
      </c>
      <c r="T114">
        <f t="shared" si="14"/>
        <v>19.59781818181818</v>
      </c>
      <c r="U114">
        <f t="shared" si="15"/>
        <v>8.3043206829090899</v>
      </c>
      <c r="X114" s="9"/>
      <c r="Y114" s="21">
        <v>0.74630700000000005</v>
      </c>
      <c r="Z114" s="21">
        <v>13.302899999999999</v>
      </c>
      <c r="AA114" s="21">
        <v>-3.1549099999999999E-3</v>
      </c>
      <c r="AB114" s="21">
        <v>104</v>
      </c>
      <c r="AC114" s="21">
        <v>0.74533099999999997</v>
      </c>
      <c r="AD114">
        <f t="shared" si="16"/>
        <v>19.120666666666665</v>
      </c>
      <c r="AE114">
        <f t="shared" si="17"/>
        <v>14.269887378</v>
      </c>
      <c r="AF114" s="9"/>
      <c r="AG114" s="21">
        <v>0.42373699999999997</v>
      </c>
      <c r="AH114" s="21">
        <v>16.064599999999999</v>
      </c>
      <c r="AI114" s="21">
        <v>-3.2064799999999998E-3</v>
      </c>
      <c r="AJ114" s="21">
        <v>104</v>
      </c>
      <c r="AK114" s="21">
        <v>0.42269899999999999</v>
      </c>
      <c r="AL114">
        <f t="shared" si="18"/>
        <v>19.433212121212119</v>
      </c>
      <c r="AM114">
        <f t="shared" si="19"/>
        <v>8.2345710046060585</v>
      </c>
      <c r="AP114" s="9"/>
      <c r="AQ114" s="21">
        <v>0.74630700000000005</v>
      </c>
      <c r="AR114" s="21">
        <v>20.517099999999999</v>
      </c>
      <c r="AS114" s="21">
        <v>-3.1381199999999999E-3</v>
      </c>
      <c r="AT114" s="21">
        <v>104</v>
      </c>
      <c r="AU114" s="21">
        <v>0.74539200000000005</v>
      </c>
      <c r="AV114">
        <f t="shared" si="20"/>
        <v>19.018909090909091</v>
      </c>
      <c r="AW114">
        <f t="shared" si="21"/>
        <v>14.193944986909091</v>
      </c>
      <c r="AX114" s="9"/>
      <c r="AY114" s="21">
        <v>0.42373699999999997</v>
      </c>
      <c r="AZ114" s="21">
        <v>23.2788</v>
      </c>
      <c r="BA114" s="21">
        <v>-3.2028199999999999E-3</v>
      </c>
      <c r="BB114" s="21">
        <v>104</v>
      </c>
      <c r="BC114" s="21">
        <v>0.42288199999999998</v>
      </c>
      <c r="BD114">
        <f t="shared" si="22"/>
        <v>19.411030303030302</v>
      </c>
      <c r="BE114">
        <f t="shared" si="23"/>
        <v>8.2251717475151498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6.0887700000000002</v>
      </c>
      <c r="I115" s="21">
        <v>-3.16498E-3</v>
      </c>
      <c r="J115" s="21">
        <v>105</v>
      </c>
      <c r="K115" s="21">
        <v>0.74029500000000004</v>
      </c>
      <c r="L115">
        <f t="shared" si="12"/>
        <v>19.181696969696969</v>
      </c>
      <c r="M115">
        <f t="shared" si="13"/>
        <v>14.218854876121211</v>
      </c>
      <c r="N115" s="9"/>
      <c r="O115" s="21">
        <v>0.42877199999999999</v>
      </c>
      <c r="P115" s="21">
        <v>8.8505099999999999</v>
      </c>
      <c r="Q115" s="21">
        <v>-3.2339500000000002E-3</v>
      </c>
      <c r="R115" s="21">
        <v>105</v>
      </c>
      <c r="S115" s="21">
        <v>0.42782599999999998</v>
      </c>
      <c r="T115">
        <f t="shared" si="14"/>
        <v>19.599696969696968</v>
      </c>
      <c r="U115">
        <f t="shared" si="15"/>
        <v>8.4038012690909074</v>
      </c>
      <c r="X115" s="9"/>
      <c r="Y115" s="21">
        <v>0.74127200000000004</v>
      </c>
      <c r="Z115" s="21">
        <v>13.313000000000001</v>
      </c>
      <c r="AA115" s="21">
        <v>-3.1600999999999999E-3</v>
      </c>
      <c r="AB115" s="21">
        <v>105</v>
      </c>
      <c r="AC115" s="21">
        <v>0.74032600000000004</v>
      </c>
      <c r="AD115">
        <f t="shared" si="16"/>
        <v>19.152121212121212</v>
      </c>
      <c r="AE115">
        <f t="shared" si="17"/>
        <v>14.196931195151516</v>
      </c>
      <c r="AF115" s="9"/>
      <c r="AG115" s="21">
        <v>0.42877199999999999</v>
      </c>
      <c r="AH115" s="21">
        <v>16.0747</v>
      </c>
      <c r="AI115" s="21">
        <v>-3.2061799999999999E-3</v>
      </c>
      <c r="AJ115" s="21">
        <v>105</v>
      </c>
      <c r="AK115" s="21">
        <v>0.42782599999999998</v>
      </c>
      <c r="AL115">
        <f t="shared" si="18"/>
        <v>19.431393939393939</v>
      </c>
      <c r="AM115">
        <f t="shared" si="19"/>
        <v>8.3316376421818177</v>
      </c>
      <c r="AP115" s="9"/>
      <c r="AQ115" s="21">
        <v>0.74127200000000004</v>
      </c>
      <c r="AR115" s="21">
        <v>20.527100000000001</v>
      </c>
      <c r="AS115" s="21">
        <v>-3.1399499999999999E-3</v>
      </c>
      <c r="AT115" s="21">
        <v>105</v>
      </c>
      <c r="AU115" s="21">
        <v>0.74035600000000001</v>
      </c>
      <c r="AV115">
        <f t="shared" si="20"/>
        <v>19.029999999999998</v>
      </c>
      <c r="AW115">
        <f t="shared" si="21"/>
        <v>14.106406159999999</v>
      </c>
      <c r="AX115" s="9"/>
      <c r="AY115" s="21">
        <v>0.42877199999999999</v>
      </c>
      <c r="AZ115" s="21">
        <v>23.288900000000002</v>
      </c>
      <c r="BA115" s="21">
        <v>-3.2019000000000001E-3</v>
      </c>
      <c r="BB115" s="21">
        <v>105</v>
      </c>
      <c r="BC115" s="21">
        <v>0.42782599999999998</v>
      </c>
      <c r="BD115">
        <f t="shared" si="22"/>
        <v>19.405454545454546</v>
      </c>
      <c r="BE115">
        <f t="shared" si="23"/>
        <v>8.3205155563636364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6.09884</v>
      </c>
      <c r="I116" s="21">
        <v>-3.1686399999999999E-3</v>
      </c>
      <c r="J116" s="21">
        <v>106</v>
      </c>
      <c r="K116" s="21">
        <v>0.73529100000000003</v>
      </c>
      <c r="L116">
        <f t="shared" si="12"/>
        <v>19.203878787878786</v>
      </c>
      <c r="M116">
        <f t="shared" si="13"/>
        <v>14.138606107151514</v>
      </c>
      <c r="N116" s="9"/>
      <c r="O116" s="21">
        <v>0.433807</v>
      </c>
      <c r="P116" s="21">
        <v>8.8605800000000006</v>
      </c>
      <c r="Q116" s="21">
        <v>-3.23456E-3</v>
      </c>
      <c r="R116" s="21">
        <v>106</v>
      </c>
      <c r="S116" s="21">
        <v>0.432892</v>
      </c>
      <c r="T116">
        <f t="shared" si="14"/>
        <v>19.603393939393939</v>
      </c>
      <c r="U116">
        <f t="shared" si="15"/>
        <v>8.5040895146666671</v>
      </c>
      <c r="X116" s="9"/>
      <c r="Y116" s="21">
        <v>0.73623700000000003</v>
      </c>
      <c r="Z116" s="21">
        <v>13.323</v>
      </c>
      <c r="AA116" s="21">
        <v>-3.1646700000000001E-3</v>
      </c>
      <c r="AB116" s="21">
        <v>106</v>
      </c>
      <c r="AC116" s="21">
        <v>0.73535200000000001</v>
      </c>
      <c r="AD116">
        <f t="shared" si="16"/>
        <v>19.179818181818181</v>
      </c>
      <c r="AE116">
        <f t="shared" si="17"/>
        <v>14.120891798727273</v>
      </c>
      <c r="AF116" s="9"/>
      <c r="AG116" s="21">
        <v>0.433807</v>
      </c>
      <c r="AH116" s="21">
        <v>16.084800000000001</v>
      </c>
      <c r="AI116" s="21">
        <v>-3.2052600000000001E-3</v>
      </c>
      <c r="AJ116" s="21">
        <v>106</v>
      </c>
      <c r="AK116" s="21">
        <v>0.432861</v>
      </c>
      <c r="AL116">
        <f t="shared" si="18"/>
        <v>19.425818181818183</v>
      </c>
      <c r="AM116">
        <f t="shared" si="19"/>
        <v>8.4270559079999998</v>
      </c>
      <c r="AP116" s="9"/>
      <c r="AQ116" s="21">
        <v>0.73623700000000003</v>
      </c>
      <c r="AR116" s="21">
        <v>20.537199999999999</v>
      </c>
      <c r="AS116" s="21">
        <v>-3.1424000000000001E-3</v>
      </c>
      <c r="AT116" s="21">
        <v>106</v>
      </c>
      <c r="AU116" s="21">
        <v>0.73529100000000003</v>
      </c>
      <c r="AV116">
        <f t="shared" si="20"/>
        <v>19.044848484848483</v>
      </c>
      <c r="AW116">
        <f t="shared" si="21"/>
        <v>14.021522113939394</v>
      </c>
      <c r="AX116" s="9"/>
      <c r="AY116" s="21">
        <v>0.433807</v>
      </c>
      <c r="AZ116" s="21">
        <v>23.298999999999999</v>
      </c>
      <c r="BA116" s="21">
        <v>-3.20251E-3</v>
      </c>
      <c r="BB116" s="21">
        <v>106</v>
      </c>
      <c r="BC116" s="21">
        <v>0.43280000000000002</v>
      </c>
      <c r="BD116">
        <f t="shared" si="22"/>
        <v>19.409151515151514</v>
      </c>
      <c r="BE116">
        <f t="shared" si="23"/>
        <v>8.4198257913333325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6.1089200000000003</v>
      </c>
      <c r="I117" s="21">
        <v>-3.1680300000000001E-3</v>
      </c>
      <c r="J117" s="21">
        <v>107</v>
      </c>
      <c r="K117" s="21">
        <v>0.73025499999999999</v>
      </c>
      <c r="L117">
        <f t="shared" si="12"/>
        <v>19.200181818181818</v>
      </c>
      <c r="M117">
        <f t="shared" si="13"/>
        <v>14.039192145636363</v>
      </c>
      <c r="N117" s="9"/>
      <c r="O117" s="21">
        <v>0.43884299999999998</v>
      </c>
      <c r="P117" s="21">
        <v>8.8706499999999995</v>
      </c>
      <c r="Q117" s="21">
        <v>-3.2327300000000001E-3</v>
      </c>
      <c r="R117" s="21">
        <v>107</v>
      </c>
      <c r="S117" s="21">
        <v>0.43798799999999999</v>
      </c>
      <c r="T117">
        <f t="shared" si="14"/>
        <v>19.592303030303029</v>
      </c>
      <c r="U117">
        <f t="shared" si="15"/>
        <v>8.5979450387272713</v>
      </c>
      <c r="X117" s="9"/>
      <c r="Y117" s="21">
        <v>0.73120099999999999</v>
      </c>
      <c r="Z117" s="21">
        <v>13.3331</v>
      </c>
      <c r="AA117" s="21">
        <v>-3.1674199999999998E-3</v>
      </c>
      <c r="AB117" s="21">
        <v>107</v>
      </c>
      <c r="AC117" s="21">
        <v>0.73019400000000001</v>
      </c>
      <c r="AD117">
        <f t="shared" si="16"/>
        <v>19.196484848484843</v>
      </c>
      <c r="AE117">
        <f t="shared" si="17"/>
        <v>14.036488917696966</v>
      </c>
      <c r="AF117" s="9"/>
      <c r="AG117" s="21">
        <v>0.43884299999999998</v>
      </c>
      <c r="AH117" s="21">
        <v>16.094799999999999</v>
      </c>
      <c r="AI117" s="21">
        <v>-3.2049600000000002E-3</v>
      </c>
      <c r="AJ117" s="21">
        <v>107</v>
      </c>
      <c r="AK117" s="21">
        <v>0.43789699999999998</v>
      </c>
      <c r="AL117">
        <f t="shared" si="18"/>
        <v>19.423999999999999</v>
      </c>
      <c r="AM117">
        <f t="shared" si="19"/>
        <v>8.5240864319999989</v>
      </c>
      <c r="AP117" s="9"/>
      <c r="AQ117" s="21">
        <v>0.73120099999999999</v>
      </c>
      <c r="AR117" s="21">
        <v>20.5473</v>
      </c>
      <c r="AS117" s="21">
        <v>-3.1457500000000001E-3</v>
      </c>
      <c r="AT117" s="21">
        <v>107</v>
      </c>
      <c r="AU117" s="21">
        <v>0.73031599999999997</v>
      </c>
      <c r="AV117">
        <f t="shared" si="20"/>
        <v>19.065151515151513</v>
      </c>
      <c r="AW117">
        <f t="shared" si="21"/>
        <v>13.940457853030301</v>
      </c>
      <c r="AX117" s="9"/>
      <c r="AY117" s="21">
        <v>0.43884299999999998</v>
      </c>
      <c r="AZ117" s="21">
        <v>23.309000000000001</v>
      </c>
      <c r="BA117" s="21">
        <v>-3.2043499999999999E-3</v>
      </c>
      <c r="BB117" s="21">
        <v>107</v>
      </c>
      <c r="BC117" s="21">
        <v>0.43798799999999999</v>
      </c>
      <c r="BD117">
        <f t="shared" si="22"/>
        <v>19.420303030303028</v>
      </c>
      <c r="BE117">
        <f t="shared" si="23"/>
        <v>8.5224640427272718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6.1189900000000002</v>
      </c>
      <c r="I118" s="21">
        <v>-3.1695600000000001E-3</v>
      </c>
      <c r="J118" s="21">
        <v>108</v>
      </c>
      <c r="K118" s="21">
        <v>0.72518899999999997</v>
      </c>
      <c r="L118">
        <f t="shared" si="12"/>
        <v>19.209454545454545</v>
      </c>
      <c r="M118">
        <f t="shared" si="13"/>
        <v>13.949252769454544</v>
      </c>
      <c r="N118" s="9"/>
      <c r="O118" s="21">
        <v>0.44387799999999999</v>
      </c>
      <c r="P118" s="21">
        <v>8.8807200000000002</v>
      </c>
      <c r="Q118" s="21">
        <v>-3.2321199999999998E-3</v>
      </c>
      <c r="R118" s="21">
        <v>108</v>
      </c>
      <c r="S118" s="21">
        <v>0.442963</v>
      </c>
      <c r="T118">
        <f t="shared" si="14"/>
        <v>19.588606060606061</v>
      </c>
      <c r="U118">
        <f t="shared" si="15"/>
        <v>8.6949512809696969</v>
      </c>
      <c r="X118" s="9"/>
      <c r="Y118" s="21">
        <v>0.72616599999999998</v>
      </c>
      <c r="Z118" s="21">
        <v>13.3432</v>
      </c>
      <c r="AA118" s="21">
        <v>-3.1692500000000002E-3</v>
      </c>
      <c r="AB118" s="21">
        <v>108</v>
      </c>
      <c r="AC118" s="21">
        <v>0.72512799999999999</v>
      </c>
      <c r="AD118">
        <f t="shared" si="16"/>
        <v>19.207575757575757</v>
      </c>
      <c r="AE118">
        <f t="shared" si="17"/>
        <v>13.947888457575758</v>
      </c>
      <c r="AF118" s="9"/>
      <c r="AG118" s="21">
        <v>0.44387799999999999</v>
      </c>
      <c r="AH118" s="21">
        <v>16.104900000000001</v>
      </c>
      <c r="AI118" s="21">
        <v>-3.2070900000000001E-3</v>
      </c>
      <c r="AJ118" s="21">
        <v>108</v>
      </c>
      <c r="AK118" s="21">
        <v>0.442963</v>
      </c>
      <c r="AL118">
        <f t="shared" si="18"/>
        <v>19.43690909090909</v>
      </c>
      <c r="AM118">
        <f t="shared" si="19"/>
        <v>8.6276163334545455</v>
      </c>
      <c r="AP118" s="9"/>
      <c r="AQ118" s="21">
        <v>0.72616599999999998</v>
      </c>
      <c r="AR118" s="21">
        <v>20.557400000000001</v>
      </c>
      <c r="AS118" s="21">
        <v>-3.1481899999999999E-3</v>
      </c>
      <c r="AT118" s="21">
        <v>108</v>
      </c>
      <c r="AU118" s="21">
        <v>0.72524999999999995</v>
      </c>
      <c r="AV118">
        <f t="shared" si="20"/>
        <v>19.079939393939391</v>
      </c>
      <c r="AW118">
        <f t="shared" si="21"/>
        <v>13.855203269939391</v>
      </c>
      <c r="AX118" s="9"/>
      <c r="AY118" s="21">
        <v>0.44387799999999999</v>
      </c>
      <c r="AZ118" s="21">
        <v>23.319099999999999</v>
      </c>
      <c r="BA118" s="21">
        <v>-3.20587E-3</v>
      </c>
      <c r="BB118" s="21">
        <v>108</v>
      </c>
      <c r="BC118" s="21">
        <v>0.44290200000000002</v>
      </c>
      <c r="BD118">
        <f t="shared" si="22"/>
        <v>19.429515151515147</v>
      </c>
      <c r="BE118">
        <f t="shared" si="23"/>
        <v>8.6243343264242398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6.12906</v>
      </c>
      <c r="I119" s="21">
        <v>-3.1719999999999999E-3</v>
      </c>
      <c r="J119" s="21">
        <v>109</v>
      </c>
      <c r="K119" s="21">
        <v>0.72015399999999996</v>
      </c>
      <c r="L119">
        <f t="shared" si="12"/>
        <v>19.224242424242423</v>
      </c>
      <c r="M119">
        <f t="shared" si="13"/>
        <v>13.863177939393939</v>
      </c>
      <c r="N119" s="9"/>
      <c r="O119" s="21">
        <v>0.44891399999999998</v>
      </c>
      <c r="P119" s="21">
        <v>8.8907900000000009</v>
      </c>
      <c r="Q119" s="21">
        <v>-3.2318099999999999E-3</v>
      </c>
      <c r="R119" s="21">
        <v>109</v>
      </c>
      <c r="S119" s="21">
        <v>0.44796799999999998</v>
      </c>
      <c r="T119">
        <f t="shared" si="14"/>
        <v>19.58672727272727</v>
      </c>
      <c r="U119">
        <f t="shared" si="15"/>
        <v>8.7927560869090886</v>
      </c>
      <c r="X119" s="9"/>
      <c r="Y119" s="21">
        <v>0.72113000000000005</v>
      </c>
      <c r="Z119" s="21">
        <v>13.353199999999999</v>
      </c>
      <c r="AA119" s="21">
        <v>-3.1719999999999999E-3</v>
      </c>
      <c r="AB119" s="21">
        <v>109</v>
      </c>
      <c r="AC119" s="21">
        <v>0.72015399999999996</v>
      </c>
      <c r="AD119">
        <f t="shared" si="16"/>
        <v>19.224242424242423</v>
      </c>
      <c r="AE119">
        <f t="shared" si="17"/>
        <v>13.863177939393939</v>
      </c>
      <c r="AF119" s="9"/>
      <c r="AG119" s="21">
        <v>0.44891399999999998</v>
      </c>
      <c r="AH119" s="21">
        <v>16.114999999999998</v>
      </c>
      <c r="AI119" s="21">
        <v>-3.2067900000000002E-3</v>
      </c>
      <c r="AJ119" s="21">
        <v>109</v>
      </c>
      <c r="AK119" s="21">
        <v>0.44793699999999997</v>
      </c>
      <c r="AL119">
        <f t="shared" si="18"/>
        <v>19.43509090909091</v>
      </c>
      <c r="AM119">
        <f t="shared" si="19"/>
        <v>8.7246844003636355</v>
      </c>
      <c r="AP119" s="9"/>
      <c r="AQ119" s="21">
        <v>0.72113000000000005</v>
      </c>
      <c r="AR119" s="21">
        <v>20.567399999999999</v>
      </c>
      <c r="AS119" s="21">
        <v>-3.15125E-3</v>
      </c>
      <c r="AT119" s="21">
        <v>109</v>
      </c>
      <c r="AU119" s="21">
        <v>0.72018400000000005</v>
      </c>
      <c r="AV119">
        <f t="shared" si="20"/>
        <v>19.098484848484848</v>
      </c>
      <c r="AW119">
        <f t="shared" si="21"/>
        <v>13.772490378787879</v>
      </c>
      <c r="AX119" s="9"/>
      <c r="AY119" s="21">
        <v>0.44891399999999998</v>
      </c>
      <c r="AZ119" s="21">
        <v>23.3292</v>
      </c>
      <c r="BA119" s="21">
        <v>-3.2049600000000002E-3</v>
      </c>
      <c r="BB119" s="21">
        <v>109</v>
      </c>
      <c r="BC119" s="21">
        <v>0.44793699999999997</v>
      </c>
      <c r="BD119">
        <f t="shared" si="22"/>
        <v>19.423999999999999</v>
      </c>
      <c r="BE119">
        <f t="shared" si="23"/>
        <v>8.7197055359999993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6.1391299999999998</v>
      </c>
      <c r="I120" s="21">
        <v>-3.1744400000000002E-3</v>
      </c>
      <c r="J120" s="21">
        <v>110</v>
      </c>
      <c r="K120" s="21">
        <v>0.71514900000000003</v>
      </c>
      <c r="L120">
        <f t="shared" si="12"/>
        <v>19.239030303030304</v>
      </c>
      <c r="M120">
        <f t="shared" si="13"/>
        <v>13.776973404848487</v>
      </c>
      <c r="N120" s="9"/>
      <c r="O120" s="21">
        <v>0.45394899999999999</v>
      </c>
      <c r="P120" s="21">
        <v>8.9008599999999998</v>
      </c>
      <c r="Q120" s="21">
        <v>-3.2284499999999999E-3</v>
      </c>
      <c r="R120" s="21">
        <v>110</v>
      </c>
      <c r="S120" s="21">
        <v>0.453094</v>
      </c>
      <c r="T120">
        <f t="shared" si="14"/>
        <v>19.566363636363636</v>
      </c>
      <c r="U120">
        <f t="shared" si="15"/>
        <v>8.8821312063636366</v>
      </c>
      <c r="X120" s="9"/>
      <c r="Y120" s="21">
        <v>0.71609500000000004</v>
      </c>
      <c r="Z120" s="21">
        <v>13.363300000000001</v>
      </c>
      <c r="AA120" s="21">
        <v>-3.17535E-3</v>
      </c>
      <c r="AB120" s="21">
        <v>110</v>
      </c>
      <c r="AC120" s="21">
        <v>0.71521000000000001</v>
      </c>
      <c r="AD120">
        <f t="shared" si="16"/>
        <v>19.244545454545452</v>
      </c>
      <c r="AE120">
        <f t="shared" si="17"/>
        <v>13.780922777272727</v>
      </c>
      <c r="AF120" s="9"/>
      <c r="AG120" s="21">
        <v>0.45394899999999999</v>
      </c>
      <c r="AH120" s="21">
        <v>16.125</v>
      </c>
      <c r="AI120" s="21">
        <v>-3.20587E-3</v>
      </c>
      <c r="AJ120" s="21">
        <v>110</v>
      </c>
      <c r="AK120" s="21">
        <v>0.45300299999999999</v>
      </c>
      <c r="AL120">
        <f t="shared" si="18"/>
        <v>19.429515151515147</v>
      </c>
      <c r="AM120">
        <f t="shared" si="19"/>
        <v>8.820008973515149</v>
      </c>
      <c r="AP120" s="9"/>
      <c r="AQ120" s="21">
        <v>0.71609500000000004</v>
      </c>
      <c r="AR120" s="21">
        <v>20.577500000000001</v>
      </c>
      <c r="AS120" s="21">
        <v>-3.1533799999999999E-3</v>
      </c>
      <c r="AT120" s="21">
        <v>110</v>
      </c>
      <c r="AU120" s="21">
        <v>0.71527099999999999</v>
      </c>
      <c r="AV120">
        <f t="shared" si="20"/>
        <v>19.111393939393938</v>
      </c>
      <c r="AW120">
        <f t="shared" si="21"/>
        <v>13.685573643030303</v>
      </c>
      <c r="AX120" s="9"/>
      <c r="AY120" s="21">
        <v>0.45394899999999999</v>
      </c>
      <c r="AZ120" s="21">
        <v>23.339200000000002</v>
      </c>
      <c r="BA120" s="21">
        <v>-3.20251E-3</v>
      </c>
      <c r="BB120" s="21">
        <v>110</v>
      </c>
      <c r="BC120" s="21">
        <v>0.45297199999999999</v>
      </c>
      <c r="BD120">
        <f t="shared" si="22"/>
        <v>19.409151515151514</v>
      </c>
      <c r="BE120">
        <f t="shared" si="23"/>
        <v>8.8107649211515149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6.1492000000000004</v>
      </c>
      <c r="I121" s="21">
        <v>-3.18024E-3</v>
      </c>
      <c r="J121" s="21">
        <v>111</v>
      </c>
      <c r="K121" s="21">
        <v>0.71011400000000002</v>
      </c>
      <c r="L121">
        <f t="shared" si="12"/>
        <v>19.27418181818182</v>
      </c>
      <c r="M121">
        <f t="shared" si="13"/>
        <v>13.705099723636366</v>
      </c>
      <c r="N121" s="9"/>
      <c r="O121" s="21">
        <v>0.458984</v>
      </c>
      <c r="P121" s="21">
        <v>8.9109300000000005</v>
      </c>
      <c r="Q121" s="21">
        <v>-3.2217399999999998E-3</v>
      </c>
      <c r="R121" s="21">
        <v>111</v>
      </c>
      <c r="S121" s="21">
        <v>0.458069</v>
      </c>
      <c r="T121">
        <f t="shared" si="14"/>
        <v>19.525696969696966</v>
      </c>
      <c r="U121">
        <f t="shared" si="15"/>
        <v>8.9619824979393918</v>
      </c>
      <c r="X121" s="9"/>
      <c r="Y121" s="21">
        <v>0.71106000000000003</v>
      </c>
      <c r="Z121" s="21">
        <v>13.3734</v>
      </c>
      <c r="AA121" s="21">
        <v>-3.1771899999999999E-3</v>
      </c>
      <c r="AB121" s="21">
        <v>111</v>
      </c>
      <c r="AC121" s="21">
        <v>0.71005200000000002</v>
      </c>
      <c r="AD121">
        <f t="shared" si="16"/>
        <v>19.255696969696967</v>
      </c>
      <c r="AE121">
        <f t="shared" si="17"/>
        <v>13.691955887272725</v>
      </c>
      <c r="AF121" s="9"/>
      <c r="AG121" s="21">
        <v>0.458984</v>
      </c>
      <c r="AH121" s="21">
        <v>16.135100000000001</v>
      </c>
      <c r="AI121" s="21">
        <v>-3.2043499999999999E-3</v>
      </c>
      <c r="AJ121" s="21">
        <v>111</v>
      </c>
      <c r="AK121" s="21">
        <v>0.458038</v>
      </c>
      <c r="AL121">
        <f t="shared" si="18"/>
        <v>19.420303030303028</v>
      </c>
      <c r="AM121">
        <f t="shared" si="19"/>
        <v>8.9136083660606058</v>
      </c>
      <c r="AP121" s="9"/>
      <c r="AQ121" s="21">
        <v>0.71106000000000003</v>
      </c>
      <c r="AR121" s="21">
        <v>20.587599999999998</v>
      </c>
      <c r="AS121" s="21">
        <v>-3.1549099999999999E-3</v>
      </c>
      <c r="AT121" s="21">
        <v>111</v>
      </c>
      <c r="AU121" s="21">
        <v>0.71008300000000002</v>
      </c>
      <c r="AV121">
        <f t="shared" si="20"/>
        <v>19.120666666666665</v>
      </c>
      <c r="AW121">
        <f t="shared" si="21"/>
        <v>13.595941239999998</v>
      </c>
      <c r="AX121" s="9"/>
      <c r="AY121" s="21">
        <v>0.458984</v>
      </c>
      <c r="AZ121" s="21">
        <v>23.349299999999999</v>
      </c>
      <c r="BA121" s="21">
        <v>-3.2016000000000002E-3</v>
      </c>
      <c r="BB121" s="21">
        <v>111</v>
      </c>
      <c r="BC121" s="21">
        <v>0.458069</v>
      </c>
      <c r="BD121">
        <f t="shared" si="22"/>
        <v>19.403636363636362</v>
      </c>
      <c r="BE121">
        <f t="shared" si="23"/>
        <v>8.9059586327272715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6.1592700000000002</v>
      </c>
      <c r="I122" s="21">
        <v>-3.1826799999999998E-3</v>
      </c>
      <c r="J122" s="21">
        <v>112</v>
      </c>
      <c r="K122" s="21">
        <v>0.70513899999999996</v>
      </c>
      <c r="L122">
        <f t="shared" si="12"/>
        <v>19.288969696969694</v>
      </c>
      <c r="M122">
        <f t="shared" si="13"/>
        <v>13.61847554133333</v>
      </c>
      <c r="N122" s="9"/>
      <c r="O122" s="21">
        <v>0.46401999999999999</v>
      </c>
      <c r="P122" s="21">
        <v>8.9209999999999994</v>
      </c>
      <c r="Q122" s="21">
        <v>-3.2189900000000001E-3</v>
      </c>
      <c r="R122" s="21">
        <v>112</v>
      </c>
      <c r="S122" s="21">
        <v>0.46310400000000002</v>
      </c>
      <c r="T122">
        <f t="shared" si="14"/>
        <v>19.509030303030304</v>
      </c>
      <c r="U122">
        <f t="shared" si="15"/>
        <v>9.0525802412121212</v>
      </c>
      <c r="X122" s="9"/>
      <c r="Y122" s="21">
        <v>0.70602399999999998</v>
      </c>
      <c r="Z122" s="21">
        <v>13.3835</v>
      </c>
      <c r="AA122" s="21">
        <v>-3.1771899999999999E-3</v>
      </c>
      <c r="AB122" s="21">
        <v>112</v>
      </c>
      <c r="AC122" s="21">
        <v>0.70507799999999998</v>
      </c>
      <c r="AD122">
        <f t="shared" si="16"/>
        <v>19.255696969696967</v>
      </c>
      <c r="AE122">
        <f t="shared" si="17"/>
        <v>13.59498419733333</v>
      </c>
      <c r="AF122" s="9"/>
      <c r="AG122" s="21">
        <v>0.46401999999999999</v>
      </c>
      <c r="AH122" s="21">
        <v>16.145199999999999</v>
      </c>
      <c r="AI122" s="21">
        <v>-3.20404E-3</v>
      </c>
      <c r="AJ122" s="21">
        <v>112</v>
      </c>
      <c r="AK122" s="21">
        <v>0.46304299999999998</v>
      </c>
      <c r="AL122">
        <f t="shared" si="18"/>
        <v>19.418424242424241</v>
      </c>
      <c r="AM122">
        <f t="shared" si="19"/>
        <v>9.0105372169696967</v>
      </c>
      <c r="AP122" s="9"/>
      <c r="AQ122" s="21">
        <v>0.70602399999999998</v>
      </c>
      <c r="AR122" s="21">
        <v>20.5976</v>
      </c>
      <c r="AS122" s="21">
        <v>-3.1546E-3</v>
      </c>
      <c r="AT122" s="21">
        <v>112</v>
      </c>
      <c r="AU122" s="21">
        <v>0.70516999999999996</v>
      </c>
      <c r="AV122">
        <f t="shared" si="20"/>
        <v>19.118787878787877</v>
      </c>
      <c r="AW122">
        <f t="shared" si="21"/>
        <v>13.498323093333331</v>
      </c>
      <c r="AX122" s="9"/>
      <c r="AY122" s="21">
        <v>0.46401999999999999</v>
      </c>
      <c r="AZ122" s="21">
        <v>23.359400000000001</v>
      </c>
      <c r="BA122" s="21">
        <v>-3.2003800000000001E-3</v>
      </c>
      <c r="BB122" s="21">
        <v>112</v>
      </c>
      <c r="BC122" s="21">
        <v>0.46304299999999998</v>
      </c>
      <c r="BD122">
        <f t="shared" si="22"/>
        <v>19.396242424242423</v>
      </c>
      <c r="BE122">
        <f t="shared" si="23"/>
        <v>9.0002444096969683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6.16934</v>
      </c>
      <c r="I123" s="21">
        <v>-3.1826799999999998E-3</v>
      </c>
      <c r="J123" s="21">
        <v>113</v>
      </c>
      <c r="K123" s="21">
        <v>0.70004299999999997</v>
      </c>
      <c r="L123">
        <f t="shared" si="12"/>
        <v>19.288969696969694</v>
      </c>
      <c r="M123">
        <f t="shared" si="13"/>
        <v>13.521355578909089</v>
      </c>
      <c r="N123" s="9"/>
      <c r="O123" s="21">
        <v>0.469055</v>
      </c>
      <c r="P123" s="21">
        <v>8.9310799999999997</v>
      </c>
      <c r="Q123" s="21">
        <v>-3.2165499999999999E-3</v>
      </c>
      <c r="R123" s="21">
        <v>113</v>
      </c>
      <c r="S123" s="21">
        <v>0.46807900000000002</v>
      </c>
      <c r="T123">
        <f t="shared" si="14"/>
        <v>19.494242424242422</v>
      </c>
      <c r="U123">
        <f t="shared" si="15"/>
        <v>9.1438718803030294</v>
      </c>
      <c r="X123" s="9"/>
      <c r="Y123" s="21">
        <v>0.70098899999999997</v>
      </c>
      <c r="Z123" s="21">
        <v>13.3935</v>
      </c>
      <c r="AA123" s="21">
        <v>-3.1790199999999998E-3</v>
      </c>
      <c r="AB123" s="21">
        <v>113</v>
      </c>
      <c r="AC123" s="21">
        <v>0.69998199999999999</v>
      </c>
      <c r="AD123">
        <f t="shared" si="16"/>
        <v>19.266787878787877</v>
      </c>
      <c r="AE123">
        <f t="shared" si="17"/>
        <v>13.505806368363634</v>
      </c>
      <c r="AF123" s="9"/>
      <c r="AG123" s="21">
        <v>0.469055</v>
      </c>
      <c r="AH123" s="21">
        <v>16.1553</v>
      </c>
      <c r="AI123" s="21">
        <v>-3.20251E-3</v>
      </c>
      <c r="AJ123" s="21">
        <v>113</v>
      </c>
      <c r="AK123" s="21">
        <v>0.46814</v>
      </c>
      <c r="AL123">
        <f t="shared" si="18"/>
        <v>19.409151515151514</v>
      </c>
      <c r="AM123">
        <f t="shared" si="19"/>
        <v>9.1039595639393927</v>
      </c>
      <c r="AP123" s="9"/>
      <c r="AQ123" s="21">
        <v>0.70098899999999997</v>
      </c>
      <c r="AR123" s="21">
        <v>20.607700000000001</v>
      </c>
      <c r="AS123" s="21">
        <v>-3.1539900000000002E-3</v>
      </c>
      <c r="AT123" s="21">
        <v>113</v>
      </c>
      <c r="AU123" s="21">
        <v>0.70007299999999995</v>
      </c>
      <c r="AV123">
        <f t="shared" si="20"/>
        <v>19.11509090909091</v>
      </c>
      <c r="AW123">
        <f t="shared" si="21"/>
        <v>13.399468461272727</v>
      </c>
      <c r="AX123" s="9"/>
      <c r="AY123" s="21">
        <v>0.469055</v>
      </c>
      <c r="AZ123" s="21">
        <v>23.369399999999999</v>
      </c>
      <c r="BA123" s="21">
        <v>-3.20251E-3</v>
      </c>
      <c r="BB123" s="21">
        <v>113</v>
      </c>
      <c r="BC123" s="21">
        <v>0.468109</v>
      </c>
      <c r="BD123">
        <f t="shared" si="22"/>
        <v>19.409151515151514</v>
      </c>
      <c r="BE123">
        <f t="shared" si="23"/>
        <v>9.1039595639393927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6.1794099999999998</v>
      </c>
      <c r="I124" s="21">
        <v>-3.18207E-3</v>
      </c>
      <c r="J124" s="21">
        <v>114</v>
      </c>
      <c r="K124" s="21">
        <v>0.69500700000000004</v>
      </c>
      <c r="L124">
        <f t="shared" si="12"/>
        <v>19.285272727272726</v>
      </c>
      <c r="M124">
        <f t="shared" si="13"/>
        <v>13.421643410363636</v>
      </c>
      <c r="N124" s="9"/>
      <c r="O124" s="21">
        <v>0.47409099999999998</v>
      </c>
      <c r="P124" s="21">
        <v>8.9411500000000004</v>
      </c>
      <c r="Q124" s="21">
        <v>-3.2147199999999999E-3</v>
      </c>
      <c r="R124" s="21">
        <v>114</v>
      </c>
      <c r="S124" s="21">
        <v>0.47317500000000001</v>
      </c>
      <c r="T124">
        <f t="shared" si="14"/>
        <v>19.483151515151512</v>
      </c>
      <c r="U124">
        <f t="shared" si="15"/>
        <v>9.236786784969695</v>
      </c>
      <c r="X124" s="9"/>
      <c r="Y124" s="21">
        <v>0.69595300000000004</v>
      </c>
      <c r="Z124" s="21">
        <v>13.403600000000001</v>
      </c>
      <c r="AA124" s="21">
        <v>-3.1823699999999999E-3</v>
      </c>
      <c r="AB124" s="21">
        <v>114</v>
      </c>
      <c r="AC124" s="21">
        <v>0.69503800000000004</v>
      </c>
      <c r="AD124">
        <f t="shared" si="16"/>
        <v>19.287090909090907</v>
      </c>
      <c r="AE124">
        <f t="shared" si="17"/>
        <v>13.422908779454545</v>
      </c>
      <c r="AF124" s="9"/>
      <c r="AG124" s="21">
        <v>0.47409099999999998</v>
      </c>
      <c r="AH124" s="21">
        <v>16.165299999999998</v>
      </c>
      <c r="AI124" s="21">
        <v>-3.2012899999999999E-3</v>
      </c>
      <c r="AJ124" s="21">
        <v>114</v>
      </c>
      <c r="AK124" s="21">
        <v>0.47317500000000001</v>
      </c>
      <c r="AL124">
        <f t="shared" si="18"/>
        <v>19.401757575757575</v>
      </c>
      <c r="AM124">
        <f t="shared" si="19"/>
        <v>9.1981986508484841</v>
      </c>
      <c r="AP124" s="9"/>
      <c r="AQ124" s="21">
        <v>0.69595300000000004</v>
      </c>
      <c r="AR124" s="21">
        <v>20.617799999999999</v>
      </c>
      <c r="AS124" s="21">
        <v>-3.1546E-3</v>
      </c>
      <c r="AT124" s="21">
        <v>114</v>
      </c>
      <c r="AU124" s="21">
        <v>0.69500700000000004</v>
      </c>
      <c r="AV124">
        <f t="shared" si="20"/>
        <v>19.118787878787877</v>
      </c>
      <c r="AW124">
        <f t="shared" si="21"/>
        <v>13.305777780606061</v>
      </c>
      <c r="AX124" s="9"/>
      <c r="AY124" s="21">
        <v>0.47409099999999998</v>
      </c>
      <c r="AZ124" s="21">
        <v>23.3795</v>
      </c>
      <c r="BA124" s="21">
        <v>-3.20251E-3</v>
      </c>
      <c r="BB124" s="21">
        <v>114</v>
      </c>
      <c r="BC124" s="21">
        <v>0.47314499999999998</v>
      </c>
      <c r="BD124">
        <f t="shared" si="22"/>
        <v>19.409151515151514</v>
      </c>
      <c r="BE124">
        <f t="shared" si="23"/>
        <v>9.2017040509696955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6.1894799999999996</v>
      </c>
      <c r="I125" s="21">
        <v>-3.1848100000000002E-3</v>
      </c>
      <c r="J125" s="21">
        <v>115</v>
      </c>
      <c r="K125" s="21">
        <v>0.690002</v>
      </c>
      <c r="L125">
        <f t="shared" si="12"/>
        <v>19.301878787878788</v>
      </c>
      <c r="M125">
        <f t="shared" si="13"/>
        <v>13.336015488363637</v>
      </c>
      <c r="N125" s="9"/>
      <c r="O125" s="21">
        <v>0.479126</v>
      </c>
      <c r="P125" s="21">
        <v>8.9512199999999993</v>
      </c>
      <c r="Q125" s="21">
        <v>-3.2131999999999998E-3</v>
      </c>
      <c r="R125" s="21">
        <v>115</v>
      </c>
      <c r="S125" s="21">
        <v>0.47811900000000002</v>
      </c>
      <c r="T125">
        <f t="shared" si="14"/>
        <v>19.473939393939389</v>
      </c>
      <c r="U125">
        <f t="shared" si="15"/>
        <v>9.3304706860606039</v>
      </c>
      <c r="X125" s="9"/>
      <c r="Y125" s="21">
        <v>0.69091800000000003</v>
      </c>
      <c r="Z125" s="21">
        <v>13.4137</v>
      </c>
      <c r="AA125" s="21">
        <v>-3.1817600000000001E-3</v>
      </c>
      <c r="AB125" s="21">
        <v>115</v>
      </c>
      <c r="AC125" s="21">
        <v>0.68997200000000003</v>
      </c>
      <c r="AD125">
        <f t="shared" si="16"/>
        <v>19.283393939393939</v>
      </c>
      <c r="AE125">
        <f t="shared" si="17"/>
        <v>13.323243973818181</v>
      </c>
      <c r="AF125" s="9"/>
      <c r="AG125" s="21">
        <v>0.479126</v>
      </c>
      <c r="AH125" s="21">
        <v>16.1754</v>
      </c>
      <c r="AI125" s="21">
        <v>-3.2009899999999999E-3</v>
      </c>
      <c r="AJ125" s="21">
        <v>115</v>
      </c>
      <c r="AK125" s="21">
        <v>0.47817999999999999</v>
      </c>
      <c r="AL125">
        <f t="shared" si="18"/>
        <v>19.399939393939395</v>
      </c>
      <c r="AM125">
        <f t="shared" si="19"/>
        <v>9.2950153620606066</v>
      </c>
      <c r="AP125" s="9"/>
      <c r="AQ125" s="21">
        <v>0.69091800000000003</v>
      </c>
      <c r="AR125" s="21">
        <v>20.6279</v>
      </c>
      <c r="AS125" s="21">
        <v>-3.1552099999999999E-3</v>
      </c>
      <c r="AT125" s="21">
        <v>115</v>
      </c>
      <c r="AU125" s="21">
        <v>0.68997200000000003</v>
      </c>
      <c r="AV125">
        <f t="shared" si="20"/>
        <v>19.122484848484849</v>
      </c>
      <c r="AW125">
        <f t="shared" si="21"/>
        <v>13.212068986545455</v>
      </c>
      <c r="AX125" s="9"/>
      <c r="AY125" s="21">
        <v>0.479126</v>
      </c>
      <c r="AZ125" s="21">
        <v>23.389600000000002</v>
      </c>
      <c r="BA125" s="21">
        <v>-3.2028199999999999E-3</v>
      </c>
      <c r="BB125" s="21">
        <v>115</v>
      </c>
      <c r="BC125" s="21">
        <v>0.47821000000000002</v>
      </c>
      <c r="BD125">
        <f t="shared" si="22"/>
        <v>19.411030303030302</v>
      </c>
      <c r="BE125">
        <f t="shared" si="23"/>
        <v>9.3003293049696953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6.1995500000000003</v>
      </c>
      <c r="I126" s="21">
        <v>-3.1832900000000001E-3</v>
      </c>
      <c r="J126" s="21">
        <v>116</v>
      </c>
      <c r="K126" s="21">
        <v>0.68496699999999999</v>
      </c>
      <c r="L126">
        <f t="shared" si="12"/>
        <v>19.292666666666666</v>
      </c>
      <c r="M126">
        <f t="shared" si="13"/>
        <v>13.232512091333334</v>
      </c>
      <c r="N126" s="9"/>
      <c r="O126" s="21">
        <v>0.48416100000000001</v>
      </c>
      <c r="P126" s="21">
        <v>8.96129</v>
      </c>
      <c r="Q126" s="21">
        <v>-3.2138100000000001E-3</v>
      </c>
      <c r="R126" s="21">
        <v>116</v>
      </c>
      <c r="S126" s="21">
        <v>0.48321500000000001</v>
      </c>
      <c r="T126">
        <f t="shared" si="14"/>
        <v>19.477636363636364</v>
      </c>
      <c r="U126">
        <f t="shared" si="15"/>
        <v>9.4303118994545461</v>
      </c>
      <c r="X126" s="9"/>
      <c r="Y126" s="21">
        <v>0.68588300000000002</v>
      </c>
      <c r="Z126" s="21">
        <v>13.4237</v>
      </c>
      <c r="AA126" s="21">
        <v>-3.18542E-3</v>
      </c>
      <c r="AB126" s="21">
        <v>116</v>
      </c>
      <c r="AC126" s="21">
        <v>0.68490600000000001</v>
      </c>
      <c r="AD126">
        <f t="shared" si="16"/>
        <v>19.305575757575756</v>
      </c>
      <c r="AE126">
        <f t="shared" si="17"/>
        <v>13.241366217333333</v>
      </c>
      <c r="AF126" s="9"/>
      <c r="AG126" s="21">
        <v>0.48416100000000001</v>
      </c>
      <c r="AH126" s="21">
        <v>16.185500000000001</v>
      </c>
      <c r="AI126" s="21">
        <v>-3.1985500000000001E-3</v>
      </c>
      <c r="AJ126" s="21">
        <v>116</v>
      </c>
      <c r="AK126" s="21">
        <v>0.48315399999999997</v>
      </c>
      <c r="AL126">
        <f t="shared" si="18"/>
        <v>19.385151515151517</v>
      </c>
      <c r="AM126">
        <f t="shared" si="19"/>
        <v>9.3855343427272739</v>
      </c>
      <c r="AP126" s="9"/>
      <c r="AQ126" s="21">
        <v>0.68588300000000002</v>
      </c>
      <c r="AR126" s="21">
        <v>20.637899999999998</v>
      </c>
      <c r="AS126" s="21">
        <v>-3.1552099999999999E-3</v>
      </c>
      <c r="AT126" s="21">
        <v>116</v>
      </c>
      <c r="AU126" s="21">
        <v>0.68496699999999999</v>
      </c>
      <c r="AV126">
        <f t="shared" si="20"/>
        <v>19.122484848484849</v>
      </c>
      <c r="AW126">
        <f t="shared" si="21"/>
        <v>13.115787275333334</v>
      </c>
      <c r="AX126" s="9"/>
      <c r="AY126" s="21">
        <v>0.48416100000000001</v>
      </c>
      <c r="AZ126" s="21">
        <v>23.399699999999999</v>
      </c>
      <c r="BA126" s="21">
        <v>-3.2043499999999999E-3</v>
      </c>
      <c r="BB126" s="21">
        <v>116</v>
      </c>
      <c r="BC126" s="21">
        <v>0.48321500000000001</v>
      </c>
      <c r="BD126">
        <f t="shared" si="22"/>
        <v>19.420303030303028</v>
      </c>
      <c r="BE126">
        <f t="shared" si="23"/>
        <v>9.4025533354545452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6.2096299999999998</v>
      </c>
      <c r="I127" s="21">
        <v>-3.18542E-3</v>
      </c>
      <c r="J127" s="21">
        <v>117</v>
      </c>
      <c r="K127" s="21">
        <v>0.679871</v>
      </c>
      <c r="L127">
        <f t="shared" si="12"/>
        <v>19.305575757575756</v>
      </c>
      <c r="M127">
        <f t="shared" si="13"/>
        <v>13.14414333781818</v>
      </c>
      <c r="N127" s="9"/>
      <c r="O127" s="21">
        <v>0.48919699999999999</v>
      </c>
      <c r="P127" s="21">
        <v>8.9713600000000007</v>
      </c>
      <c r="Q127" s="21">
        <v>-3.2135000000000002E-3</v>
      </c>
      <c r="R127" s="21">
        <v>117</v>
      </c>
      <c r="S127" s="21">
        <v>0.48821999999999999</v>
      </c>
      <c r="T127">
        <f t="shared" si="14"/>
        <v>19.475757575757576</v>
      </c>
      <c r="U127">
        <f t="shared" si="15"/>
        <v>9.5274821787878796</v>
      </c>
      <c r="X127" s="9"/>
      <c r="Y127" s="21">
        <v>0.68084699999999998</v>
      </c>
      <c r="Z127" s="21">
        <v>13.4338</v>
      </c>
      <c r="AA127" s="21">
        <v>-3.1875599999999999E-3</v>
      </c>
      <c r="AB127" s="21">
        <v>117</v>
      </c>
      <c r="AC127" s="21">
        <v>0.679871</v>
      </c>
      <c r="AD127">
        <f t="shared" si="16"/>
        <v>19.318545454545454</v>
      </c>
      <c r="AE127">
        <f t="shared" si="17"/>
        <v>13.152973717090909</v>
      </c>
      <c r="AF127" s="9"/>
      <c r="AG127" s="21">
        <v>0.48919699999999999</v>
      </c>
      <c r="AH127" s="21">
        <v>16.195499999999999</v>
      </c>
      <c r="AI127" s="21">
        <v>-3.20221E-3</v>
      </c>
      <c r="AJ127" s="21">
        <v>117</v>
      </c>
      <c r="AK127" s="21">
        <v>0.48821999999999999</v>
      </c>
      <c r="AL127">
        <f t="shared" si="18"/>
        <v>19.407333333333334</v>
      </c>
      <c r="AM127">
        <f t="shared" si="19"/>
        <v>9.4940092446666675</v>
      </c>
      <c r="AP127" s="9"/>
      <c r="AQ127" s="21">
        <v>0.68084699999999998</v>
      </c>
      <c r="AR127" s="21">
        <v>20.648</v>
      </c>
      <c r="AS127" s="21">
        <v>-3.1552099999999999E-3</v>
      </c>
      <c r="AT127" s="21">
        <v>117</v>
      </c>
      <c r="AU127" s="21">
        <v>0.679871</v>
      </c>
      <c r="AV127">
        <f t="shared" si="20"/>
        <v>19.122484848484849</v>
      </c>
      <c r="AW127">
        <f t="shared" si="21"/>
        <v>13.019486441636364</v>
      </c>
      <c r="AX127" s="9"/>
      <c r="AY127" s="21">
        <v>0.48919699999999999</v>
      </c>
      <c r="AZ127" s="21">
        <v>23.409700000000001</v>
      </c>
      <c r="BA127" s="21">
        <v>-3.2009899999999999E-3</v>
      </c>
      <c r="BB127" s="21">
        <v>117</v>
      </c>
      <c r="BC127" s="21">
        <v>0.48821999999999999</v>
      </c>
      <c r="BD127">
        <f t="shared" si="22"/>
        <v>19.399939393939395</v>
      </c>
      <c r="BE127">
        <f t="shared" si="23"/>
        <v>9.4903921516969696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6.2196999999999996</v>
      </c>
      <c r="I128" s="21">
        <v>-3.1890899999999999E-3</v>
      </c>
      <c r="J128" s="21">
        <v>118</v>
      </c>
      <c r="K128" s="21">
        <v>0.67486599999999997</v>
      </c>
      <c r="L128">
        <f t="shared" si="12"/>
        <v>19.327818181818177</v>
      </c>
      <c r="M128">
        <f t="shared" si="13"/>
        <v>13.061971461090906</v>
      </c>
      <c r="N128" s="9"/>
      <c r="O128" s="21">
        <v>0.494232</v>
      </c>
      <c r="P128" s="21">
        <v>8.9814299999999996</v>
      </c>
      <c r="Q128" s="21">
        <v>-3.21106E-3</v>
      </c>
      <c r="R128" s="21">
        <v>118</v>
      </c>
      <c r="S128" s="21">
        <v>0.49331700000000001</v>
      </c>
      <c r="T128">
        <f t="shared" si="14"/>
        <v>19.460969696969695</v>
      </c>
      <c r="U128">
        <f t="shared" si="15"/>
        <v>9.6182339752727266</v>
      </c>
      <c r="X128" s="9"/>
      <c r="Y128" s="21">
        <v>0.67581199999999997</v>
      </c>
      <c r="Z128" s="21">
        <v>13.443899999999999</v>
      </c>
      <c r="AA128" s="21">
        <v>-3.1875599999999999E-3</v>
      </c>
      <c r="AB128" s="21">
        <v>118</v>
      </c>
      <c r="AC128" s="21">
        <v>0.67483499999999996</v>
      </c>
      <c r="AD128">
        <f t="shared" si="16"/>
        <v>19.318545454545454</v>
      </c>
      <c r="AE128">
        <f t="shared" si="17"/>
        <v>13.055704840727271</v>
      </c>
      <c r="AF128" s="9"/>
      <c r="AG128" s="21">
        <v>0.494232</v>
      </c>
      <c r="AH128" s="21">
        <v>16.2056</v>
      </c>
      <c r="AI128" s="21">
        <v>-3.2046499999999999E-3</v>
      </c>
      <c r="AJ128" s="21">
        <v>118</v>
      </c>
      <c r="AK128" s="21">
        <v>0.49322500000000002</v>
      </c>
      <c r="AL128">
        <f t="shared" si="18"/>
        <v>19.422121212121208</v>
      </c>
      <c r="AM128">
        <f t="shared" si="19"/>
        <v>9.5990338109090896</v>
      </c>
      <c r="AP128" s="9"/>
      <c r="AQ128" s="21">
        <v>0.67581199999999997</v>
      </c>
      <c r="AR128" s="21">
        <v>20.658100000000001</v>
      </c>
      <c r="AS128" s="21">
        <v>-3.1546E-3</v>
      </c>
      <c r="AT128" s="21">
        <v>118</v>
      </c>
      <c r="AU128" s="21">
        <v>0.67486599999999997</v>
      </c>
      <c r="AV128">
        <f t="shared" si="20"/>
        <v>19.118787878787877</v>
      </c>
      <c r="AW128">
        <f t="shared" si="21"/>
        <v>12.920706273939393</v>
      </c>
      <c r="AX128" s="9"/>
      <c r="AY128" s="21">
        <v>0.494232</v>
      </c>
      <c r="AZ128" s="21">
        <v>23.419799999999999</v>
      </c>
      <c r="BA128" s="21">
        <v>-3.1964099999999998E-3</v>
      </c>
      <c r="BB128" s="21">
        <v>118</v>
      </c>
      <c r="BC128" s="21">
        <v>0.49322500000000002</v>
      </c>
      <c r="BD128">
        <f t="shared" si="22"/>
        <v>19.372181818181815</v>
      </c>
      <c r="BE128">
        <f t="shared" si="23"/>
        <v>9.5743521643636349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6.2297700000000003</v>
      </c>
      <c r="I129" s="21">
        <v>-3.1927499999999998E-3</v>
      </c>
      <c r="J129" s="21">
        <v>119</v>
      </c>
      <c r="K129" s="21">
        <v>0.66979999999999995</v>
      </c>
      <c r="L129">
        <f t="shared" si="12"/>
        <v>19.349999999999998</v>
      </c>
      <c r="M129">
        <f t="shared" si="13"/>
        <v>12.979515599999999</v>
      </c>
      <c r="N129" s="9"/>
      <c r="O129" s="21">
        <v>0.49926799999999999</v>
      </c>
      <c r="P129" s="21">
        <v>8.9915000000000003</v>
      </c>
      <c r="Q129" s="21">
        <v>-3.2101400000000002E-3</v>
      </c>
      <c r="R129" s="21">
        <v>119</v>
      </c>
      <c r="S129" s="21">
        <v>0.49835200000000002</v>
      </c>
      <c r="T129">
        <f t="shared" si="14"/>
        <v>19.455393939393939</v>
      </c>
      <c r="U129">
        <f t="shared" si="15"/>
        <v>9.713455621333333</v>
      </c>
      <c r="X129" s="9"/>
      <c r="Y129" s="21">
        <v>0.67077600000000004</v>
      </c>
      <c r="Z129" s="21">
        <v>13.454000000000001</v>
      </c>
      <c r="AA129" s="21">
        <v>-3.1890899999999999E-3</v>
      </c>
      <c r="AB129" s="21">
        <v>119</v>
      </c>
      <c r="AC129" s="21">
        <v>0.66973899999999997</v>
      </c>
      <c r="AD129">
        <f t="shared" si="16"/>
        <v>19.327818181818177</v>
      </c>
      <c r="AE129">
        <f t="shared" si="17"/>
        <v>12.96463656872727</v>
      </c>
      <c r="AF129" s="9"/>
      <c r="AG129" s="21">
        <v>0.49926799999999999</v>
      </c>
      <c r="AH129" s="21">
        <v>16.215699999999998</v>
      </c>
      <c r="AI129" s="21">
        <v>-3.2077E-3</v>
      </c>
      <c r="AJ129" s="21">
        <v>119</v>
      </c>
      <c r="AK129" s="21">
        <v>0.49835200000000002</v>
      </c>
      <c r="AL129">
        <f t="shared" si="18"/>
        <v>19.440606060606061</v>
      </c>
      <c r="AM129">
        <f t="shared" si="19"/>
        <v>9.7060725066666667</v>
      </c>
      <c r="AP129" s="9"/>
      <c r="AQ129" s="21">
        <v>0.67077600000000004</v>
      </c>
      <c r="AR129" s="21">
        <v>20.668099999999999</v>
      </c>
      <c r="AS129" s="21">
        <v>-3.1552099999999999E-3</v>
      </c>
      <c r="AT129" s="21">
        <v>119</v>
      </c>
      <c r="AU129" s="21">
        <v>0.66983000000000004</v>
      </c>
      <c r="AV129">
        <f t="shared" si="20"/>
        <v>19.122484848484849</v>
      </c>
      <c r="AW129">
        <f t="shared" si="21"/>
        <v>12.826903896727273</v>
      </c>
      <c r="AX129" s="9"/>
      <c r="AY129" s="21">
        <v>0.49926799999999999</v>
      </c>
      <c r="AZ129" s="21">
        <v>23.4299</v>
      </c>
      <c r="BA129" s="21">
        <v>-3.1961099999999998E-3</v>
      </c>
      <c r="BB129" s="21">
        <v>119</v>
      </c>
      <c r="BC129" s="21">
        <v>0.49829099999999998</v>
      </c>
      <c r="BD129">
        <f t="shared" si="22"/>
        <v>19.370363636363635</v>
      </c>
      <c r="BE129">
        <f t="shared" si="23"/>
        <v>9.6710027119999999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6.2398400000000001</v>
      </c>
      <c r="I130" s="21">
        <v>-3.1957999999999999E-3</v>
      </c>
      <c r="J130" s="21">
        <v>120</v>
      </c>
      <c r="K130" s="21">
        <v>0.664825</v>
      </c>
      <c r="L130">
        <f t="shared" si="12"/>
        <v>19.368484848484847</v>
      </c>
      <c r="M130">
        <f t="shared" si="13"/>
        <v>12.894394471515151</v>
      </c>
      <c r="N130" s="9"/>
      <c r="O130" s="21">
        <v>0.50430299999999995</v>
      </c>
      <c r="P130" s="21">
        <v>9.0015699999999992</v>
      </c>
      <c r="Q130" s="21">
        <v>-3.2067900000000002E-3</v>
      </c>
      <c r="R130" s="21">
        <v>120</v>
      </c>
      <c r="S130" s="21">
        <v>0.50329599999999997</v>
      </c>
      <c r="T130">
        <f t="shared" si="14"/>
        <v>19.43509090909091</v>
      </c>
      <c r="U130">
        <f t="shared" si="15"/>
        <v>9.8011746507272726</v>
      </c>
      <c r="X130" s="9"/>
      <c r="Y130" s="21">
        <v>0.66574100000000003</v>
      </c>
      <c r="Z130" s="21">
        <v>13.464</v>
      </c>
      <c r="AA130" s="21">
        <v>-3.18878E-3</v>
      </c>
      <c r="AB130" s="21">
        <v>120</v>
      </c>
      <c r="AC130" s="21">
        <v>0.664825</v>
      </c>
      <c r="AD130">
        <f t="shared" si="16"/>
        <v>19.325939393939393</v>
      </c>
      <c r="AE130">
        <f t="shared" si="17"/>
        <v>12.866070218060607</v>
      </c>
      <c r="AF130" s="9"/>
      <c r="AG130" s="21">
        <v>0.50430299999999995</v>
      </c>
      <c r="AH130" s="21">
        <v>16.2258</v>
      </c>
      <c r="AI130" s="21">
        <v>-3.2116699999999998E-3</v>
      </c>
      <c r="AJ130" s="21">
        <v>120</v>
      </c>
      <c r="AK130" s="21">
        <v>0.50335700000000005</v>
      </c>
      <c r="AL130">
        <f t="shared" si="18"/>
        <v>19.464666666666666</v>
      </c>
      <c r="AM130">
        <f t="shared" si="19"/>
        <v>9.816089793999998</v>
      </c>
      <c r="AP130" s="9"/>
      <c r="AQ130" s="21">
        <v>0.66574100000000003</v>
      </c>
      <c r="AR130" s="21">
        <v>20.6782</v>
      </c>
      <c r="AS130" s="21">
        <v>-3.1543000000000001E-3</v>
      </c>
      <c r="AT130" s="21">
        <v>120</v>
      </c>
      <c r="AU130" s="21">
        <v>0.66473400000000005</v>
      </c>
      <c r="AV130">
        <f t="shared" si="20"/>
        <v>19.116969696969694</v>
      </c>
      <c r="AW130">
        <f t="shared" si="21"/>
        <v>12.726950523030302</v>
      </c>
      <c r="AX130" s="9"/>
      <c r="AY130" s="21">
        <v>0.50430299999999995</v>
      </c>
      <c r="AZ130" s="21">
        <v>23.439900000000002</v>
      </c>
      <c r="BA130" s="21">
        <v>-3.1964099999999998E-3</v>
      </c>
      <c r="BB130" s="21">
        <v>120</v>
      </c>
      <c r="BC130" s="21">
        <v>0.50332600000000005</v>
      </c>
      <c r="BD130">
        <f t="shared" si="22"/>
        <v>19.372181818181815</v>
      </c>
      <c r="BE130">
        <f t="shared" si="23"/>
        <v>9.7694494074545428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6.2499099999999999</v>
      </c>
      <c r="I131" s="21">
        <v>-3.1976299999999999E-3</v>
      </c>
      <c r="J131" s="21">
        <v>121</v>
      </c>
      <c r="K131" s="21">
        <v>0.65976000000000001</v>
      </c>
      <c r="L131">
        <f t="shared" si="12"/>
        <v>19.379575757575754</v>
      </c>
      <c r="M131">
        <f t="shared" si="13"/>
        <v>12.804201980484846</v>
      </c>
      <c r="N131" s="9"/>
      <c r="O131" s="21">
        <v>0.50933799999999996</v>
      </c>
      <c r="P131" s="21">
        <v>9.0116399999999999</v>
      </c>
      <c r="Q131" s="21">
        <v>-3.2046499999999999E-3</v>
      </c>
      <c r="R131" s="21">
        <v>121</v>
      </c>
      <c r="S131" s="21">
        <v>0.50836199999999998</v>
      </c>
      <c r="T131">
        <f t="shared" si="14"/>
        <v>19.422121212121208</v>
      </c>
      <c r="U131">
        <f t="shared" si="15"/>
        <v>9.8924243739393916</v>
      </c>
      <c r="X131" s="9"/>
      <c r="Y131" s="21">
        <v>0.66070600000000002</v>
      </c>
      <c r="Z131" s="21">
        <v>13.4741</v>
      </c>
      <c r="AA131" s="21">
        <v>-3.1875599999999999E-3</v>
      </c>
      <c r="AB131" s="21">
        <v>121</v>
      </c>
      <c r="AC131" s="21">
        <v>0.65969800000000001</v>
      </c>
      <c r="AD131">
        <f t="shared" si="16"/>
        <v>19.318545454545454</v>
      </c>
      <c r="AE131">
        <f t="shared" si="17"/>
        <v>12.76387889309091</v>
      </c>
      <c r="AF131" s="9"/>
      <c r="AG131" s="21">
        <v>0.50933799999999996</v>
      </c>
      <c r="AH131" s="21">
        <v>16.235800000000001</v>
      </c>
      <c r="AI131" s="21">
        <v>-3.2107500000000001E-3</v>
      </c>
      <c r="AJ131" s="21">
        <v>121</v>
      </c>
      <c r="AK131" s="21">
        <v>0.50839199999999996</v>
      </c>
      <c r="AL131">
        <f t="shared" si="18"/>
        <v>19.459090909090907</v>
      </c>
      <c r="AM131">
        <f t="shared" si="19"/>
        <v>9.9112544454545439</v>
      </c>
      <c r="AP131" s="9"/>
      <c r="AQ131" s="21">
        <v>0.66070600000000002</v>
      </c>
      <c r="AR131" s="21">
        <v>20.688300000000002</v>
      </c>
      <c r="AS131" s="21">
        <v>-3.1570399999999998E-3</v>
      </c>
      <c r="AT131" s="21">
        <v>121</v>
      </c>
      <c r="AU131" s="21">
        <v>0.65976000000000001</v>
      </c>
      <c r="AV131">
        <f t="shared" si="20"/>
        <v>19.133575757575755</v>
      </c>
      <c r="AW131">
        <f t="shared" si="21"/>
        <v>12.641668304484847</v>
      </c>
      <c r="AX131" s="9"/>
      <c r="AY131" s="21">
        <v>0.50933799999999996</v>
      </c>
      <c r="AZ131" s="21">
        <v>23.45</v>
      </c>
      <c r="BA131" s="21">
        <v>-3.1924399999999999E-3</v>
      </c>
      <c r="BB131" s="21">
        <v>121</v>
      </c>
      <c r="BC131" s="21">
        <v>0.50839199999999996</v>
      </c>
      <c r="BD131">
        <f t="shared" si="22"/>
        <v>19.348121212121214</v>
      </c>
      <c r="BE131">
        <f t="shared" si="23"/>
        <v>9.8547333619393935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6.2599799999999997</v>
      </c>
      <c r="I132" s="21">
        <v>-3.1976299999999999E-3</v>
      </c>
      <c r="J132" s="21">
        <v>122</v>
      </c>
      <c r="K132" s="21">
        <v>0.65472399999999997</v>
      </c>
      <c r="L132">
        <f t="shared" si="12"/>
        <v>19.379575757575754</v>
      </c>
      <c r="M132">
        <f t="shared" si="13"/>
        <v>12.706606436969695</v>
      </c>
      <c r="N132" s="9"/>
      <c r="O132" s="21">
        <v>0.514374</v>
      </c>
      <c r="P132" s="21">
        <v>9.0217100000000006</v>
      </c>
      <c r="Q132" s="21">
        <v>-3.2028199999999999E-3</v>
      </c>
      <c r="R132" s="21">
        <v>122</v>
      </c>
      <c r="S132" s="21">
        <v>0.51339699999999999</v>
      </c>
      <c r="T132">
        <f t="shared" si="14"/>
        <v>19.411030303030302</v>
      </c>
      <c r="U132">
        <f t="shared" si="15"/>
        <v>9.9845293010909089</v>
      </c>
      <c r="X132" s="9"/>
      <c r="Y132" s="21">
        <v>0.65566999999999998</v>
      </c>
      <c r="Z132" s="21">
        <v>13.4842</v>
      </c>
      <c r="AA132" s="21">
        <v>-3.1881700000000002E-3</v>
      </c>
      <c r="AB132" s="21">
        <v>122</v>
      </c>
      <c r="AC132" s="21">
        <v>0.65472399999999997</v>
      </c>
      <c r="AD132">
        <f t="shared" si="16"/>
        <v>19.322242424242425</v>
      </c>
      <c r="AE132">
        <f t="shared" si="17"/>
        <v>12.669014690303031</v>
      </c>
      <c r="AF132" s="9"/>
      <c r="AG132" s="21">
        <v>0.514374</v>
      </c>
      <c r="AH132" s="21">
        <v>16.245899999999999</v>
      </c>
      <c r="AI132" s="21">
        <v>-3.2113599999999999E-3</v>
      </c>
      <c r="AJ132" s="21">
        <v>122</v>
      </c>
      <c r="AK132" s="21">
        <v>0.513428</v>
      </c>
      <c r="AL132">
        <f t="shared" si="18"/>
        <v>19.462787878787879</v>
      </c>
      <c r="AM132">
        <f t="shared" si="19"/>
        <v>10.011152052363636</v>
      </c>
      <c r="AP132" s="9"/>
      <c r="AQ132" s="21">
        <v>0.65566999999999998</v>
      </c>
      <c r="AR132" s="21">
        <v>20.698399999999999</v>
      </c>
      <c r="AS132" s="21">
        <v>-3.1588699999999998E-3</v>
      </c>
      <c r="AT132" s="21">
        <v>122</v>
      </c>
      <c r="AU132" s="21">
        <v>0.65472399999999997</v>
      </c>
      <c r="AV132">
        <f t="shared" si="20"/>
        <v>19.144666666666662</v>
      </c>
      <c r="AW132">
        <f t="shared" si="21"/>
        <v>12.552583593333329</v>
      </c>
      <c r="AX132" s="9"/>
      <c r="AY132" s="21">
        <v>0.514374</v>
      </c>
      <c r="AZ132" s="21">
        <v>23.460100000000001</v>
      </c>
      <c r="BA132" s="21">
        <v>-3.1912199999999998E-3</v>
      </c>
      <c r="BB132" s="21">
        <v>122</v>
      </c>
      <c r="BC132" s="21">
        <v>0.51339699999999999</v>
      </c>
      <c r="BD132">
        <f t="shared" si="22"/>
        <v>19.340727272727271</v>
      </c>
      <c r="BE132">
        <f t="shared" si="23"/>
        <v>9.9483672501818177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6.2700500000000003</v>
      </c>
      <c r="I133" s="21">
        <v>-3.1976299999999999E-3</v>
      </c>
      <c r="J133" s="21">
        <v>123</v>
      </c>
      <c r="K133" s="21">
        <v>0.64962799999999998</v>
      </c>
      <c r="L133">
        <f t="shared" si="12"/>
        <v>19.379575757575754</v>
      </c>
      <c r="M133">
        <f t="shared" si="13"/>
        <v>12.609030273030299</v>
      </c>
      <c r="N133" s="9"/>
      <c r="O133" s="21">
        <v>0.51940900000000001</v>
      </c>
      <c r="P133" s="21">
        <v>9.0317900000000009</v>
      </c>
      <c r="Q133" s="21">
        <v>-3.2000700000000002E-3</v>
      </c>
      <c r="R133" s="21">
        <v>123</v>
      </c>
      <c r="S133" s="21">
        <v>0.51843300000000003</v>
      </c>
      <c r="T133">
        <f t="shared" si="14"/>
        <v>19.394363636363636</v>
      </c>
      <c r="U133">
        <f t="shared" si="15"/>
        <v>10.073607021999999</v>
      </c>
      <c r="X133" s="9"/>
      <c r="Y133" s="21">
        <v>0.65063499999999996</v>
      </c>
      <c r="Z133" s="21">
        <v>13.494199999999999</v>
      </c>
      <c r="AA133" s="21">
        <v>-3.19061E-3</v>
      </c>
      <c r="AB133" s="21">
        <v>123</v>
      </c>
      <c r="AC133" s="21">
        <v>0.64978000000000002</v>
      </c>
      <c r="AD133">
        <f t="shared" si="16"/>
        <v>19.3370303030303</v>
      </c>
      <c r="AE133">
        <f t="shared" si="17"/>
        <v>12.581348711212119</v>
      </c>
      <c r="AF133" s="9"/>
      <c r="AG133" s="21">
        <v>0.51940900000000001</v>
      </c>
      <c r="AH133" s="21">
        <v>16.256</v>
      </c>
      <c r="AI133" s="21">
        <v>-3.2089200000000001E-3</v>
      </c>
      <c r="AJ133" s="21">
        <v>123</v>
      </c>
      <c r="AK133" s="21">
        <v>0.51837200000000005</v>
      </c>
      <c r="AL133">
        <f t="shared" si="18"/>
        <v>19.448</v>
      </c>
      <c r="AM133">
        <f t="shared" si="19"/>
        <v>10.101466232</v>
      </c>
      <c r="AP133" s="9"/>
      <c r="AQ133" s="21">
        <v>0.65063499999999996</v>
      </c>
      <c r="AR133" s="21">
        <v>20.708400000000001</v>
      </c>
      <c r="AS133" s="21">
        <v>-3.1607100000000002E-3</v>
      </c>
      <c r="AT133" s="21">
        <v>123</v>
      </c>
      <c r="AU133" s="21">
        <v>0.64965799999999996</v>
      </c>
      <c r="AV133">
        <f t="shared" si="20"/>
        <v>19.155818181818184</v>
      </c>
      <c r="AW133">
        <f t="shared" si="21"/>
        <v>12.463445762727273</v>
      </c>
      <c r="AX133" s="9"/>
      <c r="AY133" s="21">
        <v>0.51940900000000001</v>
      </c>
      <c r="AZ133" s="21">
        <v>23.470199999999998</v>
      </c>
      <c r="BA133" s="21">
        <v>-3.1930499999999998E-3</v>
      </c>
      <c r="BB133" s="21">
        <v>123</v>
      </c>
      <c r="BC133" s="21">
        <v>0.51837200000000005</v>
      </c>
      <c r="BD133">
        <f t="shared" si="22"/>
        <v>19.351818181818178</v>
      </c>
      <c r="BE133">
        <f t="shared" si="23"/>
        <v>10.051508529999998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6.2801200000000001</v>
      </c>
      <c r="I134" s="21">
        <v>-3.20068E-3</v>
      </c>
      <c r="J134" s="21">
        <v>124</v>
      </c>
      <c r="K134" s="21">
        <v>0.64468400000000003</v>
      </c>
      <c r="L134">
        <f t="shared" si="12"/>
        <v>19.398060606060607</v>
      </c>
      <c r="M134">
        <f t="shared" si="13"/>
        <v>12.523368529212123</v>
      </c>
      <c r="N134" s="9"/>
      <c r="O134" s="21">
        <v>0.52444500000000005</v>
      </c>
      <c r="P134" s="21">
        <v>9.0418599999999998</v>
      </c>
      <c r="Q134" s="21">
        <v>-3.2016000000000002E-3</v>
      </c>
      <c r="R134" s="21">
        <v>124</v>
      </c>
      <c r="S134" s="21">
        <v>0.52349900000000005</v>
      </c>
      <c r="T134">
        <f t="shared" si="14"/>
        <v>19.403636363636362</v>
      </c>
      <c r="U134">
        <f t="shared" si="15"/>
        <v>10.176140072727273</v>
      </c>
      <c r="X134" s="9"/>
      <c r="Y134" s="21">
        <v>0.64559900000000003</v>
      </c>
      <c r="Z134" s="21">
        <v>13.504300000000001</v>
      </c>
      <c r="AA134" s="21">
        <v>-3.19214E-3</v>
      </c>
      <c r="AB134" s="21">
        <v>124</v>
      </c>
      <c r="AC134" s="21">
        <v>0.64471400000000001</v>
      </c>
      <c r="AD134">
        <f t="shared" si="16"/>
        <v>19.34630303030303</v>
      </c>
      <c r="AE134">
        <f t="shared" si="17"/>
        <v>12.489953890060606</v>
      </c>
      <c r="AF134" s="9"/>
      <c r="AG134" s="21">
        <v>0.52444500000000005</v>
      </c>
      <c r="AH134" s="21">
        <v>16.265999999999998</v>
      </c>
      <c r="AI134" s="21">
        <v>-3.2086200000000001E-3</v>
      </c>
      <c r="AJ134" s="21">
        <v>124</v>
      </c>
      <c r="AK134" s="21">
        <v>0.52337599999999995</v>
      </c>
      <c r="AL134">
        <f t="shared" si="18"/>
        <v>19.446181818181817</v>
      </c>
      <c r="AM134">
        <f t="shared" si="19"/>
        <v>10.198452823636364</v>
      </c>
      <c r="AP134" s="9"/>
      <c r="AQ134" s="21">
        <v>0.64559900000000003</v>
      </c>
      <c r="AR134" s="21">
        <v>20.718499999999999</v>
      </c>
      <c r="AS134" s="21">
        <v>-3.1625400000000001E-3</v>
      </c>
      <c r="AT134" s="21">
        <v>124</v>
      </c>
      <c r="AU134" s="21">
        <v>0.64465300000000003</v>
      </c>
      <c r="AV134">
        <f t="shared" si="20"/>
        <v>19.16690909090909</v>
      </c>
      <c r="AW134">
        <f t="shared" si="21"/>
        <v>12.374137342181818</v>
      </c>
      <c r="AX134" s="9"/>
      <c r="AY134" s="21">
        <v>0.52444500000000005</v>
      </c>
      <c r="AZ134" s="21">
        <v>23.4802</v>
      </c>
      <c r="BA134" s="21">
        <v>-3.1930499999999998E-3</v>
      </c>
      <c r="BB134" s="21">
        <v>124</v>
      </c>
      <c r="BC134" s="21">
        <v>0.52349900000000005</v>
      </c>
      <c r="BD134">
        <f t="shared" si="22"/>
        <v>19.351818181818178</v>
      </c>
      <c r="BE134">
        <f t="shared" si="23"/>
        <v>10.148964286363636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6.2901899999999999</v>
      </c>
      <c r="I135" s="21">
        <v>-3.2028199999999999E-3</v>
      </c>
      <c r="J135" s="21">
        <v>125</v>
      </c>
      <c r="K135" s="21">
        <v>0.63964799999999999</v>
      </c>
      <c r="L135">
        <f t="shared" si="12"/>
        <v>19.411030303030302</v>
      </c>
      <c r="M135">
        <f t="shared" si="13"/>
        <v>12.434007215030302</v>
      </c>
      <c r="N135" s="9"/>
      <c r="O135" s="21">
        <v>0.52947999999999995</v>
      </c>
      <c r="P135" s="21">
        <v>9.0519300000000005</v>
      </c>
      <c r="Q135" s="21">
        <v>-3.2000700000000002E-3</v>
      </c>
      <c r="R135" s="21">
        <v>125</v>
      </c>
      <c r="S135" s="21">
        <v>0.52850299999999995</v>
      </c>
      <c r="T135">
        <f t="shared" si="14"/>
        <v>19.394363636363636</v>
      </c>
      <c r="U135">
        <f t="shared" si="15"/>
        <v>10.268927658181816</v>
      </c>
      <c r="X135" s="9"/>
      <c r="Y135" s="21">
        <v>0.64056400000000002</v>
      </c>
      <c r="Z135" s="21">
        <v>13.5144</v>
      </c>
      <c r="AA135" s="21">
        <v>-3.1912199999999998E-3</v>
      </c>
      <c r="AB135" s="21">
        <v>125</v>
      </c>
      <c r="AC135" s="21">
        <v>0.63961800000000002</v>
      </c>
      <c r="AD135">
        <f t="shared" si="16"/>
        <v>19.340727272727271</v>
      </c>
      <c r="AE135">
        <f t="shared" si="17"/>
        <v>12.388973624727273</v>
      </c>
      <c r="AF135" s="9"/>
      <c r="AG135" s="21">
        <v>0.52947999999999995</v>
      </c>
      <c r="AH135" s="21">
        <v>16.2761</v>
      </c>
      <c r="AI135" s="21">
        <v>-3.2089200000000001E-3</v>
      </c>
      <c r="AJ135" s="21">
        <v>125</v>
      </c>
      <c r="AK135" s="21">
        <v>0.52850299999999995</v>
      </c>
      <c r="AL135">
        <f t="shared" si="18"/>
        <v>19.448</v>
      </c>
      <c r="AM135">
        <f t="shared" si="19"/>
        <v>10.297327039999999</v>
      </c>
      <c r="AP135" s="9"/>
      <c r="AQ135" s="21">
        <v>0.64056400000000002</v>
      </c>
      <c r="AR135" s="21">
        <v>20.7286</v>
      </c>
      <c r="AS135" s="21">
        <v>-3.1628400000000001E-3</v>
      </c>
      <c r="AT135" s="21">
        <v>125</v>
      </c>
      <c r="AU135" s="21">
        <v>0.63961800000000002</v>
      </c>
      <c r="AV135">
        <f t="shared" si="20"/>
        <v>19.168727272727271</v>
      </c>
      <c r="AW135">
        <f t="shared" si="21"/>
        <v>12.278796616727272</v>
      </c>
      <c r="AX135" s="9"/>
      <c r="AY135" s="21">
        <v>0.52947999999999995</v>
      </c>
      <c r="AZ135" s="21">
        <v>23.490300000000001</v>
      </c>
      <c r="BA135" s="21">
        <v>-3.1909199999999999E-3</v>
      </c>
      <c r="BB135" s="21">
        <v>125</v>
      </c>
      <c r="BC135" s="21">
        <v>0.52844199999999997</v>
      </c>
      <c r="BD135">
        <f t="shared" si="22"/>
        <v>19.338909090909091</v>
      </c>
      <c r="BE135">
        <f t="shared" si="23"/>
        <v>10.239565585454544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6.3002599999999997</v>
      </c>
      <c r="I136" s="21">
        <v>-3.2028199999999999E-3</v>
      </c>
      <c r="J136" s="21">
        <v>126</v>
      </c>
      <c r="K136" s="21">
        <v>0.634521</v>
      </c>
      <c r="L136">
        <f t="shared" si="12"/>
        <v>19.411030303030302</v>
      </c>
      <c r="M136">
        <f t="shared" si="13"/>
        <v>12.336272677454545</v>
      </c>
      <c r="N136" s="9"/>
      <c r="O136" s="21">
        <v>0.53451499999999996</v>
      </c>
      <c r="P136" s="21">
        <v>9.0619999999999994</v>
      </c>
      <c r="Q136" s="21">
        <v>-3.1985500000000001E-3</v>
      </c>
      <c r="R136" s="21">
        <v>126</v>
      </c>
      <c r="S136" s="21">
        <v>0.53353899999999999</v>
      </c>
      <c r="T136">
        <f t="shared" si="14"/>
        <v>19.385151515151517</v>
      </c>
      <c r="U136">
        <f t="shared" si="15"/>
        <v>10.361654262121212</v>
      </c>
      <c r="X136" s="9"/>
      <c r="Y136" s="21">
        <v>0.63552900000000001</v>
      </c>
      <c r="Z136" s="21">
        <v>13.5244</v>
      </c>
      <c r="AA136" s="21">
        <v>-3.1890899999999999E-3</v>
      </c>
      <c r="AB136" s="21">
        <v>126</v>
      </c>
      <c r="AC136" s="21">
        <v>0.634552</v>
      </c>
      <c r="AD136">
        <f t="shared" si="16"/>
        <v>19.327818181818177</v>
      </c>
      <c r="AE136">
        <f t="shared" si="17"/>
        <v>12.283388961272724</v>
      </c>
      <c r="AF136" s="9"/>
      <c r="AG136" s="21">
        <v>0.53451499999999996</v>
      </c>
      <c r="AH136" s="21">
        <v>16.286200000000001</v>
      </c>
      <c r="AI136" s="21">
        <v>-3.2086200000000001E-3</v>
      </c>
      <c r="AJ136" s="21">
        <v>126</v>
      </c>
      <c r="AK136" s="21">
        <v>0.53356899999999996</v>
      </c>
      <c r="AL136">
        <f t="shared" si="18"/>
        <v>19.446181818181817</v>
      </c>
      <c r="AM136">
        <f t="shared" si="19"/>
        <v>10.394275874545453</v>
      </c>
      <c r="AP136" s="9"/>
      <c r="AQ136" s="21">
        <v>0.63552900000000001</v>
      </c>
      <c r="AR136" s="21">
        <v>20.738600000000002</v>
      </c>
      <c r="AS136" s="21">
        <v>-3.1668099999999999E-3</v>
      </c>
      <c r="AT136" s="21">
        <v>126</v>
      </c>
      <c r="AU136" s="21">
        <v>0.634552</v>
      </c>
      <c r="AV136">
        <f t="shared" si="20"/>
        <v>19.192787878787879</v>
      </c>
      <c r="AW136">
        <f t="shared" si="21"/>
        <v>12.197573287818182</v>
      </c>
      <c r="AX136" s="9"/>
      <c r="AY136" s="21">
        <v>0.53451499999999996</v>
      </c>
      <c r="AZ136" s="21">
        <v>23.500399999999999</v>
      </c>
      <c r="BA136" s="21">
        <v>-3.1955E-3</v>
      </c>
      <c r="BB136" s="21">
        <v>126</v>
      </c>
      <c r="BC136" s="21">
        <v>0.53350799999999998</v>
      </c>
      <c r="BD136">
        <f t="shared" si="22"/>
        <v>19.366666666666664</v>
      </c>
      <c r="BE136">
        <f t="shared" si="23"/>
        <v>10.351773833333331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6.3103400000000001</v>
      </c>
      <c r="I137" s="21">
        <v>-3.2016000000000002E-3</v>
      </c>
      <c r="J137" s="21">
        <v>127</v>
      </c>
      <c r="K137" s="21">
        <v>0.62954699999999997</v>
      </c>
      <c r="L137">
        <f t="shared" si="12"/>
        <v>19.403636363636362</v>
      </c>
      <c r="M137">
        <f t="shared" si="13"/>
        <v>12.23385690181818</v>
      </c>
      <c r="N137" s="9"/>
      <c r="O137" s="21">
        <v>0.539551</v>
      </c>
      <c r="P137" s="21">
        <v>9.0720700000000001</v>
      </c>
      <c r="Q137" s="21">
        <v>-3.1964099999999998E-3</v>
      </c>
      <c r="R137" s="21">
        <v>127</v>
      </c>
      <c r="S137" s="21">
        <v>0.538574</v>
      </c>
      <c r="T137">
        <f t="shared" si="14"/>
        <v>19.372181818181815</v>
      </c>
      <c r="U137">
        <f t="shared" si="15"/>
        <v>10.452280072181816</v>
      </c>
      <c r="X137" s="9"/>
      <c r="Y137" s="21">
        <v>0.63049299999999997</v>
      </c>
      <c r="Z137" s="21">
        <v>13.5345</v>
      </c>
      <c r="AA137" s="21">
        <v>-3.1872599999999999E-3</v>
      </c>
      <c r="AB137" s="21">
        <v>127</v>
      </c>
      <c r="AC137" s="21">
        <v>0.62951699999999999</v>
      </c>
      <c r="AD137">
        <f t="shared" si="16"/>
        <v>19.31672727272727</v>
      </c>
      <c r="AE137">
        <f t="shared" si="17"/>
        <v>12.179061328363634</v>
      </c>
      <c r="AF137" s="9"/>
      <c r="AG137" s="21">
        <v>0.539551</v>
      </c>
      <c r="AH137" s="21">
        <v>16.296299999999999</v>
      </c>
      <c r="AI137" s="21">
        <v>-3.20923E-3</v>
      </c>
      <c r="AJ137" s="21">
        <v>127</v>
      </c>
      <c r="AK137" s="21">
        <v>0.538574</v>
      </c>
      <c r="AL137">
        <f t="shared" si="18"/>
        <v>19.449878787878788</v>
      </c>
      <c r="AM137">
        <f t="shared" si="19"/>
        <v>10.494201549878788</v>
      </c>
      <c r="AP137" s="9"/>
      <c r="AQ137" s="21">
        <v>0.63049299999999997</v>
      </c>
      <c r="AR137" s="21">
        <v>20.748699999999999</v>
      </c>
      <c r="AS137" s="21">
        <v>-3.16833E-3</v>
      </c>
      <c r="AT137" s="21">
        <v>127</v>
      </c>
      <c r="AU137" s="21">
        <v>0.62957799999999997</v>
      </c>
      <c r="AV137">
        <f t="shared" si="20"/>
        <v>19.202000000000002</v>
      </c>
      <c r="AW137">
        <f t="shared" si="21"/>
        <v>12.106726586000001</v>
      </c>
      <c r="AX137" s="9"/>
      <c r="AY137" s="21">
        <v>0.539551</v>
      </c>
      <c r="AZ137" s="21">
        <v>23.510400000000001</v>
      </c>
      <c r="BA137" s="21">
        <v>-3.1951900000000001E-3</v>
      </c>
      <c r="BB137" s="21">
        <v>127</v>
      </c>
      <c r="BC137" s="21">
        <v>0.53854400000000002</v>
      </c>
      <c r="BD137">
        <f t="shared" si="22"/>
        <v>19.364787878787876</v>
      </c>
      <c r="BE137">
        <f t="shared" si="23"/>
        <v>10.448290664787878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6.3204099999999999</v>
      </c>
      <c r="I138" s="21">
        <v>-3.19885E-3</v>
      </c>
      <c r="J138" s="21">
        <v>128</v>
      </c>
      <c r="K138" s="21">
        <v>0.62439</v>
      </c>
      <c r="L138">
        <f t="shared" si="12"/>
        <v>19.386969696969697</v>
      </c>
      <c r="M138">
        <f t="shared" si="13"/>
        <v>12.125735292727272</v>
      </c>
      <c r="N138" s="9"/>
      <c r="O138" s="21">
        <v>0.54458600000000001</v>
      </c>
      <c r="P138" s="21">
        <v>9.0821400000000008</v>
      </c>
      <c r="Q138" s="21">
        <v>-3.1970200000000001E-3</v>
      </c>
      <c r="R138" s="21">
        <v>128</v>
      </c>
      <c r="S138" s="21">
        <v>0.54354899999999995</v>
      </c>
      <c r="T138">
        <f t="shared" si="14"/>
        <v>19.375878787878786</v>
      </c>
      <c r="U138">
        <f t="shared" si="15"/>
        <v>10.551832325575758</v>
      </c>
      <c r="X138" s="9"/>
      <c r="Y138" s="21">
        <v>0.62545799999999996</v>
      </c>
      <c r="Z138" s="21">
        <v>13.544600000000001</v>
      </c>
      <c r="AA138" s="21">
        <v>-3.1875599999999999E-3</v>
      </c>
      <c r="AB138" s="21">
        <v>128</v>
      </c>
      <c r="AC138" s="21">
        <v>0.62454200000000004</v>
      </c>
      <c r="AD138">
        <f t="shared" si="16"/>
        <v>19.318545454545454</v>
      </c>
      <c r="AE138">
        <f t="shared" si="17"/>
        <v>12.082938802909089</v>
      </c>
      <c r="AF138" s="9"/>
      <c r="AG138" s="21">
        <v>0.54458600000000001</v>
      </c>
      <c r="AH138" s="21">
        <v>16.3063</v>
      </c>
      <c r="AI138" s="21">
        <v>-3.2049600000000002E-3</v>
      </c>
      <c r="AJ138" s="21">
        <v>128</v>
      </c>
      <c r="AK138" s="21">
        <v>0.54351799999999995</v>
      </c>
      <c r="AL138">
        <f t="shared" si="18"/>
        <v>19.423999999999999</v>
      </c>
      <c r="AM138">
        <f t="shared" si="19"/>
        <v>10.578038464</v>
      </c>
      <c r="AP138" s="9"/>
      <c r="AQ138" s="21">
        <v>0.62545799999999996</v>
      </c>
      <c r="AR138" s="21">
        <v>20.758800000000001</v>
      </c>
      <c r="AS138" s="21">
        <v>-3.1738299999999999E-3</v>
      </c>
      <c r="AT138" s="21">
        <v>128</v>
      </c>
      <c r="AU138" s="21">
        <v>0.62454200000000004</v>
      </c>
      <c r="AV138">
        <f t="shared" si="20"/>
        <v>19.23533333333333</v>
      </c>
      <c r="AW138">
        <f t="shared" si="21"/>
        <v>12.030893115999996</v>
      </c>
      <c r="AX138" s="9"/>
      <c r="AY138" s="21">
        <v>0.54458600000000001</v>
      </c>
      <c r="AZ138" s="21">
        <v>23.520499999999998</v>
      </c>
      <c r="BA138" s="21">
        <v>-3.19397E-3</v>
      </c>
      <c r="BB138" s="21">
        <v>128</v>
      </c>
      <c r="BC138" s="21">
        <v>0.54364000000000001</v>
      </c>
      <c r="BD138">
        <f t="shared" si="22"/>
        <v>19.357393939393937</v>
      </c>
      <c r="BE138">
        <f t="shared" si="23"/>
        <v>10.541765735878787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6.3304799999999997</v>
      </c>
      <c r="I139" s="21">
        <v>-3.1945799999999998E-3</v>
      </c>
      <c r="J139" s="21">
        <v>129</v>
      </c>
      <c r="K139" s="21">
        <v>0.61944600000000005</v>
      </c>
      <c r="L139">
        <f t="shared" si="12"/>
        <v>19.361090909090908</v>
      </c>
      <c r="M139">
        <f t="shared" si="13"/>
        <v>12.012046743999999</v>
      </c>
      <c r="N139" s="9"/>
      <c r="O139" s="21">
        <v>0.54962200000000005</v>
      </c>
      <c r="P139" s="21">
        <v>9.0922099999999997</v>
      </c>
      <c r="Q139" s="21">
        <v>-3.19885E-3</v>
      </c>
      <c r="R139" s="21">
        <v>129</v>
      </c>
      <c r="S139" s="21">
        <v>0.54867600000000005</v>
      </c>
      <c r="T139">
        <f t="shared" si="14"/>
        <v>19.386969696969697</v>
      </c>
      <c r="U139">
        <f t="shared" si="15"/>
        <v>10.655505058787879</v>
      </c>
      <c r="X139" s="9"/>
      <c r="Y139" s="21">
        <v>0.62042200000000003</v>
      </c>
      <c r="Z139" s="21">
        <v>13.5547</v>
      </c>
      <c r="AA139" s="21">
        <v>-3.1890899999999999E-3</v>
      </c>
      <c r="AB139" s="21">
        <v>129</v>
      </c>
      <c r="AC139" s="21">
        <v>0.61947600000000003</v>
      </c>
      <c r="AD139">
        <f t="shared" si="16"/>
        <v>19.327818181818177</v>
      </c>
      <c r="AE139">
        <f t="shared" si="17"/>
        <v>11.991403611999997</v>
      </c>
      <c r="AF139" s="9"/>
      <c r="AG139" s="21">
        <v>0.54962200000000005</v>
      </c>
      <c r="AH139" s="21">
        <v>16.316400000000002</v>
      </c>
      <c r="AI139" s="21">
        <v>-3.2043499999999999E-3</v>
      </c>
      <c r="AJ139" s="21">
        <v>129</v>
      </c>
      <c r="AK139" s="21">
        <v>0.54867600000000005</v>
      </c>
      <c r="AL139">
        <f t="shared" si="18"/>
        <v>19.420303030303028</v>
      </c>
      <c r="AM139">
        <f t="shared" si="19"/>
        <v>10.673825792121212</v>
      </c>
      <c r="AP139" s="9"/>
      <c r="AQ139" s="21">
        <v>0.62042200000000003</v>
      </c>
      <c r="AR139" s="21">
        <v>20.768799999999999</v>
      </c>
      <c r="AS139" s="21">
        <v>-3.1778000000000002E-3</v>
      </c>
      <c r="AT139" s="21">
        <v>129</v>
      </c>
      <c r="AU139" s="21">
        <v>0.61944600000000005</v>
      </c>
      <c r="AV139">
        <f t="shared" si="20"/>
        <v>19.259393939393942</v>
      </c>
      <c r="AW139">
        <f t="shared" si="21"/>
        <v>11.948951706666669</v>
      </c>
      <c r="AX139" s="9"/>
      <c r="AY139" s="21">
        <v>0.54962200000000005</v>
      </c>
      <c r="AZ139" s="21">
        <v>23.5306</v>
      </c>
      <c r="BA139" s="21">
        <v>-3.1942699999999999E-3</v>
      </c>
      <c r="BB139" s="21">
        <v>129</v>
      </c>
      <c r="BC139" s="21">
        <v>0.54861499999999996</v>
      </c>
      <c r="BD139">
        <f t="shared" si="22"/>
        <v>19.359212121212121</v>
      </c>
      <c r="BE139">
        <f t="shared" si="23"/>
        <v>10.64024888448485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6.3405500000000004</v>
      </c>
      <c r="I140" s="21">
        <v>-3.1942699999999999E-3</v>
      </c>
      <c r="J140" s="21">
        <v>130</v>
      </c>
      <c r="K140" s="21">
        <v>0.61434900000000003</v>
      </c>
      <c r="L140">
        <f t="shared" ref="L140:L203" si="24">-I140/$F$2*1000</f>
        <v>19.359212121212121</v>
      </c>
      <c r="M140">
        <f t="shared" ref="M140:M203" si="25">L140*G140</f>
        <v>11.913407469636363</v>
      </c>
      <c r="N140" s="9"/>
      <c r="O140" s="21">
        <v>0.55465699999999996</v>
      </c>
      <c r="P140" s="21">
        <v>9.1022800000000004</v>
      </c>
      <c r="Q140" s="21">
        <v>-3.2016000000000002E-3</v>
      </c>
      <c r="R140" s="21">
        <v>130</v>
      </c>
      <c r="S140" s="21">
        <v>0.55367999999999995</v>
      </c>
      <c r="T140">
        <f t="shared" ref="T140:T203" si="26">-Q140/$F$2*1000</f>
        <v>19.403636363636362</v>
      </c>
      <c r="U140">
        <f t="shared" ref="U140:U203" si="27">T140*O140</f>
        <v>10.762362734545453</v>
      </c>
      <c r="X140" s="9"/>
      <c r="Y140" s="21">
        <v>0.61538700000000002</v>
      </c>
      <c r="Z140" s="21">
        <v>13.5647</v>
      </c>
      <c r="AA140" s="21">
        <v>-3.1893899999999998E-3</v>
      </c>
      <c r="AB140" s="21">
        <v>130</v>
      </c>
      <c r="AC140" s="21">
        <v>0.61447099999999999</v>
      </c>
      <c r="AD140">
        <f t="shared" ref="AD140:AD203" si="28">-AA140/$F$2*1000</f>
        <v>19.329636363636361</v>
      </c>
      <c r="AE140">
        <f t="shared" ref="AE140:AE203" si="29">AD140*Y140</f>
        <v>11.89520693290909</v>
      </c>
      <c r="AF140" s="9"/>
      <c r="AG140" s="21">
        <v>0.55465699999999996</v>
      </c>
      <c r="AH140" s="21">
        <v>16.326499999999999</v>
      </c>
      <c r="AI140" s="21">
        <v>-3.2037400000000001E-3</v>
      </c>
      <c r="AJ140" s="21">
        <v>130</v>
      </c>
      <c r="AK140" s="21">
        <v>0.55367999999999995</v>
      </c>
      <c r="AL140">
        <f t="shared" ref="AL140:AL203" si="30">-AI140/$F$2*1000</f>
        <v>19.41660606060606</v>
      </c>
      <c r="AM140">
        <f t="shared" ref="AM140:AM203" si="31">AL140*AG140</f>
        <v>10.769556467757575</v>
      </c>
      <c r="AP140" s="9"/>
      <c r="AQ140" s="21">
        <v>0.61538700000000002</v>
      </c>
      <c r="AR140" s="21">
        <v>20.7789</v>
      </c>
      <c r="AS140" s="21">
        <v>-3.1765700000000001E-3</v>
      </c>
      <c r="AT140" s="21">
        <v>130</v>
      </c>
      <c r="AU140" s="21">
        <v>0.61444100000000001</v>
      </c>
      <c r="AV140">
        <f t="shared" ref="AV140:AV203" si="32">-AS140/$F$2*1000</f>
        <v>19.251939393939395</v>
      </c>
      <c r="AW140">
        <f t="shared" ref="AW140:AW203" si="33">AV140*AQ140</f>
        <v>11.847393227818182</v>
      </c>
      <c r="AX140" s="9"/>
      <c r="AY140" s="21">
        <v>0.55465699999999996</v>
      </c>
      <c r="AZ140" s="21">
        <v>23.540700000000001</v>
      </c>
      <c r="BA140" s="21">
        <v>-3.1942699999999999E-3</v>
      </c>
      <c r="BB140" s="21">
        <v>130</v>
      </c>
      <c r="BC140" s="21">
        <v>0.553589</v>
      </c>
      <c r="BD140">
        <f t="shared" ref="BD140:BD203" si="34">-BA140/$F$2*1000</f>
        <v>19.359212121212121</v>
      </c>
      <c r="BE140">
        <f t="shared" ref="BE140:BE203" si="35">BD140*AY140</f>
        <v>10.73772251751515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6.3506200000000002</v>
      </c>
      <c r="I141" s="21">
        <v>-3.1951900000000001E-3</v>
      </c>
      <c r="J141" s="21">
        <v>131</v>
      </c>
      <c r="K141" s="21">
        <v>0.609406</v>
      </c>
      <c r="L141">
        <f t="shared" si="24"/>
        <v>19.364787878787876</v>
      </c>
      <c r="M141">
        <f t="shared" si="25"/>
        <v>11.819337011393937</v>
      </c>
      <c r="N141" s="9"/>
      <c r="O141" s="21">
        <v>0.55969199999999997</v>
      </c>
      <c r="P141" s="21">
        <v>9.1123499999999993</v>
      </c>
      <c r="Q141" s="21">
        <v>-3.2043499999999999E-3</v>
      </c>
      <c r="R141" s="21">
        <v>131</v>
      </c>
      <c r="S141" s="21">
        <v>0.55871599999999999</v>
      </c>
      <c r="T141">
        <f t="shared" si="26"/>
        <v>19.420303030303028</v>
      </c>
      <c r="U141">
        <f t="shared" si="27"/>
        <v>10.869388243636362</v>
      </c>
      <c r="X141" s="9"/>
      <c r="Y141" s="21">
        <v>0.61035200000000001</v>
      </c>
      <c r="Z141" s="21">
        <v>13.5748</v>
      </c>
      <c r="AA141" s="21">
        <v>-3.1890899999999999E-3</v>
      </c>
      <c r="AB141" s="21">
        <v>131</v>
      </c>
      <c r="AC141" s="21">
        <v>0.609406</v>
      </c>
      <c r="AD141">
        <f t="shared" si="28"/>
        <v>19.327818181818177</v>
      </c>
      <c r="AE141">
        <f t="shared" si="29"/>
        <v>11.796772482909088</v>
      </c>
      <c r="AF141" s="9"/>
      <c r="AG141" s="21">
        <v>0.55969199999999997</v>
      </c>
      <c r="AH141" s="21">
        <v>16.336500000000001</v>
      </c>
      <c r="AI141" s="21">
        <v>-3.2043499999999999E-3</v>
      </c>
      <c r="AJ141" s="21">
        <v>131</v>
      </c>
      <c r="AK141" s="21">
        <v>0.55868499999999999</v>
      </c>
      <c r="AL141">
        <f t="shared" si="30"/>
        <v>19.420303030303028</v>
      </c>
      <c r="AM141">
        <f t="shared" si="31"/>
        <v>10.869388243636362</v>
      </c>
      <c r="AP141" s="9"/>
      <c r="AQ141" s="21">
        <v>0.61035200000000001</v>
      </c>
      <c r="AR141" s="21">
        <v>20.789000000000001</v>
      </c>
      <c r="AS141" s="21">
        <v>-3.17535E-3</v>
      </c>
      <c r="AT141" s="21">
        <v>131</v>
      </c>
      <c r="AU141" s="21">
        <v>0.60931400000000002</v>
      </c>
      <c r="AV141">
        <f t="shared" si="32"/>
        <v>19.244545454545452</v>
      </c>
      <c r="AW141">
        <f t="shared" si="33"/>
        <v>11.745946807272727</v>
      </c>
      <c r="AX141" s="9"/>
      <c r="AY141" s="21">
        <v>0.55969199999999997</v>
      </c>
      <c r="AZ141" s="21">
        <v>23.550699999999999</v>
      </c>
      <c r="BA141" s="21">
        <v>-3.1967200000000001E-3</v>
      </c>
      <c r="BB141" s="21">
        <v>131</v>
      </c>
      <c r="BC141" s="21">
        <v>0.55877699999999997</v>
      </c>
      <c r="BD141">
        <f t="shared" si="34"/>
        <v>19.374060606060606</v>
      </c>
      <c r="BE141">
        <f t="shared" si="35"/>
        <v>10.843506728727272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6.36069</v>
      </c>
      <c r="I142" s="21">
        <v>-3.1961099999999998E-3</v>
      </c>
      <c r="J142" s="21">
        <v>132</v>
      </c>
      <c r="K142" s="21">
        <v>0.60433999999999999</v>
      </c>
      <c r="L142">
        <f t="shared" si="24"/>
        <v>19.370363636363635</v>
      </c>
      <c r="M142">
        <f t="shared" si="25"/>
        <v>11.72519103490909</v>
      </c>
      <c r="N142" s="9"/>
      <c r="O142" s="21">
        <v>0.56472800000000001</v>
      </c>
      <c r="P142" s="21">
        <v>9.12242</v>
      </c>
      <c r="Q142" s="21">
        <v>-3.20404E-3</v>
      </c>
      <c r="R142" s="21">
        <v>132</v>
      </c>
      <c r="S142" s="21">
        <v>0.56372100000000003</v>
      </c>
      <c r="T142">
        <f t="shared" si="26"/>
        <v>19.418424242424241</v>
      </c>
      <c r="U142">
        <f t="shared" si="27"/>
        <v>10.966127885575757</v>
      </c>
      <c r="X142" s="9"/>
      <c r="Y142" s="21">
        <v>0.60531599999999997</v>
      </c>
      <c r="Z142" s="21">
        <v>13.584899999999999</v>
      </c>
      <c r="AA142" s="21">
        <v>-3.1912199999999998E-3</v>
      </c>
      <c r="AB142" s="21">
        <v>132</v>
      </c>
      <c r="AC142" s="21">
        <v>0.60430899999999999</v>
      </c>
      <c r="AD142">
        <f t="shared" si="28"/>
        <v>19.340727272727271</v>
      </c>
      <c r="AE142">
        <f t="shared" si="29"/>
        <v>11.707251669818181</v>
      </c>
      <c r="AF142" s="9"/>
      <c r="AG142" s="21">
        <v>0.56472800000000001</v>
      </c>
      <c r="AH142" s="21">
        <v>16.346599999999999</v>
      </c>
      <c r="AI142" s="21">
        <v>-3.20221E-3</v>
      </c>
      <c r="AJ142" s="21">
        <v>132</v>
      </c>
      <c r="AK142" s="21">
        <v>0.563751</v>
      </c>
      <c r="AL142">
        <f t="shared" si="30"/>
        <v>19.407333333333334</v>
      </c>
      <c r="AM142">
        <f t="shared" si="31"/>
        <v>10.959864538666666</v>
      </c>
      <c r="AP142" s="9"/>
      <c r="AQ142" s="21">
        <v>0.60531599999999997</v>
      </c>
      <c r="AR142" s="21">
        <v>20.799099999999999</v>
      </c>
      <c r="AS142" s="21">
        <v>-3.1719999999999999E-3</v>
      </c>
      <c r="AT142" s="21">
        <v>132</v>
      </c>
      <c r="AU142" s="21">
        <v>0.60433999999999999</v>
      </c>
      <c r="AV142">
        <f t="shared" si="32"/>
        <v>19.224242424242423</v>
      </c>
      <c r="AW142">
        <f t="shared" si="33"/>
        <v>11.636741527272726</v>
      </c>
      <c r="AX142" s="9"/>
      <c r="AY142" s="21">
        <v>0.56472800000000001</v>
      </c>
      <c r="AZ142" s="21">
        <v>23.5608</v>
      </c>
      <c r="BA142" s="21">
        <v>-3.1985500000000001E-3</v>
      </c>
      <c r="BB142" s="21">
        <v>132</v>
      </c>
      <c r="BC142" s="21">
        <v>0.56387299999999996</v>
      </c>
      <c r="BD142">
        <f t="shared" si="34"/>
        <v>19.385151515151517</v>
      </c>
      <c r="BE142">
        <f t="shared" si="35"/>
        <v>10.947337844848485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6.3707599999999998</v>
      </c>
      <c r="I143" s="21">
        <v>-3.1942699999999999E-3</v>
      </c>
      <c r="J143" s="21">
        <v>133</v>
      </c>
      <c r="K143" s="21">
        <v>0.59936500000000004</v>
      </c>
      <c r="L143">
        <f t="shared" si="24"/>
        <v>19.359212121212121</v>
      </c>
      <c r="M143">
        <f t="shared" si="25"/>
        <v>11.620967211333332</v>
      </c>
      <c r="N143" s="9"/>
      <c r="O143" s="21">
        <v>0.56976300000000002</v>
      </c>
      <c r="P143" s="21">
        <v>9.1325000000000003</v>
      </c>
      <c r="Q143" s="21">
        <v>-3.2031300000000002E-3</v>
      </c>
      <c r="R143" s="21">
        <v>133</v>
      </c>
      <c r="S143" s="21">
        <v>0.56878700000000004</v>
      </c>
      <c r="T143">
        <f t="shared" si="26"/>
        <v>19.412909090909093</v>
      </c>
      <c r="U143">
        <f t="shared" si="27"/>
        <v>11.060757322363639</v>
      </c>
      <c r="X143" s="9"/>
      <c r="Y143" s="21">
        <v>0.60028099999999995</v>
      </c>
      <c r="Z143" s="21">
        <v>13.594900000000001</v>
      </c>
      <c r="AA143" s="21">
        <v>-3.1918300000000001E-3</v>
      </c>
      <c r="AB143" s="21">
        <v>133</v>
      </c>
      <c r="AC143" s="21">
        <v>0.59933499999999995</v>
      </c>
      <c r="AD143">
        <f t="shared" si="28"/>
        <v>19.344424242424243</v>
      </c>
      <c r="AE143">
        <f t="shared" si="29"/>
        <v>11.612090328666666</v>
      </c>
      <c r="AF143" s="9"/>
      <c r="AG143" s="21">
        <v>0.56976300000000002</v>
      </c>
      <c r="AH143" s="21">
        <v>16.3567</v>
      </c>
      <c r="AI143" s="21">
        <v>-3.1991599999999999E-3</v>
      </c>
      <c r="AJ143" s="21">
        <v>133</v>
      </c>
      <c r="AK143" s="21">
        <v>0.56881700000000002</v>
      </c>
      <c r="AL143">
        <f t="shared" si="30"/>
        <v>19.388848484848484</v>
      </c>
      <c r="AM143">
        <f t="shared" si="31"/>
        <v>11.047048479272727</v>
      </c>
      <c r="AP143" s="9"/>
      <c r="AQ143" s="21">
        <v>0.60028099999999995</v>
      </c>
      <c r="AR143" s="21">
        <v>20.809100000000001</v>
      </c>
      <c r="AS143" s="21">
        <v>-3.1729100000000001E-3</v>
      </c>
      <c r="AT143" s="21">
        <v>133</v>
      </c>
      <c r="AU143" s="21">
        <v>0.59930399999999995</v>
      </c>
      <c r="AV143">
        <f t="shared" si="32"/>
        <v>19.229757575757578</v>
      </c>
      <c r="AW143">
        <f t="shared" si="33"/>
        <v>11.543258107333333</v>
      </c>
      <c r="AX143" s="9"/>
      <c r="AY143" s="21">
        <v>0.56976300000000002</v>
      </c>
      <c r="AZ143" s="21">
        <v>23.570900000000002</v>
      </c>
      <c r="BA143" s="21">
        <v>-3.1991599999999999E-3</v>
      </c>
      <c r="BB143" s="21">
        <v>133</v>
      </c>
      <c r="BC143" s="21">
        <v>0.56875600000000004</v>
      </c>
      <c r="BD143">
        <f t="shared" si="34"/>
        <v>19.388848484848484</v>
      </c>
      <c r="BE143">
        <f t="shared" si="35"/>
        <v>11.047048479272727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6.3808299999999996</v>
      </c>
      <c r="I144" s="21">
        <v>-3.1942699999999999E-3</v>
      </c>
      <c r="J144" s="21">
        <v>134</v>
      </c>
      <c r="K144" s="21">
        <v>0.59426900000000005</v>
      </c>
      <c r="L144">
        <f t="shared" si="24"/>
        <v>19.359212121212121</v>
      </c>
      <c r="M144">
        <f t="shared" si="25"/>
        <v>11.523474219090909</v>
      </c>
      <c r="N144" s="9"/>
      <c r="O144" s="21">
        <v>0.57479899999999995</v>
      </c>
      <c r="P144" s="21">
        <v>9.1425699999999992</v>
      </c>
      <c r="Q144" s="21">
        <v>-3.20251E-3</v>
      </c>
      <c r="R144" s="21">
        <v>134</v>
      </c>
      <c r="S144" s="21">
        <v>0.57379199999999997</v>
      </c>
      <c r="T144">
        <f t="shared" si="26"/>
        <v>19.409151515151514</v>
      </c>
      <c r="U144">
        <f t="shared" si="27"/>
        <v>11.156360881757575</v>
      </c>
      <c r="X144" s="9"/>
      <c r="Y144" s="21">
        <v>0.59524500000000002</v>
      </c>
      <c r="Z144" s="21">
        <v>13.605</v>
      </c>
      <c r="AA144" s="21">
        <v>-3.1900000000000001E-3</v>
      </c>
      <c r="AB144" s="21">
        <v>134</v>
      </c>
      <c r="AC144" s="21">
        <v>0.59429900000000002</v>
      </c>
      <c r="AD144">
        <f t="shared" si="28"/>
        <v>19.333333333333336</v>
      </c>
      <c r="AE144">
        <f t="shared" si="29"/>
        <v>11.508070000000002</v>
      </c>
      <c r="AF144" s="9"/>
      <c r="AG144" s="21">
        <v>0.57479899999999995</v>
      </c>
      <c r="AH144" s="21">
        <v>16.366700000000002</v>
      </c>
      <c r="AI144" s="21">
        <v>-3.1951900000000001E-3</v>
      </c>
      <c r="AJ144" s="21">
        <v>134</v>
      </c>
      <c r="AK144" s="21">
        <v>0.57379199999999997</v>
      </c>
      <c r="AL144">
        <f t="shared" si="30"/>
        <v>19.364787878787876</v>
      </c>
      <c r="AM144">
        <f t="shared" si="31"/>
        <v>11.130860707939391</v>
      </c>
      <c r="AP144" s="9"/>
      <c r="AQ144" s="21">
        <v>0.59524500000000002</v>
      </c>
      <c r="AR144" s="21">
        <v>20.819199999999999</v>
      </c>
      <c r="AS144" s="21">
        <v>-3.1762700000000001E-3</v>
      </c>
      <c r="AT144" s="21">
        <v>134</v>
      </c>
      <c r="AU144" s="21">
        <v>0.59420799999999996</v>
      </c>
      <c r="AV144">
        <f t="shared" si="32"/>
        <v>19.250121212121211</v>
      </c>
      <c r="AW144">
        <f t="shared" si="33"/>
        <v>11.458538400909092</v>
      </c>
      <c r="AX144" s="9"/>
      <c r="AY144" s="21">
        <v>0.57479899999999995</v>
      </c>
      <c r="AZ144" s="21">
        <v>23.5809</v>
      </c>
      <c r="BA144" s="21">
        <v>-3.1970200000000001E-3</v>
      </c>
      <c r="BB144" s="21">
        <v>134</v>
      </c>
      <c r="BC144" s="21">
        <v>0.57379199999999997</v>
      </c>
      <c r="BD144">
        <f t="shared" si="34"/>
        <v>19.375878787878786</v>
      </c>
      <c r="BE144">
        <f t="shared" si="35"/>
        <v>11.137235751393938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6.3909000000000002</v>
      </c>
      <c r="I145" s="21">
        <v>-3.1942699999999999E-3</v>
      </c>
      <c r="J145" s="21">
        <v>135</v>
      </c>
      <c r="K145" s="21">
        <v>0.58923300000000001</v>
      </c>
      <c r="L145">
        <f t="shared" si="24"/>
        <v>19.359212121212121</v>
      </c>
      <c r="M145">
        <f t="shared" si="25"/>
        <v>11.426000586060606</v>
      </c>
      <c r="N145" s="9"/>
      <c r="O145" s="21">
        <v>0.57983399999999996</v>
      </c>
      <c r="P145" s="21">
        <v>9.1526399999999999</v>
      </c>
      <c r="Q145" s="21">
        <v>-3.1997699999999998E-3</v>
      </c>
      <c r="R145" s="21">
        <v>135</v>
      </c>
      <c r="S145" s="21">
        <v>0.57882699999999998</v>
      </c>
      <c r="T145">
        <f t="shared" si="26"/>
        <v>19.392545454545456</v>
      </c>
      <c r="U145">
        <f t="shared" si="27"/>
        <v>11.24445720109091</v>
      </c>
      <c r="X145" s="9"/>
      <c r="Y145" s="21">
        <v>0.59021000000000001</v>
      </c>
      <c r="Z145" s="21">
        <v>13.6151</v>
      </c>
      <c r="AA145" s="21">
        <v>-3.1875599999999999E-3</v>
      </c>
      <c r="AB145" s="21">
        <v>135</v>
      </c>
      <c r="AC145" s="21">
        <v>0.58929399999999998</v>
      </c>
      <c r="AD145">
        <f t="shared" si="28"/>
        <v>19.318545454545454</v>
      </c>
      <c r="AE145">
        <f t="shared" si="29"/>
        <v>11.401998712727273</v>
      </c>
      <c r="AF145" s="9"/>
      <c r="AG145" s="21">
        <v>0.57983399999999996</v>
      </c>
      <c r="AH145" s="21">
        <v>16.376799999999999</v>
      </c>
      <c r="AI145" s="21">
        <v>-3.19061E-3</v>
      </c>
      <c r="AJ145" s="21">
        <v>135</v>
      </c>
      <c r="AK145" s="21">
        <v>0.57882699999999998</v>
      </c>
      <c r="AL145">
        <f t="shared" si="30"/>
        <v>19.3370303030303</v>
      </c>
      <c r="AM145">
        <f t="shared" si="31"/>
        <v>11.21226762872727</v>
      </c>
      <c r="AP145" s="9"/>
      <c r="AQ145" s="21">
        <v>0.59021000000000001</v>
      </c>
      <c r="AR145" s="21">
        <v>20.8293</v>
      </c>
      <c r="AS145" s="21">
        <v>-3.1778000000000002E-3</v>
      </c>
      <c r="AT145" s="21">
        <v>135</v>
      </c>
      <c r="AU145" s="21">
        <v>0.58926400000000001</v>
      </c>
      <c r="AV145">
        <f t="shared" si="32"/>
        <v>19.259393939393942</v>
      </c>
      <c r="AW145">
        <f t="shared" si="33"/>
        <v>11.367086896969699</v>
      </c>
      <c r="AX145" s="9"/>
      <c r="AY145" s="21">
        <v>0.57983399999999996</v>
      </c>
      <c r="AZ145" s="21">
        <v>23.591000000000001</v>
      </c>
      <c r="BA145" s="21">
        <v>-3.1945799999999998E-3</v>
      </c>
      <c r="BB145" s="21">
        <v>135</v>
      </c>
      <c r="BC145" s="21">
        <v>0.57882699999999998</v>
      </c>
      <c r="BD145">
        <f t="shared" si="34"/>
        <v>19.361090909090908</v>
      </c>
      <c r="BE145">
        <f t="shared" si="35"/>
        <v>11.226218786181818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6.40097</v>
      </c>
      <c r="I146" s="21">
        <v>-3.1955E-3</v>
      </c>
      <c r="J146" s="21">
        <v>136</v>
      </c>
      <c r="K146" s="21">
        <v>0.58416699999999999</v>
      </c>
      <c r="L146">
        <f t="shared" si="24"/>
        <v>19.366666666666664</v>
      </c>
      <c r="M146">
        <f t="shared" si="25"/>
        <v>11.332889166666664</v>
      </c>
      <c r="N146" s="9"/>
      <c r="O146" s="21">
        <v>0.58486899999999997</v>
      </c>
      <c r="P146" s="21">
        <v>9.1627100000000006</v>
      </c>
      <c r="Q146" s="21">
        <v>-3.1994599999999999E-3</v>
      </c>
      <c r="R146" s="21">
        <v>136</v>
      </c>
      <c r="S146" s="21">
        <v>0.58395399999999997</v>
      </c>
      <c r="T146">
        <f t="shared" si="26"/>
        <v>19.390666666666664</v>
      </c>
      <c r="U146">
        <f t="shared" si="27"/>
        <v>11.340999822666666</v>
      </c>
      <c r="X146" s="9"/>
      <c r="Y146" s="21">
        <v>0.585175</v>
      </c>
      <c r="Z146" s="21">
        <v>13.6252</v>
      </c>
      <c r="AA146" s="21">
        <v>-3.1848100000000002E-3</v>
      </c>
      <c r="AB146" s="21">
        <v>136</v>
      </c>
      <c r="AC146" s="21">
        <v>0.584229</v>
      </c>
      <c r="AD146">
        <f t="shared" si="28"/>
        <v>19.301878787878788</v>
      </c>
      <c r="AE146">
        <f t="shared" si="29"/>
        <v>11.294976919696969</v>
      </c>
      <c r="AF146" s="9"/>
      <c r="AG146" s="21">
        <v>0.58486899999999997</v>
      </c>
      <c r="AH146" s="21">
        <v>16.386900000000001</v>
      </c>
      <c r="AI146" s="21">
        <v>-3.1881700000000002E-3</v>
      </c>
      <c r="AJ146" s="21">
        <v>136</v>
      </c>
      <c r="AK146" s="21">
        <v>0.583893</v>
      </c>
      <c r="AL146">
        <f t="shared" si="30"/>
        <v>19.322242424242425</v>
      </c>
      <c r="AM146">
        <f t="shared" si="31"/>
        <v>11.300980604424243</v>
      </c>
      <c r="AP146" s="9"/>
      <c r="AQ146" s="21">
        <v>0.585175</v>
      </c>
      <c r="AR146" s="21">
        <v>20.839300000000001</v>
      </c>
      <c r="AS146" s="21">
        <v>-3.1796300000000001E-3</v>
      </c>
      <c r="AT146" s="21">
        <v>136</v>
      </c>
      <c r="AU146" s="21">
        <v>0.584229</v>
      </c>
      <c r="AV146">
        <f t="shared" si="32"/>
        <v>19.270484848484848</v>
      </c>
      <c r="AW146">
        <f t="shared" si="33"/>
        <v>11.27660597121212</v>
      </c>
      <c r="AX146" s="9"/>
      <c r="AY146" s="21">
        <v>0.58486899999999997</v>
      </c>
      <c r="AZ146" s="21">
        <v>23.601099999999999</v>
      </c>
      <c r="BA146" s="21">
        <v>-3.1930499999999998E-3</v>
      </c>
      <c r="BB146" s="21">
        <v>136</v>
      </c>
      <c r="BC146" s="21">
        <v>0.58395399999999997</v>
      </c>
      <c r="BD146">
        <f t="shared" si="34"/>
        <v>19.351818181818178</v>
      </c>
      <c r="BE146">
        <f t="shared" si="35"/>
        <v>11.318278548181816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6.4110500000000004</v>
      </c>
      <c r="I147" s="21">
        <v>-3.1991599999999999E-3</v>
      </c>
      <c r="J147" s="21">
        <v>137</v>
      </c>
      <c r="K147" s="21">
        <v>0.57919299999999996</v>
      </c>
      <c r="L147">
        <f t="shared" si="24"/>
        <v>19.388848484848484</v>
      </c>
      <c r="M147">
        <f t="shared" si="25"/>
        <v>11.248227171151514</v>
      </c>
      <c r="N147" s="9"/>
      <c r="O147" s="21">
        <v>0.58990500000000001</v>
      </c>
      <c r="P147" s="21">
        <v>9.1727799999999995</v>
      </c>
      <c r="Q147" s="21">
        <v>-3.1964099999999998E-3</v>
      </c>
      <c r="R147" s="21">
        <v>137</v>
      </c>
      <c r="S147" s="21">
        <v>0.58895900000000001</v>
      </c>
      <c r="T147">
        <f t="shared" si="26"/>
        <v>19.372181818181815</v>
      </c>
      <c r="U147">
        <f t="shared" si="27"/>
        <v>11.427746915454543</v>
      </c>
      <c r="X147" s="9"/>
      <c r="Y147" s="21">
        <v>0.58013899999999996</v>
      </c>
      <c r="Z147" s="21">
        <v>13.635199999999999</v>
      </c>
      <c r="AA147" s="21">
        <v>-3.18695E-3</v>
      </c>
      <c r="AB147" s="21">
        <v>137</v>
      </c>
      <c r="AC147" s="21">
        <v>0.57913199999999998</v>
      </c>
      <c r="AD147">
        <f t="shared" si="28"/>
        <v>19.314848484848483</v>
      </c>
      <c r="AE147">
        <f t="shared" si="29"/>
        <v>11.205296885151514</v>
      </c>
      <c r="AF147" s="9"/>
      <c r="AG147" s="21">
        <v>0.58990500000000001</v>
      </c>
      <c r="AH147" s="21">
        <v>16.396999999999998</v>
      </c>
      <c r="AI147" s="21">
        <v>-3.1857299999999999E-3</v>
      </c>
      <c r="AJ147" s="21">
        <v>137</v>
      </c>
      <c r="AK147" s="21">
        <v>0.58895900000000001</v>
      </c>
      <c r="AL147">
        <f t="shared" si="30"/>
        <v>19.307454545454544</v>
      </c>
      <c r="AM147">
        <f t="shared" si="31"/>
        <v>11.389563973636363</v>
      </c>
      <c r="AP147" s="9"/>
      <c r="AQ147" s="21">
        <v>0.58013899999999996</v>
      </c>
      <c r="AR147" s="21">
        <v>20.849399999999999</v>
      </c>
      <c r="AS147" s="21">
        <v>-3.1814600000000001E-3</v>
      </c>
      <c r="AT147" s="21">
        <v>137</v>
      </c>
      <c r="AU147" s="21">
        <v>0.57919299999999996</v>
      </c>
      <c r="AV147">
        <f t="shared" si="32"/>
        <v>19.281575757575759</v>
      </c>
      <c r="AW147">
        <f t="shared" si="33"/>
        <v>11.185994078424242</v>
      </c>
      <c r="AX147" s="9"/>
      <c r="AY147" s="21">
        <v>0.58990500000000001</v>
      </c>
      <c r="AZ147" s="21">
        <v>23.6112</v>
      </c>
      <c r="BA147" s="21">
        <v>-3.1909199999999999E-3</v>
      </c>
      <c r="BB147" s="21">
        <v>137</v>
      </c>
      <c r="BC147" s="21">
        <v>0.58898899999999998</v>
      </c>
      <c r="BD147">
        <f t="shared" si="34"/>
        <v>19.338909090909091</v>
      </c>
      <c r="BE147">
        <f t="shared" si="35"/>
        <v>11.408119167272728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6.4211200000000002</v>
      </c>
      <c r="I148" s="21">
        <v>-3.1991599999999999E-3</v>
      </c>
      <c r="J148" s="21">
        <v>138</v>
      </c>
      <c r="K148" s="21">
        <v>0.57409699999999997</v>
      </c>
      <c r="L148">
        <f t="shared" si="24"/>
        <v>19.388848484848484</v>
      </c>
      <c r="M148">
        <f t="shared" si="25"/>
        <v>11.150604319030302</v>
      </c>
      <c r="N148" s="9"/>
      <c r="O148" s="21">
        <v>0.59494000000000002</v>
      </c>
      <c r="P148" s="21">
        <v>9.1828500000000002</v>
      </c>
      <c r="Q148" s="21">
        <v>-3.1948900000000001E-3</v>
      </c>
      <c r="R148" s="21">
        <v>138</v>
      </c>
      <c r="S148" s="21">
        <v>0.59393300000000004</v>
      </c>
      <c r="T148">
        <f t="shared" si="26"/>
        <v>19.362969696969699</v>
      </c>
      <c r="U148">
        <f t="shared" si="27"/>
        <v>11.519805191515154</v>
      </c>
      <c r="X148" s="9"/>
      <c r="Y148" s="21">
        <v>0.57510399999999995</v>
      </c>
      <c r="Z148" s="21">
        <v>13.645300000000001</v>
      </c>
      <c r="AA148" s="21">
        <v>-3.18878E-3</v>
      </c>
      <c r="AB148" s="21">
        <v>138</v>
      </c>
      <c r="AC148" s="21">
        <v>0.57406599999999997</v>
      </c>
      <c r="AD148">
        <f t="shared" si="28"/>
        <v>19.325939393939393</v>
      </c>
      <c r="AE148">
        <f t="shared" si="29"/>
        <v>11.114425049212119</v>
      </c>
      <c r="AF148" s="9"/>
      <c r="AG148" s="21">
        <v>0.59494000000000002</v>
      </c>
      <c r="AH148" s="21">
        <v>16.407</v>
      </c>
      <c r="AI148" s="21">
        <v>-3.1863400000000002E-3</v>
      </c>
      <c r="AJ148" s="21">
        <v>138</v>
      </c>
      <c r="AK148" s="21">
        <v>0.59399400000000002</v>
      </c>
      <c r="AL148">
        <f t="shared" si="30"/>
        <v>19.311151515151515</v>
      </c>
      <c r="AM148">
        <f t="shared" si="31"/>
        <v>11.488976482424242</v>
      </c>
      <c r="AP148" s="9"/>
      <c r="AQ148" s="21">
        <v>0.57510399999999995</v>
      </c>
      <c r="AR148" s="21">
        <v>20.859500000000001</v>
      </c>
      <c r="AS148" s="21">
        <v>-3.1814600000000001E-3</v>
      </c>
      <c r="AT148" s="21">
        <v>138</v>
      </c>
      <c r="AU148" s="21">
        <v>0.57412700000000005</v>
      </c>
      <c r="AV148">
        <f t="shared" si="32"/>
        <v>19.281575757575759</v>
      </c>
      <c r="AW148">
        <f t="shared" si="33"/>
        <v>11.088911344484847</v>
      </c>
      <c r="AX148" s="9"/>
      <c r="AY148" s="21">
        <v>0.59494000000000002</v>
      </c>
      <c r="AZ148" s="21">
        <v>23.621200000000002</v>
      </c>
      <c r="BA148" s="21">
        <v>-3.1875599999999999E-3</v>
      </c>
      <c r="BB148" s="21">
        <v>138</v>
      </c>
      <c r="BC148" s="21">
        <v>0.59399400000000002</v>
      </c>
      <c r="BD148">
        <f t="shared" si="34"/>
        <v>19.318545454545454</v>
      </c>
      <c r="BE148">
        <f t="shared" si="35"/>
        <v>11.493375432727273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6.43119</v>
      </c>
      <c r="I149" s="21">
        <v>-3.2003800000000001E-3</v>
      </c>
      <c r="J149" s="21">
        <v>139</v>
      </c>
      <c r="K149" s="21">
        <v>0.56909200000000004</v>
      </c>
      <c r="L149">
        <f t="shared" si="24"/>
        <v>19.396242424242423</v>
      </c>
      <c r="M149">
        <f t="shared" si="25"/>
        <v>11.05717712630303</v>
      </c>
      <c r="N149" s="9"/>
      <c r="O149" s="21">
        <v>0.59997599999999995</v>
      </c>
      <c r="P149" s="21">
        <v>9.1929200000000009</v>
      </c>
      <c r="Q149" s="21">
        <v>-3.19061E-3</v>
      </c>
      <c r="R149" s="21">
        <v>139</v>
      </c>
      <c r="S149" s="21">
        <v>0.59896899999999997</v>
      </c>
      <c r="T149">
        <f t="shared" si="26"/>
        <v>19.3370303030303</v>
      </c>
      <c r="U149">
        <f t="shared" si="27"/>
        <v>11.601754093090907</v>
      </c>
      <c r="X149" s="9"/>
      <c r="Y149" s="21">
        <v>0.57006800000000002</v>
      </c>
      <c r="Z149" s="21">
        <v>13.6554</v>
      </c>
      <c r="AA149" s="21">
        <v>-3.1915300000000001E-3</v>
      </c>
      <c r="AB149" s="21">
        <v>139</v>
      </c>
      <c r="AC149" s="21">
        <v>0.56915300000000002</v>
      </c>
      <c r="AD149">
        <f t="shared" si="28"/>
        <v>19.342606060606059</v>
      </c>
      <c r="AE149">
        <f t="shared" si="29"/>
        <v>11.026600751757575</v>
      </c>
      <c r="AF149" s="9"/>
      <c r="AG149" s="21">
        <v>0.59997599999999995</v>
      </c>
      <c r="AH149" s="21">
        <v>16.417100000000001</v>
      </c>
      <c r="AI149" s="21">
        <v>-3.1890899999999999E-3</v>
      </c>
      <c r="AJ149" s="21">
        <v>139</v>
      </c>
      <c r="AK149" s="21">
        <v>0.59899899999999995</v>
      </c>
      <c r="AL149">
        <f t="shared" si="30"/>
        <v>19.327818181818177</v>
      </c>
      <c r="AM149">
        <f t="shared" si="31"/>
        <v>11.596227041454542</v>
      </c>
      <c r="AP149" s="9"/>
      <c r="AQ149" s="21">
        <v>0.57006800000000002</v>
      </c>
      <c r="AR149" s="21">
        <v>20.869599999999998</v>
      </c>
      <c r="AS149" s="21">
        <v>-3.18359E-3</v>
      </c>
      <c r="AT149" s="21">
        <v>139</v>
      </c>
      <c r="AU149" s="21">
        <v>0.56912200000000002</v>
      </c>
      <c r="AV149">
        <f t="shared" si="32"/>
        <v>19.294484848484849</v>
      </c>
      <c r="AW149">
        <f t="shared" si="33"/>
        <v>10.999168388606062</v>
      </c>
      <c r="AX149" s="9"/>
      <c r="AY149" s="21">
        <v>0.59997599999999995</v>
      </c>
      <c r="AZ149" s="21">
        <v>23.6313</v>
      </c>
      <c r="BA149" s="21">
        <v>-3.1866500000000001E-3</v>
      </c>
      <c r="BB149" s="21">
        <v>139</v>
      </c>
      <c r="BC149" s="21">
        <v>0.59915200000000002</v>
      </c>
      <c r="BD149">
        <f t="shared" si="34"/>
        <v>19.313030303030303</v>
      </c>
      <c r="BE149">
        <f t="shared" si="35"/>
        <v>11.587354669090908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6.4412599999999998</v>
      </c>
      <c r="I150" s="21">
        <v>-3.2031300000000002E-3</v>
      </c>
      <c r="J150" s="21">
        <v>140</v>
      </c>
      <c r="K150" s="21">
        <v>0.564056</v>
      </c>
      <c r="L150">
        <f t="shared" si="24"/>
        <v>19.412909090909093</v>
      </c>
      <c r="M150">
        <f t="shared" si="25"/>
        <v>10.968934262363637</v>
      </c>
      <c r="N150" s="9"/>
      <c r="O150" s="21">
        <v>0.60501099999999997</v>
      </c>
      <c r="P150" s="21">
        <v>9.2029899999999998</v>
      </c>
      <c r="Q150" s="21">
        <v>-3.1878700000000002E-3</v>
      </c>
      <c r="R150" s="21">
        <v>140</v>
      </c>
      <c r="S150" s="21">
        <v>0.60397299999999998</v>
      </c>
      <c r="T150">
        <f t="shared" si="26"/>
        <v>19.320424242424242</v>
      </c>
      <c r="U150">
        <f t="shared" si="27"/>
        <v>11.689069191333331</v>
      </c>
      <c r="X150" s="9"/>
      <c r="Y150" s="21">
        <v>0.56503300000000001</v>
      </c>
      <c r="Z150" s="21">
        <v>13.6654</v>
      </c>
      <c r="AA150" s="21">
        <v>-3.1942699999999999E-3</v>
      </c>
      <c r="AB150" s="21">
        <v>140</v>
      </c>
      <c r="AC150" s="21">
        <v>0.564056</v>
      </c>
      <c r="AD150">
        <f t="shared" si="28"/>
        <v>19.359212121212121</v>
      </c>
      <c r="AE150">
        <f t="shared" si="29"/>
        <v>10.938593702484848</v>
      </c>
      <c r="AF150" s="9"/>
      <c r="AG150" s="21">
        <v>0.60501099999999997</v>
      </c>
      <c r="AH150" s="21">
        <v>16.427199999999999</v>
      </c>
      <c r="AI150" s="21">
        <v>-3.1924399999999999E-3</v>
      </c>
      <c r="AJ150" s="21">
        <v>140</v>
      </c>
      <c r="AK150" s="21">
        <v>0.60400399999999999</v>
      </c>
      <c r="AL150">
        <f t="shared" si="30"/>
        <v>19.348121212121214</v>
      </c>
      <c r="AM150">
        <f t="shared" si="31"/>
        <v>11.705826162666668</v>
      </c>
      <c r="AP150" s="9"/>
      <c r="AQ150" s="21">
        <v>0.56503300000000001</v>
      </c>
      <c r="AR150" s="21">
        <v>20.8796</v>
      </c>
      <c r="AS150" s="21">
        <v>-3.1863400000000002E-3</v>
      </c>
      <c r="AT150" s="21">
        <v>140</v>
      </c>
      <c r="AU150" s="21">
        <v>0.564056</v>
      </c>
      <c r="AV150">
        <f t="shared" si="32"/>
        <v>19.311151515151515</v>
      </c>
      <c r="AW150">
        <f t="shared" si="33"/>
        <v>10.911437874060606</v>
      </c>
      <c r="AX150" s="9"/>
      <c r="AY150" s="21">
        <v>0.60501099999999997</v>
      </c>
      <c r="AZ150" s="21">
        <v>23.641400000000001</v>
      </c>
      <c r="BA150" s="21">
        <v>-3.1851200000000001E-3</v>
      </c>
      <c r="BB150" s="21">
        <v>140</v>
      </c>
      <c r="BC150" s="21">
        <v>0.60403399999999996</v>
      </c>
      <c r="BD150">
        <f t="shared" si="34"/>
        <v>19.303757575757576</v>
      </c>
      <c r="BE150">
        <f t="shared" si="35"/>
        <v>11.678985674666666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6.4513299999999996</v>
      </c>
      <c r="I151" s="21">
        <v>-3.2049600000000002E-3</v>
      </c>
      <c r="J151" s="21">
        <v>141</v>
      </c>
      <c r="K151" s="21">
        <v>0.55908199999999997</v>
      </c>
      <c r="L151">
        <f t="shared" si="24"/>
        <v>19.423999999999999</v>
      </c>
      <c r="M151">
        <f t="shared" si="25"/>
        <v>10.877401151999999</v>
      </c>
      <c r="N151" s="9"/>
      <c r="O151" s="21">
        <v>0.61004599999999998</v>
      </c>
      <c r="P151" s="21">
        <v>9.2130600000000005</v>
      </c>
      <c r="Q151" s="21">
        <v>-3.18542E-3</v>
      </c>
      <c r="R151" s="21">
        <v>141</v>
      </c>
      <c r="S151" s="21">
        <v>0.60897800000000002</v>
      </c>
      <c r="T151">
        <f t="shared" si="26"/>
        <v>19.305575757575756</v>
      </c>
      <c r="U151">
        <f t="shared" si="27"/>
        <v>11.77728926860606</v>
      </c>
      <c r="X151" s="9"/>
      <c r="Y151" s="21">
        <v>0.559998</v>
      </c>
      <c r="Z151" s="21">
        <v>13.6755</v>
      </c>
      <c r="AA151" s="21">
        <v>-3.1967200000000001E-3</v>
      </c>
      <c r="AB151" s="21">
        <v>141</v>
      </c>
      <c r="AC151" s="21">
        <v>0.55905199999999999</v>
      </c>
      <c r="AD151">
        <f t="shared" si="28"/>
        <v>19.374060606060606</v>
      </c>
      <c r="AE151">
        <f t="shared" si="29"/>
        <v>10.849435191272727</v>
      </c>
      <c r="AF151" s="9"/>
      <c r="AG151" s="21">
        <v>0.61004599999999998</v>
      </c>
      <c r="AH151" s="21">
        <v>16.437200000000001</v>
      </c>
      <c r="AI151" s="21">
        <v>-3.1927499999999998E-3</v>
      </c>
      <c r="AJ151" s="21">
        <v>141</v>
      </c>
      <c r="AK151" s="21">
        <v>0.609039</v>
      </c>
      <c r="AL151">
        <f t="shared" si="30"/>
        <v>19.349999999999998</v>
      </c>
      <c r="AM151">
        <f t="shared" si="31"/>
        <v>11.804390099999999</v>
      </c>
      <c r="AP151" s="9"/>
      <c r="AQ151" s="21">
        <v>0.559998</v>
      </c>
      <c r="AR151" s="21">
        <v>20.889700000000001</v>
      </c>
      <c r="AS151" s="21">
        <v>-3.1890899999999999E-3</v>
      </c>
      <c r="AT151" s="21">
        <v>141</v>
      </c>
      <c r="AU151" s="21">
        <v>0.55908199999999997</v>
      </c>
      <c r="AV151">
        <f t="shared" si="32"/>
        <v>19.327818181818177</v>
      </c>
      <c r="AW151">
        <f t="shared" si="33"/>
        <v>10.823539526181815</v>
      </c>
      <c r="AX151" s="9"/>
      <c r="AY151" s="21">
        <v>0.61004599999999998</v>
      </c>
      <c r="AZ151" s="21">
        <v>23.651399999999999</v>
      </c>
      <c r="BA151" s="21">
        <v>-3.1857299999999999E-3</v>
      </c>
      <c r="BB151" s="21">
        <v>141</v>
      </c>
      <c r="BC151" s="21">
        <v>0.609039</v>
      </c>
      <c r="BD151">
        <f t="shared" si="34"/>
        <v>19.307454545454544</v>
      </c>
      <c r="BE151">
        <f t="shared" si="35"/>
        <v>11.778435415636363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6.4614000000000003</v>
      </c>
      <c r="I152" s="21">
        <v>-3.20557E-3</v>
      </c>
      <c r="J152" s="21">
        <v>142</v>
      </c>
      <c r="K152" s="21">
        <v>0.55401599999999995</v>
      </c>
      <c r="L152">
        <f t="shared" si="24"/>
        <v>19.427696969696971</v>
      </c>
      <c r="M152">
        <f t="shared" si="25"/>
        <v>10.78163356569697</v>
      </c>
      <c r="N152" s="9"/>
      <c r="O152" s="21">
        <v>0.61508200000000002</v>
      </c>
      <c r="P152" s="21">
        <v>9.2231299999999994</v>
      </c>
      <c r="Q152" s="21">
        <v>-3.1857299999999999E-3</v>
      </c>
      <c r="R152" s="21">
        <v>142</v>
      </c>
      <c r="S152" s="21">
        <v>0.61410500000000001</v>
      </c>
      <c r="T152">
        <f t="shared" si="26"/>
        <v>19.307454545454544</v>
      </c>
      <c r="U152">
        <f t="shared" si="27"/>
        <v>11.875667756727273</v>
      </c>
      <c r="X152" s="9"/>
      <c r="Y152" s="21">
        <v>0.55496199999999996</v>
      </c>
      <c r="Z152" s="21">
        <v>13.685600000000001</v>
      </c>
      <c r="AA152" s="21">
        <v>-3.1979399999999998E-3</v>
      </c>
      <c r="AB152" s="21">
        <v>142</v>
      </c>
      <c r="AC152" s="21">
        <v>0.553925</v>
      </c>
      <c r="AD152">
        <f t="shared" si="28"/>
        <v>19.381454545454542</v>
      </c>
      <c r="AE152">
        <f t="shared" si="29"/>
        <v>10.755970777454543</v>
      </c>
      <c r="AF152" s="9"/>
      <c r="AG152" s="21">
        <v>0.61508200000000002</v>
      </c>
      <c r="AH152" s="21">
        <v>16.447299999999998</v>
      </c>
      <c r="AI152" s="21">
        <v>-3.1945799999999998E-3</v>
      </c>
      <c r="AJ152" s="21">
        <v>142</v>
      </c>
      <c r="AK152" s="21">
        <v>0.61407500000000004</v>
      </c>
      <c r="AL152">
        <f t="shared" si="30"/>
        <v>19.361090909090908</v>
      </c>
      <c r="AM152">
        <f t="shared" si="31"/>
        <v>11.908658518545455</v>
      </c>
      <c r="AP152" s="9"/>
      <c r="AQ152" s="21">
        <v>0.55496199999999996</v>
      </c>
      <c r="AR152" s="21">
        <v>20.899799999999999</v>
      </c>
      <c r="AS152" s="21">
        <v>-3.1890899999999999E-3</v>
      </c>
      <c r="AT152" s="21">
        <v>142</v>
      </c>
      <c r="AU152" s="21">
        <v>0.55398599999999998</v>
      </c>
      <c r="AV152">
        <f t="shared" si="32"/>
        <v>19.327818181818177</v>
      </c>
      <c r="AW152">
        <f t="shared" si="33"/>
        <v>10.726204633818178</v>
      </c>
      <c r="AX152" s="9"/>
      <c r="AY152" s="21">
        <v>0.61508200000000002</v>
      </c>
      <c r="AZ152" s="21">
        <v>23.6615</v>
      </c>
      <c r="BA152" s="21">
        <v>-3.1866500000000001E-3</v>
      </c>
      <c r="BB152" s="21">
        <v>142</v>
      </c>
      <c r="BC152" s="21">
        <v>0.61413600000000002</v>
      </c>
      <c r="BD152">
        <f t="shared" si="34"/>
        <v>19.313030303030303</v>
      </c>
      <c r="BE152">
        <f t="shared" si="35"/>
        <v>11.879097304848484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6.4714700000000001</v>
      </c>
      <c r="I153" s="21">
        <v>-3.2043499999999999E-3</v>
      </c>
      <c r="J153" s="21">
        <v>143</v>
      </c>
      <c r="K153" s="21">
        <v>0.549072</v>
      </c>
      <c r="L153">
        <f t="shared" si="24"/>
        <v>19.420303030303028</v>
      </c>
      <c r="M153">
        <f t="shared" si="25"/>
        <v>10.679748984545455</v>
      </c>
      <c r="N153" s="9"/>
      <c r="O153" s="21">
        <v>0.62011700000000003</v>
      </c>
      <c r="P153" s="21">
        <v>9.2332099999999997</v>
      </c>
      <c r="Q153" s="21">
        <v>-3.1872599999999999E-3</v>
      </c>
      <c r="R153" s="21">
        <v>143</v>
      </c>
      <c r="S153" s="21">
        <v>0.61911000000000005</v>
      </c>
      <c r="T153">
        <f t="shared" si="26"/>
        <v>19.31672727272727</v>
      </c>
      <c r="U153">
        <f t="shared" si="27"/>
        <v>11.978630966181818</v>
      </c>
      <c r="X153" s="9"/>
      <c r="Y153" s="21">
        <v>0.54992700000000005</v>
      </c>
      <c r="Z153" s="21">
        <v>13.6957</v>
      </c>
      <c r="AA153" s="21">
        <v>-3.19733E-3</v>
      </c>
      <c r="AB153" s="21">
        <v>143</v>
      </c>
      <c r="AC153" s="21">
        <v>0.54898100000000005</v>
      </c>
      <c r="AD153">
        <f t="shared" si="28"/>
        <v>19.377757575757578</v>
      </c>
      <c r="AE153">
        <f t="shared" si="29"/>
        <v>10.656352090363638</v>
      </c>
      <c r="AF153" s="9"/>
      <c r="AG153" s="21">
        <v>0.62011700000000003</v>
      </c>
      <c r="AH153" s="21">
        <v>16.4574</v>
      </c>
      <c r="AI153" s="21">
        <v>-3.1951900000000001E-3</v>
      </c>
      <c r="AJ153" s="21">
        <v>143</v>
      </c>
      <c r="AK153" s="21">
        <v>0.61914100000000005</v>
      </c>
      <c r="AL153">
        <f t="shared" si="30"/>
        <v>19.364787878787876</v>
      </c>
      <c r="AM153">
        <f t="shared" si="31"/>
        <v>12.008434165030302</v>
      </c>
      <c r="AP153" s="9"/>
      <c r="AQ153" s="21">
        <v>0.54992700000000005</v>
      </c>
      <c r="AR153" s="21">
        <v>20.909800000000001</v>
      </c>
      <c r="AS153" s="21">
        <v>-3.1872599999999999E-3</v>
      </c>
      <c r="AT153" s="21">
        <v>143</v>
      </c>
      <c r="AU153" s="21">
        <v>0.54901100000000003</v>
      </c>
      <c r="AV153">
        <f t="shared" si="32"/>
        <v>19.31672727272727</v>
      </c>
      <c r="AW153">
        <f t="shared" si="33"/>
        <v>10.62278987890909</v>
      </c>
      <c r="AX153" s="9"/>
      <c r="AY153" s="21">
        <v>0.62011700000000003</v>
      </c>
      <c r="AZ153" s="21">
        <v>23.671600000000002</v>
      </c>
      <c r="BA153" s="21">
        <v>-3.18542E-3</v>
      </c>
      <c r="BB153" s="21">
        <v>143</v>
      </c>
      <c r="BC153" s="21">
        <v>0.61914100000000005</v>
      </c>
      <c r="BD153">
        <f t="shared" si="34"/>
        <v>19.305575757575756</v>
      </c>
      <c r="BE153">
        <f t="shared" si="35"/>
        <v>11.971715722060607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6.4815399999999999</v>
      </c>
      <c r="I154" s="21">
        <v>-3.20557E-3</v>
      </c>
      <c r="J154" s="21">
        <v>144</v>
      </c>
      <c r="K154" s="21">
        <v>0.54391500000000004</v>
      </c>
      <c r="L154">
        <f t="shared" si="24"/>
        <v>19.427696969696971</v>
      </c>
      <c r="M154">
        <f t="shared" si="25"/>
        <v>10.585977229515152</v>
      </c>
      <c r="N154" s="9"/>
      <c r="O154" s="21">
        <v>0.62515299999999996</v>
      </c>
      <c r="P154" s="21">
        <v>9.2432800000000004</v>
      </c>
      <c r="Q154" s="21">
        <v>-3.19061E-3</v>
      </c>
      <c r="R154" s="21">
        <v>144</v>
      </c>
      <c r="S154" s="21">
        <v>0.62423700000000004</v>
      </c>
      <c r="T154">
        <f t="shared" si="26"/>
        <v>19.3370303030303</v>
      </c>
      <c r="U154">
        <f t="shared" si="27"/>
        <v>12.0886025050303</v>
      </c>
      <c r="X154" s="9"/>
      <c r="Y154" s="21">
        <v>0.54489100000000001</v>
      </c>
      <c r="Z154" s="21">
        <v>13.7057</v>
      </c>
      <c r="AA154" s="21">
        <v>-3.1985500000000001E-3</v>
      </c>
      <c r="AB154" s="21">
        <v>144</v>
      </c>
      <c r="AC154" s="21">
        <v>0.54388400000000003</v>
      </c>
      <c r="AD154">
        <f t="shared" si="28"/>
        <v>19.385151515151517</v>
      </c>
      <c r="AE154">
        <f t="shared" si="29"/>
        <v>10.562794594242426</v>
      </c>
      <c r="AF154" s="9"/>
      <c r="AG154" s="21">
        <v>0.62515299999999996</v>
      </c>
      <c r="AH154" s="21">
        <v>16.467500000000001</v>
      </c>
      <c r="AI154" s="21">
        <v>-3.1982400000000002E-3</v>
      </c>
      <c r="AJ154" s="21">
        <v>144</v>
      </c>
      <c r="AK154" s="21">
        <v>0.62417599999999995</v>
      </c>
      <c r="AL154">
        <f t="shared" si="30"/>
        <v>19.383272727272729</v>
      </c>
      <c r="AM154">
        <f t="shared" si="31"/>
        <v>12.117511095272727</v>
      </c>
      <c r="AP154" s="9"/>
      <c r="AQ154" s="21">
        <v>0.54489100000000001</v>
      </c>
      <c r="AR154" s="21">
        <v>20.919899999999998</v>
      </c>
      <c r="AS154" s="21">
        <v>-3.1893899999999998E-3</v>
      </c>
      <c r="AT154" s="21">
        <v>144</v>
      </c>
      <c r="AU154" s="21">
        <v>0.54388400000000003</v>
      </c>
      <c r="AV154">
        <f t="shared" si="32"/>
        <v>19.329636363636361</v>
      </c>
      <c r="AW154">
        <f t="shared" si="33"/>
        <v>10.532544887818181</v>
      </c>
      <c r="AX154" s="9"/>
      <c r="AY154" s="21">
        <v>0.62515299999999996</v>
      </c>
      <c r="AZ154" s="21">
        <v>23.6816</v>
      </c>
      <c r="BA154" s="21">
        <v>-3.1860399999999998E-3</v>
      </c>
      <c r="BB154" s="21">
        <v>144</v>
      </c>
      <c r="BC154" s="21">
        <v>0.62417599999999995</v>
      </c>
      <c r="BD154">
        <f t="shared" si="34"/>
        <v>19.309333333333331</v>
      </c>
      <c r="BE154">
        <f t="shared" si="35"/>
        <v>12.071287661333331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6.4916099999999997</v>
      </c>
      <c r="I155" s="21">
        <v>-3.2064799999999998E-3</v>
      </c>
      <c r="J155" s="21">
        <v>145</v>
      </c>
      <c r="K155" s="21">
        <v>0.53891</v>
      </c>
      <c r="L155">
        <f t="shared" si="24"/>
        <v>19.433212121212119</v>
      </c>
      <c r="M155">
        <f t="shared" si="25"/>
        <v>10.49113616290909</v>
      </c>
      <c r="N155" s="9"/>
      <c r="O155" s="21">
        <v>0.63018799999999997</v>
      </c>
      <c r="P155" s="21">
        <v>9.2533499999999993</v>
      </c>
      <c r="Q155" s="21">
        <v>-3.1909199999999999E-3</v>
      </c>
      <c r="R155" s="21">
        <v>145</v>
      </c>
      <c r="S155" s="21">
        <v>0.62921099999999996</v>
      </c>
      <c r="T155">
        <f t="shared" si="26"/>
        <v>19.338909090909091</v>
      </c>
      <c r="U155">
        <f t="shared" si="27"/>
        <v>12.187148442181817</v>
      </c>
      <c r="X155" s="9"/>
      <c r="Y155" s="21">
        <v>0.539856</v>
      </c>
      <c r="Z155" s="21">
        <v>13.7158</v>
      </c>
      <c r="AA155" s="21">
        <v>-3.1991599999999999E-3</v>
      </c>
      <c r="AB155" s="21">
        <v>145</v>
      </c>
      <c r="AC155" s="21">
        <v>0.53884900000000002</v>
      </c>
      <c r="AD155">
        <f t="shared" si="28"/>
        <v>19.388848484848484</v>
      </c>
      <c r="AE155">
        <f t="shared" si="29"/>
        <v>10.467186187636363</v>
      </c>
      <c r="AF155" s="9"/>
      <c r="AG155" s="21">
        <v>0.63018799999999997</v>
      </c>
      <c r="AH155" s="21">
        <v>16.477499999999999</v>
      </c>
      <c r="AI155" s="21">
        <v>-3.20068E-3</v>
      </c>
      <c r="AJ155" s="21">
        <v>145</v>
      </c>
      <c r="AK155" s="21">
        <v>0.62918099999999999</v>
      </c>
      <c r="AL155">
        <f t="shared" si="30"/>
        <v>19.398060606060607</v>
      </c>
      <c r="AM155">
        <f t="shared" si="31"/>
        <v>12.224425017212122</v>
      </c>
      <c r="AP155" s="9"/>
      <c r="AQ155" s="21">
        <v>0.539856</v>
      </c>
      <c r="AR155" s="21">
        <v>20.93</v>
      </c>
      <c r="AS155" s="21">
        <v>-3.19031E-3</v>
      </c>
      <c r="AT155" s="21">
        <v>145</v>
      </c>
      <c r="AU155" s="21">
        <v>0.53884900000000002</v>
      </c>
      <c r="AV155">
        <f t="shared" si="32"/>
        <v>19.33521212121212</v>
      </c>
      <c r="AW155">
        <f t="shared" si="33"/>
        <v>10.43823027490909</v>
      </c>
      <c r="AX155" s="9"/>
      <c r="AY155" s="21">
        <v>0.63018799999999997</v>
      </c>
      <c r="AZ155" s="21">
        <v>23.691700000000001</v>
      </c>
      <c r="BA155" s="21">
        <v>-3.1863400000000002E-3</v>
      </c>
      <c r="BB155" s="21">
        <v>145</v>
      </c>
      <c r="BC155" s="21">
        <v>0.62924199999999997</v>
      </c>
      <c r="BD155">
        <f t="shared" si="34"/>
        <v>19.311151515151515</v>
      </c>
      <c r="BE155">
        <f t="shared" si="35"/>
        <v>12.169655951030302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6.5016800000000003</v>
      </c>
      <c r="I156" s="21">
        <v>-3.2067900000000002E-3</v>
      </c>
      <c r="J156" s="21">
        <v>146</v>
      </c>
      <c r="K156" s="21">
        <v>0.53384399999999999</v>
      </c>
      <c r="L156">
        <f t="shared" si="24"/>
        <v>19.43509090909091</v>
      </c>
      <c r="M156">
        <f t="shared" si="25"/>
        <v>10.394294755090909</v>
      </c>
      <c r="N156" s="9"/>
      <c r="O156" s="21">
        <v>0.63522299999999998</v>
      </c>
      <c r="P156" s="21">
        <v>9.26342</v>
      </c>
      <c r="Q156" s="21">
        <v>-3.1890899999999999E-3</v>
      </c>
      <c r="R156" s="21">
        <v>146</v>
      </c>
      <c r="S156" s="21">
        <v>0.63424700000000001</v>
      </c>
      <c r="T156">
        <f t="shared" si="26"/>
        <v>19.327818181818177</v>
      </c>
      <c r="U156">
        <f t="shared" si="27"/>
        <v>12.277474648909088</v>
      </c>
      <c r="X156" s="9"/>
      <c r="Y156" s="21">
        <v>0.53482099999999999</v>
      </c>
      <c r="Z156" s="21">
        <v>13.725899999999999</v>
      </c>
      <c r="AA156" s="21">
        <v>-3.1994599999999999E-3</v>
      </c>
      <c r="AB156" s="21">
        <v>146</v>
      </c>
      <c r="AC156" s="21">
        <v>0.53384399999999999</v>
      </c>
      <c r="AD156">
        <f t="shared" si="28"/>
        <v>19.390666666666664</v>
      </c>
      <c r="AE156">
        <f t="shared" si="29"/>
        <v>10.370535737333332</v>
      </c>
      <c r="AF156" s="9"/>
      <c r="AG156" s="21">
        <v>0.63522299999999998</v>
      </c>
      <c r="AH156" s="21">
        <v>16.4876</v>
      </c>
      <c r="AI156" s="21">
        <v>-3.2009899999999999E-3</v>
      </c>
      <c r="AJ156" s="21">
        <v>146</v>
      </c>
      <c r="AK156" s="21">
        <v>0.634216</v>
      </c>
      <c r="AL156">
        <f t="shared" si="30"/>
        <v>19.399939393939395</v>
      </c>
      <c r="AM156">
        <f t="shared" si="31"/>
        <v>12.323287701636364</v>
      </c>
      <c r="AP156" s="9"/>
      <c r="AQ156" s="21">
        <v>0.53482099999999999</v>
      </c>
      <c r="AR156" s="21">
        <v>20.940100000000001</v>
      </c>
      <c r="AS156" s="21">
        <v>-3.1912199999999998E-3</v>
      </c>
      <c r="AT156" s="21">
        <v>146</v>
      </c>
      <c r="AU156" s="21">
        <v>0.53384399999999999</v>
      </c>
      <c r="AV156">
        <f t="shared" si="32"/>
        <v>19.340727272727271</v>
      </c>
      <c r="AW156">
        <f t="shared" si="33"/>
        <v>10.343827100727271</v>
      </c>
      <c r="AX156" s="9"/>
      <c r="AY156" s="21">
        <v>0.63522299999999998</v>
      </c>
      <c r="AZ156" s="21">
        <v>23.701799999999999</v>
      </c>
      <c r="BA156" s="21">
        <v>-3.1851200000000001E-3</v>
      </c>
      <c r="BB156" s="21">
        <v>146</v>
      </c>
      <c r="BC156" s="21">
        <v>0.634216</v>
      </c>
      <c r="BD156">
        <f t="shared" si="34"/>
        <v>19.303757575757576</v>
      </c>
      <c r="BE156">
        <f t="shared" si="35"/>
        <v>12.262190798545454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6.5117599999999998</v>
      </c>
      <c r="I157" s="21">
        <v>-3.20587E-3</v>
      </c>
      <c r="J157" s="21">
        <v>147</v>
      </c>
      <c r="K157" s="21">
        <v>0.52886999999999995</v>
      </c>
      <c r="L157">
        <f t="shared" si="24"/>
        <v>19.429515151515147</v>
      </c>
      <c r="M157">
        <f t="shared" si="25"/>
        <v>10.293465684545451</v>
      </c>
      <c r="N157" s="9"/>
      <c r="O157" s="21">
        <v>0.64025900000000002</v>
      </c>
      <c r="P157" s="21">
        <v>9.2734900000000007</v>
      </c>
      <c r="Q157" s="21">
        <v>-3.1857299999999999E-3</v>
      </c>
      <c r="R157" s="21">
        <v>147</v>
      </c>
      <c r="S157" s="21">
        <v>0.63928200000000002</v>
      </c>
      <c r="T157">
        <f t="shared" si="26"/>
        <v>19.307454545454544</v>
      </c>
      <c r="U157">
        <f t="shared" si="27"/>
        <v>12.36177153981818</v>
      </c>
      <c r="X157" s="9"/>
      <c r="Y157" s="21">
        <v>0.52978499999999995</v>
      </c>
      <c r="Z157" s="21">
        <v>13.735900000000001</v>
      </c>
      <c r="AA157" s="21">
        <v>-3.1994599999999999E-3</v>
      </c>
      <c r="AB157" s="21">
        <v>147</v>
      </c>
      <c r="AC157" s="21">
        <v>0.52877799999999997</v>
      </c>
      <c r="AD157">
        <f t="shared" si="28"/>
        <v>19.390666666666664</v>
      </c>
      <c r="AE157">
        <f t="shared" si="29"/>
        <v>10.272884339999997</v>
      </c>
      <c r="AF157" s="9"/>
      <c r="AG157" s="21">
        <v>0.64025900000000002</v>
      </c>
      <c r="AH157" s="21">
        <v>16.497699999999998</v>
      </c>
      <c r="AI157" s="21">
        <v>-3.1997699999999998E-3</v>
      </c>
      <c r="AJ157" s="21">
        <v>147</v>
      </c>
      <c r="AK157" s="21">
        <v>0.63931300000000002</v>
      </c>
      <c r="AL157">
        <f t="shared" si="30"/>
        <v>19.392545454545456</v>
      </c>
      <c r="AM157">
        <f t="shared" si="31"/>
        <v>12.416251760181819</v>
      </c>
      <c r="AP157" s="9"/>
      <c r="AQ157" s="21">
        <v>0.52978499999999995</v>
      </c>
      <c r="AR157" s="21">
        <v>20.950099999999999</v>
      </c>
      <c r="AS157" s="21">
        <v>-3.1951900000000001E-3</v>
      </c>
      <c r="AT157" s="21">
        <v>147</v>
      </c>
      <c r="AU157" s="21">
        <v>0.52886999999999995</v>
      </c>
      <c r="AV157">
        <f t="shared" si="32"/>
        <v>19.364787878787876</v>
      </c>
      <c r="AW157">
        <f t="shared" si="33"/>
        <v>10.259174146363634</v>
      </c>
      <c r="AX157" s="9"/>
      <c r="AY157" s="21">
        <v>0.64025900000000002</v>
      </c>
      <c r="AZ157" s="21">
        <v>23.7119</v>
      </c>
      <c r="BA157" s="21">
        <v>-3.1857299999999999E-3</v>
      </c>
      <c r="BB157" s="21">
        <v>147</v>
      </c>
      <c r="BC157" s="21">
        <v>0.639374</v>
      </c>
      <c r="BD157">
        <f t="shared" si="34"/>
        <v>19.307454545454544</v>
      </c>
      <c r="BE157">
        <f t="shared" si="35"/>
        <v>12.36177153981818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6.5218299999999996</v>
      </c>
      <c r="I158" s="21">
        <v>-3.2046499999999999E-3</v>
      </c>
      <c r="J158" s="21">
        <v>148</v>
      </c>
      <c r="K158" s="21">
        <v>0.52383400000000002</v>
      </c>
      <c r="L158">
        <f t="shared" si="24"/>
        <v>19.422121212121208</v>
      </c>
      <c r="M158">
        <f t="shared" si="25"/>
        <v>10.191758106060606</v>
      </c>
      <c r="N158" s="9"/>
      <c r="O158" s="21">
        <v>0.64529400000000003</v>
      </c>
      <c r="P158" s="21">
        <v>9.2835599999999996</v>
      </c>
      <c r="Q158" s="21">
        <v>-3.1838999999999999E-3</v>
      </c>
      <c r="R158" s="21">
        <v>148</v>
      </c>
      <c r="S158" s="21">
        <v>0.64434800000000003</v>
      </c>
      <c r="T158">
        <f t="shared" si="26"/>
        <v>19.296363636363637</v>
      </c>
      <c r="U158">
        <f t="shared" si="27"/>
        <v>12.451827676363637</v>
      </c>
      <c r="X158" s="9"/>
      <c r="Y158" s="21">
        <v>0.52475000000000005</v>
      </c>
      <c r="Z158" s="21">
        <v>13.746</v>
      </c>
      <c r="AA158" s="21">
        <v>-3.1994599999999999E-3</v>
      </c>
      <c r="AB158" s="21">
        <v>148</v>
      </c>
      <c r="AC158" s="21">
        <v>0.52371199999999996</v>
      </c>
      <c r="AD158">
        <f t="shared" si="28"/>
        <v>19.390666666666664</v>
      </c>
      <c r="AE158">
        <f t="shared" si="29"/>
        <v>10.175252333333333</v>
      </c>
      <c r="AF158" s="9"/>
      <c r="AG158" s="21">
        <v>0.64529400000000003</v>
      </c>
      <c r="AH158" s="21">
        <v>16.5077</v>
      </c>
      <c r="AI158" s="21">
        <v>-3.1957999999999999E-3</v>
      </c>
      <c r="AJ158" s="21">
        <v>148</v>
      </c>
      <c r="AK158" s="21">
        <v>0.64431799999999995</v>
      </c>
      <c r="AL158">
        <f t="shared" si="30"/>
        <v>19.368484848484847</v>
      </c>
      <c r="AM158">
        <f t="shared" si="31"/>
        <v>12.498367061818183</v>
      </c>
      <c r="AP158" s="9"/>
      <c r="AQ158" s="21">
        <v>0.52475000000000005</v>
      </c>
      <c r="AR158" s="21">
        <v>20.9602</v>
      </c>
      <c r="AS158" s="21">
        <v>-3.1970200000000001E-3</v>
      </c>
      <c r="AT158" s="21">
        <v>148</v>
      </c>
      <c r="AU158" s="21">
        <v>0.52374299999999996</v>
      </c>
      <c r="AV158">
        <f t="shared" si="32"/>
        <v>19.375878787878786</v>
      </c>
      <c r="AW158">
        <f t="shared" si="33"/>
        <v>10.167492393939394</v>
      </c>
      <c r="AX158" s="9"/>
      <c r="AY158" s="21">
        <v>0.64529400000000003</v>
      </c>
      <c r="AZ158" s="21">
        <v>23.721900000000002</v>
      </c>
      <c r="BA158" s="21">
        <v>-3.1838999999999999E-3</v>
      </c>
      <c r="BB158" s="21">
        <v>148</v>
      </c>
      <c r="BC158" s="21">
        <v>0.64434800000000003</v>
      </c>
      <c r="BD158">
        <f t="shared" si="34"/>
        <v>19.296363636363637</v>
      </c>
      <c r="BE158">
        <f t="shared" si="35"/>
        <v>12.451827676363637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6.5319000000000003</v>
      </c>
      <c r="I159" s="21">
        <v>-3.2061799999999999E-3</v>
      </c>
      <c r="J159" s="21">
        <v>149</v>
      </c>
      <c r="K159" s="21">
        <v>0.51876800000000001</v>
      </c>
      <c r="L159">
        <f t="shared" si="24"/>
        <v>19.431393939393939</v>
      </c>
      <c r="M159">
        <f t="shared" si="25"/>
        <v>10.098767469818181</v>
      </c>
      <c r="N159" s="9"/>
      <c r="O159" s="21">
        <v>0.65032999999999996</v>
      </c>
      <c r="P159" s="21">
        <v>9.2936300000000003</v>
      </c>
      <c r="Q159" s="21">
        <v>-3.1808499999999998E-3</v>
      </c>
      <c r="R159" s="21">
        <v>149</v>
      </c>
      <c r="S159" s="21">
        <v>0.64932299999999998</v>
      </c>
      <c r="T159">
        <f t="shared" si="26"/>
        <v>19.277878787878784</v>
      </c>
      <c r="U159">
        <f t="shared" si="27"/>
        <v>12.536982912121209</v>
      </c>
      <c r="X159" s="9"/>
      <c r="Y159" s="21">
        <v>0.51971400000000001</v>
      </c>
      <c r="Z159" s="21">
        <v>13.7561</v>
      </c>
      <c r="AA159" s="21">
        <v>-3.20221E-3</v>
      </c>
      <c r="AB159" s="21">
        <v>149</v>
      </c>
      <c r="AC159" s="21">
        <v>0.51870700000000003</v>
      </c>
      <c r="AD159">
        <f t="shared" si="28"/>
        <v>19.407333333333334</v>
      </c>
      <c r="AE159">
        <f t="shared" si="29"/>
        <v>10.086262836000001</v>
      </c>
      <c r="AF159" s="9"/>
      <c r="AG159" s="21">
        <v>0.65032999999999996</v>
      </c>
      <c r="AH159" s="21">
        <v>16.517800000000001</v>
      </c>
      <c r="AI159" s="21">
        <v>-3.1897000000000002E-3</v>
      </c>
      <c r="AJ159" s="21">
        <v>149</v>
      </c>
      <c r="AK159" s="21">
        <v>0.64932299999999998</v>
      </c>
      <c r="AL159">
        <f t="shared" si="30"/>
        <v>19.331515151515152</v>
      </c>
      <c r="AM159">
        <f t="shared" si="31"/>
        <v>12.571864248484848</v>
      </c>
      <c r="AP159" s="9"/>
      <c r="AQ159" s="21">
        <v>0.51971400000000001</v>
      </c>
      <c r="AR159" s="21">
        <v>20.970300000000002</v>
      </c>
      <c r="AS159" s="21">
        <v>-3.19885E-3</v>
      </c>
      <c r="AT159" s="21">
        <v>149</v>
      </c>
      <c r="AU159" s="21">
        <v>0.51870700000000003</v>
      </c>
      <c r="AV159">
        <f t="shared" si="32"/>
        <v>19.386969696969697</v>
      </c>
      <c r="AW159">
        <f t="shared" si="33"/>
        <v>10.075679569090909</v>
      </c>
      <c r="AX159" s="9"/>
      <c r="AY159" s="21">
        <v>0.65032999999999996</v>
      </c>
      <c r="AZ159" s="21">
        <v>23.731999999999999</v>
      </c>
      <c r="BA159" s="21">
        <v>-3.1817600000000001E-3</v>
      </c>
      <c r="BB159" s="21">
        <v>149</v>
      </c>
      <c r="BC159" s="21">
        <v>0.64935299999999996</v>
      </c>
      <c r="BD159">
        <f t="shared" si="34"/>
        <v>19.283393939393939</v>
      </c>
      <c r="BE159">
        <f t="shared" si="35"/>
        <v>12.540569580606059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6.5419700000000001</v>
      </c>
      <c r="I160" s="21">
        <v>-3.2074E-3</v>
      </c>
      <c r="J160" s="21">
        <v>150</v>
      </c>
      <c r="K160" s="21">
        <v>0.51370199999999999</v>
      </c>
      <c r="L160">
        <f t="shared" si="24"/>
        <v>19.438787878787878</v>
      </c>
      <c r="M160">
        <f t="shared" si="25"/>
        <v>10.004735906666665</v>
      </c>
      <c r="N160" s="9"/>
      <c r="O160" s="21">
        <v>0.65536499999999998</v>
      </c>
      <c r="P160" s="21">
        <v>9.3036999999999992</v>
      </c>
      <c r="Q160" s="21">
        <v>-3.17841E-3</v>
      </c>
      <c r="R160" s="21">
        <v>150</v>
      </c>
      <c r="S160" s="21">
        <v>0.65438799999999997</v>
      </c>
      <c r="T160">
        <f t="shared" si="26"/>
        <v>19.263090909090906</v>
      </c>
      <c r="U160">
        <f t="shared" si="27"/>
        <v>12.624355573636361</v>
      </c>
      <c r="X160" s="9"/>
      <c r="Y160" s="21">
        <v>0.514679</v>
      </c>
      <c r="Z160" s="21">
        <v>13.7662</v>
      </c>
      <c r="AA160" s="21">
        <v>-3.2028199999999999E-3</v>
      </c>
      <c r="AB160" s="21">
        <v>150</v>
      </c>
      <c r="AC160" s="21">
        <v>0.513733</v>
      </c>
      <c r="AD160">
        <f t="shared" si="28"/>
        <v>19.411030303030302</v>
      </c>
      <c r="AE160">
        <f t="shared" si="29"/>
        <v>9.9904496653333332</v>
      </c>
      <c r="AF160" s="9"/>
      <c r="AG160" s="21">
        <v>0.65536499999999998</v>
      </c>
      <c r="AH160" s="21">
        <v>16.527899999999999</v>
      </c>
      <c r="AI160" s="21">
        <v>-3.1878700000000002E-3</v>
      </c>
      <c r="AJ160" s="21">
        <v>150</v>
      </c>
      <c r="AK160" s="21">
        <v>0.65441899999999997</v>
      </c>
      <c r="AL160">
        <f t="shared" si="30"/>
        <v>19.320424242424242</v>
      </c>
      <c r="AM160">
        <f t="shared" si="31"/>
        <v>12.661929833636362</v>
      </c>
      <c r="AP160" s="9"/>
      <c r="AQ160" s="21">
        <v>0.514679</v>
      </c>
      <c r="AR160" s="21">
        <v>20.9803</v>
      </c>
      <c r="AS160" s="21">
        <v>-3.1994599999999999E-3</v>
      </c>
      <c r="AT160" s="21">
        <v>150</v>
      </c>
      <c r="AU160" s="21">
        <v>0.51367200000000002</v>
      </c>
      <c r="AV160">
        <f t="shared" si="32"/>
        <v>19.390666666666664</v>
      </c>
      <c r="AW160">
        <f t="shared" si="33"/>
        <v>9.9799689293333316</v>
      </c>
      <c r="AX160" s="9"/>
      <c r="AY160" s="21">
        <v>0.65536499999999998</v>
      </c>
      <c r="AZ160" s="21">
        <v>23.742100000000001</v>
      </c>
      <c r="BA160" s="21">
        <v>-3.1817600000000001E-3</v>
      </c>
      <c r="BB160" s="21">
        <v>150</v>
      </c>
      <c r="BC160" s="21">
        <v>0.65451000000000004</v>
      </c>
      <c r="BD160">
        <f t="shared" si="34"/>
        <v>19.283393939393939</v>
      </c>
      <c r="BE160">
        <f t="shared" si="35"/>
        <v>12.637661469090908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6.5520399999999999</v>
      </c>
      <c r="I161" s="21">
        <v>-3.2064799999999998E-3</v>
      </c>
      <c r="J161" s="21">
        <v>151</v>
      </c>
      <c r="K161" s="21">
        <v>0.50869799999999998</v>
      </c>
      <c r="L161">
        <f t="shared" si="24"/>
        <v>19.433212121212119</v>
      </c>
      <c r="M161">
        <f t="shared" si="25"/>
        <v>9.9040199583030279</v>
      </c>
      <c r="N161" s="9"/>
      <c r="O161" s="21">
        <v>0.66039999999999999</v>
      </c>
      <c r="P161" s="21">
        <v>9.3137699999999999</v>
      </c>
      <c r="Q161" s="21">
        <v>-3.1759599999999998E-3</v>
      </c>
      <c r="R161" s="21">
        <v>151</v>
      </c>
      <c r="S161" s="21">
        <v>0.65942400000000001</v>
      </c>
      <c r="T161">
        <f t="shared" si="26"/>
        <v>19.24824242424242</v>
      </c>
      <c r="U161">
        <f t="shared" si="27"/>
        <v>12.711539296969693</v>
      </c>
      <c r="X161" s="9"/>
      <c r="Y161" s="21">
        <v>0.50964399999999999</v>
      </c>
      <c r="Z161" s="21">
        <v>13.776199999999999</v>
      </c>
      <c r="AA161" s="21">
        <v>-3.20404E-3</v>
      </c>
      <c r="AB161" s="21">
        <v>151</v>
      </c>
      <c r="AC161" s="21">
        <v>0.508575</v>
      </c>
      <c r="AD161">
        <f t="shared" si="28"/>
        <v>19.418424242424241</v>
      </c>
      <c r="AE161">
        <f t="shared" si="29"/>
        <v>9.8964834046060588</v>
      </c>
      <c r="AF161" s="9"/>
      <c r="AG161" s="21">
        <v>0.66039999999999999</v>
      </c>
      <c r="AH161" s="21">
        <v>16.538</v>
      </c>
      <c r="AI161" s="21">
        <v>-3.18878E-3</v>
      </c>
      <c r="AJ161" s="21">
        <v>151</v>
      </c>
      <c r="AK161" s="21">
        <v>0.65942400000000001</v>
      </c>
      <c r="AL161">
        <f t="shared" si="30"/>
        <v>19.325939393939393</v>
      </c>
      <c r="AM161">
        <f t="shared" si="31"/>
        <v>12.762850375757575</v>
      </c>
      <c r="AP161" s="9"/>
      <c r="AQ161" s="21">
        <v>0.50964399999999999</v>
      </c>
      <c r="AR161" s="21">
        <v>20.990400000000001</v>
      </c>
      <c r="AS161" s="21">
        <v>-3.1982400000000002E-3</v>
      </c>
      <c r="AT161" s="21">
        <v>151</v>
      </c>
      <c r="AU161" s="21">
        <v>0.50869799999999998</v>
      </c>
      <c r="AV161">
        <f t="shared" si="32"/>
        <v>19.383272727272729</v>
      </c>
      <c r="AW161">
        <f t="shared" si="33"/>
        <v>9.8785686458181825</v>
      </c>
      <c r="AX161" s="9"/>
      <c r="AY161" s="21">
        <v>0.66039999999999999</v>
      </c>
      <c r="AZ161" s="21">
        <v>23.752099999999999</v>
      </c>
      <c r="BA161" s="21">
        <v>-3.1823699999999999E-3</v>
      </c>
      <c r="BB161" s="21">
        <v>151</v>
      </c>
      <c r="BC161" s="21">
        <v>0.65948499999999999</v>
      </c>
      <c r="BD161">
        <f t="shared" si="34"/>
        <v>19.287090909090907</v>
      </c>
      <c r="BE161">
        <f t="shared" si="35"/>
        <v>12.737194836363635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6.5621099999999997</v>
      </c>
      <c r="I162" s="21">
        <v>-3.2034300000000002E-3</v>
      </c>
      <c r="J162" s="21">
        <v>152</v>
      </c>
      <c r="K162" s="21">
        <v>0.50366200000000005</v>
      </c>
      <c r="L162">
        <f t="shared" si="24"/>
        <v>19.414727272727273</v>
      </c>
      <c r="M162">
        <f t="shared" si="25"/>
        <v>9.7968266996363624</v>
      </c>
      <c r="N162" s="9"/>
      <c r="O162" s="21">
        <v>0.66543600000000003</v>
      </c>
      <c r="P162" s="21">
        <v>9.3238400000000006</v>
      </c>
      <c r="Q162" s="21">
        <v>-3.1762700000000001E-3</v>
      </c>
      <c r="R162" s="21">
        <v>152</v>
      </c>
      <c r="S162" s="21">
        <v>0.66439800000000004</v>
      </c>
      <c r="T162">
        <f t="shared" si="26"/>
        <v>19.250121212121211</v>
      </c>
      <c r="U162">
        <f t="shared" si="27"/>
        <v>12.809723658909091</v>
      </c>
      <c r="X162" s="9"/>
      <c r="Y162" s="21">
        <v>0.50460799999999995</v>
      </c>
      <c r="Z162" s="21">
        <v>13.786300000000001</v>
      </c>
      <c r="AA162" s="21">
        <v>-3.2043499999999999E-3</v>
      </c>
      <c r="AB162" s="21">
        <v>152</v>
      </c>
      <c r="AC162" s="21">
        <v>0.50366200000000005</v>
      </c>
      <c r="AD162">
        <f t="shared" si="28"/>
        <v>19.420303030303028</v>
      </c>
      <c r="AE162">
        <f t="shared" si="29"/>
        <v>9.79964027151515</v>
      </c>
      <c r="AF162" s="9"/>
      <c r="AG162" s="21">
        <v>0.66543600000000003</v>
      </c>
      <c r="AH162" s="21">
        <v>16.547999999999998</v>
      </c>
      <c r="AI162" s="21">
        <v>-3.1881700000000002E-3</v>
      </c>
      <c r="AJ162" s="21">
        <v>152</v>
      </c>
      <c r="AK162" s="21">
        <v>0.66449000000000003</v>
      </c>
      <c r="AL162">
        <f t="shared" si="30"/>
        <v>19.322242424242425</v>
      </c>
      <c r="AM162">
        <f t="shared" si="31"/>
        <v>12.857715709818184</v>
      </c>
      <c r="AP162" s="9"/>
      <c r="AQ162" s="21">
        <v>0.50460799999999995</v>
      </c>
      <c r="AR162" s="21">
        <v>21.000499999999999</v>
      </c>
      <c r="AS162" s="21">
        <v>-3.1964099999999998E-3</v>
      </c>
      <c r="AT162" s="21">
        <v>152</v>
      </c>
      <c r="AU162" s="21">
        <v>0.50366200000000005</v>
      </c>
      <c r="AV162">
        <f t="shared" si="32"/>
        <v>19.372181818181815</v>
      </c>
      <c r="AW162">
        <f t="shared" si="33"/>
        <v>9.7753579229090874</v>
      </c>
      <c r="AX162" s="9"/>
      <c r="AY162" s="21">
        <v>0.66543600000000003</v>
      </c>
      <c r="AZ162" s="21">
        <v>23.7622</v>
      </c>
      <c r="BA162" s="21">
        <v>-3.18359E-3</v>
      </c>
      <c r="BB162" s="21">
        <v>152</v>
      </c>
      <c r="BC162" s="21">
        <v>0.66445900000000002</v>
      </c>
      <c r="BD162">
        <f t="shared" si="34"/>
        <v>19.294484848484849</v>
      </c>
      <c r="BE162">
        <f t="shared" si="35"/>
        <v>12.839244819636365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6.5721800000000004</v>
      </c>
      <c r="I163" s="21">
        <v>-3.2009899999999999E-3</v>
      </c>
      <c r="J163" s="21">
        <v>153</v>
      </c>
      <c r="K163" s="21">
        <v>0.49865700000000002</v>
      </c>
      <c r="L163">
        <f t="shared" si="24"/>
        <v>19.399939393939395</v>
      </c>
      <c r="M163">
        <f t="shared" si="25"/>
        <v>9.6916859228484853</v>
      </c>
      <c r="N163" s="9"/>
      <c r="O163" s="21">
        <v>0.67047100000000004</v>
      </c>
      <c r="P163" s="21">
        <v>9.3339200000000009</v>
      </c>
      <c r="Q163" s="21">
        <v>-3.17535E-3</v>
      </c>
      <c r="R163" s="21">
        <v>153</v>
      </c>
      <c r="S163" s="21">
        <v>0.66952500000000004</v>
      </c>
      <c r="T163">
        <f t="shared" si="26"/>
        <v>19.244545454545452</v>
      </c>
      <c r="U163">
        <f t="shared" si="27"/>
        <v>12.902909635454545</v>
      </c>
      <c r="X163" s="9"/>
      <c r="Y163" s="21">
        <v>0.49957299999999999</v>
      </c>
      <c r="Z163" s="21">
        <v>13.7964</v>
      </c>
      <c r="AA163" s="21">
        <v>-3.2046499999999999E-3</v>
      </c>
      <c r="AB163" s="21">
        <v>153</v>
      </c>
      <c r="AC163" s="21">
        <v>0.49868800000000002</v>
      </c>
      <c r="AD163">
        <f t="shared" si="28"/>
        <v>19.422121212121208</v>
      </c>
      <c r="AE163">
        <f t="shared" si="29"/>
        <v>9.702767360303028</v>
      </c>
      <c r="AF163" s="9"/>
      <c r="AG163" s="21">
        <v>0.67047100000000004</v>
      </c>
      <c r="AH163" s="21">
        <v>16.5581</v>
      </c>
      <c r="AI163" s="21">
        <v>-3.1875599999999999E-3</v>
      </c>
      <c r="AJ163" s="21">
        <v>153</v>
      </c>
      <c r="AK163" s="21">
        <v>0.66949499999999995</v>
      </c>
      <c r="AL163">
        <f t="shared" si="30"/>
        <v>19.318545454545454</v>
      </c>
      <c r="AM163">
        <f t="shared" si="31"/>
        <v>12.952524489454547</v>
      </c>
      <c r="AP163" s="9"/>
      <c r="AQ163" s="21">
        <v>0.49957299999999999</v>
      </c>
      <c r="AR163" s="21">
        <v>21.0106</v>
      </c>
      <c r="AS163" s="21">
        <v>-3.1955E-3</v>
      </c>
      <c r="AT163" s="21">
        <v>153</v>
      </c>
      <c r="AU163" s="21">
        <v>0.49871799999999999</v>
      </c>
      <c r="AV163">
        <f t="shared" si="32"/>
        <v>19.366666666666664</v>
      </c>
      <c r="AW163">
        <f t="shared" si="33"/>
        <v>9.6750637666666641</v>
      </c>
      <c r="AX163" s="9"/>
      <c r="AY163" s="21">
        <v>0.67047100000000004</v>
      </c>
      <c r="AZ163" s="21">
        <v>23.772300000000001</v>
      </c>
      <c r="BA163" s="21">
        <v>-3.1814600000000001E-3</v>
      </c>
      <c r="BB163" s="21">
        <v>153</v>
      </c>
      <c r="BC163" s="21">
        <v>0.66949499999999995</v>
      </c>
      <c r="BD163">
        <f t="shared" si="34"/>
        <v>19.281575757575759</v>
      </c>
      <c r="BE163">
        <f t="shared" si="35"/>
        <v>12.927737379757577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6.5822500000000002</v>
      </c>
      <c r="I164" s="21">
        <v>-3.20068E-3</v>
      </c>
      <c r="J164" s="21">
        <v>154</v>
      </c>
      <c r="K164" s="21">
        <v>0.49353000000000002</v>
      </c>
      <c r="L164">
        <f t="shared" si="24"/>
        <v>19.398060606060607</v>
      </c>
      <c r="M164">
        <f t="shared" si="25"/>
        <v>9.5930586979393944</v>
      </c>
      <c r="N164" s="9"/>
      <c r="O164" s="21">
        <v>0.67550699999999997</v>
      </c>
      <c r="P164" s="21">
        <v>9.3439899999999998</v>
      </c>
      <c r="Q164" s="21">
        <v>-3.1747400000000001E-3</v>
      </c>
      <c r="R164" s="21">
        <v>154</v>
      </c>
      <c r="S164" s="21">
        <v>0.67449999999999999</v>
      </c>
      <c r="T164">
        <f t="shared" si="26"/>
        <v>19.240848484848485</v>
      </c>
      <c r="U164">
        <f t="shared" si="27"/>
        <v>12.997327837454545</v>
      </c>
      <c r="X164" s="9"/>
      <c r="Y164" s="21">
        <v>0.494537</v>
      </c>
      <c r="Z164" s="21">
        <v>13.8064</v>
      </c>
      <c r="AA164" s="21">
        <v>-3.2070900000000001E-3</v>
      </c>
      <c r="AB164" s="21">
        <v>154</v>
      </c>
      <c r="AC164" s="21">
        <v>0.49353000000000002</v>
      </c>
      <c r="AD164">
        <f t="shared" si="28"/>
        <v>19.43690909090909</v>
      </c>
      <c r="AE164">
        <f t="shared" si="29"/>
        <v>9.6122707110909094</v>
      </c>
      <c r="AF164" s="9"/>
      <c r="AG164" s="21">
        <v>0.67550699999999997</v>
      </c>
      <c r="AH164" s="21">
        <v>16.568200000000001</v>
      </c>
      <c r="AI164" s="21">
        <v>-3.1851200000000001E-3</v>
      </c>
      <c r="AJ164" s="21">
        <v>154</v>
      </c>
      <c r="AK164" s="21">
        <v>0.67462200000000005</v>
      </c>
      <c r="AL164">
        <f t="shared" si="30"/>
        <v>19.303757575757576</v>
      </c>
      <c r="AM164">
        <f t="shared" si="31"/>
        <v>13.039823368727273</v>
      </c>
      <c r="AP164" s="9"/>
      <c r="AQ164" s="21">
        <v>0.494537</v>
      </c>
      <c r="AR164" s="21">
        <v>21.020600000000002</v>
      </c>
      <c r="AS164" s="21">
        <v>-3.1912199999999998E-3</v>
      </c>
      <c r="AT164" s="21">
        <v>154</v>
      </c>
      <c r="AU164" s="21">
        <v>0.49356100000000003</v>
      </c>
      <c r="AV164">
        <f t="shared" si="32"/>
        <v>19.340727272727271</v>
      </c>
      <c r="AW164">
        <f t="shared" si="33"/>
        <v>9.5647052432727264</v>
      </c>
      <c r="AX164" s="9"/>
      <c r="AY164" s="21">
        <v>0.67550699999999997</v>
      </c>
      <c r="AZ164" s="21">
        <v>23.782399999999999</v>
      </c>
      <c r="BA164" s="21">
        <v>-3.1817600000000001E-3</v>
      </c>
      <c r="BB164" s="21">
        <v>154</v>
      </c>
      <c r="BC164" s="21">
        <v>0.67452999999999996</v>
      </c>
      <c r="BD164">
        <f t="shared" si="34"/>
        <v>19.283393939393939</v>
      </c>
      <c r="BE164">
        <f t="shared" si="35"/>
        <v>13.026067589818181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6.59232</v>
      </c>
      <c r="I165" s="21">
        <v>-3.19885E-3</v>
      </c>
      <c r="J165" s="21">
        <v>155</v>
      </c>
      <c r="K165" s="21">
        <v>0.48852499999999999</v>
      </c>
      <c r="L165">
        <f t="shared" si="24"/>
        <v>19.386969696969697</v>
      </c>
      <c r="M165">
        <f t="shared" si="25"/>
        <v>9.48996044060606</v>
      </c>
      <c r="N165" s="9"/>
      <c r="O165" s="21">
        <v>0.68054199999999998</v>
      </c>
      <c r="P165" s="21">
        <v>9.3540600000000005</v>
      </c>
      <c r="Q165" s="21">
        <v>-3.1759599999999998E-3</v>
      </c>
      <c r="R165" s="21">
        <v>155</v>
      </c>
      <c r="S165" s="21">
        <v>0.679504</v>
      </c>
      <c r="T165">
        <f t="shared" si="26"/>
        <v>19.24824242424242</v>
      </c>
      <c r="U165">
        <f t="shared" si="27"/>
        <v>13.099237395878784</v>
      </c>
      <c r="X165" s="9"/>
      <c r="Y165" s="21">
        <v>0.48950199999999999</v>
      </c>
      <c r="Z165" s="21">
        <v>13.8165</v>
      </c>
      <c r="AA165" s="21">
        <v>-3.2074E-3</v>
      </c>
      <c r="AB165" s="21">
        <v>155</v>
      </c>
      <c r="AC165" s="21">
        <v>0.48852499999999999</v>
      </c>
      <c r="AD165">
        <f t="shared" si="28"/>
        <v>19.438787878787878</v>
      </c>
      <c r="AE165">
        <f t="shared" si="29"/>
        <v>9.5153255442424243</v>
      </c>
      <c r="AF165" s="9"/>
      <c r="AG165" s="21">
        <v>0.68054199999999998</v>
      </c>
      <c r="AH165" s="21">
        <v>16.578199999999999</v>
      </c>
      <c r="AI165" s="21">
        <v>-3.1799300000000001E-3</v>
      </c>
      <c r="AJ165" s="21">
        <v>155</v>
      </c>
      <c r="AK165" s="21">
        <v>0.67959599999999998</v>
      </c>
      <c r="AL165">
        <f t="shared" si="30"/>
        <v>19.272303030303028</v>
      </c>
      <c r="AM165">
        <f t="shared" si="31"/>
        <v>13.115611648848484</v>
      </c>
      <c r="AP165" s="9"/>
      <c r="AQ165" s="21">
        <v>0.48950199999999999</v>
      </c>
      <c r="AR165" s="21">
        <v>21.0307</v>
      </c>
      <c r="AS165" s="21">
        <v>-3.1890899999999999E-3</v>
      </c>
      <c r="AT165" s="21">
        <v>155</v>
      </c>
      <c r="AU165" s="21">
        <v>0.48852499999999999</v>
      </c>
      <c r="AV165">
        <f t="shared" si="32"/>
        <v>19.327818181818177</v>
      </c>
      <c r="AW165">
        <f t="shared" si="33"/>
        <v>9.4610056556363613</v>
      </c>
      <c r="AX165" s="9"/>
      <c r="AY165" s="21">
        <v>0.68054199999999998</v>
      </c>
      <c r="AZ165" s="21">
        <v>23.792400000000001</v>
      </c>
      <c r="BA165" s="21">
        <v>-3.1781000000000001E-3</v>
      </c>
      <c r="BB165" s="21">
        <v>155</v>
      </c>
      <c r="BC165" s="21">
        <v>0.67956499999999997</v>
      </c>
      <c r="BD165">
        <f t="shared" si="34"/>
        <v>19.261212121212122</v>
      </c>
      <c r="BE165">
        <f t="shared" si="35"/>
        <v>13.108063819393939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6.6023899999999998</v>
      </c>
      <c r="I166" s="21">
        <v>-3.1976299999999999E-3</v>
      </c>
      <c r="J166" s="21">
        <v>156</v>
      </c>
      <c r="K166" s="21">
        <v>0.483429</v>
      </c>
      <c r="L166">
        <f t="shared" si="24"/>
        <v>19.379575757575754</v>
      </c>
      <c r="M166">
        <f t="shared" si="25"/>
        <v>9.3887649285454522</v>
      </c>
      <c r="N166" s="9"/>
      <c r="O166" s="21">
        <v>0.68557699999999999</v>
      </c>
      <c r="P166" s="21">
        <v>9.3641299999999994</v>
      </c>
      <c r="Q166" s="21">
        <v>-3.1781000000000001E-3</v>
      </c>
      <c r="R166" s="21">
        <v>156</v>
      </c>
      <c r="S166" s="21">
        <v>0.68463099999999999</v>
      </c>
      <c r="T166">
        <f t="shared" si="26"/>
        <v>19.261212121212122</v>
      </c>
      <c r="U166">
        <f t="shared" si="27"/>
        <v>13.205044022424243</v>
      </c>
      <c r="X166" s="9"/>
      <c r="Y166" s="21">
        <v>0.48446699999999998</v>
      </c>
      <c r="Z166" s="21">
        <v>13.826599999999999</v>
      </c>
      <c r="AA166" s="21">
        <v>-3.2086200000000001E-3</v>
      </c>
      <c r="AB166" s="21">
        <v>156</v>
      </c>
      <c r="AC166" s="21">
        <v>0.48352099999999998</v>
      </c>
      <c r="AD166">
        <f t="shared" si="28"/>
        <v>19.446181818181817</v>
      </c>
      <c r="AE166">
        <f t="shared" si="29"/>
        <v>9.4210333669090893</v>
      </c>
      <c r="AF166" s="9"/>
      <c r="AG166" s="21">
        <v>0.68557699999999999</v>
      </c>
      <c r="AH166" s="21">
        <v>16.5883</v>
      </c>
      <c r="AI166" s="21">
        <v>-3.17871E-3</v>
      </c>
      <c r="AJ166" s="21">
        <v>156</v>
      </c>
      <c r="AK166" s="21">
        <v>0.68460100000000002</v>
      </c>
      <c r="AL166">
        <f t="shared" si="30"/>
        <v>19.264909090909089</v>
      </c>
      <c r="AM166">
        <f t="shared" si="31"/>
        <v>13.207578579818181</v>
      </c>
      <c r="AP166" s="9"/>
      <c r="AQ166" s="21">
        <v>0.48446699999999998</v>
      </c>
      <c r="AR166" s="21">
        <v>21.040800000000001</v>
      </c>
      <c r="AS166" s="21">
        <v>-3.1912199999999998E-3</v>
      </c>
      <c r="AT166" s="21">
        <v>156</v>
      </c>
      <c r="AU166" s="21">
        <v>0.48358200000000001</v>
      </c>
      <c r="AV166">
        <f t="shared" si="32"/>
        <v>19.340727272727271</v>
      </c>
      <c r="AW166">
        <f t="shared" si="33"/>
        <v>9.3699441196363633</v>
      </c>
      <c r="AX166" s="9"/>
      <c r="AY166" s="21">
        <v>0.68557699999999999</v>
      </c>
      <c r="AZ166" s="21">
        <v>23.802499999999998</v>
      </c>
      <c r="BA166" s="21">
        <v>-3.1762700000000001E-3</v>
      </c>
      <c r="BB166" s="21">
        <v>156</v>
      </c>
      <c r="BC166" s="21">
        <v>0.68454000000000004</v>
      </c>
      <c r="BD166">
        <f t="shared" si="34"/>
        <v>19.250121212121211</v>
      </c>
      <c r="BE166">
        <f t="shared" si="35"/>
        <v>13.197440350242424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6.6124700000000001</v>
      </c>
      <c r="I167" s="21">
        <v>-3.2016000000000002E-3</v>
      </c>
      <c r="J167" s="21">
        <v>157</v>
      </c>
      <c r="K167" s="21">
        <v>0.478516</v>
      </c>
      <c r="L167">
        <f t="shared" si="24"/>
        <v>19.403636363636362</v>
      </c>
      <c r="M167">
        <f t="shared" si="25"/>
        <v>9.3027047854545444</v>
      </c>
      <c r="N167" s="9"/>
      <c r="O167" s="21">
        <v>0.69061300000000003</v>
      </c>
      <c r="P167" s="21">
        <v>9.3742000000000001</v>
      </c>
      <c r="Q167" s="21">
        <v>-3.1781000000000001E-3</v>
      </c>
      <c r="R167" s="21">
        <v>157</v>
      </c>
      <c r="S167" s="21">
        <v>0.689697</v>
      </c>
      <c r="T167">
        <f t="shared" si="26"/>
        <v>19.261212121212122</v>
      </c>
      <c r="U167">
        <f t="shared" si="27"/>
        <v>13.302043486666667</v>
      </c>
      <c r="X167" s="9"/>
      <c r="Y167" s="21">
        <v>0.479431</v>
      </c>
      <c r="Z167" s="21">
        <v>13.836600000000001</v>
      </c>
      <c r="AA167" s="21">
        <v>-3.2086200000000001E-3</v>
      </c>
      <c r="AB167" s="21">
        <v>157</v>
      </c>
      <c r="AC167" s="21">
        <v>0.47854600000000003</v>
      </c>
      <c r="AD167">
        <f t="shared" si="28"/>
        <v>19.446181818181817</v>
      </c>
      <c r="AE167">
        <f t="shared" si="29"/>
        <v>9.323102395272727</v>
      </c>
      <c r="AF167" s="9"/>
      <c r="AG167" s="21">
        <v>0.69061300000000003</v>
      </c>
      <c r="AH167" s="21">
        <v>16.598400000000002</v>
      </c>
      <c r="AI167" s="21">
        <v>-3.1778000000000002E-3</v>
      </c>
      <c r="AJ167" s="21">
        <v>157</v>
      </c>
      <c r="AK167" s="21">
        <v>0.689697</v>
      </c>
      <c r="AL167">
        <f t="shared" si="30"/>
        <v>19.259393939393942</v>
      </c>
      <c r="AM167">
        <f t="shared" si="31"/>
        <v>13.300787826666669</v>
      </c>
      <c r="AP167" s="9"/>
      <c r="AQ167" s="21">
        <v>0.479431</v>
      </c>
      <c r="AR167" s="21">
        <v>21.050799999999999</v>
      </c>
      <c r="AS167" s="21">
        <v>-3.1936600000000001E-3</v>
      </c>
      <c r="AT167" s="21">
        <v>157</v>
      </c>
      <c r="AU167" s="21">
        <v>0.47845500000000002</v>
      </c>
      <c r="AV167">
        <f t="shared" si="32"/>
        <v>19.355515151515153</v>
      </c>
      <c r="AW167">
        <f t="shared" si="33"/>
        <v>9.2796339846060611</v>
      </c>
      <c r="AX167" s="9"/>
      <c r="AY167" s="21">
        <v>0.69061300000000003</v>
      </c>
      <c r="AZ167" s="21">
        <v>23.8126</v>
      </c>
      <c r="BA167" s="21">
        <v>-3.1762700000000001E-3</v>
      </c>
      <c r="BB167" s="21">
        <v>157</v>
      </c>
      <c r="BC167" s="21">
        <v>0.68963600000000003</v>
      </c>
      <c r="BD167">
        <f t="shared" si="34"/>
        <v>19.250121212121211</v>
      </c>
      <c r="BE167">
        <f t="shared" si="35"/>
        <v>13.294383960666666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6.6225399999999999</v>
      </c>
      <c r="I168" s="21">
        <v>-3.20587E-3</v>
      </c>
      <c r="J168" s="21">
        <v>158</v>
      </c>
      <c r="K168" s="21">
        <v>0.47341899999999998</v>
      </c>
      <c r="L168">
        <f t="shared" si="24"/>
        <v>19.429515151515147</v>
      </c>
      <c r="M168">
        <f t="shared" si="25"/>
        <v>9.2172842698181796</v>
      </c>
      <c r="N168" s="9"/>
      <c r="O168" s="21">
        <v>0.69564800000000004</v>
      </c>
      <c r="P168" s="21">
        <v>9.3842700000000008</v>
      </c>
      <c r="Q168" s="21">
        <v>-3.17535E-3</v>
      </c>
      <c r="R168" s="21">
        <v>158</v>
      </c>
      <c r="S168" s="21">
        <v>0.69470200000000004</v>
      </c>
      <c r="T168">
        <f t="shared" si="26"/>
        <v>19.244545454545452</v>
      </c>
      <c r="U168">
        <f t="shared" si="27"/>
        <v>13.387429556363635</v>
      </c>
      <c r="X168" s="9"/>
      <c r="Y168" s="21">
        <v>0.47439599999999998</v>
      </c>
      <c r="Z168" s="21">
        <v>13.8467</v>
      </c>
      <c r="AA168" s="21">
        <v>-3.2095299999999999E-3</v>
      </c>
      <c r="AB168" s="21">
        <v>158</v>
      </c>
      <c r="AC168" s="21">
        <v>0.473358</v>
      </c>
      <c r="AD168">
        <f t="shared" si="28"/>
        <v>19.451696969696968</v>
      </c>
      <c r="AE168">
        <f t="shared" si="29"/>
        <v>9.2278072356363623</v>
      </c>
      <c r="AF168" s="9"/>
      <c r="AG168" s="21">
        <v>0.69564800000000004</v>
      </c>
      <c r="AH168" s="21">
        <v>16.608499999999999</v>
      </c>
      <c r="AI168" s="21">
        <v>-3.1771899999999999E-3</v>
      </c>
      <c r="AJ168" s="21">
        <v>158</v>
      </c>
      <c r="AK168" s="21">
        <v>0.69461099999999998</v>
      </c>
      <c r="AL168">
        <f t="shared" si="30"/>
        <v>19.255696969696967</v>
      </c>
      <c r="AM168">
        <f t="shared" si="31"/>
        <v>13.395187085575756</v>
      </c>
      <c r="AP168" s="9"/>
      <c r="AQ168" s="21">
        <v>0.47439599999999998</v>
      </c>
      <c r="AR168" s="21">
        <v>21.0609</v>
      </c>
      <c r="AS168" s="21">
        <v>-3.1964099999999998E-3</v>
      </c>
      <c r="AT168" s="21">
        <v>158</v>
      </c>
      <c r="AU168" s="21">
        <v>0.47351100000000002</v>
      </c>
      <c r="AV168">
        <f t="shared" si="32"/>
        <v>19.372181818181815</v>
      </c>
      <c r="AW168">
        <f t="shared" si="33"/>
        <v>9.1900855658181797</v>
      </c>
      <c r="AX168" s="9"/>
      <c r="AY168" s="21">
        <v>0.69564800000000004</v>
      </c>
      <c r="AZ168" s="21">
        <v>23.822600000000001</v>
      </c>
      <c r="BA168" s="21">
        <v>-3.17322E-3</v>
      </c>
      <c r="BB168" s="21">
        <v>158</v>
      </c>
      <c r="BC168" s="21">
        <v>0.69467199999999996</v>
      </c>
      <c r="BD168">
        <f t="shared" si="34"/>
        <v>19.231636363636365</v>
      </c>
      <c r="BE168">
        <f t="shared" si="35"/>
        <v>13.378449373090911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6.6326099999999997</v>
      </c>
      <c r="I169" s="21">
        <v>-3.2070900000000001E-3</v>
      </c>
      <c r="J169" s="21">
        <v>159</v>
      </c>
      <c r="K169" s="21">
        <v>0.46835300000000002</v>
      </c>
      <c r="L169">
        <f t="shared" si="24"/>
        <v>19.43690909090909</v>
      </c>
      <c r="M169">
        <f t="shared" si="25"/>
        <v>9.1229076509090898</v>
      </c>
      <c r="N169" s="9"/>
      <c r="O169" s="21">
        <v>0.70068399999999997</v>
      </c>
      <c r="P169" s="21">
        <v>9.3943399999999997</v>
      </c>
      <c r="Q169" s="21">
        <v>-3.1719999999999999E-3</v>
      </c>
      <c r="R169" s="21">
        <v>159</v>
      </c>
      <c r="S169" s="21">
        <v>0.69967699999999999</v>
      </c>
      <c r="T169">
        <f t="shared" si="26"/>
        <v>19.224242424242423</v>
      </c>
      <c r="U169">
        <f t="shared" si="27"/>
        <v>13.470119078787878</v>
      </c>
      <c r="X169" s="9"/>
      <c r="Y169" s="21">
        <v>0.46936</v>
      </c>
      <c r="Z169" s="21">
        <v>13.8568</v>
      </c>
      <c r="AA169" s="21">
        <v>-3.2107500000000001E-3</v>
      </c>
      <c r="AB169" s="21">
        <v>159</v>
      </c>
      <c r="AC169" s="21">
        <v>0.46847499999999997</v>
      </c>
      <c r="AD169">
        <f t="shared" si="28"/>
        <v>19.459090909090907</v>
      </c>
      <c r="AE169">
        <f t="shared" si="29"/>
        <v>9.1333189090909084</v>
      </c>
      <c r="AF169" s="9"/>
      <c r="AG169" s="21">
        <v>0.70068399999999997</v>
      </c>
      <c r="AH169" s="21">
        <v>16.618500000000001</v>
      </c>
      <c r="AI169" s="21">
        <v>-3.1762700000000001E-3</v>
      </c>
      <c r="AJ169" s="21">
        <v>159</v>
      </c>
      <c r="AK169" s="21">
        <v>0.69970699999999997</v>
      </c>
      <c r="AL169">
        <f t="shared" si="30"/>
        <v>19.250121212121211</v>
      </c>
      <c r="AM169">
        <f t="shared" si="31"/>
        <v>13.488251931393938</v>
      </c>
      <c r="AP169" s="9"/>
      <c r="AQ169" s="21">
        <v>0.46936</v>
      </c>
      <c r="AR169" s="21">
        <v>21.071000000000002</v>
      </c>
      <c r="AS169" s="21">
        <v>-3.1955E-3</v>
      </c>
      <c r="AT169" s="21">
        <v>159</v>
      </c>
      <c r="AU169" s="21">
        <v>0.46850599999999998</v>
      </c>
      <c r="AV169">
        <f t="shared" si="32"/>
        <v>19.366666666666664</v>
      </c>
      <c r="AW169">
        <f t="shared" si="33"/>
        <v>9.0899386666666651</v>
      </c>
      <c r="AX169" s="9"/>
      <c r="AY169" s="21">
        <v>0.70068399999999997</v>
      </c>
      <c r="AZ169" s="21">
        <v>23.832699999999999</v>
      </c>
      <c r="BA169" s="21">
        <v>-3.1704699999999999E-3</v>
      </c>
      <c r="BB169" s="21">
        <v>159</v>
      </c>
      <c r="BC169" s="21">
        <v>0.69976799999999995</v>
      </c>
      <c r="BD169">
        <f t="shared" si="34"/>
        <v>19.214969696969696</v>
      </c>
      <c r="BE169">
        <f t="shared" si="35"/>
        <v>13.463621827151513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6.6426800000000004</v>
      </c>
      <c r="I170" s="21">
        <v>-3.2089200000000001E-3</v>
      </c>
      <c r="J170" s="21">
        <v>160</v>
      </c>
      <c r="K170" s="21">
        <v>0.46340900000000002</v>
      </c>
      <c r="L170">
        <f t="shared" si="24"/>
        <v>19.448</v>
      </c>
      <c r="M170">
        <f t="shared" si="25"/>
        <v>9.0301925999999995</v>
      </c>
      <c r="N170" s="9"/>
      <c r="O170" s="21">
        <v>0.70571899999999999</v>
      </c>
      <c r="P170" s="21">
        <v>9.4044100000000004</v>
      </c>
      <c r="Q170" s="21">
        <v>-3.1662000000000001E-3</v>
      </c>
      <c r="R170" s="21">
        <v>160</v>
      </c>
      <c r="S170" s="21">
        <v>0.70480299999999996</v>
      </c>
      <c r="T170">
        <f t="shared" si="26"/>
        <v>19.189090909090908</v>
      </c>
      <c r="U170">
        <f t="shared" si="27"/>
        <v>13.542106047272727</v>
      </c>
      <c r="X170" s="9"/>
      <c r="Y170" s="21">
        <v>0.46432499999999999</v>
      </c>
      <c r="Z170" s="21">
        <v>13.866899999999999</v>
      </c>
      <c r="AA170" s="21">
        <v>-3.2131999999999998E-3</v>
      </c>
      <c r="AB170" s="21">
        <v>160</v>
      </c>
      <c r="AC170" s="21">
        <v>0.46344000000000002</v>
      </c>
      <c r="AD170">
        <f t="shared" si="28"/>
        <v>19.473939393939389</v>
      </c>
      <c r="AE170">
        <f t="shared" si="29"/>
        <v>9.0422369090909065</v>
      </c>
      <c r="AF170" s="9"/>
      <c r="AG170" s="21">
        <v>0.70571899999999999</v>
      </c>
      <c r="AH170" s="21">
        <v>16.628599999999999</v>
      </c>
      <c r="AI170" s="21">
        <v>-3.17871E-3</v>
      </c>
      <c r="AJ170" s="21">
        <v>160</v>
      </c>
      <c r="AK170" s="21">
        <v>0.70474199999999998</v>
      </c>
      <c r="AL170">
        <f t="shared" si="30"/>
        <v>19.264909090909089</v>
      </c>
      <c r="AM170">
        <f t="shared" si="31"/>
        <v>13.595612378727271</v>
      </c>
      <c r="AP170" s="9"/>
      <c r="AQ170" s="21">
        <v>0.46432499999999999</v>
      </c>
      <c r="AR170" s="21">
        <v>21.081</v>
      </c>
      <c r="AS170" s="21">
        <v>-3.1955E-3</v>
      </c>
      <c r="AT170" s="21">
        <v>160</v>
      </c>
      <c r="AU170" s="21">
        <v>0.46340900000000002</v>
      </c>
      <c r="AV170">
        <f t="shared" si="32"/>
        <v>19.366666666666664</v>
      </c>
      <c r="AW170">
        <f t="shared" si="33"/>
        <v>8.992427499999998</v>
      </c>
      <c r="AX170" s="9"/>
      <c r="AY170" s="21">
        <v>0.70571899999999999</v>
      </c>
      <c r="AZ170" s="21">
        <v>23.8428</v>
      </c>
      <c r="BA170" s="21">
        <v>-3.1689499999999998E-3</v>
      </c>
      <c r="BB170" s="21">
        <v>160</v>
      </c>
      <c r="BC170" s="21">
        <v>0.70483399999999996</v>
      </c>
      <c r="BD170">
        <f t="shared" si="34"/>
        <v>19.205757575757573</v>
      </c>
      <c r="BE170">
        <f t="shared" si="35"/>
        <v>13.553868030606059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6.6527500000000002</v>
      </c>
      <c r="I171" s="21">
        <v>-3.2077E-3</v>
      </c>
      <c r="J171" s="21">
        <v>161</v>
      </c>
      <c r="K171" s="21">
        <v>0.45840500000000001</v>
      </c>
      <c r="L171">
        <f t="shared" si="24"/>
        <v>19.440606060606061</v>
      </c>
      <c r="M171">
        <f t="shared" si="25"/>
        <v>8.928875957575757</v>
      </c>
      <c r="N171" s="9"/>
      <c r="O171" s="21">
        <v>0.710754</v>
      </c>
      <c r="P171" s="21">
        <v>9.4144799999999993</v>
      </c>
      <c r="Q171" s="21">
        <v>-3.1637599999999998E-3</v>
      </c>
      <c r="R171" s="21">
        <v>161</v>
      </c>
      <c r="S171" s="21">
        <v>0.70977800000000002</v>
      </c>
      <c r="T171">
        <f t="shared" si="26"/>
        <v>19.174303030303026</v>
      </c>
      <c r="U171">
        <f t="shared" si="27"/>
        <v>13.628212575999997</v>
      </c>
      <c r="X171" s="9"/>
      <c r="Y171" s="21">
        <v>0.45928999999999998</v>
      </c>
      <c r="Z171" s="21">
        <v>13.876899999999999</v>
      </c>
      <c r="AA171" s="21">
        <v>-3.21259E-3</v>
      </c>
      <c r="AB171" s="21">
        <v>161</v>
      </c>
      <c r="AC171" s="21">
        <v>0.45843499999999998</v>
      </c>
      <c r="AD171">
        <f t="shared" si="28"/>
        <v>19.470242424242425</v>
      </c>
      <c r="AE171">
        <f t="shared" si="29"/>
        <v>8.9424876430303026</v>
      </c>
      <c r="AF171" s="9"/>
      <c r="AG171" s="21">
        <v>0.710754</v>
      </c>
      <c r="AH171" s="21">
        <v>16.6387</v>
      </c>
      <c r="AI171" s="21">
        <v>-3.1823699999999999E-3</v>
      </c>
      <c r="AJ171" s="21">
        <v>161</v>
      </c>
      <c r="AK171" s="21">
        <v>0.70980799999999999</v>
      </c>
      <c r="AL171">
        <f t="shared" si="30"/>
        <v>19.287090909090907</v>
      </c>
      <c r="AM171">
        <f t="shared" si="31"/>
        <v>13.708377011999998</v>
      </c>
      <c r="AP171" s="9"/>
      <c r="AQ171" s="21">
        <v>0.45928999999999998</v>
      </c>
      <c r="AR171" s="21">
        <v>21.091100000000001</v>
      </c>
      <c r="AS171" s="21">
        <v>-3.1997699999999998E-3</v>
      </c>
      <c r="AT171" s="21">
        <v>161</v>
      </c>
      <c r="AU171" s="21">
        <v>0.458374</v>
      </c>
      <c r="AV171">
        <f t="shared" si="32"/>
        <v>19.392545454545456</v>
      </c>
      <c r="AW171">
        <f t="shared" si="33"/>
        <v>8.9068022018181825</v>
      </c>
      <c r="AX171" s="9"/>
      <c r="AY171" s="21">
        <v>0.710754</v>
      </c>
      <c r="AZ171" s="21">
        <v>23.852900000000002</v>
      </c>
      <c r="BA171" s="21">
        <v>-3.16986E-3</v>
      </c>
      <c r="BB171" s="21">
        <v>161</v>
      </c>
      <c r="BC171" s="21">
        <v>0.70980799999999999</v>
      </c>
      <c r="BD171">
        <f t="shared" si="34"/>
        <v>19.211272727272725</v>
      </c>
      <c r="BE171">
        <f t="shared" si="35"/>
        <v>13.654488935999998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6.66282</v>
      </c>
      <c r="I172" s="21">
        <v>-3.2061799999999999E-3</v>
      </c>
      <c r="J172" s="21">
        <v>162</v>
      </c>
      <c r="K172" s="21">
        <v>0.45327800000000001</v>
      </c>
      <c r="L172">
        <f t="shared" si="24"/>
        <v>19.431393939393939</v>
      </c>
      <c r="M172">
        <f t="shared" si="25"/>
        <v>8.8267884225454534</v>
      </c>
      <c r="N172" s="9"/>
      <c r="O172" s="21">
        <v>0.71579000000000004</v>
      </c>
      <c r="P172" s="21">
        <v>9.42455</v>
      </c>
      <c r="Q172" s="21">
        <v>-3.1662000000000001E-3</v>
      </c>
      <c r="R172" s="21">
        <v>162</v>
      </c>
      <c r="S172" s="21">
        <v>0.71484400000000003</v>
      </c>
      <c r="T172">
        <f t="shared" si="26"/>
        <v>19.189090909090908</v>
      </c>
      <c r="U172">
        <f t="shared" si="27"/>
        <v>13.735359381818181</v>
      </c>
      <c r="X172" s="9"/>
      <c r="Y172" s="21">
        <v>0.45425399999999999</v>
      </c>
      <c r="Z172" s="21">
        <v>13.887</v>
      </c>
      <c r="AA172" s="21">
        <v>-3.2138100000000001E-3</v>
      </c>
      <c r="AB172" s="21">
        <v>162</v>
      </c>
      <c r="AC172" s="21">
        <v>0.45327800000000001</v>
      </c>
      <c r="AD172">
        <f t="shared" si="28"/>
        <v>19.477636363636364</v>
      </c>
      <c r="AE172">
        <f t="shared" si="29"/>
        <v>8.8477942287272722</v>
      </c>
      <c r="AF172" s="9"/>
      <c r="AG172" s="21">
        <v>0.71579000000000004</v>
      </c>
      <c r="AH172" s="21">
        <v>16.648700000000002</v>
      </c>
      <c r="AI172" s="21">
        <v>-3.1814600000000001E-3</v>
      </c>
      <c r="AJ172" s="21">
        <v>162</v>
      </c>
      <c r="AK172" s="21">
        <v>0.71478299999999995</v>
      </c>
      <c r="AL172">
        <f t="shared" si="30"/>
        <v>19.281575757575759</v>
      </c>
      <c r="AM172">
        <f t="shared" si="31"/>
        <v>13.801559111515154</v>
      </c>
      <c r="AP172" s="9"/>
      <c r="AQ172" s="21">
        <v>0.45425399999999999</v>
      </c>
      <c r="AR172" s="21">
        <v>21.101199999999999</v>
      </c>
      <c r="AS172" s="21">
        <v>-3.2012899999999999E-3</v>
      </c>
      <c r="AT172" s="21">
        <v>162</v>
      </c>
      <c r="AU172" s="21">
        <v>0.45327800000000001</v>
      </c>
      <c r="AV172">
        <f t="shared" si="32"/>
        <v>19.401757575757575</v>
      </c>
      <c r="AW172">
        <f t="shared" si="33"/>
        <v>8.8133259858181816</v>
      </c>
      <c r="AX172" s="9"/>
      <c r="AY172" s="21">
        <v>0.71579000000000004</v>
      </c>
      <c r="AZ172" s="21">
        <v>23.8629</v>
      </c>
      <c r="BA172" s="21">
        <v>-3.1710800000000002E-3</v>
      </c>
      <c r="BB172" s="21">
        <v>162</v>
      </c>
      <c r="BC172" s="21">
        <v>0.71487400000000001</v>
      </c>
      <c r="BD172">
        <f t="shared" si="34"/>
        <v>19.218666666666664</v>
      </c>
      <c r="BE172">
        <f t="shared" si="35"/>
        <v>13.756529413333332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6.6728899999999998</v>
      </c>
      <c r="I173" s="21">
        <v>-3.2049600000000002E-3</v>
      </c>
      <c r="J173" s="21">
        <v>163</v>
      </c>
      <c r="K173" s="21">
        <v>0.44830300000000001</v>
      </c>
      <c r="L173">
        <f t="shared" si="24"/>
        <v>19.423999999999999</v>
      </c>
      <c r="M173">
        <f t="shared" si="25"/>
        <v>8.7256298559999994</v>
      </c>
      <c r="N173" s="9"/>
      <c r="O173" s="21">
        <v>0.72082500000000005</v>
      </c>
      <c r="P173" s="21">
        <v>9.4346300000000003</v>
      </c>
      <c r="Q173" s="21">
        <v>-3.1671099999999999E-3</v>
      </c>
      <c r="R173" s="21">
        <v>163</v>
      </c>
      <c r="S173" s="21">
        <v>0.71984899999999996</v>
      </c>
      <c r="T173">
        <f t="shared" si="26"/>
        <v>19.194606060606059</v>
      </c>
      <c r="U173">
        <f t="shared" si="27"/>
        <v>13.835951913636363</v>
      </c>
      <c r="X173" s="9"/>
      <c r="Y173" s="21">
        <v>0.44921899999999998</v>
      </c>
      <c r="Z173" s="21">
        <v>13.8971</v>
      </c>
      <c r="AA173" s="21">
        <v>-3.21594E-3</v>
      </c>
      <c r="AB173" s="21">
        <v>163</v>
      </c>
      <c r="AC173" s="21">
        <v>0.44824199999999997</v>
      </c>
      <c r="AD173">
        <f t="shared" si="28"/>
        <v>19.490545454545455</v>
      </c>
      <c r="AE173">
        <f t="shared" si="29"/>
        <v>8.7555233385454549</v>
      </c>
      <c r="AF173" s="9"/>
      <c r="AG173" s="21">
        <v>0.72082500000000005</v>
      </c>
      <c r="AH173" s="21">
        <v>16.658799999999999</v>
      </c>
      <c r="AI173" s="21">
        <v>-3.1793199999999998E-3</v>
      </c>
      <c r="AJ173" s="21">
        <v>163</v>
      </c>
      <c r="AK173" s="21">
        <v>0.71987900000000005</v>
      </c>
      <c r="AL173">
        <f t="shared" si="30"/>
        <v>19.268606060606061</v>
      </c>
      <c r="AM173">
        <f t="shared" si="31"/>
        <v>13.889292963636365</v>
      </c>
      <c r="AP173" s="9"/>
      <c r="AQ173" s="21">
        <v>0.44921899999999998</v>
      </c>
      <c r="AR173" s="21">
        <v>21.1113</v>
      </c>
      <c r="AS173" s="21">
        <v>-3.2009899999999999E-3</v>
      </c>
      <c r="AT173" s="21">
        <v>163</v>
      </c>
      <c r="AU173" s="21">
        <v>0.44833400000000001</v>
      </c>
      <c r="AV173">
        <f t="shared" si="32"/>
        <v>19.399939393939395</v>
      </c>
      <c r="AW173">
        <f t="shared" si="33"/>
        <v>8.7148213746060605</v>
      </c>
      <c r="AX173" s="9"/>
      <c r="AY173" s="21">
        <v>0.72082500000000005</v>
      </c>
      <c r="AZ173" s="21">
        <v>23.873000000000001</v>
      </c>
      <c r="BA173" s="21">
        <v>-3.1686399999999999E-3</v>
      </c>
      <c r="BB173" s="21">
        <v>163</v>
      </c>
      <c r="BC173" s="21">
        <v>0.71984899999999996</v>
      </c>
      <c r="BD173">
        <f t="shared" si="34"/>
        <v>19.203878787878786</v>
      </c>
      <c r="BE173">
        <f t="shared" si="35"/>
        <v>13.842635927272728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6.6829599999999996</v>
      </c>
      <c r="I174" s="21">
        <v>-3.2028199999999999E-3</v>
      </c>
      <c r="J174" s="21">
        <v>164</v>
      </c>
      <c r="K174" s="21">
        <v>0.44323699999999999</v>
      </c>
      <c r="L174">
        <f t="shared" si="24"/>
        <v>19.411030303030302</v>
      </c>
      <c r="M174">
        <f t="shared" si="25"/>
        <v>8.622049673090908</v>
      </c>
      <c r="N174" s="9"/>
      <c r="O174" s="21">
        <v>0.72586099999999998</v>
      </c>
      <c r="P174" s="21">
        <v>9.4446999999999992</v>
      </c>
      <c r="Q174" s="21">
        <v>-3.1652799999999999E-3</v>
      </c>
      <c r="R174" s="21">
        <v>164</v>
      </c>
      <c r="S174" s="21">
        <v>0.724854</v>
      </c>
      <c r="T174">
        <f t="shared" si="26"/>
        <v>19.183515151515149</v>
      </c>
      <c r="U174">
        <f t="shared" si="27"/>
        <v>13.924565491393937</v>
      </c>
      <c r="X174" s="9"/>
      <c r="Y174" s="21">
        <v>0.44418299999999999</v>
      </c>
      <c r="Z174" s="21">
        <v>13.9071</v>
      </c>
      <c r="AA174" s="21">
        <v>-3.2147199999999999E-3</v>
      </c>
      <c r="AB174" s="21">
        <v>164</v>
      </c>
      <c r="AC174" s="21">
        <v>0.44329800000000003</v>
      </c>
      <c r="AD174">
        <f t="shared" si="28"/>
        <v>19.483151515151512</v>
      </c>
      <c r="AE174">
        <f t="shared" si="29"/>
        <v>8.6540846894545442</v>
      </c>
      <c r="AF174" s="9"/>
      <c r="AG174" s="21">
        <v>0.72586099999999998</v>
      </c>
      <c r="AH174" s="21">
        <v>16.668900000000001</v>
      </c>
      <c r="AI174" s="21">
        <v>-3.1762700000000001E-3</v>
      </c>
      <c r="AJ174" s="21">
        <v>164</v>
      </c>
      <c r="AK174" s="21">
        <v>0.724854</v>
      </c>
      <c r="AL174">
        <f t="shared" si="30"/>
        <v>19.250121212121211</v>
      </c>
      <c r="AM174">
        <f t="shared" si="31"/>
        <v>13.972912233151515</v>
      </c>
      <c r="AP174" s="9"/>
      <c r="AQ174" s="21">
        <v>0.44418299999999999</v>
      </c>
      <c r="AR174" s="21">
        <v>21.121300000000002</v>
      </c>
      <c r="AS174" s="21">
        <v>-3.1994599999999999E-3</v>
      </c>
      <c r="AT174" s="21">
        <v>164</v>
      </c>
      <c r="AU174" s="21">
        <v>0.44320700000000002</v>
      </c>
      <c r="AV174">
        <f t="shared" si="32"/>
        <v>19.390666666666664</v>
      </c>
      <c r="AW174">
        <f t="shared" si="33"/>
        <v>8.6130044919999982</v>
      </c>
      <c r="AX174" s="9"/>
      <c r="AY174" s="21">
        <v>0.72586099999999998</v>
      </c>
      <c r="AZ174" s="21">
        <v>23.883099999999999</v>
      </c>
      <c r="BA174" s="21">
        <v>-3.1674199999999998E-3</v>
      </c>
      <c r="BB174" s="21">
        <v>164</v>
      </c>
      <c r="BC174" s="21">
        <v>0.72491499999999998</v>
      </c>
      <c r="BD174">
        <f t="shared" si="34"/>
        <v>19.196484848484843</v>
      </c>
      <c r="BE174">
        <f t="shared" si="35"/>
        <v>13.933979688606057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6.6930300000000003</v>
      </c>
      <c r="I175" s="21">
        <v>-3.2061799999999999E-3</v>
      </c>
      <c r="J175" s="21">
        <v>165</v>
      </c>
      <c r="K175" s="21">
        <v>0.43817099999999998</v>
      </c>
      <c r="L175">
        <f t="shared" si="24"/>
        <v>19.431393939393939</v>
      </c>
      <c r="M175">
        <f t="shared" si="25"/>
        <v>8.5332577856969696</v>
      </c>
      <c r="N175" s="9"/>
      <c r="O175" s="21">
        <v>0.73089599999999999</v>
      </c>
      <c r="P175" s="21">
        <v>9.4547699999999999</v>
      </c>
      <c r="Q175" s="21">
        <v>-3.1658900000000002E-3</v>
      </c>
      <c r="R175" s="21">
        <v>165</v>
      </c>
      <c r="S175" s="21">
        <v>0.72988900000000001</v>
      </c>
      <c r="T175">
        <f t="shared" si="26"/>
        <v>19.187212121212124</v>
      </c>
      <c r="U175">
        <f t="shared" si="27"/>
        <v>14.023856590545456</v>
      </c>
      <c r="X175" s="9"/>
      <c r="Y175" s="21">
        <v>0.43914799999999998</v>
      </c>
      <c r="Z175" s="21">
        <v>13.917199999999999</v>
      </c>
      <c r="AA175" s="21">
        <v>-3.2153300000000002E-3</v>
      </c>
      <c r="AB175" s="21">
        <v>165</v>
      </c>
      <c r="AC175" s="21">
        <v>0.43823200000000001</v>
      </c>
      <c r="AD175">
        <f t="shared" si="28"/>
        <v>19.486848484848487</v>
      </c>
      <c r="AE175">
        <f t="shared" si="29"/>
        <v>8.5576105384242425</v>
      </c>
      <c r="AF175" s="9"/>
      <c r="AG175" s="21">
        <v>0.73089599999999999</v>
      </c>
      <c r="AH175" s="21">
        <v>16.678999999999998</v>
      </c>
      <c r="AI175" s="21">
        <v>-3.17169E-3</v>
      </c>
      <c r="AJ175" s="21">
        <v>165</v>
      </c>
      <c r="AK175" s="21">
        <v>0.72988900000000001</v>
      </c>
      <c r="AL175">
        <f t="shared" si="30"/>
        <v>19.222363636363635</v>
      </c>
      <c r="AM175">
        <f t="shared" si="31"/>
        <v>14.049548692363635</v>
      </c>
      <c r="AP175" s="9"/>
      <c r="AQ175" s="21">
        <v>0.43914799999999998</v>
      </c>
      <c r="AR175" s="21">
        <v>21.131399999999999</v>
      </c>
      <c r="AS175" s="21">
        <v>-3.2012899999999999E-3</v>
      </c>
      <c r="AT175" s="21">
        <v>165</v>
      </c>
      <c r="AU175" s="21">
        <v>0.43820199999999998</v>
      </c>
      <c r="AV175">
        <f t="shared" si="32"/>
        <v>19.401757575757575</v>
      </c>
      <c r="AW175">
        <f t="shared" si="33"/>
        <v>8.5202430358787868</v>
      </c>
      <c r="AX175" s="9"/>
      <c r="AY175" s="21">
        <v>0.73089599999999999</v>
      </c>
      <c r="AZ175" s="21">
        <v>23.8931</v>
      </c>
      <c r="BA175" s="21">
        <v>-3.1646700000000001E-3</v>
      </c>
      <c r="BB175" s="21">
        <v>165</v>
      </c>
      <c r="BC175" s="21">
        <v>0.72997999999999996</v>
      </c>
      <c r="BD175">
        <f t="shared" si="34"/>
        <v>19.179818181818181</v>
      </c>
      <c r="BE175">
        <f t="shared" si="35"/>
        <v>14.018452389818181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6.7031000000000001</v>
      </c>
      <c r="I176" s="21">
        <v>-3.2083099999999998E-3</v>
      </c>
      <c r="J176" s="21">
        <v>166</v>
      </c>
      <c r="K176" s="21">
        <v>0.43316700000000002</v>
      </c>
      <c r="L176">
        <f t="shared" si="24"/>
        <v>19.444303030303026</v>
      </c>
      <c r="M176">
        <f t="shared" si="25"/>
        <v>8.4410247213939371</v>
      </c>
      <c r="N176" s="9"/>
      <c r="O176" s="21">
        <v>0.735931</v>
      </c>
      <c r="P176" s="21">
        <v>9.4648400000000006</v>
      </c>
      <c r="Q176" s="21">
        <v>-3.1634499999999999E-3</v>
      </c>
      <c r="R176" s="21">
        <v>166</v>
      </c>
      <c r="S176" s="21">
        <v>0.73495500000000002</v>
      </c>
      <c r="T176">
        <f t="shared" si="26"/>
        <v>19.172424242424242</v>
      </c>
      <c r="U176">
        <f t="shared" si="27"/>
        <v>14.109581345151515</v>
      </c>
      <c r="X176" s="9"/>
      <c r="Y176" s="21">
        <v>0.43411300000000003</v>
      </c>
      <c r="Z176" s="21">
        <v>13.927300000000001</v>
      </c>
      <c r="AA176" s="21">
        <v>-3.2171600000000002E-3</v>
      </c>
      <c r="AB176" s="21">
        <v>166</v>
      </c>
      <c r="AC176" s="21">
        <v>0.433228</v>
      </c>
      <c r="AD176">
        <f t="shared" si="28"/>
        <v>19.497939393939394</v>
      </c>
      <c r="AE176">
        <f t="shared" si="29"/>
        <v>8.4643089641212121</v>
      </c>
      <c r="AF176" s="9"/>
      <c r="AG176" s="21">
        <v>0.735931</v>
      </c>
      <c r="AH176" s="21">
        <v>16.689</v>
      </c>
      <c r="AI176" s="21">
        <v>-3.1701699999999999E-3</v>
      </c>
      <c r="AJ176" s="21">
        <v>166</v>
      </c>
      <c r="AK176" s="21">
        <v>0.734985</v>
      </c>
      <c r="AL176">
        <f t="shared" si="30"/>
        <v>19.213151515151512</v>
      </c>
      <c r="AM176">
        <f t="shared" si="31"/>
        <v>14.139553807696968</v>
      </c>
      <c r="AP176" s="9"/>
      <c r="AQ176" s="21">
        <v>0.43411300000000003</v>
      </c>
      <c r="AR176" s="21">
        <v>21.141500000000001</v>
      </c>
      <c r="AS176" s="21">
        <v>-3.2028199999999999E-3</v>
      </c>
      <c r="AT176" s="21">
        <v>166</v>
      </c>
      <c r="AU176" s="21">
        <v>0.43325799999999998</v>
      </c>
      <c r="AV176">
        <f t="shared" si="32"/>
        <v>19.411030303030302</v>
      </c>
      <c r="AW176">
        <f t="shared" si="33"/>
        <v>8.4265805979393935</v>
      </c>
      <c r="AX176" s="9"/>
      <c r="AY176" s="21">
        <v>0.735931</v>
      </c>
      <c r="AZ176" s="21">
        <v>23.903199999999998</v>
      </c>
      <c r="BA176" s="21">
        <v>-3.1628400000000001E-3</v>
      </c>
      <c r="BB176" s="21">
        <v>166</v>
      </c>
      <c r="BC176" s="21">
        <v>0.73495500000000002</v>
      </c>
      <c r="BD176">
        <f t="shared" si="34"/>
        <v>19.168727272727271</v>
      </c>
      <c r="BE176">
        <f t="shared" si="35"/>
        <v>14.106860630545453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6.7131800000000004</v>
      </c>
      <c r="I177" s="21">
        <v>-3.20923E-3</v>
      </c>
      <c r="J177" s="21">
        <v>167</v>
      </c>
      <c r="K177" s="21">
        <v>0.42813099999999998</v>
      </c>
      <c r="L177">
        <f t="shared" si="24"/>
        <v>19.449878787878788</v>
      </c>
      <c r="M177">
        <f t="shared" si="25"/>
        <v>8.345495640666666</v>
      </c>
      <c r="N177" s="9"/>
      <c r="O177" s="21">
        <v>0.74096700000000004</v>
      </c>
      <c r="P177" s="21">
        <v>9.4749099999999995</v>
      </c>
      <c r="Q177" s="21">
        <v>-3.1610100000000001E-3</v>
      </c>
      <c r="R177" s="21">
        <v>167</v>
      </c>
      <c r="S177" s="21">
        <v>0.73999000000000004</v>
      </c>
      <c r="T177">
        <f t="shared" si="26"/>
        <v>19.157636363636364</v>
      </c>
      <c r="U177">
        <f t="shared" si="27"/>
        <v>14.195176343454547</v>
      </c>
      <c r="X177" s="9"/>
      <c r="Y177" s="21">
        <v>0.42907699999999999</v>
      </c>
      <c r="Z177" s="21">
        <v>13.9374</v>
      </c>
      <c r="AA177" s="21">
        <v>-3.2193E-3</v>
      </c>
      <c r="AB177" s="21">
        <v>167</v>
      </c>
      <c r="AC177" s="21">
        <v>0.42810100000000001</v>
      </c>
      <c r="AD177">
        <f t="shared" si="28"/>
        <v>19.510909090909088</v>
      </c>
      <c r="AE177">
        <f t="shared" si="29"/>
        <v>8.3716823399999978</v>
      </c>
      <c r="AF177" s="9"/>
      <c r="AG177" s="21">
        <v>0.74096700000000004</v>
      </c>
      <c r="AH177" s="21">
        <v>16.699100000000001</v>
      </c>
      <c r="AI177" s="21">
        <v>-3.1689499999999998E-3</v>
      </c>
      <c r="AJ177" s="21">
        <v>167</v>
      </c>
      <c r="AK177" s="21">
        <v>0.73995999999999995</v>
      </c>
      <c r="AL177">
        <f t="shared" si="30"/>
        <v>19.205757575757573</v>
      </c>
      <c r="AM177">
        <f t="shared" si="31"/>
        <v>14.230832573636363</v>
      </c>
      <c r="AP177" s="9"/>
      <c r="AQ177" s="21">
        <v>0.42907699999999999</v>
      </c>
      <c r="AR177" s="21">
        <v>21.151499999999999</v>
      </c>
      <c r="AS177" s="21">
        <v>-3.2070900000000001E-3</v>
      </c>
      <c r="AT177" s="21">
        <v>167</v>
      </c>
      <c r="AU177" s="21">
        <v>0.42810100000000001</v>
      </c>
      <c r="AV177">
        <f t="shared" si="32"/>
        <v>19.43690909090909</v>
      </c>
      <c r="AW177">
        <f t="shared" si="33"/>
        <v>8.3399306419999988</v>
      </c>
      <c r="AX177" s="9"/>
      <c r="AY177" s="21">
        <v>0.74096700000000004</v>
      </c>
      <c r="AZ177" s="21">
        <v>23.9133</v>
      </c>
      <c r="BA177" s="21">
        <v>-3.1600999999999999E-3</v>
      </c>
      <c r="BB177" s="21">
        <v>167</v>
      </c>
      <c r="BC177" s="21">
        <v>0.74002100000000004</v>
      </c>
      <c r="BD177">
        <f t="shared" si="34"/>
        <v>19.152121212121212</v>
      </c>
      <c r="BE177">
        <f t="shared" si="35"/>
        <v>14.191089798181819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6.7232500000000002</v>
      </c>
      <c r="I178" s="21">
        <v>-3.2113599999999999E-3</v>
      </c>
      <c r="J178" s="21">
        <v>168</v>
      </c>
      <c r="K178" s="21">
        <v>0.42309600000000003</v>
      </c>
      <c r="L178">
        <f t="shared" si="24"/>
        <v>19.462787878787879</v>
      </c>
      <c r="M178">
        <f t="shared" si="25"/>
        <v>8.2530394976969692</v>
      </c>
      <c r="N178" s="9"/>
      <c r="O178" s="21">
        <v>0.74600200000000005</v>
      </c>
      <c r="P178" s="21">
        <v>9.4849800000000002</v>
      </c>
      <c r="Q178" s="21">
        <v>-3.1607100000000002E-3</v>
      </c>
      <c r="R178" s="21">
        <v>168</v>
      </c>
      <c r="S178" s="21">
        <v>0.74508700000000005</v>
      </c>
      <c r="T178">
        <f t="shared" si="26"/>
        <v>19.155818181818184</v>
      </c>
      <c r="U178">
        <f t="shared" si="27"/>
        <v>14.290278675272729</v>
      </c>
      <c r="X178" s="9"/>
      <c r="Y178" s="21">
        <v>0.42404199999999997</v>
      </c>
      <c r="Z178" s="21">
        <v>13.9474</v>
      </c>
      <c r="AA178" s="21">
        <v>-3.22083E-3</v>
      </c>
      <c r="AB178" s="21">
        <v>168</v>
      </c>
      <c r="AC178" s="21">
        <v>0.42306500000000002</v>
      </c>
      <c r="AD178">
        <f t="shared" si="28"/>
        <v>19.520181818181818</v>
      </c>
      <c r="AE178">
        <f t="shared" si="29"/>
        <v>8.277376938545455</v>
      </c>
      <c r="AF178" s="9"/>
      <c r="AG178" s="21">
        <v>0.74600200000000005</v>
      </c>
      <c r="AH178" s="21">
        <v>16.709199999999999</v>
      </c>
      <c r="AI178" s="21">
        <v>-3.1692500000000002E-3</v>
      </c>
      <c r="AJ178" s="21">
        <v>168</v>
      </c>
      <c r="AK178" s="21">
        <v>0.74505600000000005</v>
      </c>
      <c r="AL178">
        <f t="shared" si="30"/>
        <v>19.207575757575757</v>
      </c>
      <c r="AM178">
        <f t="shared" si="31"/>
        <v>14.328889930303031</v>
      </c>
      <c r="AP178" s="9"/>
      <c r="AQ178" s="21">
        <v>0.42404199999999997</v>
      </c>
      <c r="AR178" s="21">
        <v>21.1616</v>
      </c>
      <c r="AS178" s="21">
        <v>-3.20587E-3</v>
      </c>
      <c r="AT178" s="21">
        <v>168</v>
      </c>
      <c r="AU178" s="21">
        <v>0.42303499999999999</v>
      </c>
      <c r="AV178">
        <f t="shared" si="32"/>
        <v>19.429515151515147</v>
      </c>
      <c r="AW178">
        <f t="shared" si="33"/>
        <v>8.2389304638787859</v>
      </c>
      <c r="AX178" s="9"/>
      <c r="AY178" s="21">
        <v>0.74600200000000005</v>
      </c>
      <c r="AZ178" s="21">
        <v>23.923400000000001</v>
      </c>
      <c r="BA178" s="21">
        <v>-3.15796E-3</v>
      </c>
      <c r="BB178" s="21">
        <v>168</v>
      </c>
      <c r="BC178" s="21">
        <v>0.74502599999999997</v>
      </c>
      <c r="BD178">
        <f t="shared" si="34"/>
        <v>19.139151515151514</v>
      </c>
      <c r="BE178">
        <f t="shared" si="35"/>
        <v>14.277845308606061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6.73332</v>
      </c>
      <c r="I179" s="21">
        <v>-3.2131999999999998E-3</v>
      </c>
      <c r="J179" s="21">
        <v>169</v>
      </c>
      <c r="K179" s="21">
        <v>0.41793799999999998</v>
      </c>
      <c r="L179">
        <f t="shared" si="24"/>
        <v>19.473939393939389</v>
      </c>
      <c r="M179">
        <f t="shared" si="25"/>
        <v>8.1596974496969672</v>
      </c>
      <c r="N179" s="9"/>
      <c r="O179" s="21">
        <v>0.75103799999999998</v>
      </c>
      <c r="P179" s="21">
        <v>9.4950500000000009</v>
      </c>
      <c r="Q179" s="21">
        <v>-3.1625400000000001E-3</v>
      </c>
      <c r="R179" s="21">
        <v>169</v>
      </c>
      <c r="S179" s="21">
        <v>0.75006099999999998</v>
      </c>
      <c r="T179">
        <f t="shared" si="26"/>
        <v>19.16690909090909</v>
      </c>
      <c r="U179">
        <f t="shared" si="27"/>
        <v>14.395077069818182</v>
      </c>
      <c r="X179" s="9"/>
      <c r="Y179" s="21">
        <v>0.41900599999999999</v>
      </c>
      <c r="Z179" s="21">
        <v>13.9575</v>
      </c>
      <c r="AA179" s="21">
        <v>-3.22113E-3</v>
      </c>
      <c r="AB179" s="21">
        <v>169</v>
      </c>
      <c r="AC179" s="21">
        <v>0.41796899999999998</v>
      </c>
      <c r="AD179">
        <f t="shared" si="28"/>
        <v>19.521999999999998</v>
      </c>
      <c r="AE179">
        <f t="shared" si="29"/>
        <v>8.1798351319999991</v>
      </c>
      <c r="AF179" s="9"/>
      <c r="AG179" s="21">
        <v>0.75103799999999998</v>
      </c>
      <c r="AH179" s="21">
        <v>16.719200000000001</v>
      </c>
      <c r="AI179" s="21">
        <v>-3.1662000000000001E-3</v>
      </c>
      <c r="AJ179" s="21">
        <v>169</v>
      </c>
      <c r="AK179" s="21">
        <v>0.750031</v>
      </c>
      <c r="AL179">
        <f t="shared" si="30"/>
        <v>19.189090909090908</v>
      </c>
      <c r="AM179">
        <f t="shared" si="31"/>
        <v>14.411736458181817</v>
      </c>
      <c r="AP179" s="9"/>
      <c r="AQ179" s="21">
        <v>0.41900599999999999</v>
      </c>
      <c r="AR179" s="21">
        <v>21.171700000000001</v>
      </c>
      <c r="AS179" s="21">
        <v>-3.2043499999999999E-3</v>
      </c>
      <c r="AT179" s="21">
        <v>169</v>
      </c>
      <c r="AU179" s="21">
        <v>0.41799900000000001</v>
      </c>
      <c r="AV179">
        <f t="shared" si="32"/>
        <v>19.420303030303028</v>
      </c>
      <c r="AW179">
        <f t="shared" si="33"/>
        <v>8.1372234915151509</v>
      </c>
      <c r="AX179" s="9"/>
      <c r="AY179" s="21">
        <v>0.75103799999999998</v>
      </c>
      <c r="AZ179" s="21">
        <v>23.933399999999999</v>
      </c>
      <c r="BA179" s="21">
        <v>-3.15826E-3</v>
      </c>
      <c r="BB179" s="21">
        <v>169</v>
      </c>
      <c r="BC179" s="21">
        <v>0.75006099999999998</v>
      </c>
      <c r="BD179">
        <f t="shared" si="34"/>
        <v>19.140969696969695</v>
      </c>
      <c r="BE179">
        <f t="shared" si="35"/>
        <v>14.375595599272724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6.7433899999999998</v>
      </c>
      <c r="I180" s="21">
        <v>-3.2147199999999999E-3</v>
      </c>
      <c r="J180" s="21">
        <v>170</v>
      </c>
      <c r="K180" s="21">
        <v>0.41302499999999998</v>
      </c>
      <c r="L180">
        <f t="shared" si="24"/>
        <v>19.483151515151512</v>
      </c>
      <c r="M180">
        <f t="shared" si="25"/>
        <v>8.0654597158787862</v>
      </c>
      <c r="N180" s="9"/>
      <c r="O180" s="21">
        <v>0.756073</v>
      </c>
      <c r="P180" s="21">
        <v>9.5051199999999998</v>
      </c>
      <c r="Q180" s="21">
        <v>-3.1637599999999998E-3</v>
      </c>
      <c r="R180" s="21">
        <v>170</v>
      </c>
      <c r="S180" s="21">
        <v>0.75500500000000004</v>
      </c>
      <c r="T180">
        <f t="shared" si="26"/>
        <v>19.174303030303026</v>
      </c>
      <c r="U180">
        <f t="shared" si="27"/>
        <v>14.4971728150303</v>
      </c>
      <c r="X180" s="9"/>
      <c r="Y180" s="21">
        <v>0.41397099999999998</v>
      </c>
      <c r="Z180" s="21">
        <v>13.967599999999999</v>
      </c>
      <c r="AA180" s="21">
        <v>-3.2186900000000002E-3</v>
      </c>
      <c r="AB180" s="21">
        <v>170</v>
      </c>
      <c r="AC180" s="21">
        <v>0.41302499999999998</v>
      </c>
      <c r="AD180">
        <f t="shared" si="28"/>
        <v>19.50721212121212</v>
      </c>
      <c r="AE180">
        <f t="shared" si="29"/>
        <v>8.0754201090303024</v>
      </c>
      <c r="AF180" s="9"/>
      <c r="AG180" s="21">
        <v>0.756073</v>
      </c>
      <c r="AH180" s="21">
        <v>16.729299999999999</v>
      </c>
      <c r="AI180" s="21">
        <v>-3.1646700000000001E-3</v>
      </c>
      <c r="AJ180" s="21">
        <v>170</v>
      </c>
      <c r="AK180" s="21">
        <v>0.75561500000000004</v>
      </c>
      <c r="AL180">
        <f t="shared" si="30"/>
        <v>19.179818181818181</v>
      </c>
      <c r="AM180">
        <f t="shared" si="31"/>
        <v>14.501342672181817</v>
      </c>
      <c r="AP180" s="9"/>
      <c r="AQ180" s="21">
        <v>0.41397099999999998</v>
      </c>
      <c r="AR180" s="21">
        <v>21.181799999999999</v>
      </c>
      <c r="AS180" s="21">
        <v>-3.2077E-3</v>
      </c>
      <c r="AT180" s="21">
        <v>170</v>
      </c>
      <c r="AU180" s="21">
        <v>0.41299400000000003</v>
      </c>
      <c r="AV180">
        <f t="shared" si="32"/>
        <v>19.440606060606061</v>
      </c>
      <c r="AW180">
        <f t="shared" si="33"/>
        <v>8.0478471315151516</v>
      </c>
      <c r="AX180" s="9"/>
      <c r="AY180" s="21">
        <v>0.756073</v>
      </c>
      <c r="AZ180" s="21">
        <v>23.9435</v>
      </c>
      <c r="BA180" s="21">
        <v>-3.1588699999999998E-3</v>
      </c>
      <c r="BB180" s="21">
        <v>170</v>
      </c>
      <c r="BC180" s="21">
        <v>0.75531000000000004</v>
      </c>
      <c r="BD180">
        <f t="shared" si="34"/>
        <v>19.144666666666662</v>
      </c>
      <c r="BE180">
        <f t="shared" si="35"/>
        <v>14.474765560666663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6.7534599999999996</v>
      </c>
      <c r="I181" s="21">
        <v>-3.2162499999999999E-3</v>
      </c>
      <c r="J181" s="21">
        <v>171</v>
      </c>
      <c r="K181" s="21">
        <v>0.40801999999999999</v>
      </c>
      <c r="L181">
        <f t="shared" si="24"/>
        <v>19.492424242424242</v>
      </c>
      <c r="M181">
        <f t="shared" si="25"/>
        <v>7.9711540000000003</v>
      </c>
      <c r="N181" s="9"/>
      <c r="O181" s="21">
        <v>0.76110800000000001</v>
      </c>
      <c r="P181" s="21">
        <v>9.5151900000000005</v>
      </c>
      <c r="Q181" s="21">
        <v>-3.1625400000000001E-3</v>
      </c>
      <c r="R181" s="21">
        <v>171</v>
      </c>
      <c r="S181" s="21">
        <v>0.76019300000000001</v>
      </c>
      <c r="T181">
        <f t="shared" si="26"/>
        <v>19.16690909090909</v>
      </c>
      <c r="U181">
        <f t="shared" si="27"/>
        <v>14.588087844363637</v>
      </c>
      <c r="X181" s="9"/>
      <c r="Y181" s="21">
        <v>0.40893600000000002</v>
      </c>
      <c r="Z181" s="21">
        <v>13.977600000000001</v>
      </c>
      <c r="AA181" s="21">
        <v>-3.22113E-3</v>
      </c>
      <c r="AB181" s="21">
        <v>171</v>
      </c>
      <c r="AC181" s="21">
        <v>0.40795900000000002</v>
      </c>
      <c r="AD181">
        <f t="shared" si="28"/>
        <v>19.521999999999998</v>
      </c>
      <c r="AE181">
        <f t="shared" si="29"/>
        <v>7.9832485919999998</v>
      </c>
      <c r="AF181" s="9"/>
      <c r="AG181" s="21">
        <v>0.76110800000000001</v>
      </c>
      <c r="AH181" s="21">
        <v>16.7394</v>
      </c>
      <c r="AI181" s="21">
        <v>-3.1628400000000001E-3</v>
      </c>
      <c r="AJ181" s="21">
        <v>171</v>
      </c>
      <c r="AK181" s="21">
        <v>0.75988800000000001</v>
      </c>
      <c r="AL181">
        <f t="shared" si="30"/>
        <v>19.168727272727271</v>
      </c>
      <c r="AM181">
        <f t="shared" si="31"/>
        <v>14.589471677090907</v>
      </c>
      <c r="AP181" s="9"/>
      <c r="AQ181" s="21">
        <v>0.40893600000000002</v>
      </c>
      <c r="AR181" s="21">
        <v>21.191800000000001</v>
      </c>
      <c r="AS181" s="21">
        <v>-3.2083099999999998E-3</v>
      </c>
      <c r="AT181" s="21">
        <v>171</v>
      </c>
      <c r="AU181" s="21">
        <v>0.40801999999999999</v>
      </c>
      <c r="AV181">
        <f t="shared" si="32"/>
        <v>19.444303030303026</v>
      </c>
      <c r="AW181">
        <f t="shared" si="33"/>
        <v>7.9514755039999985</v>
      </c>
      <c r="AX181" s="9"/>
      <c r="AY181" s="21">
        <v>0.76110800000000001</v>
      </c>
      <c r="AZ181" s="21">
        <v>23.953600000000002</v>
      </c>
      <c r="BA181" s="21">
        <v>-3.1594800000000001E-3</v>
      </c>
      <c r="BB181" s="21">
        <v>171</v>
      </c>
      <c r="BC181" s="21">
        <v>0.76049800000000001</v>
      </c>
      <c r="BD181">
        <f t="shared" si="34"/>
        <v>19.148363636363637</v>
      </c>
      <c r="BE181">
        <f t="shared" si="35"/>
        <v>14.573972750545455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6.7635300000000003</v>
      </c>
      <c r="I182" s="21">
        <v>-3.2156400000000001E-3</v>
      </c>
      <c r="J182" s="21">
        <v>172</v>
      </c>
      <c r="K182" s="21">
        <v>0.40295399999999998</v>
      </c>
      <c r="L182">
        <f t="shared" si="24"/>
        <v>19.488727272727271</v>
      </c>
      <c r="M182">
        <f t="shared" si="25"/>
        <v>7.8714969454545445</v>
      </c>
      <c r="N182" s="9"/>
      <c r="O182" s="21">
        <v>0.76614400000000005</v>
      </c>
      <c r="P182" s="21">
        <v>9.5252599999999994</v>
      </c>
      <c r="Q182" s="21">
        <v>-3.1591800000000001E-3</v>
      </c>
      <c r="R182" s="21">
        <v>172</v>
      </c>
      <c r="S182" s="21">
        <v>0.76507599999999998</v>
      </c>
      <c r="T182">
        <f t="shared" si="26"/>
        <v>19.146545454545453</v>
      </c>
      <c r="U182">
        <f t="shared" si="27"/>
        <v>14.669010920727272</v>
      </c>
      <c r="X182" s="9"/>
      <c r="Y182" s="21">
        <v>0.40389999999999998</v>
      </c>
      <c r="Z182" s="21">
        <v>13.9877</v>
      </c>
      <c r="AA182" s="21">
        <v>-3.2199099999999999E-3</v>
      </c>
      <c r="AB182" s="21">
        <v>172</v>
      </c>
      <c r="AC182" s="21">
        <v>0.40310699999999999</v>
      </c>
      <c r="AD182">
        <f t="shared" si="28"/>
        <v>19.514606060606059</v>
      </c>
      <c r="AE182">
        <f t="shared" si="29"/>
        <v>7.8819493878787874</v>
      </c>
      <c r="AF182" s="9"/>
      <c r="AG182" s="21">
        <v>0.76614400000000005</v>
      </c>
      <c r="AH182" s="21">
        <v>16.749400000000001</v>
      </c>
      <c r="AI182" s="21">
        <v>-3.1610100000000001E-3</v>
      </c>
      <c r="AJ182" s="21">
        <v>172</v>
      </c>
      <c r="AK182" s="21">
        <v>0.76568599999999998</v>
      </c>
      <c r="AL182">
        <f t="shared" si="30"/>
        <v>19.157636363636364</v>
      </c>
      <c r="AM182">
        <f t="shared" si="31"/>
        <v>14.677508154181819</v>
      </c>
      <c r="AP182" s="9"/>
      <c r="AQ182" s="21">
        <v>0.40389999999999998</v>
      </c>
      <c r="AR182" s="21">
        <v>21.201899999999998</v>
      </c>
      <c r="AS182" s="21">
        <v>-3.21106E-3</v>
      </c>
      <c r="AT182" s="21">
        <v>172</v>
      </c>
      <c r="AU182" s="21">
        <v>0.40301500000000001</v>
      </c>
      <c r="AV182">
        <f t="shared" si="32"/>
        <v>19.460969696969695</v>
      </c>
      <c r="AW182">
        <f t="shared" si="33"/>
        <v>7.8602856606060589</v>
      </c>
      <c r="AX182" s="9"/>
      <c r="AY182" s="21">
        <v>0.76614400000000005</v>
      </c>
      <c r="AZ182" s="21">
        <v>23.9636</v>
      </c>
      <c r="BA182" s="21">
        <v>-3.1588699999999998E-3</v>
      </c>
      <c r="BB182" s="21">
        <v>172</v>
      </c>
      <c r="BC182" s="21">
        <v>0.76507599999999998</v>
      </c>
      <c r="BD182">
        <f t="shared" si="34"/>
        <v>19.144666666666662</v>
      </c>
      <c r="BE182">
        <f t="shared" si="35"/>
        <v>14.667571498666664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6.7736000000000001</v>
      </c>
      <c r="I183" s="21">
        <v>-3.2153300000000002E-3</v>
      </c>
      <c r="J183" s="21">
        <v>173</v>
      </c>
      <c r="K183" s="21">
        <v>0.39791900000000002</v>
      </c>
      <c r="L183">
        <f t="shared" si="24"/>
        <v>19.486848484848487</v>
      </c>
      <c r="M183">
        <f t="shared" si="25"/>
        <v>7.7726218209090918</v>
      </c>
      <c r="N183" s="9"/>
      <c r="O183" s="21">
        <v>0.77117899999999995</v>
      </c>
      <c r="P183" s="21">
        <v>9.5353399999999997</v>
      </c>
      <c r="Q183" s="21">
        <v>-3.1567399999999999E-3</v>
      </c>
      <c r="R183" s="21">
        <v>173</v>
      </c>
      <c r="S183" s="21">
        <v>0.76995800000000003</v>
      </c>
      <c r="T183">
        <f t="shared" si="26"/>
        <v>19.131757575757572</v>
      </c>
      <c r="U183">
        <f t="shared" si="27"/>
        <v>14.754009675515148</v>
      </c>
      <c r="X183" s="9"/>
      <c r="Y183" s="21">
        <v>0.39886500000000003</v>
      </c>
      <c r="Z183" s="21">
        <v>13.9978</v>
      </c>
      <c r="AA183" s="21">
        <v>-3.2183799999999999E-3</v>
      </c>
      <c r="AB183" s="21">
        <v>173</v>
      </c>
      <c r="AC183" s="21">
        <v>0.39791900000000002</v>
      </c>
      <c r="AD183">
        <f t="shared" si="28"/>
        <v>19.505333333333333</v>
      </c>
      <c r="AE183">
        <f t="shared" si="29"/>
        <v>7.77999478</v>
      </c>
      <c r="AF183" s="9"/>
      <c r="AG183" s="21">
        <v>0.77117899999999995</v>
      </c>
      <c r="AH183" s="21">
        <v>16.759499999999999</v>
      </c>
      <c r="AI183" s="21">
        <v>-3.16132E-3</v>
      </c>
      <c r="AJ183" s="21">
        <v>173</v>
      </c>
      <c r="AK183" s="21">
        <v>0.76995800000000003</v>
      </c>
      <c r="AL183">
        <f t="shared" si="30"/>
        <v>19.159515151515151</v>
      </c>
      <c r="AM183">
        <f t="shared" si="31"/>
        <v>14.775415735030302</v>
      </c>
      <c r="AP183" s="9"/>
      <c r="AQ183" s="21">
        <v>0.39886500000000003</v>
      </c>
      <c r="AR183" s="21">
        <v>21.212</v>
      </c>
      <c r="AS183" s="21">
        <v>-3.2138100000000001E-3</v>
      </c>
      <c r="AT183" s="21">
        <v>173</v>
      </c>
      <c r="AU183" s="21">
        <v>0.397949</v>
      </c>
      <c r="AV183">
        <f t="shared" si="32"/>
        <v>19.477636363636364</v>
      </c>
      <c r="AW183">
        <f t="shared" si="33"/>
        <v>7.7689474281818187</v>
      </c>
      <c r="AX183" s="9"/>
      <c r="AY183" s="21">
        <v>0.77117899999999995</v>
      </c>
      <c r="AZ183" s="21">
        <v>23.973700000000001</v>
      </c>
      <c r="BA183" s="21">
        <v>-3.1591800000000001E-3</v>
      </c>
      <c r="BB183" s="21">
        <v>173</v>
      </c>
      <c r="BC183" s="21">
        <v>0.77056899999999995</v>
      </c>
      <c r="BD183">
        <f t="shared" si="34"/>
        <v>19.146545454545453</v>
      </c>
      <c r="BE183">
        <f t="shared" si="35"/>
        <v>14.765413777090908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6.7836699999999999</v>
      </c>
      <c r="I184" s="21">
        <v>-3.2168600000000002E-3</v>
      </c>
      <c r="J184" s="21">
        <v>174</v>
      </c>
      <c r="K184" s="21">
        <v>0.39288299999999998</v>
      </c>
      <c r="L184">
        <f t="shared" si="24"/>
        <v>19.49612121212121</v>
      </c>
      <c r="M184">
        <f t="shared" si="25"/>
        <v>7.6781379208484841</v>
      </c>
      <c r="N184" s="9"/>
      <c r="O184" s="21">
        <v>0.77621499999999999</v>
      </c>
      <c r="P184" s="21">
        <v>9.5454100000000004</v>
      </c>
      <c r="Q184" s="21">
        <v>-3.1576500000000001E-3</v>
      </c>
      <c r="R184" s="21">
        <v>174</v>
      </c>
      <c r="S184" s="21">
        <v>0.775146</v>
      </c>
      <c r="T184">
        <f t="shared" si="26"/>
        <v>19.137272727272727</v>
      </c>
      <c r="U184">
        <f t="shared" si="27"/>
        <v>14.85463815</v>
      </c>
      <c r="X184" s="9"/>
      <c r="Y184" s="21">
        <v>0.39382899999999998</v>
      </c>
      <c r="Z184" s="21">
        <v>14.007899999999999</v>
      </c>
      <c r="AA184" s="21">
        <v>-3.2162499999999999E-3</v>
      </c>
      <c r="AB184" s="21">
        <v>174</v>
      </c>
      <c r="AC184" s="21">
        <v>0.39297500000000002</v>
      </c>
      <c r="AD184">
        <f t="shared" si="28"/>
        <v>19.492424242424242</v>
      </c>
      <c r="AE184">
        <f t="shared" si="29"/>
        <v>7.6766819469696967</v>
      </c>
      <c r="AF184" s="9"/>
      <c r="AG184" s="21">
        <v>0.77621499999999999</v>
      </c>
      <c r="AH184" s="21">
        <v>16.769600000000001</v>
      </c>
      <c r="AI184" s="21">
        <v>-3.16132E-3</v>
      </c>
      <c r="AJ184" s="21">
        <v>174</v>
      </c>
      <c r="AK184" s="21">
        <v>0.775146</v>
      </c>
      <c r="AL184">
        <f t="shared" si="30"/>
        <v>19.159515151515151</v>
      </c>
      <c r="AM184">
        <f t="shared" si="31"/>
        <v>14.871903053333334</v>
      </c>
      <c r="AP184" s="9"/>
      <c r="AQ184" s="21">
        <v>0.39382899999999998</v>
      </c>
      <c r="AR184" s="21">
        <v>21.222000000000001</v>
      </c>
      <c r="AS184" s="21">
        <v>-3.2168600000000002E-3</v>
      </c>
      <c r="AT184" s="21">
        <v>174</v>
      </c>
      <c r="AU184" s="21">
        <v>0.39288299999999998</v>
      </c>
      <c r="AV184">
        <f t="shared" si="32"/>
        <v>19.49612121212121</v>
      </c>
      <c r="AW184">
        <f t="shared" si="33"/>
        <v>7.6781379208484841</v>
      </c>
      <c r="AX184" s="9"/>
      <c r="AY184" s="21">
        <v>0.77621499999999999</v>
      </c>
      <c r="AZ184" s="21">
        <v>23.983799999999999</v>
      </c>
      <c r="BA184" s="21">
        <v>-3.15796E-3</v>
      </c>
      <c r="BB184" s="21">
        <v>174</v>
      </c>
      <c r="BC184" s="21">
        <v>0.775146</v>
      </c>
      <c r="BD184">
        <f t="shared" si="34"/>
        <v>19.139151515151514</v>
      </c>
      <c r="BE184">
        <f t="shared" si="35"/>
        <v>14.856096493333332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6.7937399999999997</v>
      </c>
      <c r="I185" s="21">
        <v>-3.2189900000000001E-3</v>
      </c>
      <c r="J185" s="21">
        <v>175</v>
      </c>
      <c r="K185" s="21">
        <v>0.38784800000000003</v>
      </c>
      <c r="L185">
        <f t="shared" si="24"/>
        <v>19.509030303030304</v>
      </c>
      <c r="M185">
        <f t="shared" si="25"/>
        <v>7.5849939276363632</v>
      </c>
      <c r="N185" s="9"/>
      <c r="O185" s="21">
        <v>0.78125</v>
      </c>
      <c r="P185" s="21">
        <v>9.5554799999999993</v>
      </c>
      <c r="Q185" s="21">
        <v>-3.15796E-3</v>
      </c>
      <c r="R185" s="21">
        <v>175</v>
      </c>
      <c r="S185" s="21">
        <v>0.78064</v>
      </c>
      <c r="T185">
        <f t="shared" si="26"/>
        <v>19.139151515151514</v>
      </c>
      <c r="U185">
        <f t="shared" si="27"/>
        <v>14.95246212121212</v>
      </c>
      <c r="X185" s="9"/>
      <c r="Y185" s="21">
        <v>0.38879399999999997</v>
      </c>
      <c r="Z185" s="21">
        <v>14.017899999999999</v>
      </c>
      <c r="AA185" s="21">
        <v>-3.2196E-3</v>
      </c>
      <c r="AB185" s="21">
        <v>175</v>
      </c>
      <c r="AC185" s="21">
        <v>0.387878</v>
      </c>
      <c r="AD185">
        <f t="shared" si="28"/>
        <v>19.512727272727272</v>
      </c>
      <c r="AE185">
        <f t="shared" si="29"/>
        <v>7.5864312872727266</v>
      </c>
      <c r="AF185" s="9"/>
      <c r="AG185" s="21">
        <v>0.78125</v>
      </c>
      <c r="AH185" s="21">
        <v>16.779699999999998</v>
      </c>
      <c r="AI185" s="21">
        <v>-3.1594800000000001E-3</v>
      </c>
      <c r="AJ185" s="21">
        <v>175</v>
      </c>
      <c r="AK185" s="21">
        <v>0.78033399999999997</v>
      </c>
      <c r="AL185">
        <f t="shared" si="30"/>
        <v>19.148363636363637</v>
      </c>
      <c r="AM185">
        <f t="shared" si="31"/>
        <v>14.959659090909092</v>
      </c>
      <c r="AP185" s="9"/>
      <c r="AQ185" s="21">
        <v>0.38879399999999997</v>
      </c>
      <c r="AR185" s="21">
        <v>21.232099999999999</v>
      </c>
      <c r="AS185" s="21">
        <v>-3.2196E-3</v>
      </c>
      <c r="AT185" s="21">
        <v>175</v>
      </c>
      <c r="AU185" s="21">
        <v>0.38784800000000003</v>
      </c>
      <c r="AV185">
        <f t="shared" si="32"/>
        <v>19.512727272727272</v>
      </c>
      <c r="AW185">
        <f t="shared" si="33"/>
        <v>7.5864312872727266</v>
      </c>
      <c r="AX185" s="9"/>
      <c r="AY185" s="21">
        <v>0.78125</v>
      </c>
      <c r="AZ185" s="21">
        <v>23.9939</v>
      </c>
      <c r="BA185" s="21">
        <v>-3.1573500000000002E-3</v>
      </c>
      <c r="BB185" s="21">
        <v>175</v>
      </c>
      <c r="BC185" s="21">
        <v>0.78033399999999997</v>
      </c>
      <c r="BD185">
        <f t="shared" si="34"/>
        <v>19.135454545454547</v>
      </c>
      <c r="BE185">
        <f t="shared" si="35"/>
        <v>14.949573863636365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6.8038100000000004</v>
      </c>
      <c r="I186" s="21">
        <v>-3.2189900000000001E-3</v>
      </c>
      <c r="J186" s="21">
        <v>176</v>
      </c>
      <c r="K186" s="21">
        <v>0.38284299999999999</v>
      </c>
      <c r="L186">
        <f t="shared" si="24"/>
        <v>19.509030303030304</v>
      </c>
      <c r="M186">
        <f t="shared" si="25"/>
        <v>7.4867659600606071</v>
      </c>
      <c r="N186" s="9"/>
      <c r="O186" s="21">
        <v>0.78628500000000001</v>
      </c>
      <c r="P186" s="21">
        <v>9.56555</v>
      </c>
      <c r="Q186" s="21">
        <v>-3.1591800000000001E-3</v>
      </c>
      <c r="R186" s="21">
        <v>176</v>
      </c>
      <c r="S186" s="21">
        <v>0.78521700000000005</v>
      </c>
      <c r="T186">
        <f t="shared" si="26"/>
        <v>19.146545454545453</v>
      </c>
      <c r="U186">
        <f t="shared" si="27"/>
        <v>15.054641492727272</v>
      </c>
      <c r="X186" s="9"/>
      <c r="Y186" s="21">
        <v>0.38375900000000002</v>
      </c>
      <c r="Z186" s="21">
        <v>14.028</v>
      </c>
      <c r="AA186" s="21">
        <v>-3.2214399999999999E-3</v>
      </c>
      <c r="AB186" s="21">
        <v>176</v>
      </c>
      <c r="AC186" s="21">
        <v>0.38281300000000001</v>
      </c>
      <c r="AD186">
        <f t="shared" si="28"/>
        <v>19.52387878787879</v>
      </c>
      <c r="AE186">
        <f t="shared" si="29"/>
        <v>7.4924641997575767</v>
      </c>
      <c r="AF186" s="9"/>
      <c r="AG186" s="21">
        <v>0.78628500000000001</v>
      </c>
      <c r="AH186" s="21">
        <v>16.7897</v>
      </c>
      <c r="AI186" s="21">
        <v>-3.15613E-3</v>
      </c>
      <c r="AJ186" s="21">
        <v>176</v>
      </c>
      <c r="AK186" s="21">
        <v>0.78521700000000005</v>
      </c>
      <c r="AL186">
        <f t="shared" si="30"/>
        <v>19.128060606060608</v>
      </c>
      <c r="AM186">
        <f t="shared" si="31"/>
        <v>15.040107133636365</v>
      </c>
      <c r="AP186" s="9"/>
      <c r="AQ186" s="21">
        <v>0.38375900000000002</v>
      </c>
      <c r="AR186" s="21">
        <v>21.2422</v>
      </c>
      <c r="AS186" s="21">
        <v>-3.2217399999999998E-3</v>
      </c>
      <c r="AT186" s="21">
        <v>176</v>
      </c>
      <c r="AU186" s="21">
        <v>0.38290400000000002</v>
      </c>
      <c r="AV186">
        <f t="shared" si="32"/>
        <v>19.525696969696966</v>
      </c>
      <c r="AW186">
        <f t="shared" si="33"/>
        <v>7.4931619433939387</v>
      </c>
      <c r="AX186" s="9"/>
      <c r="AY186" s="21">
        <v>0.78628500000000001</v>
      </c>
      <c r="AZ186" s="21">
        <v>24.003900000000002</v>
      </c>
      <c r="BA186" s="21">
        <v>-3.1567399999999999E-3</v>
      </c>
      <c r="BB186" s="21">
        <v>176</v>
      </c>
      <c r="BC186" s="21">
        <v>0.78521700000000005</v>
      </c>
      <c r="BD186">
        <f t="shared" si="34"/>
        <v>19.131757575757572</v>
      </c>
      <c r="BE186">
        <f t="shared" si="35"/>
        <v>15.043014005454543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6.8138899999999998</v>
      </c>
      <c r="I187" s="21">
        <v>-3.2186900000000002E-3</v>
      </c>
      <c r="J187" s="21">
        <v>177</v>
      </c>
      <c r="K187" s="21">
        <v>0.37783800000000001</v>
      </c>
      <c r="L187">
        <f t="shared" si="24"/>
        <v>19.50721212121212</v>
      </c>
      <c r="M187">
        <f t="shared" si="25"/>
        <v>7.3878298961818176</v>
      </c>
      <c r="N187" s="9"/>
      <c r="O187" s="21">
        <v>0.79132100000000005</v>
      </c>
      <c r="P187" s="21">
        <v>9.5756200000000007</v>
      </c>
      <c r="Q187" s="21">
        <v>-3.1585699999999999E-3</v>
      </c>
      <c r="R187" s="21">
        <v>177</v>
      </c>
      <c r="S187" s="21">
        <v>0.79071000000000002</v>
      </c>
      <c r="T187">
        <f t="shared" si="26"/>
        <v>19.142848484848486</v>
      </c>
      <c r="U187">
        <f t="shared" si="27"/>
        <v>15.14813800587879</v>
      </c>
      <c r="X187" s="9"/>
      <c r="Y187" s="21">
        <v>0.37872299999999998</v>
      </c>
      <c r="Z187" s="21">
        <v>14.0381</v>
      </c>
      <c r="AA187" s="21">
        <v>-3.2217399999999998E-3</v>
      </c>
      <c r="AB187" s="21">
        <v>177</v>
      </c>
      <c r="AC187" s="21">
        <v>0.37789899999999998</v>
      </c>
      <c r="AD187">
        <f t="shared" si="28"/>
        <v>19.525696969696966</v>
      </c>
      <c r="AE187">
        <f t="shared" si="29"/>
        <v>7.3948305334545434</v>
      </c>
      <c r="AF187" s="9"/>
      <c r="AG187" s="21">
        <v>0.79132100000000005</v>
      </c>
      <c r="AH187" s="21">
        <v>16.799800000000001</v>
      </c>
      <c r="AI187" s="21">
        <v>-3.1530799999999999E-3</v>
      </c>
      <c r="AJ187" s="21">
        <v>177</v>
      </c>
      <c r="AK187" s="21">
        <v>0.79040500000000002</v>
      </c>
      <c r="AL187">
        <f t="shared" si="30"/>
        <v>19.109575757575755</v>
      </c>
      <c r="AM187">
        <f t="shared" si="31"/>
        <v>15.121808598060605</v>
      </c>
      <c r="AP187" s="9"/>
      <c r="AQ187" s="21">
        <v>0.37872299999999998</v>
      </c>
      <c r="AR187" s="21">
        <v>21.252300000000002</v>
      </c>
      <c r="AS187" s="21">
        <v>-3.2223500000000001E-3</v>
      </c>
      <c r="AT187" s="21">
        <v>177</v>
      </c>
      <c r="AU187" s="21">
        <v>0.377747</v>
      </c>
      <c r="AV187">
        <f t="shared" si="32"/>
        <v>19.529393939393941</v>
      </c>
      <c r="AW187">
        <f t="shared" si="33"/>
        <v>7.3962306609090911</v>
      </c>
      <c r="AX187" s="9"/>
      <c r="AY187" s="21">
        <v>0.79132100000000005</v>
      </c>
      <c r="AZ187" s="21">
        <v>24.013999999999999</v>
      </c>
      <c r="BA187" s="21">
        <v>-3.1546E-3</v>
      </c>
      <c r="BB187" s="21">
        <v>177</v>
      </c>
      <c r="BC187" s="21">
        <v>0.79010000000000002</v>
      </c>
      <c r="BD187">
        <f t="shared" si="34"/>
        <v>19.118787878787877</v>
      </c>
      <c r="BE187">
        <f t="shared" si="35"/>
        <v>15.129098343030304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6.8239599999999996</v>
      </c>
      <c r="I188" s="21">
        <v>-3.2183799999999999E-3</v>
      </c>
      <c r="J188" s="21">
        <v>178</v>
      </c>
      <c r="K188" s="21">
        <v>0.37274200000000002</v>
      </c>
      <c r="L188">
        <f t="shared" si="24"/>
        <v>19.505333333333333</v>
      </c>
      <c r="M188">
        <f t="shared" si="25"/>
        <v>7.2889090026666672</v>
      </c>
      <c r="N188" s="9"/>
      <c r="O188" s="21">
        <v>0.79635599999999995</v>
      </c>
      <c r="P188" s="21">
        <v>9.5856899999999996</v>
      </c>
      <c r="Q188" s="21">
        <v>-3.1567399999999999E-3</v>
      </c>
      <c r="R188" s="21">
        <v>178</v>
      </c>
      <c r="S188" s="21">
        <v>0.79528799999999999</v>
      </c>
      <c r="T188">
        <f t="shared" si="26"/>
        <v>19.131757575757572</v>
      </c>
      <c r="U188">
        <f t="shared" si="27"/>
        <v>15.235689935999996</v>
      </c>
      <c r="X188" s="9"/>
      <c r="Y188" s="21">
        <v>0.37368800000000002</v>
      </c>
      <c r="Z188" s="21">
        <v>14.0481</v>
      </c>
      <c r="AA188" s="21">
        <v>-3.22113E-3</v>
      </c>
      <c r="AB188" s="21">
        <v>178</v>
      </c>
      <c r="AC188" s="21">
        <v>0.37274200000000002</v>
      </c>
      <c r="AD188">
        <f t="shared" si="28"/>
        <v>19.521999999999998</v>
      </c>
      <c r="AE188">
        <f t="shared" si="29"/>
        <v>7.2951371360000001</v>
      </c>
      <c r="AF188" s="9"/>
      <c r="AG188" s="21">
        <v>0.79635599999999995</v>
      </c>
      <c r="AH188" s="21">
        <v>16.809899999999999</v>
      </c>
      <c r="AI188" s="21">
        <v>-3.1539900000000002E-3</v>
      </c>
      <c r="AJ188" s="21">
        <v>178</v>
      </c>
      <c r="AK188" s="21">
        <v>0.79559299999999999</v>
      </c>
      <c r="AL188">
        <f t="shared" si="30"/>
        <v>19.11509090909091</v>
      </c>
      <c r="AM188">
        <f t="shared" si="31"/>
        <v>15.222417335999999</v>
      </c>
      <c r="AP188" s="9"/>
      <c r="AQ188" s="21">
        <v>0.37368800000000002</v>
      </c>
      <c r="AR188" s="21">
        <v>21.2623</v>
      </c>
      <c r="AS188" s="21">
        <v>-3.2199099999999999E-3</v>
      </c>
      <c r="AT188" s="21">
        <v>178</v>
      </c>
      <c r="AU188" s="21">
        <v>0.37283300000000003</v>
      </c>
      <c r="AV188">
        <f t="shared" si="32"/>
        <v>19.514606060606059</v>
      </c>
      <c r="AW188">
        <f t="shared" si="33"/>
        <v>7.2923741095757579</v>
      </c>
      <c r="AX188" s="9"/>
      <c r="AY188" s="21">
        <v>0.79635599999999995</v>
      </c>
      <c r="AZ188" s="21">
        <v>24.024100000000001</v>
      </c>
      <c r="BA188" s="21">
        <v>-3.1521600000000002E-3</v>
      </c>
      <c r="BB188" s="21">
        <v>178</v>
      </c>
      <c r="BC188" s="21">
        <v>0.79559299999999999</v>
      </c>
      <c r="BD188">
        <f t="shared" si="34"/>
        <v>19.103999999999999</v>
      </c>
      <c r="BE188">
        <f t="shared" si="35"/>
        <v>15.213585023999999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6.8340300000000003</v>
      </c>
      <c r="I189" s="21">
        <v>-3.2202099999999998E-3</v>
      </c>
      <c r="J189" s="21">
        <v>179</v>
      </c>
      <c r="K189" s="21">
        <v>0.36773699999999998</v>
      </c>
      <c r="L189">
        <f t="shared" si="24"/>
        <v>19.516424242424243</v>
      </c>
      <c r="M189">
        <f t="shared" si="25"/>
        <v>7.194768829818182</v>
      </c>
      <c r="N189" s="9"/>
      <c r="O189" s="21">
        <v>0.80139199999999999</v>
      </c>
      <c r="P189" s="21">
        <v>9.5957600000000003</v>
      </c>
      <c r="Q189" s="21">
        <v>-3.15613E-3</v>
      </c>
      <c r="R189" s="21">
        <v>179</v>
      </c>
      <c r="S189" s="21">
        <v>0.80047599999999997</v>
      </c>
      <c r="T189">
        <f t="shared" si="26"/>
        <v>19.128060606060608</v>
      </c>
      <c r="U189">
        <f t="shared" si="27"/>
        <v>15.329074745212122</v>
      </c>
      <c r="X189" s="9"/>
      <c r="Y189" s="21">
        <v>0.36865199999999998</v>
      </c>
      <c r="Z189" s="21">
        <v>14.058199999999999</v>
      </c>
      <c r="AA189" s="21">
        <v>-3.22449E-3</v>
      </c>
      <c r="AB189" s="21">
        <v>179</v>
      </c>
      <c r="AC189" s="21">
        <v>0.36770599999999998</v>
      </c>
      <c r="AD189">
        <f t="shared" si="28"/>
        <v>19.542363636363635</v>
      </c>
      <c r="AE189">
        <f t="shared" si="29"/>
        <v>7.2043314392727265</v>
      </c>
      <c r="AF189" s="9"/>
      <c r="AG189" s="21">
        <v>0.80139199999999999</v>
      </c>
      <c r="AH189" s="21">
        <v>16.819900000000001</v>
      </c>
      <c r="AI189" s="21">
        <v>-3.1539900000000002E-3</v>
      </c>
      <c r="AJ189" s="21">
        <v>179</v>
      </c>
      <c r="AK189" s="21">
        <v>0.80017099999999997</v>
      </c>
      <c r="AL189">
        <f t="shared" si="30"/>
        <v>19.11509090909091</v>
      </c>
      <c r="AM189">
        <f t="shared" si="31"/>
        <v>15.318680933818182</v>
      </c>
      <c r="AP189" s="9"/>
      <c r="AQ189" s="21">
        <v>0.36865199999999998</v>
      </c>
      <c r="AR189" s="21">
        <v>21.272400000000001</v>
      </c>
      <c r="AS189" s="21">
        <v>-3.21594E-3</v>
      </c>
      <c r="AT189" s="21">
        <v>179</v>
      </c>
      <c r="AU189" s="21">
        <v>0.367676</v>
      </c>
      <c r="AV189">
        <f t="shared" si="32"/>
        <v>19.490545454545455</v>
      </c>
      <c r="AW189">
        <f t="shared" si="33"/>
        <v>7.1852285629090904</v>
      </c>
      <c r="AX189" s="9"/>
      <c r="AY189" s="21">
        <v>0.80139199999999999</v>
      </c>
      <c r="AZ189" s="21">
        <v>24.034099999999999</v>
      </c>
      <c r="BA189" s="21">
        <v>-3.1488000000000002E-3</v>
      </c>
      <c r="BB189" s="21">
        <v>179</v>
      </c>
      <c r="BC189" s="21">
        <v>0.80017099999999997</v>
      </c>
      <c r="BD189">
        <f t="shared" si="34"/>
        <v>19.083636363636366</v>
      </c>
      <c r="BE189">
        <f t="shared" si="35"/>
        <v>15.293473512727275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6.8441000000000001</v>
      </c>
      <c r="I190" s="21">
        <v>-3.22296E-3</v>
      </c>
      <c r="J190" s="21">
        <v>180</v>
      </c>
      <c r="K190" s="21">
        <v>0.36264000000000002</v>
      </c>
      <c r="L190">
        <f t="shared" si="24"/>
        <v>19.533090909090909</v>
      </c>
      <c r="M190">
        <f t="shared" si="25"/>
        <v>7.1025639170909098</v>
      </c>
      <c r="N190" s="9"/>
      <c r="O190" s="21">
        <v>0.806427</v>
      </c>
      <c r="P190" s="21">
        <v>9.6058299999999992</v>
      </c>
      <c r="Q190" s="21">
        <v>-3.1530799999999999E-3</v>
      </c>
      <c r="R190" s="21">
        <v>180</v>
      </c>
      <c r="S190" s="21">
        <v>0.80566400000000005</v>
      </c>
      <c r="T190">
        <f t="shared" si="26"/>
        <v>19.109575757575755</v>
      </c>
      <c r="U190">
        <f t="shared" si="27"/>
        <v>15.410477849454542</v>
      </c>
      <c r="X190" s="9"/>
      <c r="Y190" s="21">
        <v>0.36361700000000002</v>
      </c>
      <c r="Z190" s="21">
        <v>14.068300000000001</v>
      </c>
      <c r="AA190" s="21">
        <v>-3.22449E-3</v>
      </c>
      <c r="AB190" s="21">
        <v>180</v>
      </c>
      <c r="AC190" s="21">
        <v>0.362732</v>
      </c>
      <c r="AD190">
        <f t="shared" si="28"/>
        <v>19.542363636363635</v>
      </c>
      <c r="AE190">
        <f t="shared" si="29"/>
        <v>7.1059356383636363</v>
      </c>
      <c r="AF190" s="9"/>
      <c r="AG190" s="21">
        <v>0.806427</v>
      </c>
      <c r="AH190" s="21">
        <v>16.829999999999998</v>
      </c>
      <c r="AI190" s="21">
        <v>-3.1524700000000001E-3</v>
      </c>
      <c r="AJ190" s="21">
        <v>180</v>
      </c>
      <c r="AK190" s="21">
        <v>0.80627400000000005</v>
      </c>
      <c r="AL190">
        <f t="shared" si="30"/>
        <v>19.105878787878787</v>
      </c>
      <c r="AM190">
        <f t="shared" si="31"/>
        <v>15.407496513272726</v>
      </c>
      <c r="AP190" s="9"/>
      <c r="AQ190" s="21">
        <v>0.36361700000000002</v>
      </c>
      <c r="AR190" s="21">
        <v>21.282499999999999</v>
      </c>
      <c r="AS190" s="21">
        <v>-3.2162499999999999E-3</v>
      </c>
      <c r="AT190" s="21">
        <v>180</v>
      </c>
      <c r="AU190" s="21">
        <v>0.36264000000000002</v>
      </c>
      <c r="AV190">
        <f t="shared" si="32"/>
        <v>19.492424242424242</v>
      </c>
      <c r="AW190">
        <f t="shared" si="33"/>
        <v>7.0877768257575759</v>
      </c>
      <c r="AX190" s="9"/>
      <c r="AY190" s="21">
        <v>0.806427</v>
      </c>
      <c r="AZ190" s="21">
        <v>24.0442</v>
      </c>
      <c r="BA190" s="21">
        <v>-3.1466699999999998E-3</v>
      </c>
      <c r="BB190" s="21">
        <v>180</v>
      </c>
      <c r="BC190" s="21">
        <v>0.80566400000000005</v>
      </c>
      <c r="BD190">
        <f t="shared" si="34"/>
        <v>19.070727272727272</v>
      </c>
      <c r="BE190">
        <f t="shared" si="35"/>
        <v>15.379149382363636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6.8541699999999999</v>
      </c>
      <c r="I191" s="21">
        <v>-3.22449E-3</v>
      </c>
      <c r="J191" s="21">
        <v>181</v>
      </c>
      <c r="K191" s="21">
        <v>0.35760500000000001</v>
      </c>
      <c r="L191">
        <f t="shared" si="24"/>
        <v>19.542363636363635</v>
      </c>
      <c r="M191">
        <f t="shared" si="25"/>
        <v>7.0075398374545452</v>
      </c>
      <c r="N191" s="9"/>
      <c r="O191" s="21">
        <v>0.81146200000000002</v>
      </c>
      <c r="P191" s="21">
        <v>9.6158999999999999</v>
      </c>
      <c r="Q191" s="21">
        <v>-3.14972E-3</v>
      </c>
      <c r="R191" s="21">
        <v>181</v>
      </c>
      <c r="S191" s="21">
        <v>0.81024200000000002</v>
      </c>
      <c r="T191">
        <f t="shared" si="26"/>
        <v>19.089212121212121</v>
      </c>
      <c r="U191">
        <f t="shared" si="27"/>
        <v>15.49017024630303</v>
      </c>
      <c r="X191" s="9"/>
      <c r="Y191" s="21">
        <v>0.35858200000000001</v>
      </c>
      <c r="Z191" s="21">
        <v>14.0784</v>
      </c>
      <c r="AA191" s="21">
        <v>-3.22449E-3</v>
      </c>
      <c r="AB191" s="21">
        <v>181</v>
      </c>
      <c r="AC191" s="21">
        <v>0.35769699999999999</v>
      </c>
      <c r="AD191">
        <f t="shared" si="28"/>
        <v>19.542363636363635</v>
      </c>
      <c r="AE191">
        <f t="shared" si="29"/>
        <v>7.0075398374545452</v>
      </c>
      <c r="AF191" s="9"/>
      <c r="AG191" s="21">
        <v>0.81146200000000002</v>
      </c>
      <c r="AH191" s="21">
        <v>16.8401</v>
      </c>
      <c r="AI191" s="21">
        <v>-3.1466699999999998E-3</v>
      </c>
      <c r="AJ191" s="21">
        <v>181</v>
      </c>
      <c r="AK191" s="21">
        <v>0.81085200000000002</v>
      </c>
      <c r="AL191">
        <f t="shared" si="30"/>
        <v>19.070727272727272</v>
      </c>
      <c r="AM191">
        <f t="shared" si="31"/>
        <v>15.475170494181818</v>
      </c>
      <c r="AP191" s="9"/>
      <c r="AQ191" s="21">
        <v>0.35858200000000001</v>
      </c>
      <c r="AR191" s="21">
        <v>21.2925</v>
      </c>
      <c r="AS191" s="21">
        <v>-3.21594E-3</v>
      </c>
      <c r="AT191" s="21">
        <v>181</v>
      </c>
      <c r="AU191" s="21">
        <v>0.35769699999999999</v>
      </c>
      <c r="AV191">
        <f t="shared" si="32"/>
        <v>19.490545454545455</v>
      </c>
      <c r="AW191">
        <f t="shared" si="33"/>
        <v>6.9889587701818181</v>
      </c>
      <c r="AX191" s="9"/>
      <c r="AY191" s="21">
        <v>0.81146200000000002</v>
      </c>
      <c r="AZ191" s="21">
        <v>24.054300000000001</v>
      </c>
      <c r="BA191" s="21">
        <v>-3.1454500000000002E-3</v>
      </c>
      <c r="BB191" s="21">
        <v>181</v>
      </c>
      <c r="BC191" s="21">
        <v>0.81024200000000002</v>
      </c>
      <c r="BD191">
        <f t="shared" si="34"/>
        <v>19.063333333333336</v>
      </c>
      <c r="BE191">
        <f t="shared" si="35"/>
        <v>15.469170593333336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6.8642399999999997</v>
      </c>
      <c r="I192" s="21">
        <v>-3.2232699999999999E-3</v>
      </c>
      <c r="J192" s="21">
        <v>182</v>
      </c>
      <c r="K192" s="21">
        <v>0.35256999999999999</v>
      </c>
      <c r="L192">
        <f t="shared" si="24"/>
        <v>19.534969696969696</v>
      </c>
      <c r="M192">
        <f t="shared" si="25"/>
        <v>6.9065103964848484</v>
      </c>
      <c r="N192" s="9"/>
      <c r="O192" s="21">
        <v>0.81649799999999995</v>
      </c>
      <c r="P192" s="21">
        <v>9.6259700000000006</v>
      </c>
      <c r="Q192" s="21">
        <v>-3.14789E-3</v>
      </c>
      <c r="R192" s="21">
        <v>182</v>
      </c>
      <c r="S192" s="21">
        <v>0.81603999999999999</v>
      </c>
      <c r="T192">
        <f t="shared" si="26"/>
        <v>19.078121212121211</v>
      </c>
      <c r="U192">
        <f t="shared" si="27"/>
        <v>15.577247813454543</v>
      </c>
      <c r="X192" s="9"/>
      <c r="Y192" s="21">
        <v>0.35354600000000003</v>
      </c>
      <c r="Z192" s="21">
        <v>14.0884</v>
      </c>
      <c r="AA192" s="21">
        <v>-3.2250999999999998E-3</v>
      </c>
      <c r="AB192" s="21">
        <v>182</v>
      </c>
      <c r="AC192" s="21">
        <v>0.35260000000000002</v>
      </c>
      <c r="AD192">
        <f t="shared" si="28"/>
        <v>19.546060606060603</v>
      </c>
      <c r="AE192">
        <f t="shared" si="29"/>
        <v>6.9104315430303025</v>
      </c>
      <c r="AF192" s="9"/>
      <c r="AG192" s="21">
        <v>0.81649799999999995</v>
      </c>
      <c r="AH192" s="21">
        <v>16.850200000000001</v>
      </c>
      <c r="AI192" s="21">
        <v>-3.1414799999999999E-3</v>
      </c>
      <c r="AJ192" s="21">
        <v>182</v>
      </c>
      <c r="AK192" s="21">
        <v>0.81542999999999999</v>
      </c>
      <c r="AL192">
        <f t="shared" si="30"/>
        <v>19.039272727272724</v>
      </c>
      <c r="AM192">
        <f t="shared" si="31"/>
        <v>15.545528103272725</v>
      </c>
      <c r="AP192" s="9"/>
      <c r="AQ192" s="21">
        <v>0.35354600000000003</v>
      </c>
      <c r="AR192" s="21">
        <v>21.302600000000002</v>
      </c>
      <c r="AS192" s="21">
        <v>-3.2150299999999998E-3</v>
      </c>
      <c r="AT192" s="21">
        <v>182</v>
      </c>
      <c r="AU192" s="21">
        <v>0.35263100000000003</v>
      </c>
      <c r="AV192">
        <f t="shared" si="32"/>
        <v>19.4850303030303</v>
      </c>
      <c r="AW192">
        <f t="shared" si="33"/>
        <v>6.8888545235151506</v>
      </c>
      <c r="AX192" s="9"/>
      <c r="AY192" s="21">
        <v>0.81649799999999995</v>
      </c>
      <c r="AZ192" s="21">
        <v>24.064299999999999</v>
      </c>
      <c r="BA192" s="21">
        <v>-3.1430099999999999E-3</v>
      </c>
      <c r="BB192" s="21">
        <v>182</v>
      </c>
      <c r="BC192" s="21">
        <v>0.81542999999999999</v>
      </c>
      <c r="BD192">
        <f t="shared" si="34"/>
        <v>19.048545454545454</v>
      </c>
      <c r="BE192">
        <f t="shared" si="35"/>
        <v>15.553099266545454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6.8743100000000004</v>
      </c>
      <c r="I193" s="21">
        <v>-3.22083E-3</v>
      </c>
      <c r="J193" s="21">
        <v>183</v>
      </c>
      <c r="K193" s="21">
        <v>0.34756500000000001</v>
      </c>
      <c r="L193">
        <f t="shared" si="24"/>
        <v>19.520181818181818</v>
      </c>
      <c r="M193">
        <f t="shared" si="25"/>
        <v>6.8029980856363643</v>
      </c>
      <c r="N193" s="9"/>
      <c r="O193" s="21">
        <v>0.82153299999999996</v>
      </c>
      <c r="P193" s="21">
        <v>9.6360499999999991</v>
      </c>
      <c r="Q193" s="21">
        <v>-3.1430099999999999E-3</v>
      </c>
      <c r="R193" s="21">
        <v>183</v>
      </c>
      <c r="S193" s="21">
        <v>0.82061799999999996</v>
      </c>
      <c r="T193">
        <f t="shared" si="26"/>
        <v>19.048545454545454</v>
      </c>
      <c r="U193">
        <f t="shared" si="27"/>
        <v>15.64900869290909</v>
      </c>
      <c r="X193" s="9"/>
      <c r="Y193" s="21">
        <v>0.34851100000000002</v>
      </c>
      <c r="Z193" s="21">
        <v>14.0985</v>
      </c>
      <c r="AA193" s="21">
        <v>-3.2241800000000001E-3</v>
      </c>
      <c r="AB193" s="21">
        <v>183</v>
      </c>
      <c r="AC193" s="21">
        <v>0.34762599999999999</v>
      </c>
      <c r="AD193">
        <f t="shared" si="28"/>
        <v>19.540484848484848</v>
      </c>
      <c r="AE193">
        <f t="shared" si="29"/>
        <v>6.8100739150303031</v>
      </c>
      <c r="AF193" s="9"/>
      <c r="AG193" s="21">
        <v>0.82153299999999996</v>
      </c>
      <c r="AH193" s="21">
        <v>16.860199999999999</v>
      </c>
      <c r="AI193" s="21">
        <v>-3.1362899999999999E-3</v>
      </c>
      <c r="AJ193" s="21">
        <v>183</v>
      </c>
      <c r="AK193" s="21">
        <v>0.82061799999999996</v>
      </c>
      <c r="AL193">
        <f t="shared" si="30"/>
        <v>19.00781818181818</v>
      </c>
      <c r="AM193">
        <f t="shared" si="31"/>
        <v>15.615549894363635</v>
      </c>
      <c r="AP193" s="9"/>
      <c r="AQ193" s="21">
        <v>0.34851100000000002</v>
      </c>
      <c r="AR193" s="21">
        <v>21.3127</v>
      </c>
      <c r="AS193" s="21">
        <v>-3.2113599999999999E-3</v>
      </c>
      <c r="AT193" s="21">
        <v>183</v>
      </c>
      <c r="AU193" s="21">
        <v>0.34756500000000001</v>
      </c>
      <c r="AV193">
        <f t="shared" si="32"/>
        <v>19.462787878787879</v>
      </c>
      <c r="AW193">
        <f t="shared" si="33"/>
        <v>6.7829956664242426</v>
      </c>
      <c r="AX193" s="9"/>
      <c r="AY193" s="21">
        <v>0.82153299999999996</v>
      </c>
      <c r="AZ193" s="21">
        <v>24.074400000000001</v>
      </c>
      <c r="BA193" s="21">
        <v>-3.1433099999999999E-3</v>
      </c>
      <c r="BB193" s="21">
        <v>183</v>
      </c>
      <c r="BC193" s="21">
        <v>0.82061799999999996</v>
      </c>
      <c r="BD193">
        <f t="shared" si="34"/>
        <v>19.050363636363635</v>
      </c>
      <c r="BE193">
        <f t="shared" si="35"/>
        <v>15.650502389272726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6.8843800000000002</v>
      </c>
      <c r="I194" s="21">
        <v>-3.22266E-3</v>
      </c>
      <c r="J194" s="21">
        <v>184</v>
      </c>
      <c r="K194" s="21">
        <v>0.34246799999999999</v>
      </c>
      <c r="L194">
        <f t="shared" si="24"/>
        <v>19.531272727272729</v>
      </c>
      <c r="M194">
        <f t="shared" si="25"/>
        <v>6.7085039000000002</v>
      </c>
      <c r="N194" s="9"/>
      <c r="O194" s="21">
        <v>0.826569</v>
      </c>
      <c r="P194" s="21">
        <v>9.6461199999999998</v>
      </c>
      <c r="Q194" s="21">
        <v>-3.1384300000000002E-3</v>
      </c>
      <c r="R194" s="21">
        <v>184</v>
      </c>
      <c r="S194" s="21">
        <v>0.82550000000000001</v>
      </c>
      <c r="T194">
        <f t="shared" si="26"/>
        <v>19.020787878787878</v>
      </c>
      <c r="U194">
        <f t="shared" si="27"/>
        <v>15.721993616181818</v>
      </c>
      <c r="X194" s="9"/>
      <c r="Y194" s="21">
        <v>0.34347499999999997</v>
      </c>
      <c r="Z194" s="21">
        <v>14.108599999999999</v>
      </c>
      <c r="AA194" s="21">
        <v>-3.2214399999999999E-3</v>
      </c>
      <c r="AB194" s="21">
        <v>184</v>
      </c>
      <c r="AC194" s="21">
        <v>0.342499</v>
      </c>
      <c r="AD194">
        <f t="shared" si="28"/>
        <v>19.52387878787879</v>
      </c>
      <c r="AE194">
        <f t="shared" si="29"/>
        <v>6.7059642666666663</v>
      </c>
      <c r="AF194" s="9"/>
      <c r="AG194" s="21">
        <v>0.826569</v>
      </c>
      <c r="AH194" s="21">
        <v>16.8703</v>
      </c>
      <c r="AI194" s="21">
        <v>-3.1344599999999999E-3</v>
      </c>
      <c r="AJ194" s="21">
        <v>184</v>
      </c>
      <c r="AK194" s="21">
        <v>0.82580600000000004</v>
      </c>
      <c r="AL194">
        <f t="shared" si="30"/>
        <v>18.996727272727274</v>
      </c>
      <c r="AM194">
        <f t="shared" si="31"/>
        <v>15.70210586509091</v>
      </c>
      <c r="AP194" s="9"/>
      <c r="AQ194" s="21">
        <v>0.34347499999999997</v>
      </c>
      <c r="AR194" s="21">
        <v>21.322800000000001</v>
      </c>
      <c r="AS194" s="21">
        <v>-3.2101400000000002E-3</v>
      </c>
      <c r="AT194" s="21">
        <v>184</v>
      </c>
      <c r="AU194" s="21">
        <v>0.34255999999999998</v>
      </c>
      <c r="AV194">
        <f t="shared" si="32"/>
        <v>19.455393939393939</v>
      </c>
      <c r="AW194">
        <f t="shared" si="33"/>
        <v>6.6824414333333326</v>
      </c>
      <c r="AX194" s="9"/>
      <c r="AY194" s="21">
        <v>0.826569</v>
      </c>
      <c r="AZ194" s="21">
        <v>24.084499999999998</v>
      </c>
      <c r="BA194" s="21">
        <v>-3.1417799999999998E-3</v>
      </c>
      <c r="BB194" s="21">
        <v>184</v>
      </c>
      <c r="BC194" s="21">
        <v>0.82611100000000004</v>
      </c>
      <c r="BD194">
        <f t="shared" si="34"/>
        <v>19.041090909090908</v>
      </c>
      <c r="BE194">
        <f t="shared" si="35"/>
        <v>15.738775471636362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6.89445</v>
      </c>
      <c r="I195" s="21">
        <v>-3.2312E-3</v>
      </c>
      <c r="J195" s="21">
        <v>185</v>
      </c>
      <c r="K195" s="21">
        <v>0.33755499999999999</v>
      </c>
      <c r="L195">
        <f t="shared" si="24"/>
        <v>19.583030303030302</v>
      </c>
      <c r="M195">
        <f t="shared" si="25"/>
        <v>6.6276807757575762</v>
      </c>
      <c r="N195" s="9"/>
      <c r="O195" s="21">
        <v>0.83160400000000001</v>
      </c>
      <c r="P195" s="21">
        <v>9.6561900000000005</v>
      </c>
      <c r="Q195" s="21">
        <v>-3.13416E-3</v>
      </c>
      <c r="R195" s="21">
        <v>185</v>
      </c>
      <c r="S195" s="21">
        <v>0.83068799999999998</v>
      </c>
      <c r="T195">
        <f t="shared" si="26"/>
        <v>18.99490909090909</v>
      </c>
      <c r="U195">
        <f t="shared" si="27"/>
        <v>15.796242379636363</v>
      </c>
      <c r="X195" s="9"/>
      <c r="Y195" s="21">
        <v>0.33844000000000002</v>
      </c>
      <c r="Z195" s="21">
        <v>14.118600000000001</v>
      </c>
      <c r="AA195" s="21">
        <v>-3.22083E-3</v>
      </c>
      <c r="AB195" s="21">
        <v>185</v>
      </c>
      <c r="AC195" s="21">
        <v>0.33746300000000001</v>
      </c>
      <c r="AD195">
        <f t="shared" si="28"/>
        <v>19.520181818181818</v>
      </c>
      <c r="AE195">
        <f t="shared" si="29"/>
        <v>6.6064103345454548</v>
      </c>
      <c r="AF195" s="9"/>
      <c r="AG195" s="21">
        <v>0.83160400000000001</v>
      </c>
      <c r="AH195" s="21">
        <v>16.880400000000002</v>
      </c>
      <c r="AI195" s="21">
        <v>-3.1308E-3</v>
      </c>
      <c r="AJ195" s="21">
        <v>185</v>
      </c>
      <c r="AK195" s="21">
        <v>0.83038299999999998</v>
      </c>
      <c r="AL195">
        <f t="shared" si="30"/>
        <v>18.974545454545453</v>
      </c>
      <c r="AM195">
        <f t="shared" si="31"/>
        <v>15.779307898181816</v>
      </c>
      <c r="AP195" s="9"/>
      <c r="AQ195" s="21">
        <v>0.33844000000000002</v>
      </c>
      <c r="AR195" s="21">
        <v>21.332799999999999</v>
      </c>
      <c r="AS195" s="21">
        <v>-3.20923E-3</v>
      </c>
      <c r="AT195" s="21">
        <v>185</v>
      </c>
      <c r="AU195" s="21">
        <v>0.33752399999999999</v>
      </c>
      <c r="AV195">
        <f t="shared" si="32"/>
        <v>19.449878787878788</v>
      </c>
      <c r="AW195">
        <f t="shared" si="33"/>
        <v>6.5826169769696969</v>
      </c>
      <c r="AX195" s="9"/>
      <c r="AY195" s="21">
        <v>0.83160400000000001</v>
      </c>
      <c r="AZ195" s="21">
        <v>24.0946</v>
      </c>
      <c r="BA195" s="21">
        <v>-3.13751E-3</v>
      </c>
      <c r="BB195" s="21">
        <v>185</v>
      </c>
      <c r="BC195" s="21">
        <v>0.83007799999999998</v>
      </c>
      <c r="BD195">
        <f t="shared" si="34"/>
        <v>19.015212121212119</v>
      </c>
      <c r="BE195">
        <f t="shared" si="35"/>
        <v>15.813126460848483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6.9045199999999998</v>
      </c>
      <c r="I196" s="21">
        <v>-3.2385299999999999E-3</v>
      </c>
      <c r="J196" s="21">
        <v>186</v>
      </c>
      <c r="K196" s="21">
        <v>0.33248899999999998</v>
      </c>
      <c r="L196">
        <f t="shared" si="24"/>
        <v>19.627454545454544</v>
      </c>
      <c r="M196">
        <f t="shared" si="25"/>
        <v>6.5438914827272727</v>
      </c>
      <c r="N196" s="9"/>
      <c r="O196" s="21">
        <v>0.83663900000000002</v>
      </c>
      <c r="P196" s="21">
        <v>9.6662599999999994</v>
      </c>
      <c r="Q196" s="21">
        <v>-3.1332399999999998E-3</v>
      </c>
      <c r="R196" s="21">
        <v>186</v>
      </c>
      <c r="S196" s="21">
        <v>0.83557099999999995</v>
      </c>
      <c r="T196">
        <f t="shared" si="26"/>
        <v>18.989333333333331</v>
      </c>
      <c r="U196">
        <f t="shared" si="27"/>
        <v>15.887216850666665</v>
      </c>
      <c r="X196" s="9"/>
      <c r="Y196" s="21">
        <v>0.33340500000000001</v>
      </c>
      <c r="Z196" s="21">
        <v>14.1287</v>
      </c>
      <c r="AA196" s="21">
        <v>-3.21777E-3</v>
      </c>
      <c r="AB196" s="21">
        <v>186</v>
      </c>
      <c r="AC196" s="21">
        <v>0.33251999999999998</v>
      </c>
      <c r="AD196">
        <f t="shared" si="28"/>
        <v>19.501636363636365</v>
      </c>
      <c r="AE196">
        <f t="shared" si="29"/>
        <v>6.5019430718181823</v>
      </c>
      <c r="AF196" s="9"/>
      <c r="AG196" s="21">
        <v>0.83663900000000002</v>
      </c>
      <c r="AH196" s="21">
        <v>16.8904</v>
      </c>
      <c r="AI196" s="21">
        <v>-3.1286600000000001E-3</v>
      </c>
      <c r="AJ196" s="21">
        <v>186</v>
      </c>
      <c r="AK196" s="21">
        <v>0.83587599999999995</v>
      </c>
      <c r="AL196">
        <f t="shared" si="30"/>
        <v>18.961575757575758</v>
      </c>
      <c r="AM196">
        <f t="shared" si="31"/>
        <v>15.863993780242426</v>
      </c>
      <c r="AP196" s="9"/>
      <c r="AQ196" s="21">
        <v>0.33340500000000001</v>
      </c>
      <c r="AR196" s="21">
        <v>21.3429</v>
      </c>
      <c r="AS196" s="21">
        <v>-3.2107500000000001E-3</v>
      </c>
      <c r="AT196" s="21">
        <v>186</v>
      </c>
      <c r="AU196" s="21">
        <v>0.33248899999999998</v>
      </c>
      <c r="AV196">
        <f t="shared" si="32"/>
        <v>19.459090909090907</v>
      </c>
      <c r="AW196">
        <f t="shared" si="33"/>
        <v>6.4877582045454538</v>
      </c>
      <c r="AX196" s="9"/>
      <c r="AY196" s="21">
        <v>0.83663900000000002</v>
      </c>
      <c r="AZ196" s="21">
        <v>24.104600000000001</v>
      </c>
      <c r="BA196" s="21">
        <v>-3.13263E-3</v>
      </c>
      <c r="BB196" s="21">
        <v>186</v>
      </c>
      <c r="BC196" s="21">
        <v>0.83587599999999995</v>
      </c>
      <c r="BD196">
        <f t="shared" si="34"/>
        <v>18.985636363636363</v>
      </c>
      <c r="BE196">
        <f t="shared" si="35"/>
        <v>15.884123821636363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6.9146000000000001</v>
      </c>
      <c r="I197" s="21">
        <v>-3.2443200000000002E-3</v>
      </c>
      <c r="J197" s="21">
        <v>187</v>
      </c>
      <c r="K197" s="21">
        <v>0.32742300000000002</v>
      </c>
      <c r="L197">
        <f t="shared" si="24"/>
        <v>19.662545454545452</v>
      </c>
      <c r="M197">
        <f t="shared" si="25"/>
        <v>6.4565703883636356</v>
      </c>
      <c r="N197" s="9"/>
      <c r="O197" s="21">
        <v>0.84167499999999995</v>
      </c>
      <c r="P197" s="21">
        <v>9.6763300000000001</v>
      </c>
      <c r="Q197" s="21">
        <v>-3.1323200000000001E-3</v>
      </c>
      <c r="R197" s="21">
        <v>187</v>
      </c>
      <c r="S197" s="21">
        <v>0.84106400000000003</v>
      </c>
      <c r="T197">
        <f t="shared" si="26"/>
        <v>18.983757575757576</v>
      </c>
      <c r="U197">
        <f t="shared" si="27"/>
        <v>15.978154157575757</v>
      </c>
      <c r="X197" s="9"/>
      <c r="Y197" s="21">
        <v>0.32836900000000002</v>
      </c>
      <c r="Z197" s="21">
        <v>14.1388</v>
      </c>
      <c r="AA197" s="21">
        <v>-3.2128899999999999E-3</v>
      </c>
      <c r="AB197" s="21">
        <v>187</v>
      </c>
      <c r="AC197" s="21">
        <v>0.32733200000000001</v>
      </c>
      <c r="AD197">
        <f t="shared" si="28"/>
        <v>19.472060606060605</v>
      </c>
      <c r="AE197">
        <f t="shared" si="29"/>
        <v>6.3940210691515151</v>
      </c>
      <c r="AF197" s="9"/>
      <c r="AG197" s="21">
        <v>0.84167499999999995</v>
      </c>
      <c r="AH197" s="21">
        <v>16.900500000000001</v>
      </c>
      <c r="AI197" s="21">
        <v>-3.1231700000000002E-3</v>
      </c>
      <c r="AJ197" s="21">
        <v>187</v>
      </c>
      <c r="AK197" s="21">
        <v>0.84106400000000003</v>
      </c>
      <c r="AL197">
        <f t="shared" si="30"/>
        <v>18.928303030303031</v>
      </c>
      <c r="AM197">
        <f t="shared" si="31"/>
        <v>15.931479453030303</v>
      </c>
      <c r="AP197" s="9"/>
      <c r="AQ197" s="21">
        <v>0.32836900000000002</v>
      </c>
      <c r="AR197" s="21">
        <v>21.353000000000002</v>
      </c>
      <c r="AS197" s="21">
        <v>-3.2095299999999999E-3</v>
      </c>
      <c r="AT197" s="21">
        <v>187</v>
      </c>
      <c r="AU197" s="21">
        <v>0.32742300000000002</v>
      </c>
      <c r="AV197">
        <f t="shared" si="32"/>
        <v>19.451696969696968</v>
      </c>
      <c r="AW197">
        <f t="shared" si="33"/>
        <v>6.3873342822424242</v>
      </c>
      <c r="AX197" s="9"/>
      <c r="AY197" s="21">
        <v>0.84167499999999995</v>
      </c>
      <c r="AZ197" s="21">
        <v>24.114699999999999</v>
      </c>
      <c r="BA197" s="21">
        <v>-3.1310999999999999E-3</v>
      </c>
      <c r="BB197" s="21">
        <v>187</v>
      </c>
      <c r="BC197" s="21">
        <v>0.84014900000000003</v>
      </c>
      <c r="BD197">
        <f t="shared" si="34"/>
        <v>18.976363636363637</v>
      </c>
      <c r="BE197">
        <f t="shared" si="35"/>
        <v>15.971930863636363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6.9246699999999999</v>
      </c>
      <c r="I198" s="21">
        <v>-3.2452399999999999E-3</v>
      </c>
      <c r="J198" s="21">
        <v>188</v>
      </c>
      <c r="K198" s="21">
        <v>0.32238800000000001</v>
      </c>
      <c r="L198">
        <f t="shared" si="24"/>
        <v>19.668121212121211</v>
      </c>
      <c r="M198">
        <f t="shared" si="25"/>
        <v>6.3593723039999999</v>
      </c>
      <c r="N198" s="9"/>
      <c r="O198" s="21">
        <v>0.84670999999999996</v>
      </c>
      <c r="P198" s="21">
        <v>9.6864000000000008</v>
      </c>
      <c r="Q198" s="21">
        <v>-3.1314099999999998E-3</v>
      </c>
      <c r="R198" s="21">
        <v>188</v>
      </c>
      <c r="S198" s="21">
        <v>0.845947</v>
      </c>
      <c r="T198">
        <f t="shared" si="26"/>
        <v>18.978242424242421</v>
      </c>
      <c r="U198">
        <f t="shared" si="27"/>
        <v>16.069067643030298</v>
      </c>
      <c r="X198" s="9"/>
      <c r="Y198" s="21">
        <v>0.32333400000000001</v>
      </c>
      <c r="Z198" s="21">
        <v>14.1488</v>
      </c>
      <c r="AA198" s="21">
        <v>-3.2101400000000002E-3</v>
      </c>
      <c r="AB198" s="21">
        <v>188</v>
      </c>
      <c r="AC198" s="21">
        <v>0.32229600000000003</v>
      </c>
      <c r="AD198">
        <f t="shared" si="28"/>
        <v>19.455393939393939</v>
      </c>
      <c r="AE198">
        <f t="shared" si="29"/>
        <v>6.2905903439999999</v>
      </c>
      <c r="AF198" s="9"/>
      <c r="AG198" s="21">
        <v>0.84670999999999996</v>
      </c>
      <c r="AH198" s="21">
        <v>16.910599999999999</v>
      </c>
      <c r="AI198" s="21">
        <v>-3.1204200000000001E-3</v>
      </c>
      <c r="AJ198" s="21">
        <v>188</v>
      </c>
      <c r="AK198" s="21">
        <v>0.84533700000000001</v>
      </c>
      <c r="AL198">
        <f t="shared" si="30"/>
        <v>18.911636363636362</v>
      </c>
      <c r="AM198">
        <f t="shared" si="31"/>
        <v>16.012671625454544</v>
      </c>
      <c r="AP198" s="9"/>
      <c r="AQ198" s="21">
        <v>0.32333400000000001</v>
      </c>
      <c r="AR198" s="21">
        <v>21.363</v>
      </c>
      <c r="AS198" s="21">
        <v>-3.2098399999999998E-3</v>
      </c>
      <c r="AT198" s="21">
        <v>188</v>
      </c>
      <c r="AU198" s="21">
        <v>0.32241799999999998</v>
      </c>
      <c r="AV198">
        <f t="shared" si="32"/>
        <v>19.453575757575756</v>
      </c>
      <c r="AW198">
        <f t="shared" si="33"/>
        <v>6.2900024639999996</v>
      </c>
      <c r="AX198" s="9"/>
      <c r="AY198" s="21">
        <v>0.84670999999999996</v>
      </c>
      <c r="AZ198" s="21">
        <v>24.1248</v>
      </c>
      <c r="BA198" s="21">
        <v>-3.1283600000000002E-3</v>
      </c>
      <c r="BB198" s="21">
        <v>188</v>
      </c>
      <c r="BC198" s="21">
        <v>0.845947</v>
      </c>
      <c r="BD198">
        <f t="shared" si="34"/>
        <v>18.959757575757575</v>
      </c>
      <c r="BE198">
        <f t="shared" si="35"/>
        <v>16.053416336969697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6.9347399999999997</v>
      </c>
      <c r="I199" s="21">
        <v>-3.2440199999999998E-3</v>
      </c>
      <c r="J199" s="21">
        <v>189</v>
      </c>
      <c r="K199" s="21">
        <v>0.31738300000000003</v>
      </c>
      <c r="L199">
        <f t="shared" si="24"/>
        <v>19.660727272727271</v>
      </c>
      <c r="M199">
        <f t="shared" si="25"/>
        <v>6.2579701694545458</v>
      </c>
      <c r="N199" s="9"/>
      <c r="O199" s="21">
        <v>0.851746</v>
      </c>
      <c r="P199" s="21">
        <v>9.6964699999999997</v>
      </c>
      <c r="Q199" s="21">
        <v>-3.1304900000000001E-3</v>
      </c>
      <c r="R199" s="21">
        <v>189</v>
      </c>
      <c r="S199" s="21">
        <v>0.85113499999999997</v>
      </c>
      <c r="T199">
        <f t="shared" si="26"/>
        <v>18.972666666666665</v>
      </c>
      <c r="U199">
        <f t="shared" si="27"/>
        <v>16.159892942666666</v>
      </c>
      <c r="X199" s="9"/>
      <c r="Y199" s="21">
        <v>0.31829800000000003</v>
      </c>
      <c r="Z199" s="21">
        <v>14.158899999999999</v>
      </c>
      <c r="AA199" s="21">
        <v>-3.2095299999999999E-3</v>
      </c>
      <c r="AB199" s="21">
        <v>189</v>
      </c>
      <c r="AC199" s="21">
        <v>0.31735200000000002</v>
      </c>
      <c r="AD199">
        <f t="shared" si="28"/>
        <v>19.451696969696968</v>
      </c>
      <c r="AE199">
        <f t="shared" si="29"/>
        <v>6.1914362420606057</v>
      </c>
      <c r="AF199" s="9"/>
      <c r="AG199" s="21">
        <v>0.851746</v>
      </c>
      <c r="AH199" s="21">
        <v>16.9207</v>
      </c>
      <c r="AI199" s="21">
        <v>-3.11707E-3</v>
      </c>
      <c r="AJ199" s="21">
        <v>189</v>
      </c>
      <c r="AK199" s="21">
        <v>0.85082999999999998</v>
      </c>
      <c r="AL199">
        <f t="shared" si="30"/>
        <v>18.891333333333332</v>
      </c>
      <c r="AM199">
        <f t="shared" si="31"/>
        <v>16.090617601333332</v>
      </c>
      <c r="AP199" s="9"/>
      <c r="AQ199" s="21">
        <v>0.31829800000000003</v>
      </c>
      <c r="AR199" s="21">
        <v>21.373100000000001</v>
      </c>
      <c r="AS199" s="21">
        <v>-3.2138100000000001E-3</v>
      </c>
      <c r="AT199" s="21">
        <v>189</v>
      </c>
      <c r="AU199" s="21">
        <v>0.31735200000000002</v>
      </c>
      <c r="AV199">
        <f t="shared" si="32"/>
        <v>19.477636363636364</v>
      </c>
      <c r="AW199">
        <f t="shared" si="33"/>
        <v>6.1996926992727275</v>
      </c>
      <c r="AX199" s="9"/>
      <c r="AY199" s="21">
        <v>0.851746</v>
      </c>
      <c r="AZ199" s="21">
        <v>24.134799999999998</v>
      </c>
      <c r="BA199" s="21">
        <v>-3.1253100000000001E-3</v>
      </c>
      <c r="BB199" s="21">
        <v>189</v>
      </c>
      <c r="BC199" s="21">
        <v>0.85143999999999997</v>
      </c>
      <c r="BD199">
        <f t="shared" si="34"/>
        <v>18.941272727272725</v>
      </c>
      <c r="BE199">
        <f t="shared" si="35"/>
        <v>16.133153280363636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6.9448100000000004</v>
      </c>
      <c r="I200" s="21">
        <v>-3.2409700000000001E-3</v>
      </c>
      <c r="J200" s="21">
        <v>190</v>
      </c>
      <c r="K200" s="21">
        <v>0.31240800000000002</v>
      </c>
      <c r="L200">
        <f t="shared" si="24"/>
        <v>19.642242424242422</v>
      </c>
      <c r="M200">
        <f t="shared" si="25"/>
        <v>6.1531877885454538</v>
      </c>
      <c r="N200" s="9"/>
      <c r="O200" s="21">
        <v>0.85678100000000001</v>
      </c>
      <c r="P200" s="21">
        <v>9.7065400000000004</v>
      </c>
      <c r="Q200" s="21">
        <v>-3.12561E-3</v>
      </c>
      <c r="R200" s="21">
        <v>190</v>
      </c>
      <c r="S200" s="21">
        <v>0.85601799999999995</v>
      </c>
      <c r="T200">
        <f t="shared" si="26"/>
        <v>18.943090909090909</v>
      </c>
      <c r="U200">
        <f t="shared" si="27"/>
        <v>16.230080372181817</v>
      </c>
      <c r="X200" s="9"/>
      <c r="Y200" s="21">
        <v>0.31326300000000001</v>
      </c>
      <c r="Z200" s="21">
        <v>14.169</v>
      </c>
      <c r="AA200" s="21">
        <v>-3.2119800000000001E-3</v>
      </c>
      <c r="AB200" s="21">
        <v>190</v>
      </c>
      <c r="AC200" s="21">
        <v>0.31237799999999999</v>
      </c>
      <c r="AD200">
        <f t="shared" si="28"/>
        <v>19.466545454545454</v>
      </c>
      <c r="AE200">
        <f t="shared" si="29"/>
        <v>6.0981484287272725</v>
      </c>
      <c r="AF200" s="9"/>
      <c r="AG200" s="21">
        <v>0.85678100000000001</v>
      </c>
      <c r="AH200" s="21">
        <v>16.930700000000002</v>
      </c>
      <c r="AI200" s="21">
        <v>-3.1152300000000001E-3</v>
      </c>
      <c r="AJ200" s="21">
        <v>190</v>
      </c>
      <c r="AK200" s="21">
        <v>0.85662799999999995</v>
      </c>
      <c r="AL200">
        <f t="shared" si="30"/>
        <v>18.880181818181818</v>
      </c>
      <c r="AM200">
        <f t="shared" si="31"/>
        <v>16.176181058363635</v>
      </c>
      <c r="AP200" s="9"/>
      <c r="AQ200" s="21">
        <v>0.31326300000000001</v>
      </c>
      <c r="AR200" s="21">
        <v>21.383199999999999</v>
      </c>
      <c r="AS200" s="21">
        <v>-3.2150299999999998E-3</v>
      </c>
      <c r="AT200" s="21">
        <v>190</v>
      </c>
      <c r="AU200" s="21">
        <v>0.31240800000000002</v>
      </c>
      <c r="AV200">
        <f t="shared" si="32"/>
        <v>19.4850303030303</v>
      </c>
      <c r="AW200">
        <f t="shared" si="33"/>
        <v>6.103939047818181</v>
      </c>
      <c r="AX200" s="9"/>
      <c r="AY200" s="21">
        <v>0.85678100000000001</v>
      </c>
      <c r="AZ200" s="21">
        <v>24.1449</v>
      </c>
      <c r="BA200" s="21">
        <v>-3.1213399999999998E-3</v>
      </c>
      <c r="BB200" s="21">
        <v>190</v>
      </c>
      <c r="BC200" s="21">
        <v>0.85601799999999995</v>
      </c>
      <c r="BD200">
        <f t="shared" si="34"/>
        <v>18.91721212121212</v>
      </c>
      <c r="BE200">
        <f t="shared" si="35"/>
        <v>16.207907918424244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6.9548800000000002</v>
      </c>
      <c r="I201" s="21">
        <v>-3.2388299999999998E-3</v>
      </c>
      <c r="J201" s="21">
        <v>191</v>
      </c>
      <c r="K201" s="21">
        <v>0.30728100000000003</v>
      </c>
      <c r="L201">
        <f t="shared" si="24"/>
        <v>19.629272727272724</v>
      </c>
      <c r="M201">
        <f t="shared" si="25"/>
        <v>6.050291474181817</v>
      </c>
      <c r="N201" s="9"/>
      <c r="O201" s="21">
        <v>0.86181600000000003</v>
      </c>
      <c r="P201" s="21">
        <v>9.7166099999999993</v>
      </c>
      <c r="Q201" s="21">
        <v>-3.1210299999999999E-3</v>
      </c>
      <c r="R201" s="21">
        <v>191</v>
      </c>
      <c r="S201" s="21">
        <v>0.86090100000000003</v>
      </c>
      <c r="T201">
        <f t="shared" si="26"/>
        <v>18.915333333333333</v>
      </c>
      <c r="U201">
        <f t="shared" si="27"/>
        <v>16.301536912</v>
      </c>
      <c r="X201" s="9"/>
      <c r="Y201" s="21">
        <v>0.308228</v>
      </c>
      <c r="Z201" s="21">
        <v>14.1791</v>
      </c>
      <c r="AA201" s="21">
        <v>-3.2116699999999998E-3</v>
      </c>
      <c r="AB201" s="21">
        <v>191</v>
      </c>
      <c r="AC201" s="21">
        <v>0.30721999999999999</v>
      </c>
      <c r="AD201">
        <f t="shared" si="28"/>
        <v>19.464666666666666</v>
      </c>
      <c r="AE201">
        <f t="shared" si="29"/>
        <v>5.9995552773333332</v>
      </c>
      <c r="AF201" s="9"/>
      <c r="AG201" s="21">
        <v>0.86181600000000003</v>
      </c>
      <c r="AH201" s="21">
        <v>16.940799999999999</v>
      </c>
      <c r="AI201" s="21">
        <v>-3.1146199999999998E-3</v>
      </c>
      <c r="AJ201" s="21">
        <v>191</v>
      </c>
      <c r="AK201" s="21">
        <v>0.86090100000000003</v>
      </c>
      <c r="AL201">
        <f t="shared" si="30"/>
        <v>18.876484848484846</v>
      </c>
      <c r="AM201">
        <f t="shared" si="31"/>
        <v>16.268056666181817</v>
      </c>
      <c r="AP201" s="9"/>
      <c r="AQ201" s="21">
        <v>0.308228</v>
      </c>
      <c r="AR201" s="21">
        <v>21.3933</v>
      </c>
      <c r="AS201" s="21">
        <v>-3.2135000000000002E-3</v>
      </c>
      <c r="AT201" s="21">
        <v>191</v>
      </c>
      <c r="AU201" s="21">
        <v>0.30734299999999998</v>
      </c>
      <c r="AV201">
        <f t="shared" si="32"/>
        <v>19.475757575757576</v>
      </c>
      <c r="AW201">
        <f t="shared" si="33"/>
        <v>6.0029738060606066</v>
      </c>
      <c r="AX201" s="9"/>
      <c r="AY201" s="21">
        <v>0.86181600000000003</v>
      </c>
      <c r="AZ201" s="21">
        <v>24.155000000000001</v>
      </c>
      <c r="BA201" s="21">
        <v>-3.11737E-3</v>
      </c>
      <c r="BB201" s="21">
        <v>191</v>
      </c>
      <c r="BC201" s="21">
        <v>0.86090100000000003</v>
      </c>
      <c r="BD201">
        <f t="shared" si="34"/>
        <v>18.893151515151516</v>
      </c>
      <c r="BE201">
        <f t="shared" si="35"/>
        <v>16.28242026618182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6.96495</v>
      </c>
      <c r="I202" s="21">
        <v>-3.2391400000000002E-3</v>
      </c>
      <c r="J202" s="21">
        <v>192</v>
      </c>
      <c r="K202" s="21">
        <v>0.30224600000000001</v>
      </c>
      <c r="L202">
        <f t="shared" si="24"/>
        <v>19.631151515151515</v>
      </c>
      <c r="M202">
        <f t="shared" si="25"/>
        <v>5.9520080901818186</v>
      </c>
      <c r="N202" s="9"/>
      <c r="O202" s="21">
        <v>0.86685199999999996</v>
      </c>
      <c r="P202" s="21">
        <v>9.72668</v>
      </c>
      <c r="Q202" s="21">
        <v>-3.11554E-3</v>
      </c>
      <c r="R202" s="21">
        <v>192</v>
      </c>
      <c r="S202" s="21">
        <v>0.866394</v>
      </c>
      <c r="T202">
        <f t="shared" si="26"/>
        <v>18.882060606060605</v>
      </c>
      <c r="U202">
        <f t="shared" si="27"/>
        <v>16.367952000484848</v>
      </c>
      <c r="X202" s="9"/>
      <c r="Y202" s="21">
        <v>0.30319200000000002</v>
      </c>
      <c r="Z202" s="21">
        <v>14.1891</v>
      </c>
      <c r="AA202" s="21">
        <v>-3.2131999999999998E-3</v>
      </c>
      <c r="AB202" s="21">
        <v>192</v>
      </c>
      <c r="AC202" s="21">
        <v>0.30224600000000001</v>
      </c>
      <c r="AD202">
        <f t="shared" si="28"/>
        <v>19.473939393939389</v>
      </c>
      <c r="AE202">
        <f t="shared" si="29"/>
        <v>5.9043426327272712</v>
      </c>
      <c r="AF202" s="9"/>
      <c r="AG202" s="21">
        <v>0.86685199999999996</v>
      </c>
      <c r="AH202" s="21">
        <v>16.950900000000001</v>
      </c>
      <c r="AI202" s="21">
        <v>-3.11035E-3</v>
      </c>
      <c r="AJ202" s="21">
        <v>192</v>
      </c>
      <c r="AK202" s="21">
        <v>0.865784</v>
      </c>
      <c r="AL202">
        <f t="shared" si="30"/>
        <v>18.850606060606061</v>
      </c>
      <c r="AM202">
        <f t="shared" si="31"/>
        <v>16.340685564848485</v>
      </c>
      <c r="AP202" s="9"/>
      <c r="AQ202" s="21">
        <v>0.30319200000000002</v>
      </c>
      <c r="AR202" s="21">
        <v>21.403300000000002</v>
      </c>
      <c r="AS202" s="21">
        <v>-3.2107500000000001E-3</v>
      </c>
      <c r="AT202" s="21">
        <v>192</v>
      </c>
      <c r="AU202" s="21">
        <v>0.30227700000000002</v>
      </c>
      <c r="AV202">
        <f t="shared" si="32"/>
        <v>19.459090909090907</v>
      </c>
      <c r="AW202">
        <f t="shared" si="33"/>
        <v>5.899840690909091</v>
      </c>
      <c r="AX202" s="9"/>
      <c r="AY202" s="21">
        <v>0.86685199999999996</v>
      </c>
      <c r="AZ202" s="21">
        <v>24.165099999999999</v>
      </c>
      <c r="BA202" s="21">
        <v>-3.1115700000000001E-3</v>
      </c>
      <c r="BB202" s="21">
        <v>192</v>
      </c>
      <c r="BC202" s="21">
        <v>0.865784</v>
      </c>
      <c r="BD202">
        <f t="shared" si="34"/>
        <v>18.858000000000001</v>
      </c>
      <c r="BE202">
        <f t="shared" si="35"/>
        <v>16.347095016000001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6.9750199999999998</v>
      </c>
      <c r="I203" s="21">
        <v>-3.23669E-3</v>
      </c>
      <c r="J203" s="21">
        <v>193</v>
      </c>
      <c r="K203" s="21">
        <v>0.29730200000000001</v>
      </c>
      <c r="L203">
        <f t="shared" si="24"/>
        <v>19.61630303030303</v>
      </c>
      <c r="M203">
        <f t="shared" si="25"/>
        <v>5.8487380626060608</v>
      </c>
      <c r="N203" s="9"/>
      <c r="O203" s="21">
        <v>0.87188699999999997</v>
      </c>
      <c r="P203" s="21">
        <v>9.7367600000000003</v>
      </c>
      <c r="Q203" s="21">
        <v>-3.1075999999999999E-3</v>
      </c>
      <c r="R203" s="21">
        <v>193</v>
      </c>
      <c r="S203" s="21">
        <v>0.87097199999999997</v>
      </c>
      <c r="T203">
        <f t="shared" si="26"/>
        <v>18.833939393939392</v>
      </c>
      <c r="U203">
        <f t="shared" si="27"/>
        <v>16.421066916363635</v>
      </c>
      <c r="X203" s="9"/>
      <c r="Y203" s="21">
        <v>0.29815700000000001</v>
      </c>
      <c r="Z203" s="21">
        <v>14.199199999999999</v>
      </c>
      <c r="AA203" s="21">
        <v>-3.2135000000000002E-3</v>
      </c>
      <c r="AB203" s="21">
        <v>193</v>
      </c>
      <c r="AC203" s="21">
        <v>0.29727199999999998</v>
      </c>
      <c r="AD203">
        <f t="shared" si="28"/>
        <v>19.475757575757576</v>
      </c>
      <c r="AE203">
        <f t="shared" si="29"/>
        <v>5.8068334515151516</v>
      </c>
      <c r="AF203" s="9"/>
      <c r="AG203" s="21">
        <v>0.87188699999999997</v>
      </c>
      <c r="AH203" s="21">
        <v>16.960899999999999</v>
      </c>
      <c r="AI203" s="21">
        <v>-3.1057699999999999E-3</v>
      </c>
      <c r="AJ203" s="21">
        <v>193</v>
      </c>
      <c r="AK203" s="21">
        <v>0.87066699999999997</v>
      </c>
      <c r="AL203">
        <f t="shared" si="30"/>
        <v>18.822848484848485</v>
      </c>
      <c r="AM203">
        <f t="shared" si="31"/>
        <v>16.411396896909089</v>
      </c>
      <c r="AP203" s="9"/>
      <c r="AQ203" s="21">
        <v>0.29815700000000001</v>
      </c>
      <c r="AR203" s="21">
        <v>21.413399999999999</v>
      </c>
      <c r="AS203" s="21">
        <v>-3.2077E-3</v>
      </c>
      <c r="AT203" s="21">
        <v>193</v>
      </c>
      <c r="AU203" s="21">
        <v>0.29724099999999998</v>
      </c>
      <c r="AV203">
        <f t="shared" si="32"/>
        <v>19.440606060606061</v>
      </c>
      <c r="AW203">
        <f t="shared" si="33"/>
        <v>5.7963527812121214</v>
      </c>
      <c r="AX203" s="9"/>
      <c r="AY203" s="21">
        <v>0.87188699999999997</v>
      </c>
      <c r="AZ203" s="21">
        <v>24.1751</v>
      </c>
      <c r="BA203" s="21">
        <v>-3.1109599999999999E-3</v>
      </c>
      <c r="BB203" s="21">
        <v>193</v>
      </c>
      <c r="BC203" s="21">
        <v>0.87066699999999997</v>
      </c>
      <c r="BD203">
        <f t="shared" si="34"/>
        <v>18.854303030303029</v>
      </c>
      <c r="BE203">
        <f t="shared" si="35"/>
        <v>16.438821706181816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6.9850899999999996</v>
      </c>
      <c r="I204" s="21">
        <v>-3.23456E-3</v>
      </c>
      <c r="J204" s="21">
        <v>194</v>
      </c>
      <c r="K204" s="21">
        <v>0.29214499999999999</v>
      </c>
      <c r="L204">
        <f t="shared" ref="L204:L267" si="36">-I204/$F$2*1000</f>
        <v>19.603393939393939</v>
      </c>
      <c r="M204">
        <f t="shared" ref="M204:M267" si="37">L204*G204</f>
        <v>5.7461664349090915</v>
      </c>
      <c r="N204" s="9"/>
      <c r="O204" s="21">
        <v>0.87692300000000001</v>
      </c>
      <c r="P204" s="21">
        <v>9.7468299999999992</v>
      </c>
      <c r="Q204" s="21">
        <v>-3.1039399999999999E-3</v>
      </c>
      <c r="R204" s="21">
        <v>194</v>
      </c>
      <c r="S204" s="21">
        <v>0.87585400000000002</v>
      </c>
      <c r="T204">
        <f t="shared" ref="T204:T267" si="38">-Q204/$F$2*1000</f>
        <v>18.811757575757575</v>
      </c>
      <c r="U204">
        <f t="shared" ref="U204:U267" si="39">T204*O204</f>
        <v>16.496462888606061</v>
      </c>
      <c r="X204" s="9"/>
      <c r="Y204" s="21">
        <v>0.29312100000000002</v>
      </c>
      <c r="Z204" s="21">
        <v>14.209300000000001</v>
      </c>
      <c r="AA204" s="21">
        <v>-3.2138100000000001E-3</v>
      </c>
      <c r="AB204" s="21">
        <v>194</v>
      </c>
      <c r="AC204" s="21">
        <v>0.29214499999999999</v>
      </c>
      <c r="AD204">
        <f t="shared" ref="AD204:AD267" si="40">-AA204/$F$2*1000</f>
        <v>19.477636363636364</v>
      </c>
      <c r="AE204">
        <f t="shared" ref="AE204:AE267" si="41">AD204*Y204</f>
        <v>5.7093042485454548</v>
      </c>
      <c r="AF204" s="9"/>
      <c r="AG204" s="21">
        <v>0.87692300000000001</v>
      </c>
      <c r="AH204" s="21">
        <v>16.971</v>
      </c>
      <c r="AI204" s="21">
        <v>-3.10181E-3</v>
      </c>
      <c r="AJ204" s="21">
        <v>194</v>
      </c>
      <c r="AK204" s="21">
        <v>0.87524400000000002</v>
      </c>
      <c r="AL204">
        <f t="shared" ref="AL204:AL267" si="42">-AI204/$F$2*1000</f>
        <v>18.798848484848484</v>
      </c>
      <c r="AM204">
        <f t="shared" ref="AM204:AM267" si="43">AL204*AG204</f>
        <v>16.485142609878789</v>
      </c>
      <c r="AP204" s="9"/>
      <c r="AQ204" s="21">
        <v>0.29312100000000002</v>
      </c>
      <c r="AR204" s="21">
        <v>21.423500000000001</v>
      </c>
      <c r="AS204" s="21">
        <v>-3.2049600000000002E-3</v>
      </c>
      <c r="AT204" s="21">
        <v>194</v>
      </c>
      <c r="AU204" s="21">
        <v>0.292236</v>
      </c>
      <c r="AV204">
        <f t="shared" ref="AV204:AV267" si="44">-AS204/$F$2*1000</f>
        <v>19.423999999999999</v>
      </c>
      <c r="AW204">
        <f t="shared" ref="AW204:AW267" si="45">AV204*AQ204</f>
        <v>5.6935823040000004</v>
      </c>
      <c r="AX204" s="9"/>
      <c r="AY204" s="21">
        <v>0.87692300000000001</v>
      </c>
      <c r="AZ204" s="21">
        <v>24.185199999999998</v>
      </c>
      <c r="BA204" s="21">
        <v>-3.1063800000000002E-3</v>
      </c>
      <c r="BB204" s="21">
        <v>194</v>
      </c>
      <c r="BC204" s="21">
        <v>0.87616000000000005</v>
      </c>
      <c r="BD204">
        <f t="shared" ref="BD204:BD267" si="46">-BA204/$F$2*1000</f>
        <v>18.826545454545453</v>
      </c>
      <c r="BE204">
        <f t="shared" ref="BE204:BE267" si="47">BD204*AY204</f>
        <v>16.509430719636363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6.9951600000000003</v>
      </c>
      <c r="I205" s="21">
        <v>-3.2351699999999999E-3</v>
      </c>
      <c r="J205" s="21">
        <v>195</v>
      </c>
      <c r="K205" s="21">
        <v>0.28716999999999998</v>
      </c>
      <c r="L205">
        <f t="shared" si="36"/>
        <v>19.607090909090907</v>
      </c>
      <c r="M205">
        <f t="shared" si="37"/>
        <v>5.6485283916363631</v>
      </c>
      <c r="N205" s="9"/>
      <c r="O205" s="21">
        <v>0.88195800000000002</v>
      </c>
      <c r="P205" s="21">
        <v>9.7568999999999999</v>
      </c>
      <c r="Q205" s="21">
        <v>-3.09998E-3</v>
      </c>
      <c r="R205" s="21">
        <v>195</v>
      </c>
      <c r="S205" s="21">
        <v>0.88104199999999999</v>
      </c>
      <c r="T205">
        <f t="shared" si="38"/>
        <v>18.787757575757574</v>
      </c>
      <c r="U205">
        <f t="shared" si="39"/>
        <v>16.570013096</v>
      </c>
      <c r="X205" s="9"/>
      <c r="Y205" s="21">
        <v>0.28808600000000001</v>
      </c>
      <c r="Z205" s="21">
        <v>14.2193</v>
      </c>
      <c r="AA205" s="21">
        <v>-3.2138100000000001E-3</v>
      </c>
      <c r="AB205" s="21">
        <v>195</v>
      </c>
      <c r="AC205" s="21">
        <v>0.28714000000000001</v>
      </c>
      <c r="AD205">
        <f t="shared" si="40"/>
        <v>19.477636363636364</v>
      </c>
      <c r="AE205">
        <f t="shared" si="41"/>
        <v>5.6112343494545458</v>
      </c>
      <c r="AF205" s="9"/>
      <c r="AG205" s="21">
        <v>0.88195800000000002</v>
      </c>
      <c r="AH205" s="21">
        <v>16.981100000000001</v>
      </c>
      <c r="AI205" s="21">
        <v>-3.0981400000000001E-3</v>
      </c>
      <c r="AJ205" s="21">
        <v>195</v>
      </c>
      <c r="AK205" s="21">
        <v>0.88104199999999999</v>
      </c>
      <c r="AL205">
        <f t="shared" si="42"/>
        <v>18.77660606060606</v>
      </c>
      <c r="AM205">
        <f t="shared" si="43"/>
        <v>16.560177927999998</v>
      </c>
      <c r="AP205" s="9"/>
      <c r="AQ205" s="21">
        <v>0.28808600000000001</v>
      </c>
      <c r="AR205" s="21">
        <v>21.433499999999999</v>
      </c>
      <c r="AS205" s="21">
        <v>-3.2037400000000001E-3</v>
      </c>
      <c r="AT205" s="21">
        <v>195</v>
      </c>
      <c r="AU205" s="21">
        <v>0.287109</v>
      </c>
      <c r="AV205">
        <f t="shared" si="44"/>
        <v>19.41660606060606</v>
      </c>
      <c r="AW205">
        <f t="shared" si="45"/>
        <v>5.5936523735757575</v>
      </c>
      <c r="AX205" s="9"/>
      <c r="AY205" s="21">
        <v>0.88195800000000002</v>
      </c>
      <c r="AZ205" s="21">
        <v>24.1953</v>
      </c>
      <c r="BA205" s="21">
        <v>-3.0981400000000001E-3</v>
      </c>
      <c r="BB205" s="21">
        <v>195</v>
      </c>
      <c r="BC205" s="21">
        <v>0.88104199999999999</v>
      </c>
      <c r="BD205">
        <f t="shared" si="46"/>
        <v>18.77660606060606</v>
      </c>
      <c r="BE205">
        <f t="shared" si="47"/>
        <v>16.560177927999998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7.0052300000000001</v>
      </c>
      <c r="I206" s="21">
        <v>-3.23639E-3</v>
      </c>
      <c r="J206" s="21">
        <v>196</v>
      </c>
      <c r="K206" s="21">
        <v>0.28216599999999997</v>
      </c>
      <c r="L206">
        <f t="shared" si="36"/>
        <v>19.614484848484846</v>
      </c>
      <c r="M206">
        <f t="shared" si="37"/>
        <v>5.5518995508484839</v>
      </c>
      <c r="N206" s="9"/>
      <c r="O206" s="21">
        <v>0.88699300000000003</v>
      </c>
      <c r="P206" s="21">
        <v>9.7669700000000006</v>
      </c>
      <c r="Q206" s="21">
        <v>-3.0981400000000001E-3</v>
      </c>
      <c r="R206" s="21">
        <v>196</v>
      </c>
      <c r="S206" s="21">
        <v>0.88592499999999996</v>
      </c>
      <c r="T206">
        <f t="shared" si="38"/>
        <v>18.77660606060606</v>
      </c>
      <c r="U206">
        <f t="shared" si="39"/>
        <v>16.65471813951515</v>
      </c>
      <c r="X206" s="9"/>
      <c r="Y206" s="21">
        <v>0.283051</v>
      </c>
      <c r="Z206" s="21">
        <v>14.2294</v>
      </c>
      <c r="AA206" s="21">
        <v>-3.2128899999999999E-3</v>
      </c>
      <c r="AB206" s="21">
        <v>196</v>
      </c>
      <c r="AC206" s="21">
        <v>0.28207399999999999</v>
      </c>
      <c r="AD206">
        <f t="shared" si="40"/>
        <v>19.472060606060605</v>
      </c>
      <c r="AE206">
        <f t="shared" si="41"/>
        <v>5.5115862266060605</v>
      </c>
      <c r="AF206" s="9"/>
      <c r="AG206" s="21">
        <v>0.88699300000000003</v>
      </c>
      <c r="AH206" s="21">
        <v>16.991199999999999</v>
      </c>
      <c r="AI206" s="21">
        <v>-3.0923499999999998E-3</v>
      </c>
      <c r="AJ206" s="21">
        <v>196</v>
      </c>
      <c r="AK206" s="21">
        <v>0.88653599999999999</v>
      </c>
      <c r="AL206">
        <f t="shared" si="42"/>
        <v>18.741515151515149</v>
      </c>
      <c r="AM206">
        <f t="shared" si="43"/>
        <v>16.623592748787878</v>
      </c>
      <c r="AP206" s="9"/>
      <c r="AQ206" s="21">
        <v>0.283051</v>
      </c>
      <c r="AR206" s="21">
        <v>21.4436</v>
      </c>
      <c r="AS206" s="21">
        <v>-3.2049600000000002E-3</v>
      </c>
      <c r="AT206" s="21">
        <v>196</v>
      </c>
      <c r="AU206" s="21">
        <v>0.28210400000000002</v>
      </c>
      <c r="AV206">
        <f t="shared" si="44"/>
        <v>19.423999999999999</v>
      </c>
      <c r="AW206">
        <f t="shared" si="45"/>
        <v>5.4979826239999996</v>
      </c>
      <c r="AX206" s="9"/>
      <c r="AY206" s="21">
        <v>0.88699300000000003</v>
      </c>
      <c r="AZ206" s="21">
        <v>24.205300000000001</v>
      </c>
      <c r="BA206" s="21">
        <v>-3.09143E-3</v>
      </c>
      <c r="BB206" s="21">
        <v>196</v>
      </c>
      <c r="BC206" s="21">
        <v>0.88622999999999996</v>
      </c>
      <c r="BD206">
        <f t="shared" si="46"/>
        <v>18.735939393939397</v>
      </c>
      <c r="BE206">
        <f t="shared" si="47"/>
        <v>16.618647090848487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7.0153100000000004</v>
      </c>
      <c r="I207" s="21">
        <v>-3.23822E-3</v>
      </c>
      <c r="J207" s="21">
        <v>197</v>
      </c>
      <c r="K207" s="21">
        <v>0.27710000000000001</v>
      </c>
      <c r="L207">
        <f t="shared" si="36"/>
        <v>19.625575757575756</v>
      </c>
      <c r="M207">
        <f t="shared" si="37"/>
        <v>5.4562044442424238</v>
      </c>
      <c r="N207" s="9"/>
      <c r="O207" s="21">
        <v>0.89202899999999996</v>
      </c>
      <c r="P207" s="21">
        <v>9.7770399999999995</v>
      </c>
      <c r="Q207" s="21">
        <v>-3.09662E-3</v>
      </c>
      <c r="R207" s="21">
        <v>197</v>
      </c>
      <c r="S207" s="21">
        <v>0.89111300000000004</v>
      </c>
      <c r="T207">
        <f t="shared" si="38"/>
        <v>18.767393939393937</v>
      </c>
      <c r="U207">
        <f t="shared" si="39"/>
        <v>16.741059648363635</v>
      </c>
      <c r="X207" s="9"/>
      <c r="Y207" s="21">
        <v>0.27801500000000001</v>
      </c>
      <c r="Z207" s="21">
        <v>14.2395</v>
      </c>
      <c r="AA207" s="21">
        <v>-3.2128899999999999E-3</v>
      </c>
      <c r="AB207" s="21">
        <v>197</v>
      </c>
      <c r="AC207" s="21">
        <v>0.27712999999999999</v>
      </c>
      <c r="AD207">
        <f t="shared" si="40"/>
        <v>19.472060606060605</v>
      </c>
      <c r="AE207">
        <f t="shared" si="41"/>
        <v>5.4135249293939394</v>
      </c>
      <c r="AF207" s="9"/>
      <c r="AG207" s="21">
        <v>0.89202899999999996</v>
      </c>
      <c r="AH207" s="21">
        <v>17.001200000000001</v>
      </c>
      <c r="AI207" s="21">
        <v>-3.0844100000000001E-3</v>
      </c>
      <c r="AJ207" s="21">
        <v>197</v>
      </c>
      <c r="AK207" s="21">
        <v>0.89080800000000004</v>
      </c>
      <c r="AL207">
        <f t="shared" si="42"/>
        <v>18.693393939393939</v>
      </c>
      <c r="AM207">
        <f t="shared" si="43"/>
        <v>16.675049502363635</v>
      </c>
      <c r="AP207" s="9"/>
      <c r="AQ207" s="21">
        <v>0.27801500000000001</v>
      </c>
      <c r="AR207" s="21">
        <v>21.453700000000001</v>
      </c>
      <c r="AS207" s="21">
        <v>-3.2070900000000001E-3</v>
      </c>
      <c r="AT207" s="21">
        <v>197</v>
      </c>
      <c r="AU207" s="21">
        <v>0.27712999999999999</v>
      </c>
      <c r="AV207">
        <f t="shared" si="44"/>
        <v>19.43690909090909</v>
      </c>
      <c r="AW207">
        <f t="shared" si="45"/>
        <v>5.4037522809090905</v>
      </c>
      <c r="AX207" s="9"/>
      <c r="AY207" s="21">
        <v>0.89202899999999996</v>
      </c>
      <c r="AZ207" s="21">
        <v>24.215399999999999</v>
      </c>
      <c r="BA207" s="21">
        <v>-3.0834999999999999E-3</v>
      </c>
      <c r="BB207" s="21">
        <v>197</v>
      </c>
      <c r="BC207" s="21">
        <v>0.89111300000000004</v>
      </c>
      <c r="BD207">
        <f t="shared" si="46"/>
        <v>18.687878787878784</v>
      </c>
      <c r="BE207">
        <f t="shared" si="47"/>
        <v>16.670129827272724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7.0253800000000002</v>
      </c>
      <c r="I208" s="21">
        <v>-3.2388299999999998E-3</v>
      </c>
      <c r="J208" s="21">
        <v>198</v>
      </c>
      <c r="K208" s="21">
        <v>0.27206399999999997</v>
      </c>
      <c r="L208">
        <f t="shared" si="36"/>
        <v>19.629272727272724</v>
      </c>
      <c r="M208">
        <f t="shared" si="37"/>
        <v>5.3583988690909079</v>
      </c>
      <c r="N208" s="9"/>
      <c r="O208" s="21">
        <v>0.89706399999999997</v>
      </c>
      <c r="P208" s="21">
        <v>9.7871100000000002</v>
      </c>
      <c r="Q208" s="21">
        <v>-3.09479E-3</v>
      </c>
      <c r="R208" s="21">
        <v>198</v>
      </c>
      <c r="S208" s="21">
        <v>0.89599600000000001</v>
      </c>
      <c r="T208">
        <f t="shared" si="38"/>
        <v>18.75630303030303</v>
      </c>
      <c r="U208">
        <f t="shared" si="39"/>
        <v>16.825604221575755</v>
      </c>
      <c r="X208" s="9"/>
      <c r="Y208" s="21">
        <v>0.27298</v>
      </c>
      <c r="Z208" s="21">
        <v>14.249599999999999</v>
      </c>
      <c r="AA208" s="21">
        <v>-3.2138100000000001E-3</v>
      </c>
      <c r="AB208" s="21">
        <v>198</v>
      </c>
      <c r="AC208" s="21">
        <v>0.272034</v>
      </c>
      <c r="AD208">
        <f t="shared" si="40"/>
        <v>19.477636363636364</v>
      </c>
      <c r="AE208">
        <f t="shared" si="41"/>
        <v>5.3170051745454545</v>
      </c>
      <c r="AF208" s="9"/>
      <c r="AG208" s="21">
        <v>0.89706399999999997</v>
      </c>
      <c r="AH208" s="21">
        <v>17.011299999999999</v>
      </c>
      <c r="AI208" s="21">
        <v>-3.07953E-3</v>
      </c>
      <c r="AJ208" s="21">
        <v>198</v>
      </c>
      <c r="AK208" s="21">
        <v>0.89599600000000001</v>
      </c>
      <c r="AL208">
        <f t="shared" si="42"/>
        <v>18.663818181818179</v>
      </c>
      <c r="AM208">
        <f t="shared" si="43"/>
        <v>16.742639393454542</v>
      </c>
      <c r="AP208" s="9"/>
      <c r="AQ208" s="21">
        <v>0.27298</v>
      </c>
      <c r="AR208" s="21">
        <v>21.463699999999999</v>
      </c>
      <c r="AS208" s="21">
        <v>-3.2131999999999998E-3</v>
      </c>
      <c r="AT208" s="21">
        <v>198</v>
      </c>
      <c r="AU208" s="21">
        <v>0.27209499999999998</v>
      </c>
      <c r="AV208">
        <f t="shared" si="44"/>
        <v>19.473939393939389</v>
      </c>
      <c r="AW208">
        <f t="shared" si="45"/>
        <v>5.3159959757575743</v>
      </c>
      <c r="AX208" s="9"/>
      <c r="AY208" s="21">
        <v>0.89706399999999997</v>
      </c>
      <c r="AZ208" s="21">
        <v>24.2255</v>
      </c>
      <c r="BA208" s="21">
        <v>-3.0767799999999999E-3</v>
      </c>
      <c r="BB208" s="21">
        <v>198</v>
      </c>
      <c r="BC208" s="21">
        <v>0.89599600000000001</v>
      </c>
      <c r="BD208">
        <f t="shared" si="46"/>
        <v>18.647151515151513</v>
      </c>
      <c r="BE208">
        <f t="shared" si="47"/>
        <v>16.727688326787877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7.03545</v>
      </c>
      <c r="I209" s="21">
        <v>-3.2357800000000002E-3</v>
      </c>
      <c r="J209" s="21">
        <v>199</v>
      </c>
      <c r="K209" s="21">
        <v>0.26705899999999999</v>
      </c>
      <c r="L209">
        <f t="shared" si="36"/>
        <v>19.610787878787882</v>
      </c>
      <c r="M209">
        <f t="shared" si="37"/>
        <v>5.2545929473939408</v>
      </c>
      <c r="N209" s="9"/>
      <c r="O209" s="21">
        <v>0.90210000000000001</v>
      </c>
      <c r="P209" s="21">
        <v>9.7971800000000009</v>
      </c>
      <c r="Q209" s="21">
        <v>-3.0908200000000002E-3</v>
      </c>
      <c r="R209" s="21">
        <v>199</v>
      </c>
      <c r="S209" s="21">
        <v>0.90148899999999998</v>
      </c>
      <c r="T209">
        <f t="shared" si="38"/>
        <v>18.732242424242425</v>
      </c>
      <c r="U209">
        <f t="shared" si="39"/>
        <v>16.898355890909091</v>
      </c>
      <c r="X209" s="9"/>
      <c r="Y209" s="21">
        <v>0.26794400000000002</v>
      </c>
      <c r="Z209" s="21">
        <v>14.259600000000001</v>
      </c>
      <c r="AA209" s="21">
        <v>-3.21442E-3</v>
      </c>
      <c r="AB209" s="21">
        <v>199</v>
      </c>
      <c r="AC209" s="21">
        <v>0.26696799999999998</v>
      </c>
      <c r="AD209">
        <f t="shared" si="40"/>
        <v>19.481333333333332</v>
      </c>
      <c r="AE209">
        <f t="shared" si="41"/>
        <v>5.2199063786666668</v>
      </c>
      <c r="AF209" s="9"/>
      <c r="AG209" s="21">
        <v>0.90210000000000001</v>
      </c>
      <c r="AH209" s="21">
        <v>17.0214</v>
      </c>
      <c r="AI209" s="21">
        <v>-3.0725100000000001E-3</v>
      </c>
      <c r="AJ209" s="21">
        <v>199</v>
      </c>
      <c r="AK209" s="21">
        <v>0.90118399999999999</v>
      </c>
      <c r="AL209">
        <f t="shared" si="42"/>
        <v>18.621272727272725</v>
      </c>
      <c r="AM209">
        <f t="shared" si="43"/>
        <v>16.798250127272727</v>
      </c>
      <c r="AP209" s="9"/>
      <c r="AQ209" s="21">
        <v>0.26794400000000002</v>
      </c>
      <c r="AR209" s="21">
        <v>21.473800000000001</v>
      </c>
      <c r="AS209" s="21">
        <v>-3.2171600000000002E-3</v>
      </c>
      <c r="AT209" s="21">
        <v>199</v>
      </c>
      <c r="AU209" s="21">
        <v>0.26693699999999998</v>
      </c>
      <c r="AV209">
        <f t="shared" si="44"/>
        <v>19.497939393939394</v>
      </c>
      <c r="AW209">
        <f t="shared" si="45"/>
        <v>5.2243558729696975</v>
      </c>
      <c r="AX209" s="9"/>
      <c r="AY209" s="21">
        <v>0.90210000000000001</v>
      </c>
      <c r="AZ209" s="21">
        <v>24.235600000000002</v>
      </c>
      <c r="BA209" s="21">
        <v>-3.0715899999999999E-3</v>
      </c>
      <c r="BB209" s="21">
        <v>199</v>
      </c>
      <c r="BC209" s="21">
        <v>0.90087899999999999</v>
      </c>
      <c r="BD209">
        <f t="shared" si="46"/>
        <v>18.61569696969697</v>
      </c>
      <c r="BE209">
        <f t="shared" si="47"/>
        <v>16.793220236363638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7.0455199999999998</v>
      </c>
      <c r="I210" s="21">
        <v>-3.2372999999999998E-3</v>
      </c>
      <c r="J210" s="21">
        <v>200</v>
      </c>
      <c r="K210" s="21">
        <v>0.26199299999999998</v>
      </c>
      <c r="L210">
        <f t="shared" si="36"/>
        <v>19.619999999999997</v>
      </c>
      <c r="M210">
        <f t="shared" si="37"/>
        <v>5.1582745799999996</v>
      </c>
      <c r="N210" s="9"/>
      <c r="O210" s="21">
        <v>0.90713500000000002</v>
      </c>
      <c r="P210" s="21">
        <v>9.8072499999999998</v>
      </c>
      <c r="Q210" s="21">
        <v>-3.0837999999999998E-3</v>
      </c>
      <c r="R210" s="21">
        <v>200</v>
      </c>
      <c r="S210" s="21">
        <v>0.90606699999999996</v>
      </c>
      <c r="T210">
        <f t="shared" si="38"/>
        <v>18.689696969696968</v>
      </c>
      <c r="U210">
        <f t="shared" si="39"/>
        <v>16.95407826060606</v>
      </c>
      <c r="X210" s="9"/>
      <c r="Y210" s="21">
        <v>0.262909</v>
      </c>
      <c r="Z210" s="21">
        <v>14.2697</v>
      </c>
      <c r="AA210" s="21">
        <v>-3.2165499999999999E-3</v>
      </c>
      <c r="AB210" s="21">
        <v>200</v>
      </c>
      <c r="AC210" s="21">
        <v>0.26199299999999998</v>
      </c>
      <c r="AD210">
        <f t="shared" si="40"/>
        <v>19.494242424242422</v>
      </c>
      <c r="AE210">
        <f t="shared" si="41"/>
        <v>5.1252117815151514</v>
      </c>
      <c r="AF210" s="9"/>
      <c r="AG210" s="21">
        <v>0.90713500000000002</v>
      </c>
      <c r="AH210" s="21">
        <v>17.031400000000001</v>
      </c>
      <c r="AI210" s="21">
        <v>-3.0664099999999999E-3</v>
      </c>
      <c r="AJ210" s="21">
        <v>200</v>
      </c>
      <c r="AK210" s="21">
        <v>0.90576199999999996</v>
      </c>
      <c r="AL210">
        <f t="shared" si="42"/>
        <v>18.584303030303026</v>
      </c>
      <c r="AM210">
        <f t="shared" si="43"/>
        <v>16.858471729393937</v>
      </c>
      <c r="AP210" s="9"/>
      <c r="AQ210" s="21">
        <v>0.262909</v>
      </c>
      <c r="AR210" s="21">
        <v>21.483899999999998</v>
      </c>
      <c r="AS210" s="21">
        <v>-3.2205200000000002E-3</v>
      </c>
      <c r="AT210" s="21">
        <v>200</v>
      </c>
      <c r="AU210" s="21">
        <v>0.261963</v>
      </c>
      <c r="AV210">
        <f t="shared" si="44"/>
        <v>19.518303030303031</v>
      </c>
      <c r="AW210">
        <f t="shared" si="45"/>
        <v>5.1315375313939393</v>
      </c>
      <c r="AX210" s="9"/>
      <c r="AY210" s="21">
        <v>0.90713500000000002</v>
      </c>
      <c r="AZ210" s="21">
        <v>24.2456</v>
      </c>
      <c r="BA210" s="21">
        <v>-3.06793E-3</v>
      </c>
      <c r="BB210" s="21">
        <v>200</v>
      </c>
      <c r="BC210" s="21">
        <v>0.90606699999999996</v>
      </c>
      <c r="BD210">
        <f t="shared" si="46"/>
        <v>18.593515151515149</v>
      </c>
      <c r="BE210">
        <f t="shared" si="47"/>
        <v>16.866828366969695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7.0555899999999996</v>
      </c>
      <c r="I211" s="21">
        <v>-3.23792E-3</v>
      </c>
      <c r="J211" s="21">
        <v>201</v>
      </c>
      <c r="K211" s="21">
        <v>0.25692700000000002</v>
      </c>
      <c r="L211">
        <f t="shared" si="36"/>
        <v>19.623757575757576</v>
      </c>
      <c r="M211">
        <f t="shared" si="37"/>
        <v>5.0604568610909091</v>
      </c>
      <c r="N211" s="9"/>
      <c r="O211" s="21">
        <v>0.91217000000000004</v>
      </c>
      <c r="P211" s="21">
        <v>9.8173200000000005</v>
      </c>
      <c r="Q211" s="21">
        <v>-3.0767799999999999E-3</v>
      </c>
      <c r="R211" s="21">
        <v>201</v>
      </c>
      <c r="S211" s="21">
        <v>0.91156000000000004</v>
      </c>
      <c r="T211">
        <f t="shared" si="38"/>
        <v>18.647151515151513</v>
      </c>
      <c r="U211">
        <f t="shared" si="39"/>
        <v>17.009372197575757</v>
      </c>
      <c r="X211" s="9"/>
      <c r="Y211" s="21">
        <v>0.25787399999999999</v>
      </c>
      <c r="Z211" s="21">
        <v>14.2798</v>
      </c>
      <c r="AA211" s="21">
        <v>-3.2180799999999999E-3</v>
      </c>
      <c r="AB211" s="21">
        <v>201</v>
      </c>
      <c r="AC211" s="21">
        <v>0.25692700000000002</v>
      </c>
      <c r="AD211">
        <f t="shared" si="40"/>
        <v>19.503515151515149</v>
      </c>
      <c r="AE211">
        <f t="shared" si="41"/>
        <v>5.0294494661818172</v>
      </c>
      <c r="AF211" s="9"/>
      <c r="AG211" s="21">
        <v>0.91217000000000004</v>
      </c>
      <c r="AH211" s="21">
        <v>17.041499999999999</v>
      </c>
      <c r="AI211" s="21">
        <v>-3.0606100000000001E-3</v>
      </c>
      <c r="AJ211" s="21">
        <v>201</v>
      </c>
      <c r="AK211" s="21">
        <v>0.91156000000000004</v>
      </c>
      <c r="AL211">
        <f t="shared" si="42"/>
        <v>18.549151515151515</v>
      </c>
      <c r="AM211">
        <f t="shared" si="43"/>
        <v>16.919979537575756</v>
      </c>
      <c r="AP211" s="9"/>
      <c r="AQ211" s="21">
        <v>0.25787399999999999</v>
      </c>
      <c r="AR211" s="21">
        <v>21.494</v>
      </c>
      <c r="AS211" s="21">
        <v>-3.2241800000000001E-3</v>
      </c>
      <c r="AT211" s="21">
        <v>201</v>
      </c>
      <c r="AU211" s="21">
        <v>0.25695800000000002</v>
      </c>
      <c r="AV211">
        <f t="shared" si="44"/>
        <v>19.540484848484848</v>
      </c>
      <c r="AW211">
        <f t="shared" si="45"/>
        <v>5.0389829898181819</v>
      </c>
      <c r="AX211" s="9"/>
      <c r="AY211" s="21">
        <v>0.91217000000000004</v>
      </c>
      <c r="AZ211" s="21">
        <v>24.255700000000001</v>
      </c>
      <c r="BA211" s="21">
        <v>-3.0599999999999998E-3</v>
      </c>
      <c r="BB211" s="21">
        <v>201</v>
      </c>
      <c r="BC211" s="21">
        <v>0.91125500000000004</v>
      </c>
      <c r="BD211">
        <f t="shared" si="46"/>
        <v>18.545454545454543</v>
      </c>
      <c r="BE211">
        <f t="shared" si="47"/>
        <v>16.916607272727273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7.0656600000000003</v>
      </c>
      <c r="I212" s="21">
        <v>-3.2394400000000001E-3</v>
      </c>
      <c r="J212" s="21">
        <v>202</v>
      </c>
      <c r="K212" s="21">
        <v>0.25186199999999997</v>
      </c>
      <c r="L212">
        <f t="shared" si="36"/>
        <v>19.632969696969699</v>
      </c>
      <c r="M212">
        <f t="shared" si="37"/>
        <v>4.9639607922424247</v>
      </c>
      <c r="N212" s="9"/>
      <c r="O212" s="21">
        <v>0.91720599999999997</v>
      </c>
      <c r="P212" s="21">
        <v>9.8273899999999994</v>
      </c>
      <c r="Q212" s="21">
        <v>-3.0685399999999998E-3</v>
      </c>
      <c r="R212" s="21">
        <v>202</v>
      </c>
      <c r="S212" s="21">
        <v>0.91644300000000001</v>
      </c>
      <c r="T212">
        <f t="shared" si="38"/>
        <v>18.59721212121212</v>
      </c>
      <c r="U212">
        <f t="shared" si="39"/>
        <v>17.057474540848482</v>
      </c>
      <c r="X212" s="9"/>
      <c r="Y212" s="21">
        <v>0.25283800000000001</v>
      </c>
      <c r="Z212" s="21">
        <v>14.2898</v>
      </c>
      <c r="AA212" s="21">
        <v>-3.2174700000000001E-3</v>
      </c>
      <c r="AB212" s="21">
        <v>202</v>
      </c>
      <c r="AC212" s="21">
        <v>0.25192300000000001</v>
      </c>
      <c r="AD212">
        <f t="shared" si="40"/>
        <v>19.499818181818181</v>
      </c>
      <c r="AE212">
        <f t="shared" si="41"/>
        <v>4.9302950294545456</v>
      </c>
      <c r="AF212" s="9"/>
      <c r="AG212" s="21">
        <v>0.91720599999999997</v>
      </c>
      <c r="AH212" s="21">
        <v>17.051600000000001</v>
      </c>
      <c r="AI212" s="21">
        <v>-3.0548099999999998E-3</v>
      </c>
      <c r="AJ212" s="21">
        <v>202</v>
      </c>
      <c r="AK212" s="21">
        <v>0.91644300000000001</v>
      </c>
      <c r="AL212">
        <f t="shared" si="42"/>
        <v>18.513999999999999</v>
      </c>
      <c r="AM212">
        <f t="shared" si="43"/>
        <v>16.981151883999999</v>
      </c>
      <c r="AP212" s="9"/>
      <c r="AQ212" s="21">
        <v>0.25283800000000001</v>
      </c>
      <c r="AR212" s="21">
        <v>21.504000000000001</v>
      </c>
      <c r="AS212" s="21">
        <v>-3.2260100000000001E-3</v>
      </c>
      <c r="AT212" s="21">
        <v>202</v>
      </c>
      <c r="AU212" s="21">
        <v>0.251892</v>
      </c>
      <c r="AV212">
        <f t="shared" si="44"/>
        <v>19.551575757575758</v>
      </c>
      <c r="AW212">
        <f t="shared" si="45"/>
        <v>4.9433813113939395</v>
      </c>
      <c r="AX212" s="9"/>
      <c r="AY212" s="21">
        <v>0.91720599999999997</v>
      </c>
      <c r="AZ212" s="21">
        <v>24.265799999999999</v>
      </c>
      <c r="BA212" s="21">
        <v>-3.05084E-3</v>
      </c>
      <c r="BB212" s="21">
        <v>202</v>
      </c>
      <c r="BC212" s="21">
        <v>0.91613800000000001</v>
      </c>
      <c r="BD212">
        <f t="shared" si="46"/>
        <v>18.489939393939391</v>
      </c>
      <c r="BE212">
        <f t="shared" si="47"/>
        <v>16.959083351757574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7.0757300000000001</v>
      </c>
      <c r="I213" s="21">
        <v>-3.23975E-3</v>
      </c>
      <c r="J213" s="21">
        <v>203</v>
      </c>
      <c r="K213" s="21">
        <v>0.246918</v>
      </c>
      <c r="L213">
        <f t="shared" si="36"/>
        <v>19.634848484848483</v>
      </c>
      <c r="M213">
        <f t="shared" si="37"/>
        <v>4.8655743590909086</v>
      </c>
      <c r="N213" s="9"/>
      <c r="O213" s="21">
        <v>0.92224099999999998</v>
      </c>
      <c r="P213" s="21">
        <v>9.8374699999999997</v>
      </c>
      <c r="Q213" s="21">
        <v>-3.0593899999999999E-3</v>
      </c>
      <c r="R213" s="21">
        <v>203</v>
      </c>
      <c r="S213" s="21">
        <v>0.92193599999999998</v>
      </c>
      <c r="T213">
        <f t="shared" si="38"/>
        <v>18.541757575757575</v>
      </c>
      <c r="U213">
        <f t="shared" si="39"/>
        <v>17.099969048424242</v>
      </c>
      <c r="X213" s="9"/>
      <c r="Y213" s="21">
        <v>0.247803</v>
      </c>
      <c r="Z213" s="21">
        <v>14.299899999999999</v>
      </c>
      <c r="AA213" s="21">
        <v>-3.2174700000000001E-3</v>
      </c>
      <c r="AB213" s="21">
        <v>203</v>
      </c>
      <c r="AC213" s="21">
        <v>0.246948</v>
      </c>
      <c r="AD213">
        <f t="shared" si="40"/>
        <v>19.499818181818181</v>
      </c>
      <c r="AE213">
        <f t="shared" si="41"/>
        <v>4.8321134449090906</v>
      </c>
      <c r="AF213" s="9"/>
      <c r="AG213" s="21">
        <v>0.92224099999999998</v>
      </c>
      <c r="AH213" s="21">
        <v>17.061599999999999</v>
      </c>
      <c r="AI213" s="21">
        <v>-3.0477899999999999E-3</v>
      </c>
      <c r="AJ213" s="21">
        <v>203</v>
      </c>
      <c r="AK213" s="21">
        <v>0.92163099999999998</v>
      </c>
      <c r="AL213">
        <f t="shared" si="42"/>
        <v>18.471454545454545</v>
      </c>
      <c r="AM213">
        <f t="shared" si="43"/>
        <v>17.035132711454544</v>
      </c>
      <c r="AP213" s="9"/>
      <c r="AQ213" s="21">
        <v>0.247803</v>
      </c>
      <c r="AR213" s="21">
        <v>21.514099999999999</v>
      </c>
      <c r="AS213" s="21">
        <v>-3.2281499999999999E-3</v>
      </c>
      <c r="AT213" s="21">
        <v>203</v>
      </c>
      <c r="AU213" s="21">
        <v>0.246887</v>
      </c>
      <c r="AV213">
        <f t="shared" si="44"/>
        <v>19.564545454545453</v>
      </c>
      <c r="AW213">
        <f t="shared" si="45"/>
        <v>4.8481530572727269</v>
      </c>
      <c r="AX213" s="9"/>
      <c r="AY213" s="21">
        <v>0.92224099999999998</v>
      </c>
      <c r="AZ213" s="21">
        <v>24.2758</v>
      </c>
      <c r="BA213" s="21">
        <v>-3.0462599999999999E-3</v>
      </c>
      <c r="BB213" s="21">
        <v>203</v>
      </c>
      <c r="BC213" s="21">
        <v>0.92132599999999998</v>
      </c>
      <c r="BD213">
        <f t="shared" si="46"/>
        <v>18.462181818181815</v>
      </c>
      <c r="BE213">
        <f t="shared" si="47"/>
        <v>17.026581022181816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7.0857999999999999</v>
      </c>
      <c r="I214" s="21">
        <v>-3.2403599999999999E-3</v>
      </c>
      <c r="J214" s="21">
        <v>204</v>
      </c>
      <c r="K214" s="21">
        <v>0.24182100000000001</v>
      </c>
      <c r="L214">
        <f t="shared" si="36"/>
        <v>19.638545454545454</v>
      </c>
      <c r="M214">
        <f t="shared" si="37"/>
        <v>4.7675907643636366</v>
      </c>
      <c r="N214" s="9"/>
      <c r="O214" s="21">
        <v>0.92727700000000002</v>
      </c>
      <c r="P214" s="21">
        <v>9.8475400000000004</v>
      </c>
      <c r="Q214" s="21">
        <v>-3.0496199999999998E-3</v>
      </c>
      <c r="R214" s="21">
        <v>204</v>
      </c>
      <c r="S214" s="21">
        <v>0.92620800000000003</v>
      </c>
      <c r="T214">
        <f t="shared" si="38"/>
        <v>18.482545454545452</v>
      </c>
      <c r="U214">
        <f t="shared" si="39"/>
        <v>17.138439301454543</v>
      </c>
      <c r="X214" s="9"/>
      <c r="Y214" s="21">
        <v>0.24276700000000001</v>
      </c>
      <c r="Z214" s="21">
        <v>14.31</v>
      </c>
      <c r="AA214" s="21">
        <v>-3.2205200000000002E-3</v>
      </c>
      <c r="AB214" s="21">
        <v>204</v>
      </c>
      <c r="AC214" s="21">
        <v>0.24176</v>
      </c>
      <c r="AD214">
        <f t="shared" si="40"/>
        <v>19.518303030303031</v>
      </c>
      <c r="AE214">
        <f t="shared" si="41"/>
        <v>4.7383998717575757</v>
      </c>
      <c r="AF214" s="9"/>
      <c r="AG214" s="21">
        <v>0.92727700000000002</v>
      </c>
      <c r="AH214" s="21">
        <v>17.0717</v>
      </c>
      <c r="AI214" s="21">
        <v>-3.0410799999999998E-3</v>
      </c>
      <c r="AJ214" s="21">
        <v>204</v>
      </c>
      <c r="AK214" s="21">
        <v>0.92681899999999995</v>
      </c>
      <c r="AL214">
        <f t="shared" si="42"/>
        <v>18.430787878787875</v>
      </c>
      <c r="AM214">
        <f t="shared" si="43"/>
        <v>17.090445691878784</v>
      </c>
      <c r="AP214" s="9"/>
      <c r="AQ214" s="21">
        <v>0.24276700000000001</v>
      </c>
      <c r="AR214" s="21">
        <v>21.5242</v>
      </c>
      <c r="AS214" s="21">
        <v>-3.22784E-3</v>
      </c>
      <c r="AT214" s="21">
        <v>204</v>
      </c>
      <c r="AU214" s="21">
        <v>0.24188200000000001</v>
      </c>
      <c r="AV214">
        <f t="shared" si="44"/>
        <v>19.562666666666665</v>
      </c>
      <c r="AW214">
        <f t="shared" si="45"/>
        <v>4.7491698986666666</v>
      </c>
      <c r="AX214" s="9"/>
      <c r="AY214" s="21">
        <v>0.92727700000000002</v>
      </c>
      <c r="AZ214" s="21">
        <v>24.285900000000002</v>
      </c>
      <c r="BA214" s="21">
        <v>-3.04047E-3</v>
      </c>
      <c r="BB214" s="21">
        <v>204</v>
      </c>
      <c r="BC214" s="21">
        <v>0.92651399999999995</v>
      </c>
      <c r="BD214">
        <f t="shared" si="46"/>
        <v>18.427090909090907</v>
      </c>
      <c r="BE214">
        <f t="shared" si="47"/>
        <v>17.087017576909091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7.0958699999999997</v>
      </c>
      <c r="I215" s="21">
        <v>-3.2403599999999999E-3</v>
      </c>
      <c r="J215" s="21">
        <v>205</v>
      </c>
      <c r="K215" s="21">
        <v>0.236786</v>
      </c>
      <c r="L215">
        <f t="shared" si="36"/>
        <v>19.638545454545454</v>
      </c>
      <c r="M215">
        <f t="shared" si="37"/>
        <v>4.668710688</v>
      </c>
      <c r="N215" s="9"/>
      <c r="O215" s="21">
        <v>0.93231200000000003</v>
      </c>
      <c r="P215" s="21">
        <v>9.8576099999999993</v>
      </c>
      <c r="Q215" s="21">
        <v>-3.0377199999999998E-3</v>
      </c>
      <c r="R215" s="21">
        <v>205</v>
      </c>
      <c r="S215" s="21">
        <v>0.93200700000000003</v>
      </c>
      <c r="T215">
        <f t="shared" si="38"/>
        <v>18.410424242424241</v>
      </c>
      <c r="U215">
        <f t="shared" si="39"/>
        <v>17.164259446303031</v>
      </c>
      <c r="X215" s="9"/>
      <c r="Y215" s="21">
        <v>0.237732</v>
      </c>
      <c r="Z215" s="21">
        <v>14.3201</v>
      </c>
      <c r="AA215" s="21">
        <v>-3.2238800000000001E-3</v>
      </c>
      <c r="AB215" s="21">
        <v>205</v>
      </c>
      <c r="AC215" s="21">
        <v>0.236816</v>
      </c>
      <c r="AD215">
        <f t="shared" si="40"/>
        <v>19.538666666666668</v>
      </c>
      <c r="AE215">
        <f t="shared" si="41"/>
        <v>4.6449663040000004</v>
      </c>
      <c r="AF215" s="9"/>
      <c r="AG215" s="21">
        <v>0.93231200000000003</v>
      </c>
      <c r="AH215" s="21">
        <v>17.081800000000001</v>
      </c>
      <c r="AI215" s="21">
        <v>-3.0325299999999999E-3</v>
      </c>
      <c r="AJ215" s="21">
        <v>205</v>
      </c>
      <c r="AK215" s="21">
        <v>0.931091</v>
      </c>
      <c r="AL215">
        <f t="shared" si="42"/>
        <v>18.378969696969694</v>
      </c>
      <c r="AM215">
        <f t="shared" si="43"/>
        <v>17.134933996121209</v>
      </c>
      <c r="AP215" s="9"/>
      <c r="AQ215" s="21">
        <v>0.237732</v>
      </c>
      <c r="AR215" s="21">
        <v>21.534199999999998</v>
      </c>
      <c r="AS215" s="21">
        <v>-3.22632E-3</v>
      </c>
      <c r="AT215" s="21">
        <v>205</v>
      </c>
      <c r="AU215" s="21">
        <v>0.236816</v>
      </c>
      <c r="AV215">
        <f t="shared" si="44"/>
        <v>19.553454545454542</v>
      </c>
      <c r="AW215">
        <f t="shared" si="45"/>
        <v>4.6484818559999992</v>
      </c>
      <c r="AX215" s="9"/>
      <c r="AY215" s="21">
        <v>0.93231200000000003</v>
      </c>
      <c r="AZ215" s="21">
        <v>24.295999999999999</v>
      </c>
      <c r="BA215" s="21">
        <v>-3.0322299999999999E-3</v>
      </c>
      <c r="BB215" s="21">
        <v>205</v>
      </c>
      <c r="BC215" s="21">
        <v>0.931091</v>
      </c>
      <c r="BD215">
        <f t="shared" si="46"/>
        <v>18.377151515151514</v>
      </c>
      <c r="BE215">
        <f t="shared" si="47"/>
        <v>17.13323888339394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7.1059400000000004</v>
      </c>
      <c r="I216" s="21">
        <v>-3.2369999999999999E-3</v>
      </c>
      <c r="J216" s="21">
        <v>206</v>
      </c>
      <c r="K216" s="21">
        <v>0.23181199999999999</v>
      </c>
      <c r="L216">
        <f t="shared" si="36"/>
        <v>19.618181818181817</v>
      </c>
      <c r="M216">
        <f t="shared" si="37"/>
        <v>4.5650920545454543</v>
      </c>
      <c r="N216" s="9"/>
      <c r="O216" s="21">
        <v>0.93734700000000004</v>
      </c>
      <c r="P216" s="21">
        <v>9.86768</v>
      </c>
      <c r="Q216" s="21">
        <v>-3.0310100000000002E-3</v>
      </c>
      <c r="R216" s="21">
        <v>206</v>
      </c>
      <c r="S216" s="21">
        <v>0.93658399999999997</v>
      </c>
      <c r="T216">
        <f t="shared" si="38"/>
        <v>18.369757575757578</v>
      </c>
      <c r="U216">
        <f t="shared" si="39"/>
        <v>17.218837154363641</v>
      </c>
      <c r="X216" s="9"/>
      <c r="Y216" s="21">
        <v>0.23269699999999999</v>
      </c>
      <c r="Z216" s="21">
        <v>14.3301</v>
      </c>
      <c r="AA216" s="21">
        <v>-3.2241800000000001E-3</v>
      </c>
      <c r="AB216" s="21">
        <v>206</v>
      </c>
      <c r="AC216" s="21">
        <v>0.23181199999999999</v>
      </c>
      <c r="AD216">
        <f t="shared" si="40"/>
        <v>19.540484848484848</v>
      </c>
      <c r="AE216">
        <f t="shared" si="41"/>
        <v>4.5470122027878785</v>
      </c>
      <c r="AF216" s="9"/>
      <c r="AG216" s="21">
        <v>0.93734700000000004</v>
      </c>
      <c r="AH216" s="21">
        <v>17.091899999999999</v>
      </c>
      <c r="AI216" s="21">
        <v>-3.0209400000000002E-3</v>
      </c>
      <c r="AJ216" s="21">
        <v>206</v>
      </c>
      <c r="AK216" s="21">
        <v>0.93627899999999997</v>
      </c>
      <c r="AL216">
        <f t="shared" si="42"/>
        <v>18.308727272727271</v>
      </c>
      <c r="AM216">
        <f t="shared" si="43"/>
        <v>17.16163058290909</v>
      </c>
      <c r="AP216" s="9"/>
      <c r="AQ216" s="21">
        <v>0.23269699999999999</v>
      </c>
      <c r="AR216" s="21">
        <v>21.5443</v>
      </c>
      <c r="AS216" s="21">
        <v>-3.22784E-3</v>
      </c>
      <c r="AT216" s="21">
        <v>206</v>
      </c>
      <c r="AU216" s="21">
        <v>0.23181199999999999</v>
      </c>
      <c r="AV216">
        <f t="shared" si="44"/>
        <v>19.562666666666665</v>
      </c>
      <c r="AW216">
        <f t="shared" si="45"/>
        <v>4.5521738453333329</v>
      </c>
      <c r="AX216" s="9"/>
      <c r="AY216" s="21">
        <v>0.93734700000000004</v>
      </c>
      <c r="AZ216" s="21">
        <v>24.306100000000001</v>
      </c>
      <c r="BA216" s="21">
        <v>-3.0246000000000001E-3</v>
      </c>
      <c r="BB216" s="21">
        <v>206</v>
      </c>
      <c r="BC216" s="21">
        <v>0.93658399999999997</v>
      </c>
      <c r="BD216">
        <f t="shared" si="46"/>
        <v>18.330909090909092</v>
      </c>
      <c r="BE216">
        <f t="shared" si="47"/>
        <v>17.182422643636365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7.1160199999999998</v>
      </c>
      <c r="I217" s="21">
        <v>-3.23456E-3</v>
      </c>
      <c r="J217" s="21">
        <v>207</v>
      </c>
      <c r="K217" s="21">
        <v>0.226715</v>
      </c>
      <c r="L217">
        <f t="shared" si="36"/>
        <v>19.603393939393939</v>
      </c>
      <c r="M217">
        <f t="shared" si="37"/>
        <v>4.4629282676363635</v>
      </c>
      <c r="N217" s="9"/>
      <c r="O217" s="21">
        <v>0.94238299999999997</v>
      </c>
      <c r="P217" s="21">
        <v>9.8777500000000007</v>
      </c>
      <c r="Q217" s="21">
        <v>-3.02155E-3</v>
      </c>
      <c r="R217" s="21">
        <v>207</v>
      </c>
      <c r="S217" s="21">
        <v>0.94146700000000005</v>
      </c>
      <c r="T217">
        <f t="shared" si="38"/>
        <v>18.312424242424242</v>
      </c>
      <c r="U217">
        <f t="shared" si="39"/>
        <v>17.257317294848484</v>
      </c>
      <c r="X217" s="9"/>
      <c r="Y217" s="21">
        <v>0.227661</v>
      </c>
      <c r="Z217" s="21">
        <v>14.340199999999999</v>
      </c>
      <c r="AA217" s="21">
        <v>-3.2232699999999999E-3</v>
      </c>
      <c r="AB217" s="21">
        <v>207</v>
      </c>
      <c r="AC217" s="21">
        <v>0.22683700000000001</v>
      </c>
      <c r="AD217">
        <f t="shared" si="40"/>
        <v>19.534969696969696</v>
      </c>
      <c r="AE217">
        <f t="shared" si="41"/>
        <v>4.4473507361818179</v>
      </c>
      <c r="AF217" s="9"/>
      <c r="AG217" s="21">
        <v>0.94238299999999997</v>
      </c>
      <c r="AH217" s="21">
        <v>17.101900000000001</v>
      </c>
      <c r="AI217" s="21">
        <v>-3.0087299999999998E-3</v>
      </c>
      <c r="AJ217" s="21">
        <v>207</v>
      </c>
      <c r="AK217" s="21">
        <v>0.94177200000000005</v>
      </c>
      <c r="AL217">
        <f t="shared" si="42"/>
        <v>18.23472727272727</v>
      </c>
      <c r="AM217">
        <f t="shared" si="43"/>
        <v>17.184096991454542</v>
      </c>
      <c r="AP217" s="9"/>
      <c r="AQ217" s="21">
        <v>0.227661</v>
      </c>
      <c r="AR217" s="21">
        <v>21.554400000000001</v>
      </c>
      <c r="AS217" s="21">
        <v>-3.2302899999999998E-3</v>
      </c>
      <c r="AT217" s="21">
        <v>207</v>
      </c>
      <c r="AU217" s="21">
        <v>0.226746</v>
      </c>
      <c r="AV217">
        <f t="shared" si="44"/>
        <v>19.577515151515147</v>
      </c>
      <c r="AW217">
        <f t="shared" si="45"/>
        <v>4.4570366769090901</v>
      </c>
      <c r="AX217" s="9"/>
      <c r="AY217" s="21">
        <v>0.94238299999999997</v>
      </c>
      <c r="AZ217" s="21">
        <v>24.316099999999999</v>
      </c>
      <c r="BA217" s="21">
        <v>-3.0133099999999999E-3</v>
      </c>
      <c r="BB217" s="21">
        <v>207</v>
      </c>
      <c r="BC217" s="21">
        <v>0.94146700000000005</v>
      </c>
      <c r="BD217">
        <f t="shared" si="46"/>
        <v>18.262484848484846</v>
      </c>
      <c r="BE217">
        <f t="shared" si="47"/>
        <v>17.210255258969692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7.1260899999999996</v>
      </c>
      <c r="I218" s="21">
        <v>-3.2324200000000002E-3</v>
      </c>
      <c r="J218" s="21">
        <v>208</v>
      </c>
      <c r="K218" s="21">
        <v>0.22174099999999999</v>
      </c>
      <c r="L218">
        <f t="shared" si="36"/>
        <v>19.590424242424241</v>
      </c>
      <c r="M218">
        <f t="shared" si="37"/>
        <v>4.3613377873939392</v>
      </c>
      <c r="N218" s="9"/>
      <c r="O218" s="21">
        <v>0.94741799999999998</v>
      </c>
      <c r="P218" s="21">
        <v>9.8878199999999996</v>
      </c>
      <c r="Q218" s="21">
        <v>-3.0090300000000002E-3</v>
      </c>
      <c r="R218" s="21">
        <v>208</v>
      </c>
      <c r="S218" s="21">
        <v>0.94696000000000002</v>
      </c>
      <c r="T218">
        <f t="shared" si="38"/>
        <v>18.236545454545457</v>
      </c>
      <c r="U218">
        <f t="shared" si="39"/>
        <v>17.277631421454547</v>
      </c>
      <c r="X218" s="9"/>
      <c r="Y218" s="21">
        <v>0.22262599999999999</v>
      </c>
      <c r="Z218" s="21">
        <v>14.350300000000001</v>
      </c>
      <c r="AA218" s="21">
        <v>-3.2232699999999999E-3</v>
      </c>
      <c r="AB218" s="21">
        <v>208</v>
      </c>
      <c r="AC218" s="21">
        <v>0.22174099999999999</v>
      </c>
      <c r="AD218">
        <f t="shared" si="40"/>
        <v>19.534969696969696</v>
      </c>
      <c r="AE218">
        <f t="shared" si="41"/>
        <v>4.3489921637575755</v>
      </c>
      <c r="AF218" s="9"/>
      <c r="AG218" s="21">
        <v>0.94741799999999998</v>
      </c>
      <c r="AH218" s="21">
        <v>17.111999999999998</v>
      </c>
      <c r="AI218" s="21">
        <v>-2.9965199999999999E-3</v>
      </c>
      <c r="AJ218" s="21">
        <v>208</v>
      </c>
      <c r="AK218" s="21">
        <v>0.94665500000000002</v>
      </c>
      <c r="AL218">
        <f t="shared" si="42"/>
        <v>18.160727272727271</v>
      </c>
      <c r="AM218">
        <f t="shared" si="43"/>
        <v>17.205799911272727</v>
      </c>
      <c r="AP218" s="9"/>
      <c r="AQ218" s="21">
        <v>0.22262599999999999</v>
      </c>
      <c r="AR218" s="21">
        <v>21.564499999999999</v>
      </c>
      <c r="AS218" s="21">
        <v>-3.2312E-3</v>
      </c>
      <c r="AT218" s="21">
        <v>208</v>
      </c>
      <c r="AU218" s="21">
        <v>0.221771</v>
      </c>
      <c r="AV218">
        <f t="shared" si="44"/>
        <v>19.583030303030302</v>
      </c>
      <c r="AW218">
        <f t="shared" si="45"/>
        <v>4.3596917042424241</v>
      </c>
      <c r="AX218" s="9"/>
      <c r="AY218" s="21">
        <v>0.94741799999999998</v>
      </c>
      <c r="AZ218" s="21">
        <v>24.3262</v>
      </c>
      <c r="BA218" s="21">
        <v>-3.0020099999999998E-3</v>
      </c>
      <c r="BB218" s="21">
        <v>208</v>
      </c>
      <c r="BC218" s="21">
        <v>0.94635000000000002</v>
      </c>
      <c r="BD218">
        <f t="shared" si="46"/>
        <v>18.193999999999999</v>
      </c>
      <c r="BE218">
        <f t="shared" si="47"/>
        <v>17.237323092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7.1361600000000003</v>
      </c>
      <c r="I219" s="21">
        <v>-3.2324200000000002E-3</v>
      </c>
      <c r="J219" s="21">
        <v>209</v>
      </c>
      <c r="K219" s="21">
        <v>0.21667500000000001</v>
      </c>
      <c r="L219">
        <f t="shared" si="36"/>
        <v>19.590424242424241</v>
      </c>
      <c r="M219">
        <f t="shared" si="37"/>
        <v>4.2626804109090903</v>
      </c>
      <c r="N219" s="9"/>
      <c r="O219" s="21">
        <v>0.95245400000000002</v>
      </c>
      <c r="P219" s="21">
        <v>9.8978900000000003</v>
      </c>
      <c r="Q219" s="21">
        <v>-2.9956100000000001E-3</v>
      </c>
      <c r="R219" s="21">
        <v>209</v>
      </c>
      <c r="S219" s="21">
        <v>0.95153799999999999</v>
      </c>
      <c r="T219">
        <f t="shared" si="38"/>
        <v>18.15521212121212</v>
      </c>
      <c r="U219">
        <f t="shared" si="39"/>
        <v>17.292004405696968</v>
      </c>
      <c r="X219" s="9"/>
      <c r="Y219" s="21">
        <v>0.21759000000000001</v>
      </c>
      <c r="Z219" s="21">
        <v>14.360300000000001</v>
      </c>
      <c r="AA219" s="21">
        <v>-3.22266E-3</v>
      </c>
      <c r="AB219" s="21">
        <v>209</v>
      </c>
      <c r="AC219" s="21">
        <v>0.21667500000000001</v>
      </c>
      <c r="AD219">
        <f t="shared" si="40"/>
        <v>19.531272727272729</v>
      </c>
      <c r="AE219">
        <f t="shared" si="41"/>
        <v>4.2498096327272732</v>
      </c>
      <c r="AF219" s="9"/>
      <c r="AG219" s="21">
        <v>0.95245400000000002</v>
      </c>
      <c r="AH219" s="21">
        <v>17.1221</v>
      </c>
      <c r="AI219" s="21">
        <v>-2.98584E-3</v>
      </c>
      <c r="AJ219" s="21">
        <v>209</v>
      </c>
      <c r="AK219" s="21">
        <v>0.95153799999999999</v>
      </c>
      <c r="AL219">
        <f t="shared" si="42"/>
        <v>18.096</v>
      </c>
      <c r="AM219">
        <f t="shared" si="43"/>
        <v>17.235607584</v>
      </c>
      <c r="AP219" s="9"/>
      <c r="AQ219" s="21">
        <v>0.21759000000000001</v>
      </c>
      <c r="AR219" s="21">
        <v>21.5745</v>
      </c>
      <c r="AS219" s="21">
        <v>-3.2318099999999999E-3</v>
      </c>
      <c r="AT219" s="21">
        <v>209</v>
      </c>
      <c r="AU219" s="21">
        <v>0.21667500000000001</v>
      </c>
      <c r="AV219">
        <f t="shared" si="44"/>
        <v>19.58672727272727</v>
      </c>
      <c r="AW219">
        <f t="shared" si="45"/>
        <v>4.2618759872727265</v>
      </c>
      <c r="AX219" s="9"/>
      <c r="AY219" s="21">
        <v>0.95245400000000002</v>
      </c>
      <c r="AZ219" s="21">
        <v>24.336300000000001</v>
      </c>
      <c r="BA219" s="21">
        <v>-2.9901099999999998E-3</v>
      </c>
      <c r="BB219" s="21">
        <v>209</v>
      </c>
      <c r="BC219" s="21">
        <v>0.950623</v>
      </c>
      <c r="BD219">
        <f t="shared" si="46"/>
        <v>18.121878787878789</v>
      </c>
      <c r="BE219">
        <f t="shared" si="47"/>
        <v>17.260255939030305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7.1462300000000001</v>
      </c>
      <c r="I220" s="21">
        <v>-3.2336399999999999E-3</v>
      </c>
      <c r="J220" s="21">
        <v>210</v>
      </c>
      <c r="K220" s="21">
        <v>0.21167</v>
      </c>
      <c r="L220">
        <f t="shared" si="36"/>
        <v>19.59781818181818</v>
      </c>
      <c r="M220">
        <f t="shared" si="37"/>
        <v>4.1656142436363632</v>
      </c>
      <c r="N220" s="9"/>
      <c r="O220" s="21">
        <v>0.95748900000000003</v>
      </c>
      <c r="P220" s="21">
        <v>9.9079599999999992</v>
      </c>
      <c r="Q220" s="21">
        <v>-2.9852300000000002E-3</v>
      </c>
      <c r="R220" s="21">
        <v>210</v>
      </c>
      <c r="S220" s="21">
        <v>0.95611599999999997</v>
      </c>
      <c r="T220">
        <f t="shared" si="38"/>
        <v>18.092303030303032</v>
      </c>
      <c r="U220">
        <f t="shared" si="39"/>
        <v>17.32318113618182</v>
      </c>
      <c r="X220" s="9"/>
      <c r="Y220" s="21">
        <v>0.21255499999999999</v>
      </c>
      <c r="Z220" s="21">
        <v>14.3704</v>
      </c>
      <c r="AA220" s="21">
        <v>-3.2186900000000002E-3</v>
      </c>
      <c r="AB220" s="21">
        <v>210</v>
      </c>
      <c r="AC220" s="21">
        <v>0.211731</v>
      </c>
      <c r="AD220">
        <f t="shared" si="40"/>
        <v>19.50721212121212</v>
      </c>
      <c r="AE220">
        <f t="shared" si="41"/>
        <v>4.1463554724242417</v>
      </c>
      <c r="AF220" s="9"/>
      <c r="AG220" s="21">
        <v>0.95748900000000003</v>
      </c>
      <c r="AH220" s="21">
        <v>17.132100000000001</v>
      </c>
      <c r="AI220" s="21">
        <v>-2.97577E-3</v>
      </c>
      <c r="AJ220" s="21">
        <v>210</v>
      </c>
      <c r="AK220" s="21">
        <v>0.95581099999999997</v>
      </c>
      <c r="AL220">
        <f t="shared" si="42"/>
        <v>18.034969696969696</v>
      </c>
      <c r="AM220">
        <f t="shared" si="43"/>
        <v>17.268285100181817</v>
      </c>
      <c r="AP220" s="9"/>
      <c r="AQ220" s="21">
        <v>0.21255499999999999</v>
      </c>
      <c r="AR220" s="21">
        <v>21.584599999999998</v>
      </c>
      <c r="AS220" s="21">
        <v>-3.2318099999999999E-3</v>
      </c>
      <c r="AT220" s="21">
        <v>210</v>
      </c>
      <c r="AU220" s="21">
        <v>0.21167</v>
      </c>
      <c r="AV220">
        <f t="shared" si="44"/>
        <v>19.58672727272727</v>
      </c>
      <c r="AW220">
        <f t="shared" si="45"/>
        <v>4.1632568154545444</v>
      </c>
      <c r="AX220" s="9"/>
      <c r="AY220" s="21">
        <v>0.95748900000000003</v>
      </c>
      <c r="AZ220" s="21">
        <v>24.346299999999999</v>
      </c>
      <c r="BA220" s="21">
        <v>-2.9821800000000001E-3</v>
      </c>
      <c r="BB220" s="21">
        <v>210</v>
      </c>
      <c r="BC220" s="21">
        <v>0.95703099999999997</v>
      </c>
      <c r="BD220">
        <f t="shared" si="46"/>
        <v>18.073818181818179</v>
      </c>
      <c r="BE220">
        <f t="shared" si="47"/>
        <v>17.305482097090906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7.1562999999999999</v>
      </c>
      <c r="I221" s="21">
        <v>-3.2360800000000001E-3</v>
      </c>
      <c r="J221" s="21">
        <v>211</v>
      </c>
      <c r="K221" s="21">
        <v>0.20657300000000001</v>
      </c>
      <c r="L221">
        <f t="shared" si="36"/>
        <v>19.612606060606058</v>
      </c>
      <c r="M221">
        <f t="shared" si="37"/>
        <v>4.0700080096969691</v>
      </c>
      <c r="N221" s="9"/>
      <c r="O221" s="21">
        <v>0.96252400000000005</v>
      </c>
      <c r="P221" s="21">
        <v>9.9180299999999999</v>
      </c>
      <c r="Q221" s="21">
        <v>-2.9727199999999999E-3</v>
      </c>
      <c r="R221" s="21">
        <v>211</v>
      </c>
      <c r="S221" s="21">
        <v>0.96160900000000005</v>
      </c>
      <c r="T221">
        <f t="shared" si="38"/>
        <v>18.016484848484847</v>
      </c>
      <c r="U221">
        <f t="shared" si="39"/>
        <v>17.34129906230303</v>
      </c>
      <c r="X221" s="9"/>
      <c r="Y221" s="21">
        <v>0.20752000000000001</v>
      </c>
      <c r="Z221" s="21">
        <v>14.3805</v>
      </c>
      <c r="AA221" s="21">
        <v>-3.2168600000000002E-3</v>
      </c>
      <c r="AB221" s="21">
        <v>211</v>
      </c>
      <c r="AC221" s="21">
        <v>0.20663500000000001</v>
      </c>
      <c r="AD221">
        <f t="shared" si="40"/>
        <v>19.49612121212121</v>
      </c>
      <c r="AE221">
        <f t="shared" si="41"/>
        <v>4.0458350739393936</v>
      </c>
      <c r="AF221" s="9"/>
      <c r="AG221" s="21">
        <v>0.96252400000000005</v>
      </c>
      <c r="AH221" s="21">
        <v>17.142199999999999</v>
      </c>
      <c r="AI221" s="21">
        <v>-2.9659999999999999E-3</v>
      </c>
      <c r="AJ221" s="21">
        <v>211</v>
      </c>
      <c r="AK221" s="21">
        <v>0.96130400000000005</v>
      </c>
      <c r="AL221">
        <f t="shared" si="42"/>
        <v>17.975757575757576</v>
      </c>
      <c r="AM221">
        <f t="shared" si="43"/>
        <v>17.302098084848485</v>
      </c>
      <c r="AP221" s="9"/>
      <c r="AQ221" s="21">
        <v>0.20752000000000001</v>
      </c>
      <c r="AR221" s="21">
        <v>21.5947</v>
      </c>
      <c r="AS221" s="21">
        <v>-3.2312E-3</v>
      </c>
      <c r="AT221" s="21">
        <v>211</v>
      </c>
      <c r="AU221" s="21">
        <v>0.20669599999999999</v>
      </c>
      <c r="AV221">
        <f t="shared" si="44"/>
        <v>19.583030303030302</v>
      </c>
      <c r="AW221">
        <f t="shared" si="45"/>
        <v>4.0638704484848489</v>
      </c>
      <c r="AX221" s="9"/>
      <c r="AY221" s="21">
        <v>0.96252400000000005</v>
      </c>
      <c r="AZ221" s="21">
        <v>24.356400000000001</v>
      </c>
      <c r="BA221" s="21">
        <v>-2.9715000000000002E-3</v>
      </c>
      <c r="BB221" s="21">
        <v>211</v>
      </c>
      <c r="BC221" s="21">
        <v>0.96191400000000005</v>
      </c>
      <c r="BD221">
        <f t="shared" si="46"/>
        <v>18.009090909090908</v>
      </c>
      <c r="BE221">
        <f t="shared" si="47"/>
        <v>17.334182218181819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7.1663699999999997</v>
      </c>
      <c r="I222" s="21">
        <v>-3.2360800000000001E-3</v>
      </c>
      <c r="J222" s="21">
        <v>212</v>
      </c>
      <c r="K222" s="21">
        <v>0.201599</v>
      </c>
      <c r="L222">
        <f t="shared" si="36"/>
        <v>19.612606060606058</v>
      </c>
      <c r="M222">
        <f t="shared" si="37"/>
        <v>3.971238925575757</v>
      </c>
      <c r="N222" s="9"/>
      <c r="O222" s="21">
        <v>0.96755999999999998</v>
      </c>
      <c r="P222" s="21">
        <v>9.9281000000000006</v>
      </c>
      <c r="Q222" s="21">
        <v>-2.9589799999999999E-3</v>
      </c>
      <c r="R222" s="21">
        <v>212</v>
      </c>
      <c r="S222" s="21">
        <v>0.96618700000000002</v>
      </c>
      <c r="T222">
        <f t="shared" si="38"/>
        <v>17.933212121212122</v>
      </c>
      <c r="U222">
        <f t="shared" si="39"/>
        <v>17.35145872</v>
      </c>
      <c r="X222" s="9"/>
      <c r="Y222" s="21">
        <v>0.202484</v>
      </c>
      <c r="Z222" s="21">
        <v>14.390599999999999</v>
      </c>
      <c r="AA222" s="21">
        <v>-3.2171600000000002E-3</v>
      </c>
      <c r="AB222" s="21">
        <v>212</v>
      </c>
      <c r="AC222" s="21">
        <v>0.20163</v>
      </c>
      <c r="AD222">
        <f t="shared" si="40"/>
        <v>19.497939393939394</v>
      </c>
      <c r="AE222">
        <f t="shared" si="41"/>
        <v>3.9480207602424242</v>
      </c>
      <c r="AF222" s="9"/>
      <c r="AG222" s="21">
        <v>0.96755999999999998</v>
      </c>
      <c r="AH222" s="21">
        <v>17.1523</v>
      </c>
      <c r="AI222" s="21">
        <v>-2.95349E-3</v>
      </c>
      <c r="AJ222" s="21">
        <v>212</v>
      </c>
      <c r="AK222" s="21">
        <v>0.96649200000000002</v>
      </c>
      <c r="AL222">
        <f t="shared" si="42"/>
        <v>17.899939393939391</v>
      </c>
      <c r="AM222">
        <f t="shared" si="43"/>
        <v>17.319265359999996</v>
      </c>
      <c r="AP222" s="9"/>
      <c r="AQ222" s="21">
        <v>0.202484</v>
      </c>
      <c r="AR222" s="21">
        <v>21.604700000000001</v>
      </c>
      <c r="AS222" s="21">
        <v>-3.2269299999999998E-3</v>
      </c>
      <c r="AT222" s="21">
        <v>212</v>
      </c>
      <c r="AU222" s="21">
        <v>0.201569</v>
      </c>
      <c r="AV222">
        <f t="shared" si="44"/>
        <v>19.557151515151514</v>
      </c>
      <c r="AW222">
        <f t="shared" si="45"/>
        <v>3.960010267393939</v>
      </c>
      <c r="AX222" s="9"/>
      <c r="AY222" s="21">
        <v>0.96755999999999998</v>
      </c>
      <c r="AZ222" s="21">
        <v>24.366499999999998</v>
      </c>
      <c r="BA222" s="21">
        <v>-2.9577599999999998E-3</v>
      </c>
      <c r="BB222" s="21">
        <v>212</v>
      </c>
      <c r="BC222" s="21">
        <v>0.96710200000000002</v>
      </c>
      <c r="BD222">
        <f t="shared" si="46"/>
        <v>17.92581818181818</v>
      </c>
      <c r="BE222">
        <f t="shared" si="47"/>
        <v>17.344304639999997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7.1764400000000004</v>
      </c>
      <c r="I223" s="21">
        <v>-3.2360800000000001E-3</v>
      </c>
      <c r="J223" s="21">
        <v>213</v>
      </c>
      <c r="K223" s="21">
        <v>0.19653300000000001</v>
      </c>
      <c r="L223">
        <f t="shared" si="36"/>
        <v>19.612606060606058</v>
      </c>
      <c r="M223">
        <f t="shared" si="37"/>
        <v>3.8724894540606059</v>
      </c>
      <c r="N223" s="9"/>
      <c r="O223" s="21">
        <v>0.97259499999999999</v>
      </c>
      <c r="P223" s="21">
        <v>9.9381799999999991</v>
      </c>
      <c r="Q223" s="21">
        <v>-2.9443400000000002E-3</v>
      </c>
      <c r="R223" s="21">
        <v>213</v>
      </c>
      <c r="S223" s="21">
        <v>0.97137499999999999</v>
      </c>
      <c r="T223">
        <f t="shared" si="38"/>
        <v>17.84448484848485</v>
      </c>
      <c r="U223">
        <f t="shared" si="39"/>
        <v>17.355456741212123</v>
      </c>
      <c r="X223" s="9"/>
      <c r="Y223" s="21">
        <v>0.19744900000000001</v>
      </c>
      <c r="Z223" s="21">
        <v>14.400600000000001</v>
      </c>
      <c r="AA223" s="21">
        <v>-3.2153300000000002E-3</v>
      </c>
      <c r="AB223" s="21">
        <v>213</v>
      </c>
      <c r="AC223" s="21">
        <v>0.19656399999999999</v>
      </c>
      <c r="AD223">
        <f t="shared" si="40"/>
        <v>19.486848484848487</v>
      </c>
      <c r="AE223">
        <f t="shared" si="41"/>
        <v>3.8476587464848491</v>
      </c>
      <c r="AF223" s="9"/>
      <c r="AG223" s="21">
        <v>0.97259499999999999</v>
      </c>
      <c r="AH223" s="21">
        <v>17.162400000000002</v>
      </c>
      <c r="AI223" s="21">
        <v>-2.9394500000000001E-3</v>
      </c>
      <c r="AJ223" s="21">
        <v>213</v>
      </c>
      <c r="AK223" s="21">
        <v>0.97228999999999999</v>
      </c>
      <c r="AL223">
        <f t="shared" si="42"/>
        <v>17.814848484848486</v>
      </c>
      <c r="AM223">
        <f t="shared" si="43"/>
        <v>17.326632562121212</v>
      </c>
      <c r="AP223" s="9"/>
      <c r="AQ223" s="21">
        <v>0.19744900000000001</v>
      </c>
      <c r="AR223" s="21">
        <v>21.614799999999999</v>
      </c>
      <c r="AS223" s="21">
        <v>-3.2241800000000001E-3</v>
      </c>
      <c r="AT223" s="21">
        <v>213</v>
      </c>
      <c r="AU223" s="21">
        <v>0.19653300000000001</v>
      </c>
      <c r="AV223">
        <f t="shared" si="44"/>
        <v>19.540484848484848</v>
      </c>
      <c r="AW223">
        <f t="shared" si="45"/>
        <v>3.858249192848485</v>
      </c>
      <c r="AX223" s="9"/>
      <c r="AY223" s="21">
        <v>0.97259499999999999</v>
      </c>
      <c r="AZ223" s="21">
        <v>24.3765</v>
      </c>
      <c r="BA223" s="21">
        <v>-2.9443400000000002E-3</v>
      </c>
      <c r="BB223" s="21">
        <v>213</v>
      </c>
      <c r="BC223" s="21">
        <v>0.97167999999999999</v>
      </c>
      <c r="BD223">
        <f t="shared" si="46"/>
        <v>17.84448484848485</v>
      </c>
      <c r="BE223">
        <f t="shared" si="47"/>
        <v>17.355456741212123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7.1865100000000002</v>
      </c>
      <c r="I224" s="21">
        <v>-3.2351699999999999E-3</v>
      </c>
      <c r="J224" s="21">
        <v>214</v>
      </c>
      <c r="K224" s="21">
        <v>0.191467</v>
      </c>
      <c r="L224">
        <f t="shared" si="36"/>
        <v>19.607090909090907</v>
      </c>
      <c r="M224">
        <f t="shared" si="37"/>
        <v>3.7726591830909086</v>
      </c>
      <c r="N224" s="9"/>
      <c r="O224" s="21">
        <v>0.97763100000000003</v>
      </c>
      <c r="P224" s="21">
        <v>9.9482499999999998</v>
      </c>
      <c r="Q224" s="21">
        <v>-2.9266399999999999E-3</v>
      </c>
      <c r="R224" s="21">
        <v>214</v>
      </c>
      <c r="S224" s="21">
        <v>0.97686799999999996</v>
      </c>
      <c r="T224">
        <f t="shared" si="38"/>
        <v>17.737212121212117</v>
      </c>
      <c r="U224">
        <f t="shared" si="39"/>
        <v>17.340448423272726</v>
      </c>
      <c r="X224" s="9"/>
      <c r="Y224" s="21">
        <v>0.192413</v>
      </c>
      <c r="Z224" s="21">
        <v>14.4107</v>
      </c>
      <c r="AA224" s="21">
        <v>-3.2135000000000002E-3</v>
      </c>
      <c r="AB224" s="21">
        <v>214</v>
      </c>
      <c r="AC224" s="21">
        <v>0.191498</v>
      </c>
      <c r="AD224">
        <f t="shared" si="40"/>
        <v>19.475757575757576</v>
      </c>
      <c r="AE224">
        <f t="shared" si="41"/>
        <v>3.7473889424242426</v>
      </c>
      <c r="AF224" s="9"/>
      <c r="AG224" s="21">
        <v>0.97763100000000003</v>
      </c>
      <c r="AH224" s="21">
        <v>17.1724</v>
      </c>
      <c r="AI224" s="21">
        <v>-2.9202299999999998E-3</v>
      </c>
      <c r="AJ224" s="21">
        <v>214</v>
      </c>
      <c r="AK224" s="21">
        <v>0.97656299999999996</v>
      </c>
      <c r="AL224">
        <f t="shared" si="42"/>
        <v>17.698363636363634</v>
      </c>
      <c r="AM224">
        <f t="shared" si="43"/>
        <v>17.302468940181818</v>
      </c>
      <c r="AP224" s="9"/>
      <c r="AQ224" s="21">
        <v>0.192413</v>
      </c>
      <c r="AR224" s="21">
        <v>21.6249</v>
      </c>
      <c r="AS224" s="21">
        <v>-3.22113E-3</v>
      </c>
      <c r="AT224" s="21">
        <v>214</v>
      </c>
      <c r="AU224" s="21">
        <v>0.191498</v>
      </c>
      <c r="AV224">
        <f t="shared" si="44"/>
        <v>19.521999999999998</v>
      </c>
      <c r="AW224">
        <f t="shared" si="45"/>
        <v>3.7562865859999999</v>
      </c>
      <c r="AX224" s="9"/>
      <c r="AY224" s="21">
        <v>0.97763100000000003</v>
      </c>
      <c r="AZ224" s="21">
        <v>24.386600000000001</v>
      </c>
      <c r="BA224" s="21">
        <v>-2.9272500000000002E-3</v>
      </c>
      <c r="BB224" s="21">
        <v>214</v>
      </c>
      <c r="BC224" s="21">
        <v>0.97656299999999996</v>
      </c>
      <c r="BD224">
        <f t="shared" si="46"/>
        <v>17.740909090909092</v>
      </c>
      <c r="BE224">
        <f t="shared" si="47"/>
        <v>17.344062695454546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7.19658</v>
      </c>
      <c r="I225" s="21">
        <v>-3.2327300000000001E-3</v>
      </c>
      <c r="J225" s="21">
        <v>215</v>
      </c>
      <c r="K225" s="21">
        <v>0.18646199999999999</v>
      </c>
      <c r="L225">
        <f t="shared" si="36"/>
        <v>19.592303030303029</v>
      </c>
      <c r="M225">
        <f t="shared" si="37"/>
        <v>3.6711665572121208</v>
      </c>
      <c r="N225" s="9"/>
      <c r="O225" s="21">
        <v>0.98266600000000004</v>
      </c>
      <c r="P225" s="21">
        <v>9.9583200000000005</v>
      </c>
      <c r="Q225" s="21">
        <v>-2.90894E-3</v>
      </c>
      <c r="R225" s="21">
        <v>215</v>
      </c>
      <c r="S225" s="21">
        <v>0.98175000000000001</v>
      </c>
      <c r="T225">
        <f t="shared" si="38"/>
        <v>17.629939393939392</v>
      </c>
      <c r="U225">
        <f t="shared" si="39"/>
        <v>17.324342024484846</v>
      </c>
      <c r="X225" s="9"/>
      <c r="Y225" s="21">
        <v>0.18737799999999999</v>
      </c>
      <c r="Z225" s="21">
        <v>14.4208</v>
      </c>
      <c r="AA225" s="21">
        <v>-3.2122800000000001E-3</v>
      </c>
      <c r="AB225" s="21">
        <v>215</v>
      </c>
      <c r="AC225" s="21">
        <v>0.18646199999999999</v>
      </c>
      <c r="AD225">
        <f t="shared" si="40"/>
        <v>19.468363636363634</v>
      </c>
      <c r="AE225">
        <f t="shared" si="41"/>
        <v>3.6479430414545448</v>
      </c>
      <c r="AF225" s="9"/>
      <c r="AG225" s="21">
        <v>0.98266600000000004</v>
      </c>
      <c r="AH225" s="21">
        <v>17.182500000000001</v>
      </c>
      <c r="AI225" s="21">
        <v>-2.9022200000000001E-3</v>
      </c>
      <c r="AJ225" s="21">
        <v>215</v>
      </c>
      <c r="AK225" s="21">
        <v>0.98205600000000004</v>
      </c>
      <c r="AL225">
        <f t="shared" si="42"/>
        <v>17.589212121212121</v>
      </c>
      <c r="AM225">
        <f t="shared" si="43"/>
        <v>17.284320718303032</v>
      </c>
      <c r="AP225" s="9"/>
      <c r="AQ225" s="21">
        <v>0.18737799999999999</v>
      </c>
      <c r="AR225" s="21">
        <v>21.635000000000002</v>
      </c>
      <c r="AS225" s="21">
        <v>-3.2202099999999998E-3</v>
      </c>
      <c r="AT225" s="21">
        <v>215</v>
      </c>
      <c r="AU225" s="21">
        <v>0.18640100000000001</v>
      </c>
      <c r="AV225">
        <f t="shared" si="44"/>
        <v>19.516424242424243</v>
      </c>
      <c r="AW225">
        <f t="shared" si="45"/>
        <v>3.6569485416969698</v>
      </c>
      <c r="AX225" s="9"/>
      <c r="AY225" s="21">
        <v>0.98266600000000004</v>
      </c>
      <c r="AZ225" s="21">
        <v>24.396699999999999</v>
      </c>
      <c r="BA225" s="21">
        <v>-2.9126E-3</v>
      </c>
      <c r="BB225" s="21">
        <v>215</v>
      </c>
      <c r="BC225" s="21">
        <v>0.98205600000000004</v>
      </c>
      <c r="BD225">
        <f t="shared" si="46"/>
        <v>17.652121212121212</v>
      </c>
      <c r="BE225">
        <f t="shared" si="47"/>
        <v>17.346139343030305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7.2066499999999998</v>
      </c>
      <c r="I226" s="21">
        <v>-3.2339500000000002E-3</v>
      </c>
      <c r="J226" s="21">
        <v>216</v>
      </c>
      <c r="K226" s="21">
        <v>0.18151900000000001</v>
      </c>
      <c r="L226">
        <f t="shared" si="36"/>
        <v>19.599696969696968</v>
      </c>
      <c r="M226">
        <f t="shared" si="37"/>
        <v>3.5738675445454544</v>
      </c>
      <c r="N226" s="9"/>
      <c r="O226" s="21">
        <v>0.98770100000000005</v>
      </c>
      <c r="P226" s="21">
        <v>9.9683899999999994</v>
      </c>
      <c r="Q226" s="21">
        <v>-2.8915400000000002E-3</v>
      </c>
      <c r="R226" s="21">
        <v>216</v>
      </c>
      <c r="S226" s="21">
        <v>0.98663299999999998</v>
      </c>
      <c r="T226">
        <f t="shared" si="38"/>
        <v>17.52448484848485</v>
      </c>
      <c r="U226">
        <f t="shared" si="39"/>
        <v>17.308951209333337</v>
      </c>
      <c r="X226" s="9"/>
      <c r="Y226" s="21">
        <v>0.18234300000000001</v>
      </c>
      <c r="Z226" s="21">
        <v>14.4308</v>
      </c>
      <c r="AA226" s="21">
        <v>-3.2135000000000002E-3</v>
      </c>
      <c r="AB226" s="21">
        <v>216</v>
      </c>
      <c r="AC226" s="21">
        <v>0.18145800000000001</v>
      </c>
      <c r="AD226">
        <f t="shared" si="40"/>
        <v>19.475757575757576</v>
      </c>
      <c r="AE226">
        <f t="shared" si="41"/>
        <v>3.551268063636364</v>
      </c>
      <c r="AF226" s="9"/>
      <c r="AG226" s="21">
        <v>0.98770100000000005</v>
      </c>
      <c r="AH226" s="21">
        <v>17.192599999999999</v>
      </c>
      <c r="AI226" s="21">
        <v>-2.8839099999999999E-3</v>
      </c>
      <c r="AJ226" s="21">
        <v>216</v>
      </c>
      <c r="AK226" s="21">
        <v>0.98663299999999998</v>
      </c>
      <c r="AL226">
        <f t="shared" si="42"/>
        <v>17.478242424242424</v>
      </c>
      <c r="AM226">
        <f t="shared" si="43"/>
        <v>17.263277520666666</v>
      </c>
      <c r="AP226" s="9"/>
      <c r="AQ226" s="21">
        <v>0.18234300000000001</v>
      </c>
      <c r="AR226" s="21">
        <v>21.645</v>
      </c>
      <c r="AS226" s="21">
        <v>-3.2153300000000002E-3</v>
      </c>
      <c r="AT226" s="21">
        <v>216</v>
      </c>
      <c r="AU226" s="21">
        <v>0.18148800000000001</v>
      </c>
      <c r="AV226">
        <f t="shared" si="44"/>
        <v>19.486848484848487</v>
      </c>
      <c r="AW226">
        <f t="shared" si="45"/>
        <v>3.5532904132727277</v>
      </c>
      <c r="AX226" s="9"/>
      <c r="AY226" s="21">
        <v>0.98770100000000005</v>
      </c>
      <c r="AZ226" s="21">
        <v>24.4068</v>
      </c>
      <c r="BA226" s="21">
        <v>-2.8927599999999999E-3</v>
      </c>
      <c r="BB226" s="21">
        <v>216</v>
      </c>
      <c r="BC226" s="21">
        <v>0.98724400000000001</v>
      </c>
      <c r="BD226">
        <f t="shared" si="46"/>
        <v>17.531878787878789</v>
      </c>
      <c r="BE226">
        <f t="shared" si="47"/>
        <v>17.316254210666667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7.2167300000000001</v>
      </c>
      <c r="I227" s="21">
        <v>-3.23456E-3</v>
      </c>
      <c r="J227" s="21">
        <v>217</v>
      </c>
      <c r="K227" s="21">
        <v>0.176483</v>
      </c>
      <c r="L227">
        <f t="shared" si="36"/>
        <v>19.603393939393939</v>
      </c>
      <c r="M227">
        <f t="shared" si="37"/>
        <v>3.4758189692121211</v>
      </c>
      <c r="N227" s="9"/>
      <c r="O227" s="21">
        <v>0.99273699999999998</v>
      </c>
      <c r="P227" s="21">
        <v>9.9784600000000001</v>
      </c>
      <c r="Q227" s="21">
        <v>-2.8729200000000002E-3</v>
      </c>
      <c r="R227" s="21">
        <v>217</v>
      </c>
      <c r="S227" s="21">
        <v>0.99182099999999995</v>
      </c>
      <c r="T227">
        <f t="shared" si="38"/>
        <v>17.411636363636365</v>
      </c>
      <c r="U227">
        <f t="shared" si="39"/>
        <v>17.285175648727275</v>
      </c>
      <c r="X227" s="9"/>
      <c r="Y227" s="21">
        <v>0.17730699999999999</v>
      </c>
      <c r="Z227" s="21">
        <v>14.440899999999999</v>
      </c>
      <c r="AA227" s="21">
        <v>-3.2150299999999998E-3</v>
      </c>
      <c r="AB227" s="21">
        <v>217</v>
      </c>
      <c r="AC227" s="21">
        <v>0.176453</v>
      </c>
      <c r="AD227">
        <f t="shared" si="40"/>
        <v>19.4850303030303</v>
      </c>
      <c r="AE227">
        <f t="shared" si="41"/>
        <v>3.454832267939393</v>
      </c>
      <c r="AF227" s="9"/>
      <c r="AG227" s="21">
        <v>0.99273699999999998</v>
      </c>
      <c r="AH227" s="21">
        <v>17.2026</v>
      </c>
      <c r="AI227" s="21">
        <v>-2.8643800000000001E-3</v>
      </c>
      <c r="AJ227" s="21">
        <v>217</v>
      </c>
      <c r="AK227" s="21">
        <v>0.99212599999999995</v>
      </c>
      <c r="AL227">
        <f t="shared" si="42"/>
        <v>17.359878787878788</v>
      </c>
      <c r="AM227">
        <f t="shared" si="43"/>
        <v>17.233793988242425</v>
      </c>
      <c r="AP227" s="9"/>
      <c r="AQ227" s="21">
        <v>0.17730699999999999</v>
      </c>
      <c r="AR227" s="21">
        <v>21.655100000000001</v>
      </c>
      <c r="AS227" s="21">
        <v>-3.2147199999999999E-3</v>
      </c>
      <c r="AT227" s="21">
        <v>217</v>
      </c>
      <c r="AU227" s="21">
        <v>0.17639199999999999</v>
      </c>
      <c r="AV227">
        <f t="shared" si="44"/>
        <v>19.483151515151512</v>
      </c>
      <c r="AW227">
        <f t="shared" si="45"/>
        <v>3.4544991456969689</v>
      </c>
      <c r="AX227" s="9"/>
      <c r="AY227" s="21">
        <v>0.99273699999999998</v>
      </c>
      <c r="AZ227" s="21">
        <v>24.416799999999999</v>
      </c>
      <c r="BA227" s="21">
        <v>-2.8732300000000001E-3</v>
      </c>
      <c r="BB227" s="21">
        <v>217</v>
      </c>
      <c r="BC227" s="21">
        <v>0.99212599999999995</v>
      </c>
      <c r="BD227">
        <f t="shared" si="46"/>
        <v>17.413515151515153</v>
      </c>
      <c r="BE227">
        <f t="shared" si="47"/>
        <v>17.287040790969698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7.2267999999999999</v>
      </c>
      <c r="I228" s="21">
        <v>-3.2369999999999999E-3</v>
      </c>
      <c r="J228" s="21">
        <v>218</v>
      </c>
      <c r="K228" s="21">
        <v>0.17138700000000001</v>
      </c>
      <c r="L228">
        <f t="shared" si="36"/>
        <v>19.618181818181817</v>
      </c>
      <c r="M228">
        <f t="shared" si="37"/>
        <v>3.3796634181818184</v>
      </c>
      <c r="N228" s="9"/>
      <c r="O228" s="21">
        <v>0.99777199999999999</v>
      </c>
      <c r="P228" s="21">
        <v>9.9885300000000008</v>
      </c>
      <c r="Q228" s="21">
        <v>-2.85309E-3</v>
      </c>
      <c r="R228" s="21">
        <v>218</v>
      </c>
      <c r="S228" s="21">
        <v>0.99639900000000003</v>
      </c>
      <c r="T228">
        <f t="shared" si="38"/>
        <v>17.291454545454545</v>
      </c>
      <c r="U228">
        <f t="shared" si="39"/>
        <v>17.252929184727272</v>
      </c>
      <c r="X228" s="9"/>
      <c r="Y228" s="21">
        <v>0.17227200000000001</v>
      </c>
      <c r="Z228" s="21">
        <v>14.451000000000001</v>
      </c>
      <c r="AA228" s="21">
        <v>-3.2186900000000002E-3</v>
      </c>
      <c r="AB228" s="21">
        <v>218</v>
      </c>
      <c r="AC228" s="21">
        <v>0.17135600000000001</v>
      </c>
      <c r="AD228">
        <f t="shared" si="40"/>
        <v>19.50721212121212</v>
      </c>
      <c r="AE228">
        <f t="shared" si="41"/>
        <v>3.3605464465454546</v>
      </c>
      <c r="AF228" s="9"/>
      <c r="AG228" s="21">
        <v>0.99777199999999999</v>
      </c>
      <c r="AH228" s="21">
        <v>17.212700000000002</v>
      </c>
      <c r="AI228" s="21">
        <v>-2.8451499999999998E-3</v>
      </c>
      <c r="AJ228" s="21">
        <v>218</v>
      </c>
      <c r="AK228" s="21">
        <v>0.99700900000000003</v>
      </c>
      <c r="AL228">
        <f t="shared" si="42"/>
        <v>17.243333333333332</v>
      </c>
      <c r="AM228">
        <f t="shared" si="43"/>
        <v>17.204915186666664</v>
      </c>
      <c r="AP228" s="9"/>
      <c r="AQ228" s="21">
        <v>0.17227200000000001</v>
      </c>
      <c r="AR228" s="21">
        <v>21.665199999999999</v>
      </c>
      <c r="AS228" s="21">
        <v>-3.2156400000000001E-3</v>
      </c>
      <c r="AT228" s="21">
        <v>218</v>
      </c>
      <c r="AU228" s="21">
        <v>0.17132600000000001</v>
      </c>
      <c r="AV228">
        <f t="shared" si="44"/>
        <v>19.488727272727271</v>
      </c>
      <c r="AW228">
        <f t="shared" si="45"/>
        <v>3.3573620247272724</v>
      </c>
      <c r="AX228" s="9"/>
      <c r="AY228" s="21">
        <v>0.99777199999999999</v>
      </c>
      <c r="AZ228" s="21">
        <v>24.4269</v>
      </c>
      <c r="BA228" s="21">
        <v>-2.8527800000000001E-3</v>
      </c>
      <c r="BB228" s="21">
        <v>218</v>
      </c>
      <c r="BC228" s="21">
        <v>0.99731400000000003</v>
      </c>
      <c r="BD228">
        <f t="shared" si="46"/>
        <v>17.289575757575758</v>
      </c>
      <c r="BE228">
        <f t="shared" si="47"/>
        <v>17.25105458278788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7.2368699999999997</v>
      </c>
      <c r="I229" s="21">
        <v>-3.2394400000000001E-3</v>
      </c>
      <c r="J229" s="21">
        <v>219</v>
      </c>
      <c r="K229" s="21">
        <v>0.16628999999999999</v>
      </c>
      <c r="L229">
        <f t="shared" si="36"/>
        <v>19.632969696969699</v>
      </c>
      <c r="M229">
        <f t="shared" si="37"/>
        <v>3.2833393202424244</v>
      </c>
      <c r="N229" s="9"/>
      <c r="O229" s="21">
        <v>1.00281</v>
      </c>
      <c r="P229" s="21">
        <v>9.9985999999999997</v>
      </c>
      <c r="Q229" s="21">
        <v>-2.8314199999999999E-3</v>
      </c>
      <c r="R229" s="21">
        <v>219</v>
      </c>
      <c r="S229" s="21">
        <v>1.00159</v>
      </c>
      <c r="T229">
        <f t="shared" si="38"/>
        <v>17.160121212121211</v>
      </c>
      <c r="U229">
        <f t="shared" si="39"/>
        <v>17.208341152727272</v>
      </c>
      <c r="X229" s="9"/>
      <c r="Y229" s="21">
        <v>0.167236</v>
      </c>
      <c r="Z229" s="21">
        <v>14.4611</v>
      </c>
      <c r="AA229" s="21">
        <v>-3.2196E-3</v>
      </c>
      <c r="AB229" s="21">
        <v>219</v>
      </c>
      <c r="AC229" s="21">
        <v>0.166351</v>
      </c>
      <c r="AD229">
        <f t="shared" si="40"/>
        <v>19.512727272727272</v>
      </c>
      <c r="AE229">
        <f t="shared" si="41"/>
        <v>3.2632304581818179</v>
      </c>
      <c r="AF229" s="9"/>
      <c r="AG229" s="21">
        <v>1.00281</v>
      </c>
      <c r="AH229" s="21">
        <v>17.222799999999999</v>
      </c>
      <c r="AI229" s="21">
        <v>-2.8247099999999998E-3</v>
      </c>
      <c r="AJ229" s="21">
        <v>219</v>
      </c>
      <c r="AK229" s="21">
        <v>1.0022</v>
      </c>
      <c r="AL229">
        <f t="shared" si="42"/>
        <v>17.119454545454541</v>
      </c>
      <c r="AM229">
        <f t="shared" si="43"/>
        <v>17.167560212727267</v>
      </c>
      <c r="AP229" s="9"/>
      <c r="AQ229" s="21">
        <v>0.167236</v>
      </c>
      <c r="AR229" s="21">
        <v>21.6752</v>
      </c>
      <c r="AS229" s="21">
        <v>-3.2165499999999999E-3</v>
      </c>
      <c r="AT229" s="21">
        <v>219</v>
      </c>
      <c r="AU229" s="21">
        <v>0.166321</v>
      </c>
      <c r="AV229">
        <f t="shared" si="44"/>
        <v>19.494242424242422</v>
      </c>
      <c r="AW229">
        <f t="shared" si="45"/>
        <v>3.2601391260606056</v>
      </c>
      <c r="AX229" s="9"/>
      <c r="AY229" s="21">
        <v>1.00281</v>
      </c>
      <c r="AZ229" s="21">
        <v>24.437000000000001</v>
      </c>
      <c r="BA229" s="21">
        <v>-2.83081E-3</v>
      </c>
      <c r="BB229" s="21">
        <v>219</v>
      </c>
      <c r="BC229" s="21">
        <v>1.0022</v>
      </c>
      <c r="BD229">
        <f t="shared" si="46"/>
        <v>17.15642424242424</v>
      </c>
      <c r="BE229">
        <f t="shared" si="47"/>
        <v>17.204633794545451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7.2469400000000004</v>
      </c>
      <c r="I230" s="21">
        <v>-3.2421899999999998E-3</v>
      </c>
      <c r="J230" s="21">
        <v>220</v>
      </c>
      <c r="K230" s="21">
        <v>0.16128500000000001</v>
      </c>
      <c r="L230">
        <f t="shared" si="36"/>
        <v>19.649636363636361</v>
      </c>
      <c r="M230">
        <f t="shared" si="37"/>
        <v>3.1871906678181818</v>
      </c>
      <c r="N230" s="9"/>
      <c r="O230" s="21">
        <v>1.0078400000000001</v>
      </c>
      <c r="P230" s="21">
        <v>10.008699999999999</v>
      </c>
      <c r="Q230" s="21">
        <v>-2.8109699999999999E-3</v>
      </c>
      <c r="R230" s="21">
        <v>220</v>
      </c>
      <c r="S230" s="21">
        <v>1.00708</v>
      </c>
      <c r="T230">
        <f t="shared" si="38"/>
        <v>17.036181818181817</v>
      </c>
      <c r="U230">
        <f t="shared" si="39"/>
        <v>17.169745483636362</v>
      </c>
      <c r="X230" s="9"/>
      <c r="Y230" s="21">
        <v>0.16220100000000001</v>
      </c>
      <c r="Z230" s="21">
        <v>14.4711</v>
      </c>
      <c r="AA230" s="21">
        <v>-3.2180799999999999E-3</v>
      </c>
      <c r="AB230" s="21">
        <v>220</v>
      </c>
      <c r="AC230" s="21">
        <v>0.16134599999999999</v>
      </c>
      <c r="AD230">
        <f t="shared" si="40"/>
        <v>19.503515151515149</v>
      </c>
      <c r="AE230">
        <f t="shared" si="41"/>
        <v>3.1634896610909089</v>
      </c>
      <c r="AF230" s="9"/>
      <c r="AG230" s="21">
        <v>1.0078400000000001</v>
      </c>
      <c r="AH230" s="21">
        <v>17.232900000000001</v>
      </c>
      <c r="AI230" s="21">
        <v>-2.80182E-3</v>
      </c>
      <c r="AJ230" s="21">
        <v>220</v>
      </c>
      <c r="AK230" s="21">
        <v>1.00708</v>
      </c>
      <c r="AL230">
        <f t="shared" si="42"/>
        <v>16.980727272727272</v>
      </c>
      <c r="AM230">
        <f t="shared" si="43"/>
        <v>17.113856174545454</v>
      </c>
      <c r="AP230" s="9"/>
      <c r="AQ230" s="21">
        <v>0.16220100000000001</v>
      </c>
      <c r="AR230" s="21">
        <v>21.685300000000002</v>
      </c>
      <c r="AS230" s="21">
        <v>-3.2199099999999999E-3</v>
      </c>
      <c r="AT230" s="21">
        <v>220</v>
      </c>
      <c r="AU230" s="21">
        <v>0.16128500000000001</v>
      </c>
      <c r="AV230">
        <f t="shared" si="44"/>
        <v>19.514606060606059</v>
      </c>
      <c r="AW230">
        <f t="shared" si="45"/>
        <v>3.1652886176363637</v>
      </c>
      <c r="AX230" s="9"/>
      <c r="AY230" s="21">
        <v>1.0078400000000001</v>
      </c>
      <c r="AZ230" s="21">
        <v>24.446999999999999</v>
      </c>
      <c r="BA230" s="21">
        <v>-2.8067000000000001E-3</v>
      </c>
      <c r="BB230" s="21">
        <v>220</v>
      </c>
      <c r="BC230" s="21">
        <v>1.00647</v>
      </c>
      <c r="BD230">
        <f t="shared" si="46"/>
        <v>17.010303030303028</v>
      </c>
      <c r="BE230">
        <f t="shared" si="47"/>
        <v>17.143663806060605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7.2570100000000002</v>
      </c>
      <c r="I231" s="21">
        <v>-3.2428000000000001E-3</v>
      </c>
      <c r="J231" s="21">
        <v>221</v>
      </c>
      <c r="K231" s="21">
        <v>0.15625</v>
      </c>
      <c r="L231">
        <f t="shared" si="36"/>
        <v>19.653333333333332</v>
      </c>
      <c r="M231">
        <f t="shared" si="37"/>
        <v>3.0888357866666665</v>
      </c>
      <c r="N231" s="9"/>
      <c r="O231" s="21">
        <v>1.01288</v>
      </c>
      <c r="P231" s="21">
        <v>10.018700000000001</v>
      </c>
      <c r="Q231" s="21">
        <v>-2.7862500000000001E-3</v>
      </c>
      <c r="R231" s="21">
        <v>221</v>
      </c>
      <c r="S231" s="21">
        <v>1.01135</v>
      </c>
      <c r="T231">
        <f t="shared" si="38"/>
        <v>16.886363636363637</v>
      </c>
      <c r="U231">
        <f t="shared" si="39"/>
        <v>17.103860000000001</v>
      </c>
      <c r="X231" s="9"/>
      <c r="Y231" s="21">
        <v>0.157166</v>
      </c>
      <c r="Z231" s="21">
        <v>14.481199999999999</v>
      </c>
      <c r="AA231" s="21">
        <v>-3.2205200000000002E-3</v>
      </c>
      <c r="AB231" s="21">
        <v>221</v>
      </c>
      <c r="AC231" s="21">
        <v>0.15625</v>
      </c>
      <c r="AD231">
        <f t="shared" si="40"/>
        <v>19.518303030303031</v>
      </c>
      <c r="AE231">
        <f t="shared" si="41"/>
        <v>3.0676136140606061</v>
      </c>
      <c r="AF231" s="9"/>
      <c r="AG231" s="21">
        <v>1.01288</v>
      </c>
      <c r="AH231" s="21">
        <v>17.242899999999999</v>
      </c>
      <c r="AI231" s="21">
        <v>-2.7752699999999998E-3</v>
      </c>
      <c r="AJ231" s="21">
        <v>221</v>
      </c>
      <c r="AK231" s="21">
        <v>1.01227</v>
      </c>
      <c r="AL231">
        <f t="shared" si="42"/>
        <v>16.819818181818178</v>
      </c>
      <c r="AM231">
        <f t="shared" si="43"/>
        <v>17.036457439999996</v>
      </c>
      <c r="AP231" s="9"/>
      <c r="AQ231" s="21">
        <v>0.157166</v>
      </c>
      <c r="AR231" s="21">
        <v>21.695399999999999</v>
      </c>
      <c r="AS231" s="21">
        <v>-3.2220500000000002E-3</v>
      </c>
      <c r="AT231" s="21">
        <v>221</v>
      </c>
      <c r="AU231" s="21">
        <v>0.15625</v>
      </c>
      <c r="AV231">
        <f t="shared" si="44"/>
        <v>19.527575757575757</v>
      </c>
      <c r="AW231">
        <f t="shared" si="45"/>
        <v>3.0690709715151514</v>
      </c>
      <c r="AX231" s="9"/>
      <c r="AY231" s="21">
        <v>1.01288</v>
      </c>
      <c r="AZ231" s="21">
        <v>24.457100000000001</v>
      </c>
      <c r="BA231" s="21">
        <v>-2.7822900000000002E-3</v>
      </c>
      <c r="BB231" s="21">
        <v>221</v>
      </c>
      <c r="BC231" s="21">
        <v>1.01196</v>
      </c>
      <c r="BD231">
        <f t="shared" si="46"/>
        <v>16.862363636363636</v>
      </c>
      <c r="BE231">
        <f t="shared" si="47"/>
        <v>17.079550879999999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7.26708</v>
      </c>
      <c r="I232" s="21">
        <v>-3.24005E-3</v>
      </c>
      <c r="J232" s="21">
        <v>222</v>
      </c>
      <c r="K232" s="21">
        <v>0.15118400000000001</v>
      </c>
      <c r="L232">
        <f t="shared" si="36"/>
        <v>19.636666666666667</v>
      </c>
      <c r="M232">
        <f t="shared" si="37"/>
        <v>2.9873260999999998</v>
      </c>
      <c r="N232" s="9"/>
      <c r="O232" s="21">
        <v>1.0179100000000001</v>
      </c>
      <c r="P232" s="21">
        <v>10.0288</v>
      </c>
      <c r="Q232" s="21">
        <v>-2.7587900000000001E-3</v>
      </c>
      <c r="R232" s="21">
        <v>222</v>
      </c>
      <c r="S232" s="21">
        <v>1.01654</v>
      </c>
      <c r="T232">
        <f t="shared" si="38"/>
        <v>16.719939393939395</v>
      </c>
      <c r="U232">
        <f t="shared" si="39"/>
        <v>17.01939350848485</v>
      </c>
      <c r="X232" s="9"/>
      <c r="Y232" s="21">
        <v>0.15212999999999999</v>
      </c>
      <c r="Z232" s="21">
        <v>14.491300000000001</v>
      </c>
      <c r="AA232" s="21">
        <v>-3.2205200000000002E-3</v>
      </c>
      <c r="AB232" s="21">
        <v>222</v>
      </c>
      <c r="AC232" s="21">
        <v>0.151306</v>
      </c>
      <c r="AD232">
        <f t="shared" si="40"/>
        <v>19.518303030303031</v>
      </c>
      <c r="AE232">
        <f t="shared" si="41"/>
        <v>2.96931944</v>
      </c>
      <c r="AF232" s="9"/>
      <c r="AG232" s="21">
        <v>1.0179100000000001</v>
      </c>
      <c r="AH232" s="21">
        <v>17.253</v>
      </c>
      <c r="AI232" s="21">
        <v>-2.7474999999999999E-3</v>
      </c>
      <c r="AJ232" s="21">
        <v>222</v>
      </c>
      <c r="AK232" s="21">
        <v>1.01685</v>
      </c>
      <c r="AL232">
        <f t="shared" si="42"/>
        <v>16.651515151515149</v>
      </c>
      <c r="AM232">
        <f t="shared" si="43"/>
        <v>16.949743787878788</v>
      </c>
      <c r="AP232" s="9"/>
      <c r="AQ232" s="21">
        <v>0.15212999999999999</v>
      </c>
      <c r="AR232" s="21">
        <v>21.705500000000001</v>
      </c>
      <c r="AS232" s="21">
        <v>-3.2232699999999999E-3</v>
      </c>
      <c r="AT232" s="21">
        <v>222</v>
      </c>
      <c r="AU232" s="21">
        <v>0.15127599999999999</v>
      </c>
      <c r="AV232">
        <f t="shared" si="44"/>
        <v>19.534969696969696</v>
      </c>
      <c r="AW232">
        <f t="shared" si="45"/>
        <v>2.9718549399999996</v>
      </c>
      <c r="AX232" s="9"/>
      <c r="AY232" s="21">
        <v>1.0179100000000001</v>
      </c>
      <c r="AZ232" s="21">
        <v>24.467199999999998</v>
      </c>
      <c r="BA232" s="21">
        <v>-2.7545199999999999E-3</v>
      </c>
      <c r="BB232" s="21">
        <v>222</v>
      </c>
      <c r="BC232" s="21">
        <v>1.01685</v>
      </c>
      <c r="BD232">
        <f t="shared" si="46"/>
        <v>16.694060606060603</v>
      </c>
      <c r="BE232">
        <f t="shared" si="47"/>
        <v>16.99305123151515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7.2771499999999998</v>
      </c>
      <c r="I233" s="21">
        <v>-3.2409700000000001E-3</v>
      </c>
      <c r="J233" s="21">
        <v>223</v>
      </c>
      <c r="K233" s="21">
        <v>0.14624000000000001</v>
      </c>
      <c r="L233">
        <f t="shared" si="36"/>
        <v>19.642242424242422</v>
      </c>
      <c r="M233">
        <f t="shared" si="37"/>
        <v>2.8892756493939391</v>
      </c>
      <c r="N233" s="9"/>
      <c r="O233" s="21">
        <v>1.02295</v>
      </c>
      <c r="P233" s="21">
        <v>10.0389</v>
      </c>
      <c r="Q233" s="21">
        <v>-2.73041E-3</v>
      </c>
      <c r="R233" s="21">
        <v>223</v>
      </c>
      <c r="S233" s="21">
        <v>1.02203</v>
      </c>
      <c r="T233">
        <f t="shared" si="38"/>
        <v>16.547939393939394</v>
      </c>
      <c r="U233">
        <f t="shared" si="39"/>
        <v>16.927714603030303</v>
      </c>
      <c r="X233" s="9"/>
      <c r="Y233" s="21">
        <v>0.147095</v>
      </c>
      <c r="Z233" s="21">
        <v>14.501300000000001</v>
      </c>
      <c r="AA233" s="21">
        <v>-3.2189900000000001E-3</v>
      </c>
      <c r="AB233" s="21">
        <v>223</v>
      </c>
      <c r="AC233" s="21">
        <v>0.14621000000000001</v>
      </c>
      <c r="AD233">
        <f t="shared" si="40"/>
        <v>19.509030303030304</v>
      </c>
      <c r="AE233">
        <f t="shared" si="41"/>
        <v>2.8696808124242428</v>
      </c>
      <c r="AF233" s="9"/>
      <c r="AG233" s="21">
        <v>1.02295</v>
      </c>
      <c r="AH233" s="21">
        <v>17.263100000000001</v>
      </c>
      <c r="AI233" s="21">
        <v>-2.7203399999999999E-3</v>
      </c>
      <c r="AJ233" s="21">
        <v>223</v>
      </c>
      <c r="AK233" s="21">
        <v>1.02203</v>
      </c>
      <c r="AL233">
        <f t="shared" si="42"/>
        <v>16.486909090909091</v>
      </c>
      <c r="AM233">
        <f t="shared" si="43"/>
        <v>16.865283654545454</v>
      </c>
      <c r="AP233" s="9"/>
      <c r="AQ233" s="21">
        <v>0.147095</v>
      </c>
      <c r="AR233" s="21">
        <v>21.715499999999999</v>
      </c>
      <c r="AS233" s="21">
        <v>-3.22784E-3</v>
      </c>
      <c r="AT233" s="21">
        <v>223</v>
      </c>
      <c r="AU233" s="21">
        <v>0.14624000000000001</v>
      </c>
      <c r="AV233">
        <f t="shared" si="44"/>
        <v>19.562666666666665</v>
      </c>
      <c r="AW233">
        <f t="shared" si="45"/>
        <v>2.8775704533333331</v>
      </c>
      <c r="AX233" s="9"/>
      <c r="AY233" s="21">
        <v>1.02295</v>
      </c>
      <c r="AZ233" s="21">
        <v>24.4773</v>
      </c>
      <c r="BA233" s="21">
        <v>-2.7261400000000002E-3</v>
      </c>
      <c r="BB233" s="21">
        <v>223</v>
      </c>
      <c r="BC233" s="21">
        <v>1.02203</v>
      </c>
      <c r="BD233">
        <f t="shared" si="46"/>
        <v>16.522060606060606</v>
      </c>
      <c r="BE233">
        <f t="shared" si="47"/>
        <v>16.901241896969697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7.2872199999999996</v>
      </c>
      <c r="I234" s="21">
        <v>-3.2440199999999998E-3</v>
      </c>
      <c r="J234" s="21">
        <v>224</v>
      </c>
      <c r="K234" s="21">
        <v>0.14117399999999999</v>
      </c>
      <c r="L234">
        <f t="shared" si="36"/>
        <v>19.660727272727271</v>
      </c>
      <c r="M234">
        <f t="shared" si="37"/>
        <v>2.7929832556363632</v>
      </c>
      <c r="N234" s="9"/>
      <c r="O234" s="21">
        <v>1.0279799999999999</v>
      </c>
      <c r="P234" s="21">
        <v>10.048999999999999</v>
      </c>
      <c r="Q234" s="21">
        <v>-2.7020299999999998E-3</v>
      </c>
      <c r="R234" s="21">
        <v>224</v>
      </c>
      <c r="S234" s="21">
        <v>1.02722</v>
      </c>
      <c r="T234">
        <f t="shared" si="38"/>
        <v>16.37593939393939</v>
      </c>
      <c r="U234">
        <f t="shared" si="39"/>
        <v>16.834138178181814</v>
      </c>
      <c r="X234" s="9"/>
      <c r="Y234" s="21">
        <v>0.14205899999999999</v>
      </c>
      <c r="Z234" s="21">
        <v>14.5114</v>
      </c>
      <c r="AA234" s="21">
        <v>-3.2205200000000002E-3</v>
      </c>
      <c r="AB234" s="21">
        <v>224</v>
      </c>
      <c r="AC234" s="21">
        <v>0.14117399999999999</v>
      </c>
      <c r="AD234">
        <f t="shared" si="40"/>
        <v>19.518303030303031</v>
      </c>
      <c r="AE234">
        <f t="shared" si="41"/>
        <v>2.7727506101818182</v>
      </c>
      <c r="AF234" s="9"/>
      <c r="AG234" s="21">
        <v>1.0279799999999999</v>
      </c>
      <c r="AH234" s="21">
        <v>17.273099999999999</v>
      </c>
      <c r="AI234" s="21">
        <v>-2.69104E-3</v>
      </c>
      <c r="AJ234" s="21">
        <v>224</v>
      </c>
      <c r="AK234" s="21">
        <v>1.0269200000000001</v>
      </c>
      <c r="AL234">
        <f t="shared" si="42"/>
        <v>16.309333333333331</v>
      </c>
      <c r="AM234">
        <f t="shared" si="43"/>
        <v>16.765668479999995</v>
      </c>
      <c r="AP234" s="9"/>
      <c r="AQ234" s="21">
        <v>0.14205899999999999</v>
      </c>
      <c r="AR234" s="21">
        <v>21.7256</v>
      </c>
      <c r="AS234" s="21">
        <v>-3.2299799999999999E-3</v>
      </c>
      <c r="AT234" s="21">
        <v>224</v>
      </c>
      <c r="AU234" s="21">
        <v>0.14117399999999999</v>
      </c>
      <c r="AV234">
        <f t="shared" si="44"/>
        <v>19.57563636363636</v>
      </c>
      <c r="AW234">
        <f t="shared" si="45"/>
        <v>2.7808953261818172</v>
      </c>
      <c r="AX234" s="9"/>
      <c r="AY234" s="21">
        <v>1.0279799999999999</v>
      </c>
      <c r="AZ234" s="21">
        <v>24.487300000000001</v>
      </c>
      <c r="BA234" s="21">
        <v>-2.6986699999999998E-3</v>
      </c>
      <c r="BB234" s="21">
        <v>224</v>
      </c>
      <c r="BC234" s="21">
        <v>1.0269200000000001</v>
      </c>
      <c r="BD234">
        <f t="shared" si="46"/>
        <v>16.355575757575757</v>
      </c>
      <c r="BE234">
        <f t="shared" si="47"/>
        <v>16.813204767272726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7.2972900000000003</v>
      </c>
      <c r="I235" s="21">
        <v>-3.2464600000000001E-3</v>
      </c>
      <c r="J235" s="21">
        <v>225</v>
      </c>
      <c r="K235" s="21">
        <v>0.13616900000000001</v>
      </c>
      <c r="L235">
        <f t="shared" si="36"/>
        <v>19.675515151515153</v>
      </c>
      <c r="M235">
        <f t="shared" si="37"/>
        <v>2.6960177881212126</v>
      </c>
      <c r="N235" s="9"/>
      <c r="O235" s="21">
        <v>1.03302</v>
      </c>
      <c r="P235" s="21">
        <v>10.058999999999999</v>
      </c>
      <c r="Q235" s="21">
        <v>-2.6742599999999999E-3</v>
      </c>
      <c r="R235" s="21">
        <v>225</v>
      </c>
      <c r="S235" s="21">
        <v>1.03241</v>
      </c>
      <c r="T235">
        <f t="shared" si="38"/>
        <v>16.207636363636361</v>
      </c>
      <c r="U235">
        <f t="shared" si="39"/>
        <v>16.742812516363635</v>
      </c>
      <c r="X235" s="9"/>
      <c r="Y235" s="21">
        <v>0.13702400000000001</v>
      </c>
      <c r="Z235" s="21">
        <v>14.5215</v>
      </c>
      <c r="AA235" s="21">
        <v>-3.22449E-3</v>
      </c>
      <c r="AB235" s="21">
        <v>225</v>
      </c>
      <c r="AC235" s="21">
        <v>0.13610800000000001</v>
      </c>
      <c r="AD235">
        <f t="shared" si="40"/>
        <v>19.542363636363635</v>
      </c>
      <c r="AE235">
        <f t="shared" si="41"/>
        <v>2.6777728349090908</v>
      </c>
      <c r="AF235" s="9"/>
      <c r="AG235" s="21">
        <v>1.03302</v>
      </c>
      <c r="AH235" s="21">
        <v>17.283200000000001</v>
      </c>
      <c r="AI235" s="21">
        <v>-2.66052E-3</v>
      </c>
      <c r="AJ235" s="21">
        <v>225</v>
      </c>
      <c r="AK235" s="21">
        <v>1.0318000000000001</v>
      </c>
      <c r="AL235">
        <f t="shared" si="42"/>
        <v>16.124363636363636</v>
      </c>
      <c r="AM235">
        <f t="shared" si="43"/>
        <v>16.656790123636366</v>
      </c>
      <c r="AP235" s="9"/>
      <c r="AQ235" s="21">
        <v>0.13702400000000001</v>
      </c>
      <c r="AR235" s="21">
        <v>21.735700000000001</v>
      </c>
      <c r="AS235" s="21">
        <v>-3.2302899999999998E-3</v>
      </c>
      <c r="AT235" s="21">
        <v>225</v>
      </c>
      <c r="AU235" s="21">
        <v>0.13610800000000001</v>
      </c>
      <c r="AV235">
        <f t="shared" si="44"/>
        <v>19.577515151515147</v>
      </c>
      <c r="AW235">
        <f t="shared" si="45"/>
        <v>2.6825894361212117</v>
      </c>
      <c r="AX235" s="9"/>
      <c r="AY235" s="21">
        <v>1.03302</v>
      </c>
      <c r="AZ235" s="21">
        <v>24.497399999999999</v>
      </c>
      <c r="BA235" s="21">
        <v>-2.6696799999999998E-3</v>
      </c>
      <c r="BB235" s="21">
        <v>225</v>
      </c>
      <c r="BC235" s="21">
        <v>1.03241</v>
      </c>
      <c r="BD235">
        <f t="shared" si="46"/>
        <v>16.179878787878785</v>
      </c>
      <c r="BE235">
        <f t="shared" si="47"/>
        <v>16.714138385454543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7.3073600000000001</v>
      </c>
      <c r="I236" s="21">
        <v>-3.2485999999999999E-3</v>
      </c>
      <c r="J236" s="21">
        <v>226</v>
      </c>
      <c r="K236" s="21">
        <v>0.131073</v>
      </c>
      <c r="L236">
        <f t="shared" si="36"/>
        <v>19.688484848484848</v>
      </c>
      <c r="M236">
        <f t="shared" si="37"/>
        <v>2.5986634266666666</v>
      </c>
      <c r="N236" s="9"/>
      <c r="O236" s="21">
        <v>1.03806</v>
      </c>
      <c r="P236" s="21">
        <v>10.069100000000001</v>
      </c>
      <c r="Q236" s="21">
        <v>-2.6428200000000002E-3</v>
      </c>
      <c r="R236" s="21">
        <v>226</v>
      </c>
      <c r="S236" s="21">
        <v>1.03729</v>
      </c>
      <c r="T236">
        <f t="shared" si="38"/>
        <v>16.017090909090907</v>
      </c>
      <c r="U236">
        <f t="shared" si="39"/>
        <v>16.626701389090908</v>
      </c>
      <c r="X236" s="9"/>
      <c r="Y236" s="21">
        <v>0.131989</v>
      </c>
      <c r="Z236" s="21">
        <v>14.531499999999999</v>
      </c>
      <c r="AA236" s="21">
        <v>-3.2281499999999999E-3</v>
      </c>
      <c r="AB236" s="21">
        <v>226</v>
      </c>
      <c r="AC236" s="21">
        <v>0.13101199999999999</v>
      </c>
      <c r="AD236">
        <f t="shared" si="40"/>
        <v>19.564545454545453</v>
      </c>
      <c r="AE236">
        <f t="shared" si="41"/>
        <v>2.5823047899999998</v>
      </c>
      <c r="AF236" s="9"/>
      <c r="AG236" s="21">
        <v>1.03806</v>
      </c>
      <c r="AH236" s="21">
        <v>17.293299999999999</v>
      </c>
      <c r="AI236" s="21">
        <v>-2.6306200000000002E-3</v>
      </c>
      <c r="AJ236" s="21">
        <v>226</v>
      </c>
      <c r="AK236" s="21">
        <v>1.03729</v>
      </c>
      <c r="AL236">
        <f t="shared" si="42"/>
        <v>15.943151515151515</v>
      </c>
      <c r="AM236">
        <f t="shared" si="43"/>
        <v>16.549947861818183</v>
      </c>
      <c r="AP236" s="9"/>
      <c r="AQ236" s="21">
        <v>0.131989</v>
      </c>
      <c r="AR236" s="21">
        <v>21.745699999999999</v>
      </c>
      <c r="AS236" s="21">
        <v>-3.2333399999999999E-3</v>
      </c>
      <c r="AT236" s="21">
        <v>226</v>
      </c>
      <c r="AU236" s="21">
        <v>0.131134</v>
      </c>
      <c r="AV236">
        <f t="shared" si="44"/>
        <v>19.596</v>
      </c>
      <c r="AW236">
        <f t="shared" si="45"/>
        <v>2.586456444</v>
      </c>
      <c r="AX236" s="9"/>
      <c r="AY236" s="21">
        <v>1.03806</v>
      </c>
      <c r="AZ236" s="21">
        <v>24.5075</v>
      </c>
      <c r="BA236" s="21">
        <v>-2.6376300000000002E-3</v>
      </c>
      <c r="BB236" s="21">
        <v>226</v>
      </c>
      <c r="BC236" s="21">
        <v>1.0369900000000001</v>
      </c>
      <c r="BD236">
        <f t="shared" si="46"/>
        <v>15.985636363636365</v>
      </c>
      <c r="BE236">
        <f t="shared" si="47"/>
        <v>16.594049683636364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7.3174400000000004</v>
      </c>
      <c r="I237" s="21">
        <v>-3.2461500000000002E-3</v>
      </c>
      <c r="J237" s="21">
        <v>227</v>
      </c>
      <c r="K237" s="21">
        <v>0.12606800000000001</v>
      </c>
      <c r="L237">
        <f t="shared" si="36"/>
        <v>19.673636363636366</v>
      </c>
      <c r="M237">
        <f t="shared" si="37"/>
        <v>2.4976271572727278</v>
      </c>
      <c r="N237" s="9"/>
      <c r="O237" s="21">
        <v>1.0430900000000001</v>
      </c>
      <c r="P237" s="21">
        <v>10.0792</v>
      </c>
      <c r="Q237" s="21">
        <v>-2.6098599999999999E-3</v>
      </c>
      <c r="R237" s="21">
        <v>227</v>
      </c>
      <c r="S237" s="21">
        <v>1.0418700000000001</v>
      </c>
      <c r="T237">
        <f t="shared" si="38"/>
        <v>15.817333333333332</v>
      </c>
      <c r="U237">
        <f t="shared" si="39"/>
        <v>16.498902226666665</v>
      </c>
      <c r="X237" s="9"/>
      <c r="Y237" s="21">
        <v>0.12695300000000001</v>
      </c>
      <c r="Z237" s="21">
        <v>14.541600000000001</v>
      </c>
      <c r="AA237" s="21">
        <v>-3.2312E-3</v>
      </c>
      <c r="AB237" s="21">
        <v>227</v>
      </c>
      <c r="AC237" s="21">
        <v>0.12606800000000001</v>
      </c>
      <c r="AD237">
        <f t="shared" si="40"/>
        <v>19.583030303030302</v>
      </c>
      <c r="AE237">
        <f t="shared" si="41"/>
        <v>2.486124446060606</v>
      </c>
      <c r="AF237" s="9"/>
      <c r="AG237" s="21">
        <v>1.0430900000000001</v>
      </c>
      <c r="AH237" s="21">
        <v>17.3034</v>
      </c>
      <c r="AI237" s="21">
        <v>-2.59918E-3</v>
      </c>
      <c r="AJ237" s="21">
        <v>227</v>
      </c>
      <c r="AK237" s="21">
        <v>1.0421800000000001</v>
      </c>
      <c r="AL237">
        <f t="shared" si="42"/>
        <v>15.752606060606061</v>
      </c>
      <c r="AM237">
        <f t="shared" si="43"/>
        <v>16.431385855757576</v>
      </c>
      <c r="AP237" s="9"/>
      <c r="AQ237" s="21">
        <v>0.12695300000000001</v>
      </c>
      <c r="AR237" s="21">
        <v>21.755800000000001</v>
      </c>
      <c r="AS237" s="21">
        <v>-3.2336399999999999E-3</v>
      </c>
      <c r="AT237" s="21">
        <v>227</v>
      </c>
      <c r="AU237" s="21">
        <v>0.12609899999999999</v>
      </c>
      <c r="AV237">
        <f t="shared" si="44"/>
        <v>19.59781818181818</v>
      </c>
      <c r="AW237">
        <f t="shared" si="45"/>
        <v>2.4880018116363636</v>
      </c>
      <c r="AX237" s="9"/>
      <c r="AY237" s="21">
        <v>1.0430900000000001</v>
      </c>
      <c r="AZ237" s="21">
        <v>24.517499999999998</v>
      </c>
      <c r="BA237" s="21">
        <v>-2.6031499999999998E-3</v>
      </c>
      <c r="BB237" s="21">
        <v>227</v>
      </c>
      <c r="BC237" s="21">
        <v>1.0421800000000001</v>
      </c>
      <c r="BD237">
        <f t="shared" si="46"/>
        <v>15.776666666666664</v>
      </c>
      <c r="BE237">
        <f t="shared" si="47"/>
        <v>16.45648323333333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7.3275100000000002</v>
      </c>
      <c r="I238" s="21">
        <v>-3.2431000000000001E-3</v>
      </c>
      <c r="J238" s="21">
        <v>228</v>
      </c>
      <c r="K238" s="21">
        <v>0.121063</v>
      </c>
      <c r="L238">
        <f t="shared" si="36"/>
        <v>19.655151515151516</v>
      </c>
      <c r="M238">
        <f t="shared" si="37"/>
        <v>2.3963167624242425</v>
      </c>
      <c r="N238" s="9"/>
      <c r="O238" s="21">
        <v>1.04813</v>
      </c>
      <c r="P238" s="21">
        <v>10.0892</v>
      </c>
      <c r="Q238" s="21">
        <v>-2.5756799999999999E-3</v>
      </c>
      <c r="R238" s="21">
        <v>228</v>
      </c>
      <c r="S238" s="21">
        <v>1.0467500000000001</v>
      </c>
      <c r="T238">
        <f t="shared" si="38"/>
        <v>15.610181818181816</v>
      </c>
      <c r="U238">
        <f t="shared" si="39"/>
        <v>16.361499869090906</v>
      </c>
      <c r="X238" s="9"/>
      <c r="Y238" s="21">
        <v>0.121918</v>
      </c>
      <c r="Z238" s="21">
        <v>14.5517</v>
      </c>
      <c r="AA238" s="21">
        <v>-3.2342500000000001E-3</v>
      </c>
      <c r="AB238" s="21">
        <v>228</v>
      </c>
      <c r="AC238" s="21">
        <v>0.121185</v>
      </c>
      <c r="AD238">
        <f t="shared" si="40"/>
        <v>19.601515151515152</v>
      </c>
      <c r="AE238">
        <f t="shared" si="41"/>
        <v>2.3897775242424242</v>
      </c>
      <c r="AF238" s="9"/>
      <c r="AG238" s="21">
        <v>1.04813</v>
      </c>
      <c r="AH238" s="21">
        <v>17.313400000000001</v>
      </c>
      <c r="AI238" s="21">
        <v>-2.5634799999999999E-3</v>
      </c>
      <c r="AJ238" s="21">
        <v>228</v>
      </c>
      <c r="AK238" s="21">
        <v>1.0473600000000001</v>
      </c>
      <c r="AL238">
        <f t="shared" si="42"/>
        <v>15.536242424242422</v>
      </c>
      <c r="AM238">
        <f t="shared" si="43"/>
        <v>16.284001772121211</v>
      </c>
      <c r="AP238" s="9"/>
      <c r="AQ238" s="21">
        <v>0.121918</v>
      </c>
      <c r="AR238" s="21">
        <v>21.765899999999998</v>
      </c>
      <c r="AS238" s="21">
        <v>-3.2318099999999999E-3</v>
      </c>
      <c r="AT238" s="21">
        <v>228</v>
      </c>
      <c r="AU238" s="21">
        <v>0.121063</v>
      </c>
      <c r="AV238">
        <f t="shared" si="44"/>
        <v>19.58672727272727</v>
      </c>
      <c r="AW238">
        <f t="shared" si="45"/>
        <v>2.387974615636363</v>
      </c>
      <c r="AX238" s="9"/>
      <c r="AY238" s="21">
        <v>1.04813</v>
      </c>
      <c r="AZ238" s="21">
        <v>24.5276</v>
      </c>
      <c r="BA238" s="21">
        <v>-2.5677500000000002E-3</v>
      </c>
      <c r="BB238" s="21">
        <v>228</v>
      </c>
      <c r="BC238" s="21">
        <v>1.0464500000000001</v>
      </c>
      <c r="BD238">
        <f t="shared" si="46"/>
        <v>15.562121212121212</v>
      </c>
      <c r="BE238">
        <f t="shared" si="47"/>
        <v>16.311126106060605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7.33758</v>
      </c>
      <c r="I239" s="21">
        <v>-3.2403599999999999E-3</v>
      </c>
      <c r="J239" s="21">
        <v>229</v>
      </c>
      <c r="K239" s="21">
        <v>0.115967</v>
      </c>
      <c r="L239">
        <f t="shared" si="36"/>
        <v>19.638545454545454</v>
      </c>
      <c r="M239">
        <f t="shared" si="37"/>
        <v>2.2953924698181818</v>
      </c>
      <c r="N239" s="9"/>
      <c r="O239" s="21">
        <v>1.0531600000000001</v>
      </c>
      <c r="P239" s="21">
        <v>10.099299999999999</v>
      </c>
      <c r="Q239" s="21">
        <v>-2.5396699999999999E-3</v>
      </c>
      <c r="R239" s="21">
        <v>229</v>
      </c>
      <c r="S239" s="21">
        <v>1.0522499999999999</v>
      </c>
      <c r="T239">
        <f t="shared" si="38"/>
        <v>15.391939393939394</v>
      </c>
      <c r="U239">
        <f t="shared" si="39"/>
        <v>16.210174892121213</v>
      </c>
      <c r="X239" s="9"/>
      <c r="Y239" s="21">
        <v>0.116882</v>
      </c>
      <c r="Z239" s="21">
        <v>14.5618</v>
      </c>
      <c r="AA239" s="21">
        <v>-3.23669E-3</v>
      </c>
      <c r="AB239" s="21">
        <v>229</v>
      </c>
      <c r="AC239" s="21">
        <v>0.115967</v>
      </c>
      <c r="AD239">
        <f t="shared" si="40"/>
        <v>19.61630303030303</v>
      </c>
      <c r="AE239">
        <f t="shared" si="41"/>
        <v>2.2927927307878786</v>
      </c>
      <c r="AF239" s="9"/>
      <c r="AG239" s="21">
        <v>1.0531600000000001</v>
      </c>
      <c r="AH239" s="21">
        <v>17.323499999999999</v>
      </c>
      <c r="AI239" s="21">
        <v>-2.52594E-3</v>
      </c>
      <c r="AJ239" s="21">
        <v>229</v>
      </c>
      <c r="AK239" s="21">
        <v>1.0522499999999999</v>
      </c>
      <c r="AL239">
        <f t="shared" si="42"/>
        <v>15.308727272727273</v>
      </c>
      <c r="AM239">
        <f t="shared" si="43"/>
        <v>16.122539214545455</v>
      </c>
      <c r="AP239" s="9"/>
      <c r="AQ239" s="21">
        <v>0.116882</v>
      </c>
      <c r="AR239" s="21">
        <v>21.7759</v>
      </c>
      <c r="AS239" s="21">
        <v>-3.22968E-3</v>
      </c>
      <c r="AT239" s="21">
        <v>229</v>
      </c>
      <c r="AU239" s="21">
        <v>0.115997</v>
      </c>
      <c r="AV239">
        <f t="shared" si="44"/>
        <v>19.573818181818183</v>
      </c>
      <c r="AW239">
        <f t="shared" si="45"/>
        <v>2.287827016727273</v>
      </c>
      <c r="AX239" s="9"/>
      <c r="AY239" s="21">
        <v>1.0531600000000001</v>
      </c>
      <c r="AZ239" s="21">
        <v>24.537700000000001</v>
      </c>
      <c r="BA239" s="21">
        <v>-2.5302100000000002E-3</v>
      </c>
      <c r="BB239" s="21">
        <v>229</v>
      </c>
      <c r="BC239" s="21">
        <v>1.0519400000000001</v>
      </c>
      <c r="BD239">
        <f t="shared" si="46"/>
        <v>15.334606060606061</v>
      </c>
      <c r="BE239">
        <f t="shared" si="47"/>
        <v>16.14979371878788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7.3476499999999998</v>
      </c>
      <c r="I240" s="21">
        <v>-3.23792E-3</v>
      </c>
      <c r="J240" s="21">
        <v>230</v>
      </c>
      <c r="K240" s="21">
        <v>0.11096200000000001</v>
      </c>
      <c r="L240">
        <f t="shared" si="36"/>
        <v>19.623757575757576</v>
      </c>
      <c r="M240">
        <f t="shared" si="37"/>
        <v>2.1948584135757576</v>
      </c>
      <c r="N240" s="9"/>
      <c r="O240" s="21">
        <v>1.0582</v>
      </c>
      <c r="P240" s="21">
        <v>10.109400000000001</v>
      </c>
      <c r="Q240" s="21">
        <v>-2.5009199999999998E-3</v>
      </c>
      <c r="R240" s="21">
        <v>230</v>
      </c>
      <c r="S240" s="21">
        <v>1.0574300000000001</v>
      </c>
      <c r="T240">
        <f t="shared" si="38"/>
        <v>15.157090909090906</v>
      </c>
      <c r="U240">
        <f t="shared" si="39"/>
        <v>16.039233599999996</v>
      </c>
      <c r="X240" s="9"/>
      <c r="Y240" s="21">
        <v>0.111847</v>
      </c>
      <c r="Z240" s="21">
        <v>14.5718</v>
      </c>
      <c r="AA240" s="21">
        <v>-3.23792E-3</v>
      </c>
      <c r="AB240" s="21">
        <v>230</v>
      </c>
      <c r="AC240" s="21">
        <v>0.110931</v>
      </c>
      <c r="AD240">
        <f t="shared" si="40"/>
        <v>19.623757575757576</v>
      </c>
      <c r="AE240">
        <f t="shared" si="41"/>
        <v>2.1948584135757576</v>
      </c>
      <c r="AF240" s="9"/>
      <c r="AG240" s="21">
        <v>1.0582</v>
      </c>
      <c r="AH240" s="21">
        <v>17.333600000000001</v>
      </c>
      <c r="AI240" s="21">
        <v>-2.4862700000000001E-3</v>
      </c>
      <c r="AJ240" s="21">
        <v>230</v>
      </c>
      <c r="AK240" s="21">
        <v>1.0571299999999999</v>
      </c>
      <c r="AL240">
        <f t="shared" si="42"/>
        <v>15.06830303030303</v>
      </c>
      <c r="AM240">
        <f t="shared" si="43"/>
        <v>15.945278266666666</v>
      </c>
      <c r="AP240" s="9"/>
      <c r="AQ240" s="21">
        <v>0.111847</v>
      </c>
      <c r="AR240" s="21">
        <v>21.786000000000001</v>
      </c>
      <c r="AS240" s="21">
        <v>-3.2284499999999999E-3</v>
      </c>
      <c r="AT240" s="21">
        <v>230</v>
      </c>
      <c r="AU240" s="21">
        <v>0.110931</v>
      </c>
      <c r="AV240">
        <f t="shared" si="44"/>
        <v>19.566363636363636</v>
      </c>
      <c r="AW240">
        <f t="shared" si="45"/>
        <v>2.1884390736363635</v>
      </c>
      <c r="AX240" s="9"/>
      <c r="AY240" s="21">
        <v>1.0582</v>
      </c>
      <c r="AZ240" s="21">
        <v>24.547799999999999</v>
      </c>
      <c r="BA240" s="21">
        <v>-2.4911500000000001E-3</v>
      </c>
      <c r="BB240" s="21">
        <v>230</v>
      </c>
      <c r="BC240" s="21">
        <v>1.0574300000000001</v>
      </c>
      <c r="BD240">
        <f t="shared" si="46"/>
        <v>15.097878787878789</v>
      </c>
      <c r="BE240">
        <f t="shared" si="47"/>
        <v>15.976575333333335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7.3577199999999996</v>
      </c>
      <c r="I241" s="21">
        <v>-3.2388299999999998E-3</v>
      </c>
      <c r="J241" s="21">
        <v>231</v>
      </c>
      <c r="K241" s="21">
        <v>0.105988</v>
      </c>
      <c r="L241">
        <f t="shared" si="36"/>
        <v>19.629272727272724</v>
      </c>
      <c r="M241">
        <f t="shared" si="37"/>
        <v>2.0966418785454541</v>
      </c>
      <c r="N241" s="9"/>
      <c r="O241" s="21">
        <v>1.0632299999999999</v>
      </c>
      <c r="P241" s="21">
        <v>10.1195</v>
      </c>
      <c r="Q241" s="21">
        <v>-2.45911E-3</v>
      </c>
      <c r="R241" s="21">
        <v>231</v>
      </c>
      <c r="S241" s="21">
        <v>1.0623199999999999</v>
      </c>
      <c r="T241">
        <f t="shared" si="38"/>
        <v>14.90369696969697</v>
      </c>
      <c r="U241">
        <f t="shared" si="39"/>
        <v>15.846057729090909</v>
      </c>
      <c r="X241" s="9"/>
      <c r="Y241" s="21">
        <v>0.106812</v>
      </c>
      <c r="Z241" s="21">
        <v>14.581899999999999</v>
      </c>
      <c r="AA241" s="21">
        <v>-3.2391400000000002E-3</v>
      </c>
      <c r="AB241" s="21">
        <v>231</v>
      </c>
      <c r="AC241" s="21">
        <v>0.105896</v>
      </c>
      <c r="AD241">
        <f t="shared" si="40"/>
        <v>19.631151515151515</v>
      </c>
      <c r="AE241">
        <f t="shared" si="41"/>
        <v>2.0968425556363637</v>
      </c>
      <c r="AF241" s="9"/>
      <c r="AG241" s="21">
        <v>1.0632299999999999</v>
      </c>
      <c r="AH241" s="21">
        <v>17.343599999999999</v>
      </c>
      <c r="AI241" s="21">
        <v>-2.44568E-3</v>
      </c>
      <c r="AJ241" s="21">
        <v>231</v>
      </c>
      <c r="AK241" s="21">
        <v>1.0620099999999999</v>
      </c>
      <c r="AL241">
        <f t="shared" si="42"/>
        <v>14.822303030303029</v>
      </c>
      <c r="AM241">
        <f t="shared" si="43"/>
        <v>15.759517250909088</v>
      </c>
      <c r="AP241" s="9"/>
      <c r="AQ241" s="21">
        <v>0.106812</v>
      </c>
      <c r="AR241" s="21">
        <v>21.796099999999999</v>
      </c>
      <c r="AS241" s="21">
        <v>-3.2284499999999999E-3</v>
      </c>
      <c r="AT241" s="21">
        <v>231</v>
      </c>
      <c r="AU241" s="21">
        <v>0.10592699999999999</v>
      </c>
      <c r="AV241">
        <f t="shared" si="44"/>
        <v>19.566363636363636</v>
      </c>
      <c r="AW241">
        <f t="shared" si="45"/>
        <v>2.0899224327272727</v>
      </c>
      <c r="AX241" s="9"/>
      <c r="AY241" s="21">
        <v>1.0632299999999999</v>
      </c>
      <c r="AZ241" s="21">
        <v>24.5578</v>
      </c>
      <c r="BA241" s="21">
        <v>-2.4496499999999998E-3</v>
      </c>
      <c r="BB241" s="21">
        <v>231</v>
      </c>
      <c r="BC241" s="21">
        <v>1.0620099999999999</v>
      </c>
      <c r="BD241">
        <f t="shared" si="46"/>
        <v>14.846363636363636</v>
      </c>
      <c r="BE241">
        <f t="shared" si="47"/>
        <v>15.785099209090907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7.3677900000000003</v>
      </c>
      <c r="I242" s="21">
        <v>-3.23975E-3</v>
      </c>
      <c r="J242" s="21">
        <v>232</v>
      </c>
      <c r="K242" s="21">
        <v>0.100922</v>
      </c>
      <c r="L242">
        <f t="shared" si="36"/>
        <v>19.634848484848483</v>
      </c>
      <c r="M242">
        <f t="shared" si="37"/>
        <v>1.9983563393939394</v>
      </c>
      <c r="N242" s="9"/>
      <c r="O242" s="21">
        <v>1.0682700000000001</v>
      </c>
      <c r="P242" s="21">
        <v>10.1295</v>
      </c>
      <c r="Q242" s="21">
        <v>-2.4139399999999998E-3</v>
      </c>
      <c r="R242" s="21">
        <v>232</v>
      </c>
      <c r="S242" s="21">
        <v>1.0678099999999999</v>
      </c>
      <c r="T242">
        <f t="shared" si="38"/>
        <v>14.629939393939393</v>
      </c>
      <c r="U242">
        <f t="shared" si="39"/>
        <v>15.628725356363637</v>
      </c>
      <c r="X242" s="9"/>
      <c r="Y242" s="21">
        <v>0.10177600000000001</v>
      </c>
      <c r="Z242" s="21">
        <v>14.592000000000001</v>
      </c>
      <c r="AA242" s="21">
        <v>-3.2418799999999999E-3</v>
      </c>
      <c r="AB242" s="21">
        <v>232</v>
      </c>
      <c r="AC242" s="21">
        <v>0.10089099999999999</v>
      </c>
      <c r="AD242">
        <f t="shared" si="40"/>
        <v>19.647757575757577</v>
      </c>
      <c r="AE242">
        <f t="shared" si="41"/>
        <v>1.9996701750303032</v>
      </c>
      <c r="AF242" s="9"/>
      <c r="AG242" s="21">
        <v>1.0682700000000001</v>
      </c>
      <c r="AH242" s="21">
        <v>17.3537</v>
      </c>
      <c r="AI242" s="21">
        <v>-2.40143E-3</v>
      </c>
      <c r="AJ242" s="21">
        <v>232</v>
      </c>
      <c r="AK242" s="21">
        <v>1.0671999999999999</v>
      </c>
      <c r="AL242">
        <f t="shared" si="42"/>
        <v>14.554121212121212</v>
      </c>
      <c r="AM242">
        <f t="shared" si="43"/>
        <v>15.547731067272727</v>
      </c>
      <c r="AP242" s="9"/>
      <c r="AQ242" s="21">
        <v>0.10177600000000001</v>
      </c>
      <c r="AR242" s="21">
        <v>21.8062</v>
      </c>
      <c r="AS242" s="21">
        <v>-3.22968E-3</v>
      </c>
      <c r="AT242" s="21">
        <v>232</v>
      </c>
      <c r="AU242" s="21">
        <v>0.100983</v>
      </c>
      <c r="AV242">
        <f t="shared" si="44"/>
        <v>19.573818181818183</v>
      </c>
      <c r="AW242">
        <f t="shared" si="45"/>
        <v>1.9921449192727274</v>
      </c>
      <c r="AX242" s="9"/>
      <c r="AY242" s="21">
        <v>1.0682700000000001</v>
      </c>
      <c r="AZ242" s="21">
        <v>24.567900000000002</v>
      </c>
      <c r="BA242" s="21">
        <v>-2.4057000000000002E-3</v>
      </c>
      <c r="BB242" s="21">
        <v>232</v>
      </c>
      <c r="BC242" s="21">
        <v>1.0674999999999999</v>
      </c>
      <c r="BD242">
        <f t="shared" si="46"/>
        <v>14.58</v>
      </c>
      <c r="BE242">
        <f t="shared" si="47"/>
        <v>15.5753766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7.3778600000000001</v>
      </c>
      <c r="I243" s="21">
        <v>-3.2394400000000001E-3</v>
      </c>
      <c r="J243" s="21">
        <v>233</v>
      </c>
      <c r="K243" s="21">
        <v>9.5886200000000005E-2</v>
      </c>
      <c r="L243">
        <f t="shared" si="36"/>
        <v>19.632969696969699</v>
      </c>
      <c r="M243">
        <f t="shared" si="37"/>
        <v>1.8993072315636366</v>
      </c>
      <c r="N243" s="9"/>
      <c r="O243" s="21">
        <v>1.0732999999999999</v>
      </c>
      <c r="P243" s="21">
        <v>10.1396</v>
      </c>
      <c r="Q243" s="21">
        <v>-2.3669400000000001E-3</v>
      </c>
      <c r="R243" s="21">
        <v>233</v>
      </c>
      <c r="S243" s="21">
        <v>1.0720799999999999</v>
      </c>
      <c r="T243">
        <f t="shared" si="38"/>
        <v>14.34509090909091</v>
      </c>
      <c r="U243">
        <f t="shared" si="39"/>
        <v>15.396586072727272</v>
      </c>
      <c r="X243" s="9"/>
      <c r="Y243" s="21">
        <v>9.6740699999999999E-2</v>
      </c>
      <c r="Z243" s="21">
        <v>14.602</v>
      </c>
      <c r="AA243" s="21">
        <v>-3.2458500000000002E-3</v>
      </c>
      <c r="AB243" s="21">
        <v>233</v>
      </c>
      <c r="AC243" s="21">
        <v>9.5886200000000005E-2</v>
      </c>
      <c r="AD243">
        <f t="shared" si="40"/>
        <v>19.671818181818182</v>
      </c>
      <c r="AE243">
        <f t="shared" si="41"/>
        <v>1.9030654611818181</v>
      </c>
      <c r="AF243" s="9"/>
      <c r="AG243" s="21">
        <v>1.0732999999999999</v>
      </c>
      <c r="AH243" s="21">
        <v>17.363800000000001</v>
      </c>
      <c r="AI243" s="21">
        <v>-2.3556499999999999E-3</v>
      </c>
      <c r="AJ243" s="21">
        <v>233</v>
      </c>
      <c r="AK243" s="21">
        <v>1.07239</v>
      </c>
      <c r="AL243">
        <f t="shared" si="42"/>
        <v>14.276666666666666</v>
      </c>
      <c r="AM243">
        <f t="shared" si="43"/>
        <v>15.32314633333333</v>
      </c>
      <c r="AP243" s="9"/>
      <c r="AQ243" s="21">
        <v>9.6740699999999999E-2</v>
      </c>
      <c r="AR243" s="21">
        <v>21.816199999999998</v>
      </c>
      <c r="AS243" s="21">
        <v>-3.2290600000000002E-3</v>
      </c>
      <c r="AT243" s="21">
        <v>233</v>
      </c>
      <c r="AU243" s="21">
        <v>9.5977800000000002E-2</v>
      </c>
      <c r="AV243">
        <f t="shared" si="44"/>
        <v>19.570060606060604</v>
      </c>
      <c r="AW243">
        <f t="shared" si="45"/>
        <v>1.8932213620727272</v>
      </c>
      <c r="AX243" s="9"/>
      <c r="AY243" s="21">
        <v>1.0732999999999999</v>
      </c>
      <c r="AZ243" s="21">
        <v>24.577999999999999</v>
      </c>
      <c r="BA243" s="21">
        <v>-2.3587E-3</v>
      </c>
      <c r="BB243" s="21">
        <v>233</v>
      </c>
      <c r="BC243" s="21">
        <v>1.073</v>
      </c>
      <c r="BD243">
        <f t="shared" si="46"/>
        <v>14.295151515151515</v>
      </c>
      <c r="BE243">
        <f t="shared" si="47"/>
        <v>15.342986121212119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7.3879299999999999</v>
      </c>
      <c r="I244" s="21">
        <v>-3.2391400000000002E-3</v>
      </c>
      <c r="J244" s="21">
        <v>234</v>
      </c>
      <c r="K244" s="21">
        <v>9.0820300000000007E-2</v>
      </c>
      <c r="L244">
        <f t="shared" si="36"/>
        <v>19.631151515151515</v>
      </c>
      <c r="M244">
        <f t="shared" si="37"/>
        <v>1.8002806390424244</v>
      </c>
      <c r="N244" s="9"/>
      <c r="O244" s="21">
        <v>1.0783400000000001</v>
      </c>
      <c r="P244" s="21">
        <v>10.149699999999999</v>
      </c>
      <c r="Q244" s="21">
        <v>-2.31598E-3</v>
      </c>
      <c r="R244" s="21">
        <v>234</v>
      </c>
      <c r="S244" s="21">
        <v>1.0778799999999999</v>
      </c>
      <c r="T244">
        <f t="shared" si="38"/>
        <v>14.036242424242424</v>
      </c>
      <c r="U244">
        <f t="shared" si="39"/>
        <v>15.135841655757577</v>
      </c>
      <c r="X244" s="9"/>
      <c r="Y244" s="21">
        <v>9.1705300000000003E-2</v>
      </c>
      <c r="Z244" s="21">
        <v>14.6121</v>
      </c>
      <c r="AA244" s="21">
        <v>-3.2431000000000001E-3</v>
      </c>
      <c r="AB244" s="21">
        <v>234</v>
      </c>
      <c r="AC244" s="21">
        <v>9.0911900000000004E-2</v>
      </c>
      <c r="AD244">
        <f t="shared" si="40"/>
        <v>19.655151515151516</v>
      </c>
      <c r="AE244">
        <f t="shared" si="41"/>
        <v>1.8024815662424245</v>
      </c>
      <c r="AF244" s="9"/>
      <c r="AG244" s="21">
        <v>1.0783400000000001</v>
      </c>
      <c r="AH244" s="21">
        <v>17.373799999999999</v>
      </c>
      <c r="AI244" s="21">
        <v>-2.3068199999999998E-3</v>
      </c>
      <c r="AJ244" s="21">
        <v>234</v>
      </c>
      <c r="AK244" s="21">
        <v>1.07697</v>
      </c>
      <c r="AL244">
        <f t="shared" si="42"/>
        <v>13.980727272727272</v>
      </c>
      <c r="AM244">
        <f t="shared" si="43"/>
        <v>15.075977447272727</v>
      </c>
      <c r="AP244" s="9"/>
      <c r="AQ244" s="21">
        <v>9.1705300000000003E-2</v>
      </c>
      <c r="AR244" s="21">
        <v>21.8263</v>
      </c>
      <c r="AS244" s="21">
        <v>-3.2275400000000001E-3</v>
      </c>
      <c r="AT244" s="21">
        <v>234</v>
      </c>
      <c r="AU244" s="21">
        <v>9.0881299999999998E-2</v>
      </c>
      <c r="AV244">
        <f t="shared" si="44"/>
        <v>19.560848484848481</v>
      </c>
      <c r="AW244">
        <f t="shared" si="45"/>
        <v>1.7938334785575756</v>
      </c>
      <c r="AX244" s="9"/>
      <c r="AY244" s="21">
        <v>1.0783400000000001</v>
      </c>
      <c r="AZ244" s="21">
        <v>24.588000000000001</v>
      </c>
      <c r="BA244" s="21">
        <v>-2.3086500000000002E-3</v>
      </c>
      <c r="BB244" s="21">
        <v>234</v>
      </c>
      <c r="BC244" s="21">
        <v>1.07697</v>
      </c>
      <c r="BD244">
        <f t="shared" si="46"/>
        <v>13.991818181818182</v>
      </c>
      <c r="BE244">
        <f t="shared" si="47"/>
        <v>15.087937218181819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7.3979999999999997</v>
      </c>
      <c r="I245" s="21">
        <v>-3.2412700000000001E-3</v>
      </c>
      <c r="J245" s="21">
        <v>235</v>
      </c>
      <c r="K245" s="21">
        <v>8.5784899999999997E-2</v>
      </c>
      <c r="L245">
        <f t="shared" si="36"/>
        <v>19.644060606060606</v>
      </c>
      <c r="M245">
        <f t="shared" si="37"/>
        <v>1.7025487683212119</v>
      </c>
      <c r="N245" s="9"/>
      <c r="O245" s="21">
        <v>1.0833699999999999</v>
      </c>
      <c r="P245" s="21">
        <v>10.159700000000001</v>
      </c>
      <c r="Q245" s="21">
        <v>-2.2610500000000001E-3</v>
      </c>
      <c r="R245" s="21">
        <v>235</v>
      </c>
      <c r="S245" s="21">
        <v>1.0821499999999999</v>
      </c>
      <c r="T245">
        <f t="shared" si="38"/>
        <v>13.703333333333333</v>
      </c>
      <c r="U245">
        <f t="shared" si="39"/>
        <v>14.845780233333333</v>
      </c>
      <c r="X245" s="9"/>
      <c r="Y245" s="21">
        <v>8.6669899999999994E-2</v>
      </c>
      <c r="Z245" s="21">
        <v>14.622199999999999</v>
      </c>
      <c r="AA245" s="21">
        <v>-3.2385299999999999E-3</v>
      </c>
      <c r="AB245" s="21">
        <v>235</v>
      </c>
      <c r="AC245" s="21">
        <v>8.5784899999999997E-2</v>
      </c>
      <c r="AD245">
        <f t="shared" si="40"/>
        <v>19.627454545454544</v>
      </c>
      <c r="AE245">
        <f t="shared" si="41"/>
        <v>1.7011095227090907</v>
      </c>
      <c r="AF245" s="9"/>
      <c r="AG245" s="21">
        <v>1.0833699999999999</v>
      </c>
      <c r="AH245" s="21">
        <v>17.383900000000001</v>
      </c>
      <c r="AI245" s="21">
        <v>-2.2555499999999998E-3</v>
      </c>
      <c r="AJ245" s="21">
        <v>235</v>
      </c>
      <c r="AK245" s="21">
        <v>1.0821499999999999</v>
      </c>
      <c r="AL245">
        <f t="shared" si="42"/>
        <v>13.669999999999998</v>
      </c>
      <c r="AM245">
        <f t="shared" si="43"/>
        <v>14.809667899999997</v>
      </c>
      <c r="AP245" s="9"/>
      <c r="AQ245" s="21">
        <v>8.6669899999999994E-2</v>
      </c>
      <c r="AR245" s="21">
        <v>21.836400000000001</v>
      </c>
      <c r="AS245" s="21">
        <v>-3.2290600000000002E-3</v>
      </c>
      <c r="AT245" s="21">
        <v>235</v>
      </c>
      <c r="AU245" s="21">
        <v>8.58154E-2</v>
      </c>
      <c r="AV245">
        <f t="shared" si="44"/>
        <v>19.570060606060604</v>
      </c>
      <c r="AW245">
        <f t="shared" si="45"/>
        <v>1.6961351957212119</v>
      </c>
      <c r="AX245" s="9"/>
      <c r="AY245" s="21">
        <v>1.0833699999999999</v>
      </c>
      <c r="AZ245" s="21">
        <v>24.598099999999999</v>
      </c>
      <c r="BA245" s="21">
        <v>-2.2573900000000002E-3</v>
      </c>
      <c r="BB245" s="21">
        <v>235</v>
      </c>
      <c r="BC245" s="21">
        <v>1.08246</v>
      </c>
      <c r="BD245">
        <f t="shared" si="46"/>
        <v>13.681151515151516</v>
      </c>
      <c r="BE245">
        <f t="shared" si="47"/>
        <v>14.821749116969697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7.4080700000000004</v>
      </c>
      <c r="I246" s="21">
        <v>-3.2418799999999999E-3</v>
      </c>
      <c r="J246" s="21">
        <v>236</v>
      </c>
      <c r="K246" s="21">
        <v>8.0780000000000005E-2</v>
      </c>
      <c r="L246">
        <f t="shared" si="36"/>
        <v>19.647757575757577</v>
      </c>
      <c r="M246">
        <f t="shared" si="37"/>
        <v>1.603934865818182</v>
      </c>
      <c r="N246" s="9"/>
      <c r="O246" s="21">
        <v>1.0884100000000001</v>
      </c>
      <c r="P246" s="21">
        <v>10.1698</v>
      </c>
      <c r="Q246" s="21">
        <v>-2.2052E-3</v>
      </c>
      <c r="R246" s="21">
        <v>236</v>
      </c>
      <c r="S246" s="21">
        <v>1.08734</v>
      </c>
      <c r="T246">
        <f t="shared" si="38"/>
        <v>13.364848484848485</v>
      </c>
      <c r="U246">
        <f t="shared" si="39"/>
        <v>14.546434739393941</v>
      </c>
      <c r="X246" s="9"/>
      <c r="Y246" s="21">
        <v>8.1634499999999999E-2</v>
      </c>
      <c r="Z246" s="21">
        <v>14.632300000000001</v>
      </c>
      <c r="AA246" s="21">
        <v>-3.2391400000000002E-3</v>
      </c>
      <c r="AB246" s="21">
        <v>236</v>
      </c>
      <c r="AC246" s="21">
        <v>8.0749500000000002E-2</v>
      </c>
      <c r="AD246">
        <f t="shared" si="40"/>
        <v>19.631151515151515</v>
      </c>
      <c r="AE246">
        <f t="shared" si="41"/>
        <v>1.6025792383636364</v>
      </c>
      <c r="AF246" s="9"/>
      <c r="AG246" s="21">
        <v>1.0884100000000001</v>
      </c>
      <c r="AH246" s="21">
        <v>17.393999999999998</v>
      </c>
      <c r="AI246" s="21">
        <v>-2.2006199999999999E-3</v>
      </c>
      <c r="AJ246" s="21">
        <v>236</v>
      </c>
      <c r="AK246" s="21">
        <v>1.08643</v>
      </c>
      <c r="AL246">
        <f t="shared" si="42"/>
        <v>13.337090909090907</v>
      </c>
      <c r="AM246">
        <f t="shared" si="43"/>
        <v>14.516223116363635</v>
      </c>
      <c r="AP246" s="9"/>
      <c r="AQ246" s="21">
        <v>8.1634499999999999E-2</v>
      </c>
      <c r="AR246" s="21">
        <v>21.846399999999999</v>
      </c>
      <c r="AS246" s="21">
        <v>-3.2272300000000002E-3</v>
      </c>
      <c r="AT246" s="21">
        <v>236</v>
      </c>
      <c r="AU246" s="21">
        <v>8.0841099999999999E-2</v>
      </c>
      <c r="AV246">
        <f t="shared" si="44"/>
        <v>19.558969696969697</v>
      </c>
      <c r="AW246">
        <f t="shared" si="45"/>
        <v>1.5966867117272727</v>
      </c>
      <c r="AX246" s="9"/>
      <c r="AY246" s="21">
        <v>1.0884100000000001</v>
      </c>
      <c r="AZ246" s="21">
        <v>24.6082</v>
      </c>
      <c r="BA246" s="21">
        <v>-2.2033700000000001E-3</v>
      </c>
      <c r="BB246" s="21">
        <v>236</v>
      </c>
      <c r="BC246" s="21">
        <v>1.08765</v>
      </c>
      <c r="BD246">
        <f t="shared" si="46"/>
        <v>13.353757575757577</v>
      </c>
      <c r="BE246">
        <f t="shared" si="47"/>
        <v>14.534363283030306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7.4181499999999998</v>
      </c>
      <c r="I247" s="21">
        <v>-3.2412700000000001E-3</v>
      </c>
      <c r="J247" s="21">
        <v>237</v>
      </c>
      <c r="K247" s="21">
        <v>7.5775099999999998E-2</v>
      </c>
      <c r="L247">
        <f t="shared" si="36"/>
        <v>19.644060606060606</v>
      </c>
      <c r="M247">
        <f t="shared" si="37"/>
        <v>1.504717362769697</v>
      </c>
      <c r="N247" s="9"/>
      <c r="O247" s="21">
        <v>1.09344</v>
      </c>
      <c r="P247" s="21">
        <v>10.1799</v>
      </c>
      <c r="Q247" s="21">
        <v>-2.14905E-3</v>
      </c>
      <c r="R247" s="21">
        <v>237</v>
      </c>
      <c r="S247" s="21">
        <v>1.09253</v>
      </c>
      <c r="T247">
        <f t="shared" si="38"/>
        <v>13.024545454545454</v>
      </c>
      <c r="U247">
        <f t="shared" si="39"/>
        <v>14.24155898181818</v>
      </c>
      <c r="X247" s="9"/>
      <c r="Y247" s="21">
        <v>7.6599100000000003E-2</v>
      </c>
      <c r="Z247" s="21">
        <v>14.642300000000001</v>
      </c>
      <c r="AA247" s="21">
        <v>-3.23975E-3</v>
      </c>
      <c r="AB247" s="21">
        <v>237</v>
      </c>
      <c r="AC247" s="21">
        <v>7.5683600000000004E-2</v>
      </c>
      <c r="AD247">
        <f t="shared" si="40"/>
        <v>19.634848484848483</v>
      </c>
      <c r="AE247">
        <f t="shared" si="41"/>
        <v>1.5040117225757574</v>
      </c>
      <c r="AF247" s="9"/>
      <c r="AG247" s="21">
        <v>1.09344</v>
      </c>
      <c r="AH247" s="21">
        <v>17.4041</v>
      </c>
      <c r="AI247" s="21">
        <v>-2.1429399999999999E-3</v>
      </c>
      <c r="AJ247" s="21">
        <v>237</v>
      </c>
      <c r="AK247" s="21">
        <v>1.09283</v>
      </c>
      <c r="AL247">
        <f t="shared" si="42"/>
        <v>12.987515151515149</v>
      </c>
      <c r="AM247">
        <f t="shared" si="43"/>
        <v>14.201068567272724</v>
      </c>
      <c r="AP247" s="9"/>
      <c r="AQ247" s="21">
        <v>7.6599100000000003E-2</v>
      </c>
      <c r="AR247" s="21">
        <v>21.8565</v>
      </c>
      <c r="AS247" s="21">
        <v>-3.2272300000000002E-3</v>
      </c>
      <c r="AT247" s="21">
        <v>237</v>
      </c>
      <c r="AU247" s="21">
        <v>7.5683600000000004E-2</v>
      </c>
      <c r="AV247">
        <f t="shared" si="44"/>
        <v>19.558969696969697</v>
      </c>
      <c r="AW247">
        <f t="shared" si="45"/>
        <v>1.4981994757151516</v>
      </c>
      <c r="AX247" s="9"/>
      <c r="AY247" s="21">
        <v>1.09344</v>
      </c>
      <c r="AZ247" s="21">
        <v>24.618300000000001</v>
      </c>
      <c r="BA247" s="21">
        <v>-2.14569E-3</v>
      </c>
      <c r="BB247" s="21">
        <v>237</v>
      </c>
      <c r="BC247" s="21">
        <v>1.09314</v>
      </c>
      <c r="BD247">
        <f t="shared" si="46"/>
        <v>13.004181818181818</v>
      </c>
      <c r="BE247">
        <f t="shared" si="47"/>
        <v>14.219292567272728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7.4282199999999996</v>
      </c>
      <c r="I248" s="21">
        <v>-3.2406599999999998E-3</v>
      </c>
      <c r="J248" s="21">
        <v>238</v>
      </c>
      <c r="K248" s="21">
        <v>7.0678699999999997E-2</v>
      </c>
      <c r="L248">
        <f t="shared" si="36"/>
        <v>19.640363636363634</v>
      </c>
      <c r="M248">
        <f t="shared" si="37"/>
        <v>1.405537091163636</v>
      </c>
      <c r="N248" s="9"/>
      <c r="O248" s="21">
        <v>1.0984799999999999</v>
      </c>
      <c r="P248" s="21">
        <v>10.19</v>
      </c>
      <c r="Q248" s="21">
        <v>-2.0883199999999998E-3</v>
      </c>
      <c r="R248" s="21">
        <v>238</v>
      </c>
      <c r="S248" s="21">
        <v>1.09772</v>
      </c>
      <c r="T248">
        <f t="shared" si="38"/>
        <v>12.656484848484848</v>
      </c>
      <c r="U248">
        <f t="shared" si="39"/>
        <v>13.902895476363634</v>
      </c>
      <c r="X248" s="9"/>
      <c r="Y248" s="21">
        <v>7.1563699999999994E-2</v>
      </c>
      <c r="Z248" s="21">
        <v>14.6524</v>
      </c>
      <c r="AA248" s="21">
        <v>-3.2376100000000001E-3</v>
      </c>
      <c r="AB248" s="21">
        <v>238</v>
      </c>
      <c r="AC248" s="21">
        <v>7.0617700000000005E-2</v>
      </c>
      <c r="AD248">
        <f t="shared" si="40"/>
        <v>19.621878787878789</v>
      </c>
      <c r="AE248">
        <f t="shared" si="41"/>
        <v>1.4042142470121211</v>
      </c>
      <c r="AF248" s="9"/>
      <c r="AG248" s="21">
        <v>1.0984799999999999</v>
      </c>
      <c r="AH248" s="21">
        <v>17.414100000000001</v>
      </c>
      <c r="AI248" s="21">
        <v>-2.0800800000000002E-3</v>
      </c>
      <c r="AJ248" s="21">
        <v>238</v>
      </c>
      <c r="AK248" s="21">
        <v>1.09772</v>
      </c>
      <c r="AL248">
        <f t="shared" si="42"/>
        <v>12.606545454545456</v>
      </c>
      <c r="AM248">
        <f t="shared" si="43"/>
        <v>13.848038050909091</v>
      </c>
      <c r="AP248" s="9"/>
      <c r="AQ248" s="21">
        <v>7.1563699999999994E-2</v>
      </c>
      <c r="AR248" s="21">
        <v>21.866599999999998</v>
      </c>
      <c r="AS248" s="21">
        <v>-3.2241800000000001E-3</v>
      </c>
      <c r="AT248" s="21">
        <v>238</v>
      </c>
      <c r="AU248" s="21">
        <v>7.0648199999999994E-2</v>
      </c>
      <c r="AV248">
        <f t="shared" si="44"/>
        <v>19.540484848484848</v>
      </c>
      <c r="AW248">
        <f t="shared" si="45"/>
        <v>1.398389395551515</v>
      </c>
      <c r="AX248" s="9"/>
      <c r="AY248" s="21">
        <v>1.0984799999999999</v>
      </c>
      <c r="AZ248" s="21">
        <v>24.628299999999999</v>
      </c>
      <c r="BA248" s="21">
        <v>-2.0840500000000001E-3</v>
      </c>
      <c r="BB248" s="21">
        <v>238</v>
      </c>
      <c r="BC248" s="21">
        <v>1.09772</v>
      </c>
      <c r="BD248">
        <f t="shared" si="46"/>
        <v>12.630606060606061</v>
      </c>
      <c r="BE248">
        <f t="shared" si="47"/>
        <v>13.874468145454545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7.4382900000000003</v>
      </c>
      <c r="I249" s="21">
        <v>-3.2385299999999999E-3</v>
      </c>
      <c r="J249" s="21">
        <v>239</v>
      </c>
      <c r="K249" s="21">
        <v>6.5612799999999999E-2</v>
      </c>
      <c r="L249">
        <f t="shared" si="36"/>
        <v>19.627454545454544</v>
      </c>
      <c r="M249">
        <f t="shared" si="37"/>
        <v>1.3057811842363636</v>
      </c>
      <c r="N249" s="9"/>
      <c r="O249" s="21">
        <v>1.1035200000000001</v>
      </c>
      <c r="P249" s="21">
        <v>10.199999999999999</v>
      </c>
      <c r="Q249" s="21">
        <v>-2.0236199999999998E-3</v>
      </c>
      <c r="R249" s="21">
        <v>239</v>
      </c>
      <c r="S249" s="21">
        <v>1.10229</v>
      </c>
      <c r="T249">
        <f t="shared" si="38"/>
        <v>12.264363636363633</v>
      </c>
      <c r="U249">
        <f t="shared" si="39"/>
        <v>13.533970559999997</v>
      </c>
      <c r="X249" s="9"/>
      <c r="Y249" s="21">
        <v>6.6528299999999999E-2</v>
      </c>
      <c r="Z249" s="21">
        <v>14.6625</v>
      </c>
      <c r="AA249" s="21">
        <v>-3.2336399999999999E-3</v>
      </c>
      <c r="AB249" s="21">
        <v>239</v>
      </c>
      <c r="AC249" s="21">
        <v>6.5704299999999993E-2</v>
      </c>
      <c r="AD249">
        <f t="shared" si="40"/>
        <v>19.59781818181818</v>
      </c>
      <c r="AE249">
        <f t="shared" si="41"/>
        <v>1.3038095273454544</v>
      </c>
      <c r="AF249" s="9"/>
      <c r="AG249" s="21">
        <v>1.1035200000000001</v>
      </c>
      <c r="AH249" s="21">
        <v>17.424199999999999</v>
      </c>
      <c r="AI249" s="21">
        <v>-2.0165999999999999E-3</v>
      </c>
      <c r="AJ249" s="21">
        <v>239</v>
      </c>
      <c r="AK249" s="21">
        <v>1.1026</v>
      </c>
      <c r="AL249">
        <f t="shared" si="42"/>
        <v>12.221818181818181</v>
      </c>
      <c r="AM249">
        <f t="shared" si="43"/>
        <v>13.4870208</v>
      </c>
      <c r="AP249" s="9"/>
      <c r="AQ249" s="21">
        <v>6.6528299999999999E-2</v>
      </c>
      <c r="AR249" s="21">
        <v>21.8767</v>
      </c>
      <c r="AS249" s="21">
        <v>-3.2232699999999999E-3</v>
      </c>
      <c r="AT249" s="21">
        <v>239</v>
      </c>
      <c r="AU249" s="21">
        <v>6.5643300000000002E-2</v>
      </c>
      <c r="AV249">
        <f t="shared" si="44"/>
        <v>19.534969696969696</v>
      </c>
      <c r="AW249">
        <f t="shared" si="45"/>
        <v>1.299628324490909</v>
      </c>
      <c r="AX249" s="9"/>
      <c r="AY249" s="21">
        <v>1.1035200000000001</v>
      </c>
      <c r="AZ249" s="21">
        <v>24.638400000000001</v>
      </c>
      <c r="BA249" s="21">
        <v>-2.0187400000000002E-3</v>
      </c>
      <c r="BB249" s="21">
        <v>239</v>
      </c>
      <c r="BC249" s="21">
        <v>1.10199</v>
      </c>
      <c r="BD249">
        <f t="shared" si="46"/>
        <v>12.234787878787881</v>
      </c>
      <c r="BE249">
        <f t="shared" si="47"/>
        <v>13.501333120000002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7.4483600000000001</v>
      </c>
      <c r="I250" s="21">
        <v>-3.2369999999999999E-3</v>
      </c>
      <c r="J250" s="21">
        <v>240</v>
      </c>
      <c r="K250" s="21">
        <v>6.0546900000000001E-2</v>
      </c>
      <c r="L250">
        <f t="shared" si="36"/>
        <v>19.618181818181817</v>
      </c>
      <c r="M250">
        <f t="shared" si="37"/>
        <v>1.2063788927272727</v>
      </c>
      <c r="N250" s="9"/>
      <c r="O250" s="21">
        <v>1.1085499999999999</v>
      </c>
      <c r="P250" s="21">
        <v>10.210100000000001</v>
      </c>
      <c r="Q250" s="21">
        <v>-1.9558700000000002E-3</v>
      </c>
      <c r="R250" s="21">
        <v>240</v>
      </c>
      <c r="S250" s="21">
        <v>1.1077900000000001</v>
      </c>
      <c r="T250">
        <f t="shared" si="38"/>
        <v>11.853757575757577</v>
      </c>
      <c r="U250">
        <f t="shared" si="39"/>
        <v>13.140482960606061</v>
      </c>
      <c r="X250" s="9"/>
      <c r="Y250" s="21">
        <v>6.1492900000000003E-2</v>
      </c>
      <c r="Z250" s="21">
        <v>14.672499999999999</v>
      </c>
      <c r="AA250" s="21">
        <v>-3.2336399999999999E-3</v>
      </c>
      <c r="AB250" s="21">
        <v>240</v>
      </c>
      <c r="AC250" s="21">
        <v>6.0607899999999999E-2</v>
      </c>
      <c r="AD250">
        <f t="shared" si="40"/>
        <v>19.59781818181818</v>
      </c>
      <c r="AE250">
        <f t="shared" si="41"/>
        <v>1.2051266736727273</v>
      </c>
      <c r="AF250" s="9"/>
      <c r="AG250" s="21">
        <v>1.1085499999999999</v>
      </c>
      <c r="AH250" s="21">
        <v>17.4343</v>
      </c>
      <c r="AI250" s="21">
        <v>-1.95038E-3</v>
      </c>
      <c r="AJ250" s="21">
        <v>240</v>
      </c>
      <c r="AK250" s="21">
        <v>1.1071800000000001</v>
      </c>
      <c r="AL250">
        <f t="shared" si="42"/>
        <v>11.820484848484847</v>
      </c>
      <c r="AM250">
        <f t="shared" si="43"/>
        <v>13.103598478787877</v>
      </c>
      <c r="AP250" s="9"/>
      <c r="AQ250" s="21">
        <v>6.1492900000000003E-2</v>
      </c>
      <c r="AR250" s="21">
        <v>21.886700000000001</v>
      </c>
      <c r="AS250" s="21">
        <v>-3.2238800000000001E-3</v>
      </c>
      <c r="AT250" s="21">
        <v>240</v>
      </c>
      <c r="AU250" s="21">
        <v>6.0607899999999999E-2</v>
      </c>
      <c r="AV250">
        <f t="shared" si="44"/>
        <v>19.538666666666668</v>
      </c>
      <c r="AW250">
        <f t="shared" si="45"/>
        <v>1.2014892754666668</v>
      </c>
      <c r="AX250" s="9"/>
      <c r="AY250" s="21">
        <v>1.1085499999999999</v>
      </c>
      <c r="AZ250" s="21">
        <v>24.648499999999999</v>
      </c>
      <c r="BA250" s="21">
        <v>-1.9500699999999999E-3</v>
      </c>
      <c r="BB250" s="21">
        <v>240</v>
      </c>
      <c r="BC250" s="21">
        <v>1.10748</v>
      </c>
      <c r="BD250">
        <f t="shared" si="46"/>
        <v>11.81860606060606</v>
      </c>
      <c r="BE250">
        <f t="shared" si="47"/>
        <v>13.101515748484847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7.4584299999999999</v>
      </c>
      <c r="I251" s="21">
        <v>-3.2333399999999999E-3</v>
      </c>
      <c r="J251" s="21">
        <v>241</v>
      </c>
      <c r="K251" s="21">
        <v>5.5603E-2</v>
      </c>
      <c r="L251">
        <f t="shared" si="36"/>
        <v>19.596</v>
      </c>
      <c r="M251">
        <f t="shared" si="37"/>
        <v>1.1063411700000001</v>
      </c>
      <c r="N251" s="9"/>
      <c r="O251" s="21">
        <v>1.1135900000000001</v>
      </c>
      <c r="P251" s="21">
        <v>10.2202</v>
      </c>
      <c r="Q251" s="21">
        <v>-1.88751E-3</v>
      </c>
      <c r="R251" s="21">
        <v>241</v>
      </c>
      <c r="S251" s="21">
        <v>1.1129800000000001</v>
      </c>
      <c r="T251">
        <f t="shared" si="38"/>
        <v>11.439454545454545</v>
      </c>
      <c r="U251">
        <f t="shared" si="39"/>
        <v>12.738862187272728</v>
      </c>
      <c r="X251" s="9"/>
      <c r="Y251" s="21">
        <v>5.6457500000000001E-2</v>
      </c>
      <c r="Z251" s="21">
        <v>14.682600000000001</v>
      </c>
      <c r="AA251" s="21">
        <v>-3.2339500000000002E-3</v>
      </c>
      <c r="AB251" s="21">
        <v>241</v>
      </c>
      <c r="AC251" s="21">
        <v>5.5572499999999997E-2</v>
      </c>
      <c r="AD251">
        <f t="shared" si="40"/>
        <v>19.599696969696968</v>
      </c>
      <c r="AE251">
        <f t="shared" si="41"/>
        <v>1.1065498916666665</v>
      </c>
      <c r="AF251" s="9"/>
      <c r="AG251" s="21">
        <v>1.1135900000000001</v>
      </c>
      <c r="AH251" s="21">
        <v>17.444299999999998</v>
      </c>
      <c r="AI251" s="21">
        <v>-1.8801899999999999E-3</v>
      </c>
      <c r="AJ251" s="21">
        <v>241</v>
      </c>
      <c r="AK251" s="21">
        <v>1.11267</v>
      </c>
      <c r="AL251">
        <f t="shared" si="42"/>
        <v>11.395090909090909</v>
      </c>
      <c r="AM251">
        <f t="shared" si="43"/>
        <v>12.689459285454546</v>
      </c>
      <c r="AP251" s="9"/>
      <c r="AQ251" s="21">
        <v>5.6457500000000001E-2</v>
      </c>
      <c r="AR251" s="21">
        <v>21.896799999999999</v>
      </c>
      <c r="AS251" s="21">
        <v>-3.2257100000000001E-3</v>
      </c>
      <c r="AT251" s="21">
        <v>241</v>
      </c>
      <c r="AU251" s="21">
        <v>5.5572499999999997E-2</v>
      </c>
      <c r="AV251">
        <f t="shared" si="44"/>
        <v>19.549757575757575</v>
      </c>
      <c r="AW251">
        <f t="shared" si="45"/>
        <v>1.1037304383333333</v>
      </c>
      <c r="AX251" s="9"/>
      <c r="AY251" s="21">
        <v>1.1135900000000001</v>
      </c>
      <c r="AZ251" s="21">
        <v>24.6585</v>
      </c>
      <c r="BA251" s="21">
        <v>-1.8783599999999999E-3</v>
      </c>
      <c r="BB251" s="21">
        <v>241</v>
      </c>
      <c r="BC251" s="21">
        <v>1.11267</v>
      </c>
      <c r="BD251">
        <f t="shared" si="46"/>
        <v>11.383999999999999</v>
      </c>
      <c r="BE251">
        <f t="shared" si="47"/>
        <v>12.677108559999999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7.4684999999999997</v>
      </c>
      <c r="I252" s="21">
        <v>-3.2312E-3</v>
      </c>
      <c r="J252" s="21">
        <v>242</v>
      </c>
      <c r="K252" s="21">
        <v>5.1364100000000003E-2</v>
      </c>
      <c r="L252">
        <f t="shared" si="36"/>
        <v>19.583030303030302</v>
      </c>
      <c r="M252">
        <f t="shared" si="37"/>
        <v>1.0070005425454545</v>
      </c>
      <c r="N252" s="9"/>
      <c r="O252" s="21">
        <v>1.1186199999999999</v>
      </c>
      <c r="P252" s="21">
        <v>10.2302</v>
      </c>
      <c r="Q252" s="21">
        <v>-1.81183E-3</v>
      </c>
      <c r="R252" s="21">
        <v>242</v>
      </c>
      <c r="S252" s="21">
        <v>1.1178600000000001</v>
      </c>
      <c r="T252">
        <f t="shared" si="38"/>
        <v>10.980787878787877</v>
      </c>
      <c r="U252">
        <f t="shared" si="39"/>
        <v>12.283328936969696</v>
      </c>
      <c r="X252" s="9"/>
      <c r="Y252" s="21">
        <v>5.1422099999999998E-2</v>
      </c>
      <c r="Z252" s="21">
        <v>14.6927</v>
      </c>
      <c r="AA252" s="21">
        <v>-3.2336399999999999E-3</v>
      </c>
      <c r="AB252" s="21">
        <v>242</v>
      </c>
      <c r="AC252" s="21">
        <v>5.1348900000000003E-2</v>
      </c>
      <c r="AD252">
        <f t="shared" si="40"/>
        <v>19.59781818181818</v>
      </c>
      <c r="AE252">
        <f t="shared" si="41"/>
        <v>1.0077609663272726</v>
      </c>
      <c r="AF252" s="9"/>
      <c r="AG252" s="21">
        <v>1.1186199999999999</v>
      </c>
      <c r="AH252" s="21">
        <v>17.4544</v>
      </c>
      <c r="AI252" s="21">
        <v>-1.8060299999999999E-3</v>
      </c>
      <c r="AJ252" s="21">
        <v>242</v>
      </c>
      <c r="AK252" s="21">
        <v>1.11755</v>
      </c>
      <c r="AL252">
        <f t="shared" si="42"/>
        <v>10.945636363636362</v>
      </c>
      <c r="AM252">
        <f t="shared" si="43"/>
        <v>12.244007749090907</v>
      </c>
      <c r="AP252" s="9"/>
      <c r="AQ252" s="21">
        <v>5.1422099999999998E-2</v>
      </c>
      <c r="AR252" s="21">
        <v>21.9069</v>
      </c>
      <c r="AS252" s="21">
        <v>-3.2257100000000001E-3</v>
      </c>
      <c r="AT252" s="21">
        <v>242</v>
      </c>
      <c r="AU252" s="21">
        <v>5.13184E-2</v>
      </c>
      <c r="AV252">
        <f t="shared" si="44"/>
        <v>19.549757575757575</v>
      </c>
      <c r="AW252">
        <f t="shared" si="45"/>
        <v>1.0052895890363636</v>
      </c>
      <c r="AX252" s="9"/>
      <c r="AY252" s="21">
        <v>1.1186199999999999</v>
      </c>
      <c r="AZ252" s="21">
        <v>24.668600000000001</v>
      </c>
      <c r="BA252" s="21">
        <v>-1.80573E-3</v>
      </c>
      <c r="BB252" s="21">
        <v>242</v>
      </c>
      <c r="BC252" s="21">
        <v>1.11755</v>
      </c>
      <c r="BD252">
        <f t="shared" si="46"/>
        <v>10.943818181818182</v>
      </c>
      <c r="BE252">
        <f t="shared" si="47"/>
        <v>12.241973894545454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7.4785700000000004</v>
      </c>
      <c r="I253" s="21">
        <v>-3.22784E-3</v>
      </c>
      <c r="J253" s="21">
        <v>243</v>
      </c>
      <c r="K253" s="21">
        <v>4.6246299999999997E-2</v>
      </c>
      <c r="L253">
        <f t="shared" si="36"/>
        <v>19.562666666666665</v>
      </c>
      <c r="M253">
        <f t="shared" si="37"/>
        <v>0.90744754986666665</v>
      </c>
      <c r="N253" s="9"/>
      <c r="O253" s="21">
        <v>1.1236600000000001</v>
      </c>
      <c r="P253" s="21">
        <v>10.2403</v>
      </c>
      <c r="Q253" s="21">
        <v>-1.73218E-3</v>
      </c>
      <c r="R253" s="21">
        <v>243</v>
      </c>
      <c r="S253" s="21">
        <v>1.1233500000000001</v>
      </c>
      <c r="T253">
        <f t="shared" si="38"/>
        <v>10.498060606060607</v>
      </c>
      <c r="U253">
        <f t="shared" si="39"/>
        <v>11.796250780606062</v>
      </c>
      <c r="X253" s="9"/>
      <c r="Y253" s="21">
        <v>4.6386700000000003E-2</v>
      </c>
      <c r="Z253" s="21">
        <v>14.7028</v>
      </c>
      <c r="AA253" s="21">
        <v>-3.2336399999999999E-3</v>
      </c>
      <c r="AB253" s="21">
        <v>243</v>
      </c>
      <c r="AC253" s="21">
        <v>4.6227999999999998E-2</v>
      </c>
      <c r="AD253">
        <f t="shared" si="40"/>
        <v>19.59781818181818</v>
      </c>
      <c r="AE253">
        <f t="shared" si="41"/>
        <v>0.90907811265454541</v>
      </c>
      <c r="AF253" s="9"/>
      <c r="AG253" s="21">
        <v>1.1236600000000001</v>
      </c>
      <c r="AH253" s="21">
        <v>17.464500000000001</v>
      </c>
      <c r="AI253" s="21">
        <v>-1.72821E-3</v>
      </c>
      <c r="AJ253" s="21">
        <v>243</v>
      </c>
      <c r="AK253" s="21">
        <v>1.1227400000000001</v>
      </c>
      <c r="AL253">
        <f t="shared" si="42"/>
        <v>10.473999999999998</v>
      </c>
      <c r="AM253">
        <f t="shared" si="43"/>
        <v>11.76921484</v>
      </c>
      <c r="AP253" s="9"/>
      <c r="AQ253" s="21">
        <v>4.6386700000000003E-2</v>
      </c>
      <c r="AR253" s="21">
        <v>21.916899999999998</v>
      </c>
      <c r="AS253" s="21">
        <v>-3.2250999999999998E-3</v>
      </c>
      <c r="AT253" s="21">
        <v>243</v>
      </c>
      <c r="AU253" s="21">
        <v>4.62189E-2</v>
      </c>
      <c r="AV253">
        <f t="shared" si="44"/>
        <v>19.546060606060603</v>
      </c>
      <c r="AW253">
        <f t="shared" si="45"/>
        <v>0.9066772495151515</v>
      </c>
      <c r="AX253" s="9"/>
      <c r="AY253" s="21">
        <v>1.1236600000000001</v>
      </c>
      <c r="AZ253" s="21">
        <v>24.678699999999999</v>
      </c>
      <c r="BA253" s="21">
        <v>-1.7288200000000001E-3</v>
      </c>
      <c r="BB253" s="21">
        <v>243</v>
      </c>
      <c r="BC253" s="21">
        <v>1.1227400000000001</v>
      </c>
      <c r="BD253">
        <f t="shared" si="46"/>
        <v>10.47769696969697</v>
      </c>
      <c r="BE253">
        <f t="shared" si="47"/>
        <v>11.773368976969698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7.4886400000000002</v>
      </c>
      <c r="I254" s="21">
        <v>-3.2290600000000002E-3</v>
      </c>
      <c r="J254" s="21">
        <v>244</v>
      </c>
      <c r="K254" s="21">
        <v>4.1226199999999998E-2</v>
      </c>
      <c r="L254">
        <f t="shared" si="36"/>
        <v>19.570060606060604</v>
      </c>
      <c r="M254">
        <f t="shared" si="37"/>
        <v>0.80924744713939389</v>
      </c>
      <c r="N254" s="9"/>
      <c r="O254" s="21">
        <v>1.12869</v>
      </c>
      <c r="P254" s="21">
        <v>10.250400000000001</v>
      </c>
      <c r="Q254" s="21">
        <v>-1.6491699999999999E-3</v>
      </c>
      <c r="R254" s="21">
        <v>244</v>
      </c>
      <c r="S254" s="21">
        <v>1.1276200000000001</v>
      </c>
      <c r="T254">
        <f t="shared" si="38"/>
        <v>9.9949696969696973</v>
      </c>
      <c r="U254">
        <f t="shared" si="39"/>
        <v>11.281222347272728</v>
      </c>
      <c r="X254" s="9"/>
      <c r="Y254" s="21">
        <v>4.1351300000000001E-2</v>
      </c>
      <c r="Z254" s="21">
        <v>14.7128</v>
      </c>
      <c r="AA254" s="21">
        <v>-3.2309000000000001E-3</v>
      </c>
      <c r="AB254" s="21">
        <v>244</v>
      </c>
      <c r="AC254" s="21">
        <v>4.1201799999999997E-2</v>
      </c>
      <c r="AD254">
        <f t="shared" si="40"/>
        <v>19.581212121212122</v>
      </c>
      <c r="AE254">
        <f t="shared" si="41"/>
        <v>0.80970857678787878</v>
      </c>
      <c r="AF254" s="9"/>
      <c r="AG254" s="21">
        <v>1.12869</v>
      </c>
      <c r="AH254" s="21">
        <v>17.474599999999999</v>
      </c>
      <c r="AI254" s="21">
        <v>-1.64551E-3</v>
      </c>
      <c r="AJ254" s="21">
        <v>244</v>
      </c>
      <c r="AK254" s="21">
        <v>1.1276200000000001</v>
      </c>
      <c r="AL254">
        <f t="shared" si="42"/>
        <v>9.9727878787878783</v>
      </c>
      <c r="AM254">
        <f t="shared" si="43"/>
        <v>11.25618595090909</v>
      </c>
      <c r="AP254" s="9"/>
      <c r="AQ254" s="21">
        <v>4.1351300000000001E-2</v>
      </c>
      <c r="AR254" s="21">
        <v>21.927</v>
      </c>
      <c r="AS254" s="21">
        <v>-3.2241800000000001E-3</v>
      </c>
      <c r="AT254" s="21">
        <v>244</v>
      </c>
      <c r="AU254" s="21">
        <v>4.1216999999999997E-2</v>
      </c>
      <c r="AV254">
        <f t="shared" si="44"/>
        <v>19.540484848484848</v>
      </c>
      <c r="AW254">
        <f t="shared" si="45"/>
        <v>0.80802445111515153</v>
      </c>
      <c r="AX254" s="9"/>
      <c r="AY254" s="21">
        <v>1.12869</v>
      </c>
      <c r="AZ254" s="21">
        <v>24.688700000000001</v>
      </c>
      <c r="BA254" s="21">
        <v>-1.6467299999999999E-3</v>
      </c>
      <c r="BB254" s="21">
        <v>244</v>
      </c>
      <c r="BC254" s="21">
        <v>1.1273200000000001</v>
      </c>
      <c r="BD254">
        <f t="shared" si="46"/>
        <v>9.9801818181818174</v>
      </c>
      <c r="BE254">
        <f t="shared" si="47"/>
        <v>11.264531416363635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7.49871</v>
      </c>
      <c r="I255" s="21">
        <v>-3.23486E-3</v>
      </c>
      <c r="J255" s="21">
        <v>245</v>
      </c>
      <c r="K255" s="21">
        <v>3.6178599999999998E-2</v>
      </c>
      <c r="L255">
        <f t="shared" si="36"/>
        <v>19.605212121212119</v>
      </c>
      <c r="M255">
        <f t="shared" si="37"/>
        <v>0.71198092287272718</v>
      </c>
      <c r="N255" s="9"/>
      <c r="O255" s="21">
        <v>1.1337299999999999</v>
      </c>
      <c r="P255" s="21">
        <v>10.260400000000001</v>
      </c>
      <c r="Q255" s="21">
        <v>-1.56372E-3</v>
      </c>
      <c r="R255" s="21">
        <v>245</v>
      </c>
      <c r="S255" s="21">
        <v>1.1325099999999999</v>
      </c>
      <c r="T255">
        <f t="shared" si="38"/>
        <v>9.4770909090909097</v>
      </c>
      <c r="U255">
        <f t="shared" si="39"/>
        <v>10.744462276363636</v>
      </c>
      <c r="X255" s="9"/>
      <c r="Y255" s="21">
        <v>3.6315899999999998E-2</v>
      </c>
      <c r="Z255" s="21">
        <v>14.722899999999999</v>
      </c>
      <c r="AA255" s="21">
        <v>-3.2321199999999998E-3</v>
      </c>
      <c r="AB255" s="21">
        <v>245</v>
      </c>
      <c r="AC255" s="21">
        <v>3.6154199999999997E-2</v>
      </c>
      <c r="AD255">
        <f t="shared" si="40"/>
        <v>19.588606060606061</v>
      </c>
      <c r="AE255">
        <f t="shared" si="41"/>
        <v>0.71137785883636362</v>
      </c>
      <c r="AF255" s="9"/>
      <c r="AG255" s="21">
        <v>1.1337299999999999</v>
      </c>
      <c r="AH255" s="21">
        <v>17.4846</v>
      </c>
      <c r="AI255" s="21">
        <v>-1.56036E-3</v>
      </c>
      <c r="AJ255" s="21">
        <v>245</v>
      </c>
      <c r="AK255" s="21">
        <v>1.1331199999999999</v>
      </c>
      <c r="AL255">
        <f t="shared" si="42"/>
        <v>9.4567272727272726</v>
      </c>
      <c r="AM255">
        <f t="shared" si="43"/>
        <v>10.72137541090909</v>
      </c>
      <c r="AP255" s="9"/>
      <c r="AQ255" s="21">
        <v>3.6315899999999998E-2</v>
      </c>
      <c r="AR255" s="21">
        <v>21.937100000000001</v>
      </c>
      <c r="AS255" s="21">
        <v>-3.22449E-3</v>
      </c>
      <c r="AT255" s="21">
        <v>245</v>
      </c>
      <c r="AU255" s="21">
        <v>3.6166400000000001E-2</v>
      </c>
      <c r="AV255">
        <f t="shared" si="44"/>
        <v>19.542363636363635</v>
      </c>
      <c r="AW255">
        <f t="shared" si="45"/>
        <v>0.70969852358181806</v>
      </c>
      <c r="AX255" s="9"/>
      <c r="AY255" s="21">
        <v>1.1337299999999999</v>
      </c>
      <c r="AZ255" s="21">
        <v>24.698799999999999</v>
      </c>
      <c r="BA255" s="21">
        <v>-1.56219E-3</v>
      </c>
      <c r="BB255" s="21">
        <v>245</v>
      </c>
      <c r="BC255" s="21">
        <v>1.1334200000000001</v>
      </c>
      <c r="BD255">
        <f t="shared" si="46"/>
        <v>9.4678181818181812</v>
      </c>
      <c r="BE255">
        <f t="shared" si="47"/>
        <v>10.733949507272726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7.5087799999999998</v>
      </c>
      <c r="I256" s="21">
        <v>-3.2376100000000001E-3</v>
      </c>
      <c r="J256" s="21">
        <v>246</v>
      </c>
      <c r="K256" s="21">
        <v>3.11279E-2</v>
      </c>
      <c r="L256">
        <f t="shared" si="36"/>
        <v>19.621878787878789</v>
      </c>
      <c r="M256">
        <f t="shared" si="37"/>
        <v>0.61378217942424251</v>
      </c>
      <c r="N256" s="9"/>
      <c r="O256" s="21">
        <v>1.13876</v>
      </c>
      <c r="P256" s="21">
        <v>10.2705</v>
      </c>
      <c r="Q256" s="21">
        <v>-1.47675E-3</v>
      </c>
      <c r="R256" s="21">
        <v>246</v>
      </c>
      <c r="S256" s="21">
        <v>1.1373899999999999</v>
      </c>
      <c r="T256">
        <f t="shared" si="38"/>
        <v>8.9499999999999993</v>
      </c>
      <c r="U256">
        <f t="shared" si="39"/>
        <v>10.191901999999999</v>
      </c>
      <c r="X256" s="9"/>
      <c r="Y256" s="21">
        <v>3.1280500000000003E-2</v>
      </c>
      <c r="Z256" s="21">
        <v>14.733000000000001</v>
      </c>
      <c r="AA256" s="21">
        <v>-3.2293700000000001E-3</v>
      </c>
      <c r="AB256" s="21">
        <v>246</v>
      </c>
      <c r="AC256" s="21">
        <v>3.1149300000000001E-2</v>
      </c>
      <c r="AD256">
        <f t="shared" si="40"/>
        <v>19.571939393939395</v>
      </c>
      <c r="AE256">
        <f t="shared" si="41"/>
        <v>0.61222005021212134</v>
      </c>
      <c r="AF256" s="9"/>
      <c r="AG256" s="21">
        <v>1.13876</v>
      </c>
      <c r="AH256" s="21">
        <v>17.494700000000002</v>
      </c>
      <c r="AI256" s="21">
        <v>-1.47186E-3</v>
      </c>
      <c r="AJ256" s="21">
        <v>246</v>
      </c>
      <c r="AK256" s="21">
        <v>1.1373899999999999</v>
      </c>
      <c r="AL256">
        <f t="shared" si="42"/>
        <v>8.9203636363636356</v>
      </c>
      <c r="AM256">
        <f t="shared" si="43"/>
        <v>10.158153294545453</v>
      </c>
      <c r="AP256" s="9"/>
      <c r="AQ256" s="21">
        <v>3.1280500000000003E-2</v>
      </c>
      <c r="AR256" s="21">
        <v>21.947199999999999</v>
      </c>
      <c r="AS256" s="21">
        <v>-3.2253999999999998E-3</v>
      </c>
      <c r="AT256" s="21">
        <v>246</v>
      </c>
      <c r="AU256" s="21">
        <v>3.11279E-2</v>
      </c>
      <c r="AV256">
        <f t="shared" si="44"/>
        <v>19.547878787878783</v>
      </c>
      <c r="AW256">
        <f t="shared" si="45"/>
        <v>0.61146742242424235</v>
      </c>
      <c r="AX256" s="9"/>
      <c r="AY256" s="21">
        <v>1.13876</v>
      </c>
      <c r="AZ256" s="21">
        <v>24.7089</v>
      </c>
      <c r="BA256" s="21">
        <v>-1.4727799999999999E-3</v>
      </c>
      <c r="BB256" s="21">
        <v>246</v>
      </c>
      <c r="BC256" s="21">
        <v>1.1379999999999999</v>
      </c>
      <c r="BD256">
        <f t="shared" si="46"/>
        <v>8.9259393939393927</v>
      </c>
      <c r="BE256">
        <f t="shared" si="47"/>
        <v>10.164502744242423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7.5188600000000001</v>
      </c>
      <c r="I257" s="21">
        <v>-3.2391400000000002E-3</v>
      </c>
      <c r="J257" s="21">
        <v>247</v>
      </c>
      <c r="K257" s="21">
        <v>2.6074199999999999E-2</v>
      </c>
      <c r="L257">
        <f t="shared" si="36"/>
        <v>19.631151515151515</v>
      </c>
      <c r="M257">
        <f t="shared" si="37"/>
        <v>0.51522153463030307</v>
      </c>
      <c r="N257" s="9"/>
      <c r="O257" s="21">
        <v>1.1437999999999999</v>
      </c>
      <c r="P257" s="21">
        <v>10.2806</v>
      </c>
      <c r="Q257" s="21">
        <v>-1.3858E-3</v>
      </c>
      <c r="R257" s="21">
        <v>247</v>
      </c>
      <c r="S257" s="21">
        <v>1.1428799999999999</v>
      </c>
      <c r="T257">
        <f t="shared" si="38"/>
        <v>8.3987878787878785</v>
      </c>
      <c r="U257">
        <f t="shared" si="39"/>
        <v>9.6065335757575756</v>
      </c>
      <c r="X257" s="9"/>
      <c r="Y257" s="21">
        <v>2.62451E-2</v>
      </c>
      <c r="Z257" s="21">
        <v>14.743</v>
      </c>
      <c r="AA257" s="21">
        <v>-3.2293700000000001E-3</v>
      </c>
      <c r="AB257" s="21">
        <v>247</v>
      </c>
      <c r="AC257" s="21">
        <v>2.61108E-2</v>
      </c>
      <c r="AD257">
        <f t="shared" si="40"/>
        <v>19.571939393939395</v>
      </c>
      <c r="AE257">
        <f t="shared" si="41"/>
        <v>0.51366750658787885</v>
      </c>
      <c r="AF257" s="9"/>
      <c r="AG257" s="21">
        <v>1.1437999999999999</v>
      </c>
      <c r="AH257" s="21">
        <v>17.504799999999999</v>
      </c>
      <c r="AI257" s="21">
        <v>-1.38031E-3</v>
      </c>
      <c r="AJ257" s="21">
        <v>247</v>
      </c>
      <c r="AK257" s="21">
        <v>1.1425799999999999</v>
      </c>
      <c r="AL257">
        <f t="shared" si="42"/>
        <v>8.3655151515151509</v>
      </c>
      <c r="AM257">
        <f t="shared" si="43"/>
        <v>9.5684762303030286</v>
      </c>
      <c r="AP257" s="9"/>
      <c r="AQ257" s="21">
        <v>2.62451E-2</v>
      </c>
      <c r="AR257" s="21">
        <v>21.9572</v>
      </c>
      <c r="AS257" s="21">
        <v>-3.2266199999999999E-3</v>
      </c>
      <c r="AT257" s="21">
        <v>247</v>
      </c>
      <c r="AU257" s="21">
        <v>2.60559E-2</v>
      </c>
      <c r="AV257">
        <f t="shared" si="44"/>
        <v>19.555272727272726</v>
      </c>
      <c r="AW257">
        <f t="shared" si="45"/>
        <v>0.51323008825454541</v>
      </c>
      <c r="AX257" s="9"/>
      <c r="AY257" s="21">
        <v>1.1437999999999999</v>
      </c>
      <c r="AZ257" s="21">
        <v>24.719000000000001</v>
      </c>
      <c r="BA257" s="21">
        <v>-1.3799999999999999E-3</v>
      </c>
      <c r="BB257" s="21">
        <v>247</v>
      </c>
      <c r="BC257" s="21">
        <v>1.1428799999999999</v>
      </c>
      <c r="BD257">
        <f t="shared" si="46"/>
        <v>8.3636363636363633</v>
      </c>
      <c r="BE257">
        <f t="shared" si="47"/>
        <v>9.5663272727272712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7.5289299999999999</v>
      </c>
      <c r="I258" s="21">
        <v>-3.2385299999999999E-3</v>
      </c>
      <c r="J258" s="21">
        <v>248</v>
      </c>
      <c r="K258" s="21">
        <v>2.1002199999999999E-2</v>
      </c>
      <c r="L258">
        <f t="shared" si="36"/>
        <v>19.627454545454544</v>
      </c>
      <c r="M258">
        <f t="shared" si="37"/>
        <v>0.41629242267272726</v>
      </c>
      <c r="N258" s="9"/>
      <c r="O258" s="21">
        <v>1.14883</v>
      </c>
      <c r="P258" s="21">
        <v>10.290699999999999</v>
      </c>
      <c r="Q258" s="21">
        <v>-1.29181E-3</v>
      </c>
      <c r="R258" s="21">
        <v>248</v>
      </c>
      <c r="S258" s="21">
        <v>1.1480699999999999</v>
      </c>
      <c r="T258">
        <f t="shared" si="38"/>
        <v>7.8291515151515148</v>
      </c>
      <c r="U258">
        <f t="shared" si="39"/>
        <v>8.994364135151514</v>
      </c>
      <c r="X258" s="9"/>
      <c r="Y258" s="21">
        <v>2.1209700000000001E-2</v>
      </c>
      <c r="Z258" s="21">
        <v>14.7531</v>
      </c>
      <c r="AA258" s="21">
        <v>-3.2269299999999998E-3</v>
      </c>
      <c r="AB258" s="21">
        <v>248</v>
      </c>
      <c r="AC258" s="21">
        <v>2.1026599999999999E-2</v>
      </c>
      <c r="AD258">
        <f t="shared" si="40"/>
        <v>19.557151515151514</v>
      </c>
      <c r="AE258">
        <f t="shared" si="41"/>
        <v>0.41480131649090907</v>
      </c>
      <c r="AF258" s="9"/>
      <c r="AG258" s="21">
        <v>1.14883</v>
      </c>
      <c r="AH258" s="21">
        <v>17.514800000000001</v>
      </c>
      <c r="AI258" s="21">
        <v>-1.2835699999999999E-3</v>
      </c>
      <c r="AJ258" s="21">
        <v>248</v>
      </c>
      <c r="AK258" s="21">
        <v>1.14838</v>
      </c>
      <c r="AL258">
        <f t="shared" si="42"/>
        <v>7.7792121212121206</v>
      </c>
      <c r="AM258">
        <f t="shared" si="43"/>
        <v>8.9369922612121204</v>
      </c>
      <c r="AP258" s="9"/>
      <c r="AQ258" s="21">
        <v>2.1209700000000001E-2</v>
      </c>
      <c r="AR258" s="21">
        <v>21.967300000000002</v>
      </c>
      <c r="AS258" s="21">
        <v>-3.2290600000000002E-3</v>
      </c>
      <c r="AT258" s="21">
        <v>248</v>
      </c>
      <c r="AU258" s="21">
        <v>2.1014399999999999E-2</v>
      </c>
      <c r="AV258">
        <f t="shared" si="44"/>
        <v>19.570060606060604</v>
      </c>
      <c r="AW258">
        <f t="shared" si="45"/>
        <v>0.41507511443636363</v>
      </c>
      <c r="AX258" s="9"/>
      <c r="AY258" s="21">
        <v>1.14883</v>
      </c>
      <c r="AZ258" s="21">
        <v>24.728999999999999</v>
      </c>
      <c r="BA258" s="21">
        <v>-1.2835699999999999E-3</v>
      </c>
      <c r="BB258" s="21">
        <v>248</v>
      </c>
      <c r="BC258" s="21">
        <v>1.14838</v>
      </c>
      <c r="BD258">
        <f t="shared" si="46"/>
        <v>7.7792121212121206</v>
      </c>
      <c r="BE258">
        <f t="shared" si="47"/>
        <v>8.9369922612121204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7.5389999999999997</v>
      </c>
      <c r="I259" s="21">
        <v>-3.2388299999999998E-3</v>
      </c>
      <c r="J259" s="21">
        <v>249</v>
      </c>
      <c r="K259" s="21">
        <v>1.5954599999999999E-2</v>
      </c>
      <c r="L259">
        <f t="shared" si="36"/>
        <v>19.629272727272724</v>
      </c>
      <c r="M259">
        <f t="shared" si="37"/>
        <v>0.31748974587272721</v>
      </c>
      <c r="N259" s="9"/>
      <c r="O259" s="21">
        <v>1.15387</v>
      </c>
      <c r="P259" s="21">
        <v>10.300700000000001</v>
      </c>
      <c r="Q259" s="21">
        <v>-1.1944600000000001E-3</v>
      </c>
      <c r="R259" s="21">
        <v>249</v>
      </c>
      <c r="S259" s="21">
        <v>1.15265</v>
      </c>
      <c r="T259">
        <f t="shared" si="38"/>
        <v>7.2391515151515149</v>
      </c>
      <c r="U259">
        <f t="shared" si="39"/>
        <v>8.3530397587878777</v>
      </c>
      <c r="X259" s="9"/>
      <c r="Y259" s="21">
        <v>1.6174299999999999E-2</v>
      </c>
      <c r="Z259" s="21">
        <v>14.763199999999999</v>
      </c>
      <c r="AA259" s="21">
        <v>-3.2223500000000001E-3</v>
      </c>
      <c r="AB259" s="21">
        <v>249</v>
      </c>
      <c r="AC259" s="21">
        <v>1.59668E-2</v>
      </c>
      <c r="AD259">
        <f t="shared" si="40"/>
        <v>19.529393939393941</v>
      </c>
      <c r="AE259">
        <f t="shared" si="41"/>
        <v>0.31587427639393939</v>
      </c>
      <c r="AF259" s="9"/>
      <c r="AG259" s="21">
        <v>1.15387</v>
      </c>
      <c r="AH259" s="21">
        <v>17.524899999999999</v>
      </c>
      <c r="AI259" s="21">
        <v>-1.1837799999999999E-3</v>
      </c>
      <c r="AJ259" s="21">
        <v>249</v>
      </c>
      <c r="AK259" s="21">
        <v>1.1529499999999999</v>
      </c>
      <c r="AL259">
        <f t="shared" si="42"/>
        <v>7.1744242424242417</v>
      </c>
      <c r="AM259">
        <f t="shared" si="43"/>
        <v>8.278352900606059</v>
      </c>
      <c r="AP259" s="9"/>
      <c r="AQ259" s="21">
        <v>1.6174299999999999E-2</v>
      </c>
      <c r="AR259" s="21">
        <v>21.977399999999999</v>
      </c>
      <c r="AS259" s="21">
        <v>-3.2315099999999999E-3</v>
      </c>
      <c r="AT259" s="21">
        <v>249</v>
      </c>
      <c r="AU259" s="21">
        <v>1.5982099999999999E-2</v>
      </c>
      <c r="AV259">
        <f t="shared" si="44"/>
        <v>19.58490909090909</v>
      </c>
      <c r="AW259">
        <f t="shared" si="45"/>
        <v>0.31677219510909088</v>
      </c>
      <c r="AX259" s="9"/>
      <c r="AY259" s="21">
        <v>1.15387</v>
      </c>
      <c r="AZ259" s="21">
        <v>24.739100000000001</v>
      </c>
      <c r="BA259" s="21">
        <v>-1.1807300000000001E-3</v>
      </c>
      <c r="BB259" s="21">
        <v>249</v>
      </c>
      <c r="BC259" s="21">
        <v>1.15265</v>
      </c>
      <c r="BD259">
        <f t="shared" si="46"/>
        <v>7.155939393939394</v>
      </c>
      <c r="BE259">
        <f t="shared" si="47"/>
        <v>8.2570237884848474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7.5490700000000004</v>
      </c>
      <c r="I260" s="21">
        <v>-3.2391400000000002E-3</v>
      </c>
      <c r="J260" s="21">
        <v>250</v>
      </c>
      <c r="K260" s="21">
        <v>1.0925300000000001E-2</v>
      </c>
      <c r="L260">
        <f t="shared" si="36"/>
        <v>19.631151515151515</v>
      </c>
      <c r="M260">
        <f t="shared" si="37"/>
        <v>0.21866943361212121</v>
      </c>
      <c r="N260" s="9"/>
      <c r="O260" s="21">
        <v>1.1589100000000001</v>
      </c>
      <c r="P260" s="21">
        <v>10.3108</v>
      </c>
      <c r="Q260" s="21">
        <v>-1.091E-3</v>
      </c>
      <c r="R260" s="21">
        <v>250</v>
      </c>
      <c r="S260" s="21">
        <v>1.15784</v>
      </c>
      <c r="T260">
        <f t="shared" si="38"/>
        <v>6.6121212121212114</v>
      </c>
      <c r="U260">
        <f t="shared" si="39"/>
        <v>7.6628533939393941</v>
      </c>
      <c r="X260" s="9"/>
      <c r="Y260" s="21">
        <v>1.11389E-2</v>
      </c>
      <c r="Z260" s="21">
        <v>14.773300000000001</v>
      </c>
      <c r="AA260" s="21">
        <v>-3.22083E-3</v>
      </c>
      <c r="AB260" s="21">
        <v>250</v>
      </c>
      <c r="AC260" s="21">
        <v>1.0891700000000001E-2</v>
      </c>
      <c r="AD260">
        <f t="shared" si="40"/>
        <v>19.520181818181818</v>
      </c>
      <c r="AE260">
        <f t="shared" si="41"/>
        <v>0.21743335325454546</v>
      </c>
      <c r="AF260" s="9"/>
      <c r="AG260" s="21">
        <v>1.1589100000000001</v>
      </c>
      <c r="AH260" s="21">
        <v>17.535</v>
      </c>
      <c r="AI260" s="21">
        <v>-1.0803200000000001E-3</v>
      </c>
      <c r="AJ260" s="21">
        <v>250</v>
      </c>
      <c r="AK260" s="21">
        <v>1.1575299999999999</v>
      </c>
      <c r="AL260">
        <f t="shared" si="42"/>
        <v>6.54739393939394</v>
      </c>
      <c r="AM260">
        <f t="shared" si="43"/>
        <v>7.5878403103030321</v>
      </c>
      <c r="AP260" s="9"/>
      <c r="AQ260" s="21">
        <v>1.11389E-2</v>
      </c>
      <c r="AR260" s="21">
        <v>21.987400000000001</v>
      </c>
      <c r="AS260" s="21">
        <v>-3.2293700000000001E-3</v>
      </c>
      <c r="AT260" s="21">
        <v>250</v>
      </c>
      <c r="AU260" s="21">
        <v>1.0907E-2</v>
      </c>
      <c r="AV260">
        <f t="shared" si="44"/>
        <v>19.571939393939395</v>
      </c>
      <c r="AW260">
        <f t="shared" si="45"/>
        <v>0.21800987571515154</v>
      </c>
      <c r="AX260" s="9"/>
      <c r="AY260" s="21">
        <v>1.1589100000000001</v>
      </c>
      <c r="AZ260" s="21">
        <v>24.749199999999998</v>
      </c>
      <c r="BA260" s="21">
        <v>-1.0742200000000001E-3</v>
      </c>
      <c r="BB260" s="21">
        <v>250</v>
      </c>
      <c r="BC260" s="21">
        <v>1.1581399999999999</v>
      </c>
      <c r="BD260">
        <f t="shared" si="46"/>
        <v>6.5104242424242429</v>
      </c>
      <c r="BE260">
        <f t="shared" si="47"/>
        <v>7.5449957587878798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7.5591400000000002</v>
      </c>
      <c r="I261" s="21">
        <v>-3.2394400000000001E-3</v>
      </c>
      <c r="J261" s="21">
        <v>251</v>
      </c>
      <c r="K261" s="21">
        <v>5.8807399999999998E-3</v>
      </c>
      <c r="L261">
        <f t="shared" si="36"/>
        <v>19.632969696969699</v>
      </c>
      <c r="M261">
        <f t="shared" si="37"/>
        <v>0.1198302232048485</v>
      </c>
      <c r="N261" s="9"/>
      <c r="O261" s="21">
        <v>1.16394</v>
      </c>
      <c r="P261" s="21">
        <v>10.3209</v>
      </c>
      <c r="Q261" s="21">
        <v>-9.8510700000000004E-4</v>
      </c>
      <c r="R261" s="21">
        <v>251</v>
      </c>
      <c r="S261" s="21">
        <v>1.16333</v>
      </c>
      <c r="T261">
        <f t="shared" si="38"/>
        <v>5.9703454545454546</v>
      </c>
      <c r="U261">
        <f t="shared" si="39"/>
        <v>6.9491238883636361</v>
      </c>
      <c r="X261" s="9"/>
      <c r="Y261" s="21">
        <v>6.1035200000000003E-3</v>
      </c>
      <c r="Z261" s="21">
        <v>14.783300000000001</v>
      </c>
      <c r="AA261" s="21">
        <v>-3.2217399999999998E-3</v>
      </c>
      <c r="AB261" s="21">
        <v>251</v>
      </c>
      <c r="AC261" s="21">
        <v>5.8105500000000003E-3</v>
      </c>
      <c r="AD261">
        <f t="shared" si="40"/>
        <v>19.525696969696966</v>
      </c>
      <c r="AE261">
        <f t="shared" si="41"/>
        <v>0.11917548196848483</v>
      </c>
      <c r="AF261" s="9"/>
      <c r="AG261" s="21">
        <v>1.16394</v>
      </c>
      <c r="AH261" s="21">
        <v>17.545100000000001</v>
      </c>
      <c r="AI261" s="21">
        <v>-9.7351100000000004E-4</v>
      </c>
      <c r="AJ261" s="21">
        <v>251</v>
      </c>
      <c r="AK261" s="21">
        <v>1.1630199999999999</v>
      </c>
      <c r="AL261">
        <f t="shared" si="42"/>
        <v>5.9000666666666666</v>
      </c>
      <c r="AM261">
        <f t="shared" si="43"/>
        <v>6.8673235959999994</v>
      </c>
      <c r="AP261" s="9"/>
      <c r="AQ261" s="21">
        <v>6.1035200000000003E-3</v>
      </c>
      <c r="AR261" s="21">
        <v>21.997499999999999</v>
      </c>
      <c r="AS261" s="21">
        <v>-3.2305900000000002E-3</v>
      </c>
      <c r="AT261" s="21">
        <v>251</v>
      </c>
      <c r="AU261" s="21">
        <v>5.8746299999999996E-3</v>
      </c>
      <c r="AV261">
        <f t="shared" si="44"/>
        <v>19.579333333333334</v>
      </c>
      <c r="AW261">
        <f t="shared" si="45"/>
        <v>0.11950285258666668</v>
      </c>
      <c r="AX261" s="9"/>
      <c r="AY261" s="21">
        <v>1.16394</v>
      </c>
      <c r="AZ261" s="21">
        <v>24.7592</v>
      </c>
      <c r="BA261" s="21">
        <v>-9.6740699999999999E-4</v>
      </c>
      <c r="BB261" s="21">
        <v>251</v>
      </c>
      <c r="BC261" s="21">
        <v>1.1630199999999999</v>
      </c>
      <c r="BD261">
        <f t="shared" si="46"/>
        <v>5.8630727272727272</v>
      </c>
      <c r="BE261">
        <f t="shared" si="47"/>
        <v>6.8242648701818176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7.56921</v>
      </c>
      <c r="I262" s="21">
        <v>-3.2391400000000002E-3</v>
      </c>
      <c r="J262" s="21">
        <v>252</v>
      </c>
      <c r="K262" s="21">
        <v>8.9416500000000004E-4</v>
      </c>
      <c r="L262">
        <f t="shared" si="36"/>
        <v>19.631151515151515</v>
      </c>
      <c r="M262">
        <f t="shared" si="37"/>
        <v>2.0968425556363638E-2</v>
      </c>
      <c r="N262" s="9"/>
      <c r="O262" s="21">
        <v>1.1689799999999999</v>
      </c>
      <c r="P262" s="21">
        <v>10.3309</v>
      </c>
      <c r="Q262" s="21">
        <v>-8.73718E-4</v>
      </c>
      <c r="R262" s="21">
        <v>252</v>
      </c>
      <c r="S262" s="21">
        <v>1.16821</v>
      </c>
      <c r="T262">
        <f t="shared" si="38"/>
        <v>5.295260606060606</v>
      </c>
      <c r="U262">
        <f t="shared" si="39"/>
        <v>6.1900537432727267</v>
      </c>
      <c r="X262" s="9"/>
      <c r="Y262" s="21">
        <v>1.0681200000000001E-3</v>
      </c>
      <c r="Z262" s="21">
        <v>14.7934</v>
      </c>
      <c r="AA262" s="21">
        <v>-3.22296E-3</v>
      </c>
      <c r="AB262" s="21">
        <v>252</v>
      </c>
      <c r="AC262" s="21">
        <v>8.4533700000000004E-4</v>
      </c>
      <c r="AD262">
        <f t="shared" si="40"/>
        <v>19.533090909090909</v>
      </c>
      <c r="AE262">
        <f t="shared" si="41"/>
        <v>2.0863685061818182E-2</v>
      </c>
      <c r="AF262" s="9"/>
      <c r="AG262" s="21">
        <v>1.1689799999999999</v>
      </c>
      <c r="AH262" s="21">
        <v>17.555099999999999</v>
      </c>
      <c r="AI262" s="21">
        <v>-8.6273199999999995E-4</v>
      </c>
      <c r="AJ262" s="21">
        <v>252</v>
      </c>
      <c r="AK262" s="21">
        <v>1.16791</v>
      </c>
      <c r="AL262">
        <f t="shared" si="42"/>
        <v>5.2286787878787866</v>
      </c>
      <c r="AM262">
        <f t="shared" si="43"/>
        <v>6.1122209294545433</v>
      </c>
      <c r="AP262" s="9"/>
      <c r="AQ262" s="21">
        <v>1.0681200000000001E-3</v>
      </c>
      <c r="AR262" s="21">
        <v>22.0076</v>
      </c>
      <c r="AS262" s="21">
        <v>-3.2302899999999998E-3</v>
      </c>
      <c r="AT262" s="21">
        <v>252</v>
      </c>
      <c r="AU262" s="21">
        <v>8.5754400000000001E-4</v>
      </c>
      <c r="AV262">
        <f t="shared" si="44"/>
        <v>19.577515151515147</v>
      </c>
      <c r="AW262">
        <f t="shared" si="45"/>
        <v>2.0911135483636361E-2</v>
      </c>
      <c r="AX262" s="9"/>
      <c r="AY262" s="21">
        <v>1.1689799999999999</v>
      </c>
      <c r="AZ262" s="21">
        <v>24.769300000000001</v>
      </c>
      <c r="BA262" s="21">
        <v>-8.5540799999999999E-4</v>
      </c>
      <c r="BB262" s="21">
        <v>252</v>
      </c>
      <c r="BC262" s="21">
        <v>1.16791</v>
      </c>
      <c r="BD262">
        <f t="shared" si="46"/>
        <v>5.1842909090909091</v>
      </c>
      <c r="BE262">
        <f t="shared" si="47"/>
        <v>6.0603323869090904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7.5792799999999998</v>
      </c>
      <c r="I263" s="21">
        <v>-3.2388299999999998E-3</v>
      </c>
      <c r="J263" s="21">
        <v>253</v>
      </c>
      <c r="K263" s="21">
        <v>-4.2419399999999996E-3</v>
      </c>
      <c r="L263">
        <f t="shared" si="36"/>
        <v>19.629272727272724</v>
      </c>
      <c r="M263">
        <f t="shared" si="37"/>
        <v>-7.7875017398181812E-2</v>
      </c>
      <c r="N263" s="9"/>
      <c r="O263" s="21">
        <v>1.17401</v>
      </c>
      <c r="P263" s="21">
        <v>10.340999999999999</v>
      </c>
      <c r="Q263" s="21">
        <v>-7.5897200000000001E-4</v>
      </c>
      <c r="R263" s="21">
        <v>253</v>
      </c>
      <c r="S263" s="21">
        <v>1.1731</v>
      </c>
      <c r="T263">
        <f t="shared" si="38"/>
        <v>4.5998303030303029</v>
      </c>
      <c r="U263">
        <f t="shared" si="39"/>
        <v>5.4002467740606059</v>
      </c>
      <c r="X263" s="9"/>
      <c r="Y263" s="21">
        <v>-3.9672900000000001E-3</v>
      </c>
      <c r="Z263" s="21">
        <v>14.8035</v>
      </c>
      <c r="AA263" s="21">
        <v>-3.22296E-3</v>
      </c>
      <c r="AB263" s="21">
        <v>253</v>
      </c>
      <c r="AC263" s="21">
        <v>-4.2510999999999998E-3</v>
      </c>
      <c r="AD263">
        <f t="shared" si="40"/>
        <v>19.533090909090909</v>
      </c>
      <c r="AE263">
        <f t="shared" si="41"/>
        <v>-7.7493436232727267E-2</v>
      </c>
      <c r="AF263" s="9"/>
      <c r="AG263" s="21">
        <v>1.17401</v>
      </c>
      <c r="AH263" s="21">
        <v>17.565200000000001</v>
      </c>
      <c r="AI263" s="21">
        <v>-7.4798599999999996E-4</v>
      </c>
      <c r="AJ263" s="21">
        <v>253</v>
      </c>
      <c r="AK263" s="21">
        <v>1.17279</v>
      </c>
      <c r="AL263">
        <f t="shared" si="42"/>
        <v>4.5332484848484844</v>
      </c>
      <c r="AM263">
        <f t="shared" si="43"/>
        <v>5.3220790536969691</v>
      </c>
      <c r="AP263" s="9"/>
      <c r="AQ263" s="21">
        <v>-3.9672900000000001E-3</v>
      </c>
      <c r="AR263" s="21">
        <v>22.017700000000001</v>
      </c>
      <c r="AS263" s="21">
        <v>-3.22968E-3</v>
      </c>
      <c r="AT263" s="21">
        <v>253</v>
      </c>
      <c r="AU263" s="21">
        <v>-4.2327900000000002E-3</v>
      </c>
      <c r="AV263">
        <f t="shared" si="44"/>
        <v>19.573818181818183</v>
      </c>
      <c r="AW263">
        <f t="shared" si="45"/>
        <v>-7.7655013134545453E-2</v>
      </c>
      <c r="AX263" s="9"/>
      <c r="AY263" s="21">
        <v>1.17401</v>
      </c>
      <c r="AZ263" s="21">
        <v>24.779399999999999</v>
      </c>
      <c r="BA263" s="21">
        <v>-7.3944099999999997E-4</v>
      </c>
      <c r="BB263" s="21">
        <v>253</v>
      </c>
      <c r="BC263" s="21">
        <v>1.17371</v>
      </c>
      <c r="BD263">
        <f t="shared" si="46"/>
        <v>4.4814606060606055</v>
      </c>
      <c r="BE263">
        <f t="shared" si="47"/>
        <v>5.2612795661212113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7.5893499999999996</v>
      </c>
      <c r="I264" s="21">
        <v>-3.2385299999999999E-3</v>
      </c>
      <c r="J264" s="21">
        <v>254</v>
      </c>
      <c r="K264" s="21">
        <v>-9.2742899999999993E-3</v>
      </c>
      <c r="L264">
        <f t="shared" si="36"/>
        <v>19.627454545454544</v>
      </c>
      <c r="M264">
        <f t="shared" si="37"/>
        <v>-0.17669988876181819</v>
      </c>
      <c r="N264" s="9"/>
      <c r="O264" s="21">
        <v>1.1790499999999999</v>
      </c>
      <c r="P264" s="21">
        <v>10.351100000000001</v>
      </c>
      <c r="Q264" s="21">
        <v>-6.4178499999999997E-4</v>
      </c>
      <c r="R264" s="21">
        <v>254</v>
      </c>
      <c r="S264" s="21">
        <v>1.17767</v>
      </c>
      <c r="T264">
        <f t="shared" si="38"/>
        <v>3.8896060606060603</v>
      </c>
      <c r="U264">
        <f t="shared" si="39"/>
        <v>4.5860400257575753</v>
      </c>
      <c r="X264" s="9"/>
      <c r="Y264" s="21">
        <v>-9.0026900000000007E-3</v>
      </c>
      <c r="Z264" s="21">
        <v>14.813499999999999</v>
      </c>
      <c r="AA264" s="21">
        <v>-3.2232699999999999E-3</v>
      </c>
      <c r="AB264" s="21">
        <v>254</v>
      </c>
      <c r="AC264" s="21">
        <v>-9.2925999999999998E-3</v>
      </c>
      <c r="AD264">
        <f t="shared" si="40"/>
        <v>19.534969696969696</v>
      </c>
      <c r="AE264">
        <f t="shared" si="41"/>
        <v>-0.17586727634121213</v>
      </c>
      <c r="AF264" s="9"/>
      <c r="AG264" s="21">
        <v>1.1790499999999999</v>
      </c>
      <c r="AH264" s="21">
        <v>17.575299999999999</v>
      </c>
      <c r="AI264" s="21">
        <v>-6.3201900000000005E-4</v>
      </c>
      <c r="AJ264" s="21">
        <v>254</v>
      </c>
      <c r="AK264" s="21">
        <v>1.17737</v>
      </c>
      <c r="AL264">
        <f t="shared" si="42"/>
        <v>3.8304181818181822</v>
      </c>
      <c r="AM264">
        <f t="shared" si="43"/>
        <v>4.5162545572727275</v>
      </c>
      <c r="AP264" s="9"/>
      <c r="AQ264" s="21">
        <v>-9.0026900000000007E-3</v>
      </c>
      <c r="AR264" s="21">
        <v>22.027699999999999</v>
      </c>
      <c r="AS264" s="21">
        <v>-3.22968E-3</v>
      </c>
      <c r="AT264" s="21">
        <v>254</v>
      </c>
      <c r="AU264" s="21">
        <v>-9.2864999999999996E-3</v>
      </c>
      <c r="AV264">
        <f t="shared" si="44"/>
        <v>19.573818181818183</v>
      </c>
      <c r="AW264">
        <f t="shared" si="45"/>
        <v>-0.17621701720727276</v>
      </c>
      <c r="AX264" s="9"/>
      <c r="AY264" s="21">
        <v>1.1790499999999999</v>
      </c>
      <c r="AZ264" s="21">
        <v>24.7895</v>
      </c>
      <c r="BA264" s="21">
        <v>-6.1950700000000004E-4</v>
      </c>
      <c r="BB264" s="21">
        <v>254</v>
      </c>
      <c r="BC264" s="21">
        <v>1.17828</v>
      </c>
      <c r="BD264">
        <f t="shared" si="46"/>
        <v>3.7545878787878793</v>
      </c>
      <c r="BE264">
        <f t="shared" si="47"/>
        <v>4.4268468384848489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7.5994200000000003</v>
      </c>
      <c r="I265" s="21">
        <v>-3.23822E-3</v>
      </c>
      <c r="J265" s="21">
        <v>255</v>
      </c>
      <c r="K265" s="21">
        <v>-1.43433E-2</v>
      </c>
      <c r="L265">
        <f t="shared" si="36"/>
        <v>19.625575757575756</v>
      </c>
      <c r="M265">
        <f t="shared" si="37"/>
        <v>-0.27550579504242423</v>
      </c>
      <c r="N265" s="9"/>
      <c r="O265" s="21">
        <v>1.18408</v>
      </c>
      <c r="P265" s="21">
        <v>10.3612</v>
      </c>
      <c r="Q265" s="21">
        <v>-5.1910400000000005E-4</v>
      </c>
      <c r="R265" s="21">
        <v>255</v>
      </c>
      <c r="S265" s="21">
        <v>1.1825600000000001</v>
      </c>
      <c r="T265">
        <f t="shared" si="38"/>
        <v>3.1460848484848487</v>
      </c>
      <c r="U265">
        <f t="shared" si="39"/>
        <v>3.7252161473939398</v>
      </c>
      <c r="X265" s="9"/>
      <c r="Y265" s="21">
        <v>-1.40381E-2</v>
      </c>
      <c r="Z265" s="21">
        <v>14.823600000000001</v>
      </c>
      <c r="AA265" s="21">
        <v>-3.22632E-3</v>
      </c>
      <c r="AB265" s="21">
        <v>255</v>
      </c>
      <c r="AC265" s="21">
        <v>-1.4456200000000001E-2</v>
      </c>
      <c r="AD265">
        <f t="shared" si="40"/>
        <v>19.553454545454542</v>
      </c>
      <c r="AE265">
        <f t="shared" si="41"/>
        <v>-0.27449335025454541</v>
      </c>
      <c r="AF265" s="9"/>
      <c r="AG265" s="21">
        <v>1.18408</v>
      </c>
      <c r="AH265" s="21">
        <v>17.5853</v>
      </c>
      <c r="AI265" s="21">
        <v>-5.0872799999999996E-4</v>
      </c>
      <c r="AJ265" s="21">
        <v>255</v>
      </c>
      <c r="AK265" s="21">
        <v>1.1831700000000001</v>
      </c>
      <c r="AL265">
        <f t="shared" si="42"/>
        <v>3.0831999999999993</v>
      </c>
      <c r="AM265">
        <f t="shared" si="43"/>
        <v>3.6507554559999993</v>
      </c>
      <c r="AP265" s="9"/>
      <c r="AQ265" s="21">
        <v>-1.40381E-2</v>
      </c>
      <c r="AR265" s="21">
        <v>22.037800000000001</v>
      </c>
      <c r="AS265" s="21">
        <v>-3.2293700000000001E-3</v>
      </c>
      <c r="AT265" s="21">
        <v>255</v>
      </c>
      <c r="AU265" s="21">
        <v>-1.4340200000000001E-2</v>
      </c>
      <c r="AV265">
        <f t="shared" si="44"/>
        <v>19.571939393939395</v>
      </c>
      <c r="AW265">
        <f t="shared" si="45"/>
        <v>-0.27475284240606063</v>
      </c>
      <c r="AX265" s="9"/>
      <c r="AY265" s="21">
        <v>1.18408</v>
      </c>
      <c r="AZ265" s="21">
        <v>24.799499999999998</v>
      </c>
      <c r="BA265" s="21">
        <v>-4.9630699999999998E-4</v>
      </c>
      <c r="BB265" s="21">
        <v>255</v>
      </c>
      <c r="BC265" s="21">
        <v>1.18347</v>
      </c>
      <c r="BD265">
        <f t="shared" si="46"/>
        <v>3.0079212121212118</v>
      </c>
      <c r="BE265">
        <f t="shared" si="47"/>
        <v>3.5616193488484846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7.6094900000000001</v>
      </c>
      <c r="I266" s="21">
        <v>-3.24005E-3</v>
      </c>
      <c r="J266" s="21">
        <v>256</v>
      </c>
      <c r="K266" s="21">
        <v>-1.93726E-2</v>
      </c>
      <c r="L266">
        <f t="shared" si="36"/>
        <v>19.636666666666667</v>
      </c>
      <c r="M266">
        <f t="shared" si="37"/>
        <v>-0.3745399616666667</v>
      </c>
      <c r="N266" s="9"/>
      <c r="O266" s="21">
        <v>1.18912</v>
      </c>
      <c r="P266" s="21">
        <v>10.3712</v>
      </c>
      <c r="Q266" s="21">
        <v>-3.9440900000000002E-4</v>
      </c>
      <c r="R266" s="21">
        <v>256</v>
      </c>
      <c r="S266" s="21">
        <v>1.18835</v>
      </c>
      <c r="T266">
        <f t="shared" si="38"/>
        <v>2.3903575757575757</v>
      </c>
      <c r="U266">
        <f t="shared" si="39"/>
        <v>2.8424220004848482</v>
      </c>
      <c r="X266" s="9"/>
      <c r="Y266" s="21">
        <v>-1.90735E-2</v>
      </c>
      <c r="Z266" s="21">
        <v>14.8337</v>
      </c>
      <c r="AA266" s="21">
        <v>-3.2305900000000002E-3</v>
      </c>
      <c r="AB266" s="21">
        <v>256</v>
      </c>
      <c r="AC266" s="21">
        <v>-1.9363399999999999E-2</v>
      </c>
      <c r="AD266">
        <f t="shared" si="40"/>
        <v>19.579333333333334</v>
      </c>
      <c r="AE266">
        <f t="shared" si="41"/>
        <v>-0.37344641433333337</v>
      </c>
      <c r="AF266" s="9"/>
      <c r="AG266" s="21">
        <v>1.18912</v>
      </c>
      <c r="AH266" s="21">
        <v>17.595400000000001</v>
      </c>
      <c r="AI266" s="21">
        <v>-3.8336199999999999E-4</v>
      </c>
      <c r="AJ266" s="21">
        <v>256</v>
      </c>
      <c r="AK266" s="21">
        <v>1.1880500000000001</v>
      </c>
      <c r="AL266">
        <f t="shared" si="42"/>
        <v>2.3234060606060605</v>
      </c>
      <c r="AM266">
        <f t="shared" si="43"/>
        <v>2.7628086147878785</v>
      </c>
      <c r="AP266" s="9"/>
      <c r="AQ266" s="21">
        <v>-1.90735E-2</v>
      </c>
      <c r="AR266" s="21">
        <v>22.047899999999998</v>
      </c>
      <c r="AS266" s="21">
        <v>-3.2266199999999999E-3</v>
      </c>
      <c r="AT266" s="21">
        <v>256</v>
      </c>
      <c r="AU266" s="21">
        <v>-1.9390899999999999E-2</v>
      </c>
      <c r="AV266">
        <f t="shared" si="44"/>
        <v>19.555272727272726</v>
      </c>
      <c r="AW266">
        <f t="shared" si="45"/>
        <v>-0.37298749436363632</v>
      </c>
      <c r="AX266" s="9"/>
      <c r="AY266" s="21">
        <v>1.18912</v>
      </c>
      <c r="AZ266" s="21">
        <v>24.8096</v>
      </c>
      <c r="BA266" s="21">
        <v>-3.6932399999999998E-4</v>
      </c>
      <c r="BB266" s="21">
        <v>256</v>
      </c>
      <c r="BC266" s="21">
        <v>1.1880500000000001</v>
      </c>
      <c r="BD266">
        <f t="shared" si="46"/>
        <v>2.2383272727272727</v>
      </c>
      <c r="BE266">
        <f t="shared" si="47"/>
        <v>2.6616397265454546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7.6195700000000004</v>
      </c>
      <c r="I267" s="21">
        <v>-3.2409700000000001E-3</v>
      </c>
      <c r="J267" s="21">
        <v>257</v>
      </c>
      <c r="K267" s="21">
        <v>-2.4472000000000001E-2</v>
      </c>
      <c r="L267">
        <f t="shared" si="36"/>
        <v>19.642242424242422</v>
      </c>
      <c r="M267">
        <f t="shared" si="37"/>
        <v>-0.4735528583818181</v>
      </c>
      <c r="N267" s="9"/>
      <c r="O267" s="21">
        <v>1.19415</v>
      </c>
      <c r="P267" s="21">
        <v>10.3813</v>
      </c>
      <c r="Q267" s="21">
        <v>-2.6629600000000001E-4</v>
      </c>
      <c r="R267" s="21">
        <v>257</v>
      </c>
      <c r="S267" s="21">
        <v>1.1932400000000001</v>
      </c>
      <c r="T267">
        <f t="shared" si="38"/>
        <v>1.6139151515151515</v>
      </c>
      <c r="U267">
        <f t="shared" si="39"/>
        <v>1.9272567781818182</v>
      </c>
      <c r="X267" s="9"/>
      <c r="Y267" s="21">
        <v>-2.4108899999999999E-2</v>
      </c>
      <c r="Z267" s="21">
        <v>14.8437</v>
      </c>
      <c r="AA267" s="21">
        <v>-3.2305900000000002E-3</v>
      </c>
      <c r="AB267" s="21">
        <v>257</v>
      </c>
      <c r="AC267" s="21">
        <v>-2.44202E-2</v>
      </c>
      <c r="AD267">
        <f t="shared" si="40"/>
        <v>19.579333333333334</v>
      </c>
      <c r="AE267">
        <f t="shared" si="41"/>
        <v>-0.47203618940000003</v>
      </c>
      <c r="AF267" s="9"/>
      <c r="AG267" s="21">
        <v>1.19415</v>
      </c>
      <c r="AH267" s="21">
        <v>17.605499999999999</v>
      </c>
      <c r="AI267" s="21">
        <v>-2.5546299999999999E-4</v>
      </c>
      <c r="AJ267" s="21">
        <v>257</v>
      </c>
      <c r="AK267" s="21">
        <v>1.19354</v>
      </c>
      <c r="AL267">
        <f t="shared" si="42"/>
        <v>1.5482606060606059</v>
      </c>
      <c r="AM267">
        <f t="shared" si="43"/>
        <v>1.8488554027272726</v>
      </c>
      <c r="AP267" s="9"/>
      <c r="AQ267" s="21">
        <v>-2.4108899999999999E-2</v>
      </c>
      <c r="AR267" s="21">
        <v>22.0579</v>
      </c>
      <c r="AS267" s="21">
        <v>-3.2275400000000001E-3</v>
      </c>
      <c r="AT267" s="21">
        <v>257</v>
      </c>
      <c r="AU267" s="21">
        <v>-2.4453699999999998E-2</v>
      </c>
      <c r="AV267">
        <f t="shared" si="44"/>
        <v>19.560848484848481</v>
      </c>
      <c r="AW267">
        <f t="shared" si="45"/>
        <v>-0.47159054003636353</v>
      </c>
      <c r="AX267" s="9"/>
      <c r="AY267" s="21">
        <v>1.19415</v>
      </c>
      <c r="AZ267" s="21">
        <v>24.819700000000001</v>
      </c>
      <c r="BA267" s="21">
        <v>-2.3944099999999999E-4</v>
      </c>
      <c r="BB267" s="21">
        <v>257</v>
      </c>
      <c r="BC267" s="21">
        <v>1.1932400000000001</v>
      </c>
      <c r="BD267">
        <f t="shared" si="46"/>
        <v>1.4511575757575754</v>
      </c>
      <c r="BE267">
        <f t="shared" si="47"/>
        <v>1.7328998190909088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7.6296400000000002</v>
      </c>
      <c r="I268" s="21">
        <v>-3.24341E-3</v>
      </c>
      <c r="J268" s="21">
        <v>258</v>
      </c>
      <c r="K268" s="21">
        <v>-2.94769E-2</v>
      </c>
      <c r="L268">
        <f t="shared" ref="L268:L283" si="48">-I268/$F$2*1000</f>
        <v>19.6570303030303</v>
      </c>
      <c r="M268">
        <f t="shared" ref="M268:M283" si="49">L268*G268</f>
        <v>-0.57289038826060601</v>
      </c>
      <c r="N268" s="9"/>
      <c r="O268" s="21">
        <v>1.19919</v>
      </c>
      <c r="P268" s="21">
        <v>10.391400000000001</v>
      </c>
      <c r="Q268" s="21">
        <v>-1.3452099999999999E-4</v>
      </c>
      <c r="R268" s="21">
        <v>258</v>
      </c>
      <c r="S268" s="21">
        <v>1.1981200000000001</v>
      </c>
      <c r="T268">
        <f t="shared" ref="T268:T283" si="50">-Q268/$F$2*1000</f>
        <v>0.81527878787878783</v>
      </c>
      <c r="U268">
        <f t="shared" ref="U268:U283" si="51">T268*O268</f>
        <v>0.97767416963636355</v>
      </c>
      <c r="X268" s="9"/>
      <c r="Y268" s="21">
        <v>-2.9144300000000001E-2</v>
      </c>
      <c r="Z268" s="21">
        <v>14.8538</v>
      </c>
      <c r="AA268" s="21">
        <v>-3.22968E-3</v>
      </c>
      <c r="AB268" s="21">
        <v>258</v>
      </c>
      <c r="AC268" s="21">
        <v>-2.9589799999999999E-2</v>
      </c>
      <c r="AD268">
        <f t="shared" ref="AD268:AD283" si="52">-AA268/$F$2*1000</f>
        <v>19.573818181818183</v>
      </c>
      <c r="AE268">
        <f t="shared" ref="AE268:AE283" si="53">AD268*Y268</f>
        <v>-0.57046522923636367</v>
      </c>
      <c r="AF268" s="9"/>
      <c r="AG268" s="21">
        <v>1.19919</v>
      </c>
      <c r="AH268" s="21">
        <v>17.615600000000001</v>
      </c>
      <c r="AI268" s="21">
        <v>-1.2347399999999999E-4</v>
      </c>
      <c r="AJ268" s="21">
        <v>258</v>
      </c>
      <c r="AK268" s="21">
        <v>1.1981200000000001</v>
      </c>
      <c r="AL268">
        <f t="shared" ref="AL268:AL283" si="54">-AI268/$F$2*1000</f>
        <v>0.74832727272727262</v>
      </c>
      <c r="AM268">
        <f t="shared" ref="AM268:AM283" si="55">AL268*AG268</f>
        <v>0.89738658218181799</v>
      </c>
      <c r="AP268" s="9"/>
      <c r="AQ268" s="21">
        <v>-2.9144300000000001E-2</v>
      </c>
      <c r="AR268" s="21">
        <v>22.068000000000001</v>
      </c>
      <c r="AS268" s="21">
        <v>-3.2290600000000002E-3</v>
      </c>
      <c r="AT268" s="21">
        <v>258</v>
      </c>
      <c r="AU268" s="21">
        <v>-2.9455599999999998E-2</v>
      </c>
      <c r="AV268">
        <f t="shared" ref="AV268:AV283" si="56">-AS268/$F$2*1000</f>
        <v>19.570060606060604</v>
      </c>
      <c r="AW268">
        <f t="shared" ref="AW268:AW283" si="57">AV268*AQ268</f>
        <v>-0.57035571732121204</v>
      </c>
      <c r="AX268" s="9"/>
      <c r="AY268" s="21">
        <v>1.19919</v>
      </c>
      <c r="AZ268" s="21">
        <v>24.829699999999999</v>
      </c>
      <c r="BA268" s="21">
        <v>-1.05621E-4</v>
      </c>
      <c r="BB268" s="21">
        <v>258</v>
      </c>
      <c r="BC268" s="21">
        <v>1.19781</v>
      </c>
      <c r="BD268">
        <f t="shared" ref="BD268:BD283" si="58">-BA268/$F$2*1000</f>
        <v>0.64012727272727277</v>
      </c>
      <c r="BE268">
        <f t="shared" ref="BE268:BE283" si="59">BD268*AY268</f>
        <v>0.76763422418181826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7.63971</v>
      </c>
      <c r="I269" s="21">
        <v>-3.2443200000000002E-3</v>
      </c>
      <c r="J269" s="21">
        <v>259</v>
      </c>
      <c r="K269" s="21">
        <v>-3.4558100000000001E-2</v>
      </c>
      <c r="L269">
        <f t="shared" si="48"/>
        <v>19.662545454545452</v>
      </c>
      <c r="M269">
        <f t="shared" si="49"/>
        <v>-0.67205990487272715</v>
      </c>
      <c r="N269" s="9"/>
      <c r="O269" s="21">
        <v>1.2042200000000001</v>
      </c>
      <c r="P269" s="21">
        <v>10.401400000000001</v>
      </c>
      <c r="Q269" s="24">
        <v>1.1260999999999999E-6</v>
      </c>
      <c r="R269" s="21">
        <v>259</v>
      </c>
      <c r="S269" s="21">
        <v>1.2030000000000001</v>
      </c>
      <c r="T269">
        <f t="shared" si="50"/>
        <v>-6.824848484848484E-3</v>
      </c>
      <c r="U269">
        <f t="shared" si="51"/>
        <v>-8.2186190424242411E-3</v>
      </c>
      <c r="X269" s="9"/>
      <c r="Y269" s="21">
        <v>-3.41797E-2</v>
      </c>
      <c r="Z269" s="21">
        <v>14.863899999999999</v>
      </c>
      <c r="AA269" s="21">
        <v>-3.22784E-3</v>
      </c>
      <c r="AB269" s="21">
        <v>259</v>
      </c>
      <c r="AC269" s="21">
        <v>-3.4555099999999998E-2</v>
      </c>
      <c r="AD269">
        <f t="shared" si="52"/>
        <v>19.562666666666665</v>
      </c>
      <c r="AE269">
        <f t="shared" si="53"/>
        <v>-0.66864607786666663</v>
      </c>
      <c r="AF269" s="9"/>
      <c r="AG269" s="21">
        <v>1.2042200000000001</v>
      </c>
      <c r="AH269" s="21">
        <v>17.625599999999999</v>
      </c>
      <c r="AI269" s="24">
        <v>1.22803E-5</v>
      </c>
      <c r="AJ269" s="21">
        <v>259</v>
      </c>
      <c r="AK269" s="21">
        <v>1.2036100000000001</v>
      </c>
      <c r="AL269">
        <f t="shared" si="54"/>
        <v>-7.4426060606060593E-2</v>
      </c>
      <c r="AM269">
        <f t="shared" si="55"/>
        <v>-8.9625350703030293E-2</v>
      </c>
      <c r="AP269" s="9"/>
      <c r="AQ269" s="21">
        <v>-3.41797E-2</v>
      </c>
      <c r="AR269" s="21">
        <v>22.078099999999999</v>
      </c>
      <c r="AS269" s="21">
        <v>-3.22968E-3</v>
      </c>
      <c r="AT269" s="21">
        <v>259</v>
      </c>
      <c r="AU269" s="21">
        <v>-3.4549000000000003E-2</v>
      </c>
      <c r="AV269">
        <f t="shared" si="56"/>
        <v>19.573818181818183</v>
      </c>
      <c r="AW269">
        <f t="shared" si="57"/>
        <v>-0.66902723330909097</v>
      </c>
      <c r="AX269" s="9"/>
      <c r="AY269" s="21">
        <v>1.2042200000000001</v>
      </c>
      <c r="AZ269" s="21">
        <v>24.8398</v>
      </c>
      <c r="BA269" s="24">
        <v>3.1561299999999999E-5</v>
      </c>
      <c r="BB269" s="21">
        <v>259</v>
      </c>
      <c r="BC269" s="21">
        <v>1.2030000000000001</v>
      </c>
      <c r="BD269">
        <f t="shared" si="58"/>
        <v>-0.19128060606060604</v>
      </c>
      <c r="BE269">
        <f t="shared" si="59"/>
        <v>-0.23034393143030302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7.6497799999999998</v>
      </c>
      <c r="I270" s="21">
        <v>-3.2446300000000001E-3</v>
      </c>
      <c r="J270" s="21">
        <v>260</v>
      </c>
      <c r="K270" s="21">
        <v>-3.9578200000000001E-2</v>
      </c>
      <c r="L270">
        <f t="shared" si="48"/>
        <v>19.664424242424243</v>
      </c>
      <c r="M270">
        <f t="shared" si="49"/>
        <v>-0.77114236310909101</v>
      </c>
      <c r="N270" s="9"/>
      <c r="O270" s="21">
        <v>1.20926</v>
      </c>
      <c r="P270" s="21">
        <v>10.4115</v>
      </c>
      <c r="Q270" s="21">
        <v>1.3940400000000001E-4</v>
      </c>
      <c r="R270" s="21">
        <v>260</v>
      </c>
      <c r="S270" s="21">
        <v>1.2081900000000001</v>
      </c>
      <c r="T270">
        <f t="shared" si="50"/>
        <v>-0.84487272727272722</v>
      </c>
      <c r="U270">
        <f t="shared" si="51"/>
        <v>-1.0216707941818182</v>
      </c>
      <c r="X270" s="9"/>
      <c r="Y270" s="21">
        <v>-3.9215100000000003E-2</v>
      </c>
      <c r="Z270" s="21">
        <v>14.874000000000001</v>
      </c>
      <c r="AA270" s="21">
        <v>-3.2312E-3</v>
      </c>
      <c r="AB270" s="21">
        <v>260</v>
      </c>
      <c r="AC270" s="21">
        <v>-3.9599599999999999E-2</v>
      </c>
      <c r="AD270">
        <f t="shared" si="52"/>
        <v>19.583030303030302</v>
      </c>
      <c r="AE270">
        <f t="shared" si="53"/>
        <v>-0.76795049163636364</v>
      </c>
      <c r="AF270" s="9"/>
      <c r="AG270" s="21">
        <v>1.20926</v>
      </c>
      <c r="AH270" s="21">
        <v>17.6357</v>
      </c>
      <c r="AI270" s="21">
        <v>1.53595E-4</v>
      </c>
      <c r="AJ270" s="21">
        <v>260</v>
      </c>
      <c r="AK270" s="21">
        <v>1.2081900000000001</v>
      </c>
      <c r="AL270">
        <f t="shared" si="54"/>
        <v>-0.93087878787878786</v>
      </c>
      <c r="AM270">
        <f t="shared" si="55"/>
        <v>-1.1256744830303029</v>
      </c>
      <c r="AP270" s="9"/>
      <c r="AQ270" s="21">
        <v>-3.9215100000000003E-2</v>
      </c>
      <c r="AR270" s="21">
        <v>22.088100000000001</v>
      </c>
      <c r="AS270" s="21">
        <v>-3.2272300000000002E-3</v>
      </c>
      <c r="AT270" s="21">
        <v>260</v>
      </c>
      <c r="AU270" s="21">
        <v>-3.9575199999999998E-2</v>
      </c>
      <c r="AV270">
        <f t="shared" si="56"/>
        <v>19.558969696969697</v>
      </c>
      <c r="AW270">
        <f t="shared" si="57"/>
        <v>-0.76700695256363638</v>
      </c>
      <c r="AX270" s="9"/>
      <c r="AY270" s="21">
        <v>1.20926</v>
      </c>
      <c r="AZ270" s="21">
        <v>24.849900000000002</v>
      </c>
      <c r="BA270" s="21">
        <v>1.73096E-4</v>
      </c>
      <c r="BB270" s="21">
        <v>260</v>
      </c>
      <c r="BC270" s="21">
        <v>1.2088000000000001</v>
      </c>
      <c r="BD270">
        <f t="shared" si="58"/>
        <v>-1.0490666666666666</v>
      </c>
      <c r="BE270">
        <f t="shared" si="59"/>
        <v>-1.2685943573333331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7.6598499999999996</v>
      </c>
      <c r="I271" s="21">
        <v>-3.2452399999999999E-3</v>
      </c>
      <c r="J271" s="21">
        <v>261</v>
      </c>
      <c r="K271" s="21">
        <v>-4.4631999999999998E-2</v>
      </c>
      <c r="L271">
        <f t="shared" si="48"/>
        <v>19.668121212121211</v>
      </c>
      <c r="M271">
        <f t="shared" si="49"/>
        <v>-0.87032419769696956</v>
      </c>
      <c r="N271" s="9"/>
      <c r="O271" s="21">
        <v>1.2142900000000001</v>
      </c>
      <c r="P271" s="21">
        <v>10.4216</v>
      </c>
      <c r="Q271" s="21">
        <v>2.8259299999999998E-4</v>
      </c>
      <c r="R271" s="21">
        <v>261</v>
      </c>
      <c r="S271" s="21">
        <v>1.2136800000000001</v>
      </c>
      <c r="T271">
        <f t="shared" si="50"/>
        <v>-1.7126848484848483</v>
      </c>
      <c r="U271">
        <f t="shared" si="51"/>
        <v>-2.0796960846666663</v>
      </c>
      <c r="X271" s="9"/>
      <c r="Y271" s="21">
        <v>-4.4250499999999998E-2</v>
      </c>
      <c r="Z271" s="21">
        <v>14.884</v>
      </c>
      <c r="AA271" s="21">
        <v>-3.2327300000000001E-3</v>
      </c>
      <c r="AB271" s="21">
        <v>261</v>
      </c>
      <c r="AC271" s="21">
        <v>-4.4671599999999999E-2</v>
      </c>
      <c r="AD271">
        <f t="shared" si="52"/>
        <v>19.592303030303029</v>
      </c>
      <c r="AE271">
        <f t="shared" si="53"/>
        <v>-0.86696920524242416</v>
      </c>
      <c r="AF271" s="9"/>
      <c r="AG271" s="21">
        <v>1.2142900000000001</v>
      </c>
      <c r="AH271" s="21">
        <v>17.645800000000001</v>
      </c>
      <c r="AI271" s="21">
        <v>2.9888899999999999E-4</v>
      </c>
      <c r="AJ271" s="21">
        <v>261</v>
      </c>
      <c r="AK271" s="21">
        <v>1.2133799999999999</v>
      </c>
      <c r="AL271">
        <f t="shared" si="54"/>
        <v>-1.8114484848484846</v>
      </c>
      <c r="AM271">
        <f t="shared" si="55"/>
        <v>-2.1996237806666668</v>
      </c>
      <c r="AP271" s="9"/>
      <c r="AQ271" s="21">
        <v>-4.4250499999999998E-2</v>
      </c>
      <c r="AR271" s="21">
        <v>22.098199999999999</v>
      </c>
      <c r="AS271" s="21">
        <v>-3.2253999999999998E-3</v>
      </c>
      <c r="AT271" s="21">
        <v>261</v>
      </c>
      <c r="AU271" s="21">
        <v>-4.4662500000000001E-2</v>
      </c>
      <c r="AV271">
        <f t="shared" si="56"/>
        <v>19.547878787878783</v>
      </c>
      <c r="AW271">
        <f t="shared" si="57"/>
        <v>-0.86500341030303007</v>
      </c>
      <c r="AX271" s="9"/>
      <c r="AY271" s="21">
        <v>1.2142900000000001</v>
      </c>
      <c r="AZ271" s="21">
        <v>24.86</v>
      </c>
      <c r="BA271" s="21">
        <v>3.1732199999999998E-4</v>
      </c>
      <c r="BB271" s="21">
        <v>261</v>
      </c>
      <c r="BC271" s="21">
        <v>1.2136800000000001</v>
      </c>
      <c r="BD271">
        <f t="shared" si="58"/>
        <v>-1.9231636363636362</v>
      </c>
      <c r="BE271">
        <f t="shared" si="59"/>
        <v>-2.3352783719999999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7.6699200000000003</v>
      </c>
      <c r="I272" s="21">
        <v>-3.2452399999999999E-3</v>
      </c>
      <c r="J272" s="21">
        <v>262</v>
      </c>
      <c r="K272" s="21">
        <v>-5.0109899999999999E-2</v>
      </c>
      <c r="L272">
        <f t="shared" si="48"/>
        <v>19.668121212121211</v>
      </c>
      <c r="M272">
        <f t="shared" si="49"/>
        <v>-0.96936105524848482</v>
      </c>
      <c r="N272" s="9"/>
      <c r="O272" s="21">
        <v>1.21933</v>
      </c>
      <c r="P272" s="21">
        <v>10.431699999999999</v>
      </c>
      <c r="Q272" s="21">
        <v>4.2669700000000002E-4</v>
      </c>
      <c r="R272" s="21">
        <v>262</v>
      </c>
      <c r="S272" s="21">
        <v>1.2185699999999999</v>
      </c>
      <c r="T272">
        <f t="shared" si="50"/>
        <v>-2.5860424242424243</v>
      </c>
      <c r="U272">
        <f t="shared" si="51"/>
        <v>-3.1532391091515151</v>
      </c>
      <c r="X272" s="9"/>
      <c r="Y272" s="21">
        <v>-4.9285900000000001E-2</v>
      </c>
      <c r="Z272" s="21">
        <v>14.8941</v>
      </c>
      <c r="AA272" s="21">
        <v>-3.2333399999999999E-3</v>
      </c>
      <c r="AB272" s="21">
        <v>262</v>
      </c>
      <c r="AC272" s="21">
        <v>-5.0140400000000002E-2</v>
      </c>
      <c r="AD272">
        <f t="shared" si="52"/>
        <v>19.596</v>
      </c>
      <c r="AE272">
        <f t="shared" si="53"/>
        <v>-0.96580649640000005</v>
      </c>
      <c r="AF272" s="9"/>
      <c r="AG272" s="21">
        <v>1.21933</v>
      </c>
      <c r="AH272" s="21">
        <v>17.655799999999999</v>
      </c>
      <c r="AI272" s="21">
        <v>4.4531300000000002E-4</v>
      </c>
      <c r="AJ272" s="21">
        <v>262</v>
      </c>
      <c r="AK272" s="21">
        <v>1.2185699999999999</v>
      </c>
      <c r="AL272">
        <f t="shared" si="54"/>
        <v>-2.6988666666666665</v>
      </c>
      <c r="AM272">
        <f t="shared" si="55"/>
        <v>-3.2908090926666667</v>
      </c>
      <c r="AP272" s="9"/>
      <c r="AQ272" s="21">
        <v>-4.9285900000000001E-2</v>
      </c>
      <c r="AR272" s="21">
        <v>22.1083</v>
      </c>
      <c r="AS272" s="21">
        <v>-3.2247899999999999E-3</v>
      </c>
      <c r="AT272" s="21">
        <v>262</v>
      </c>
      <c r="AU272" s="21">
        <v>-5.0109899999999999E-2</v>
      </c>
      <c r="AV272">
        <f t="shared" si="56"/>
        <v>19.544181818181819</v>
      </c>
      <c r="AW272">
        <f t="shared" si="57"/>
        <v>-0.96325259067272728</v>
      </c>
      <c r="AX272" s="9"/>
      <c r="AY272" s="21">
        <v>1.21933</v>
      </c>
      <c r="AZ272" s="21">
        <v>24.87</v>
      </c>
      <c r="BA272" s="21">
        <v>4.6475200000000003E-4</v>
      </c>
      <c r="BB272" s="21">
        <v>262</v>
      </c>
      <c r="BC272" s="21">
        <v>1.2188699999999999</v>
      </c>
      <c r="BD272">
        <f t="shared" si="58"/>
        <v>-2.816678787878788</v>
      </c>
      <c r="BE272">
        <f t="shared" si="59"/>
        <v>-3.4344609464242426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7.6799900000000001</v>
      </c>
      <c r="I273" s="21">
        <v>-3.2443200000000002E-3</v>
      </c>
      <c r="J273" s="21">
        <v>263</v>
      </c>
      <c r="K273" s="21">
        <v>-5.52063E-2</v>
      </c>
      <c r="L273">
        <f t="shared" si="48"/>
        <v>19.662545454545452</v>
      </c>
      <c r="M273">
        <f t="shared" si="49"/>
        <v>-1.0680950303999999</v>
      </c>
      <c r="N273" s="9"/>
      <c r="O273" s="21">
        <v>1.22437</v>
      </c>
      <c r="P273" s="21">
        <v>10.441700000000001</v>
      </c>
      <c r="Q273" s="21">
        <v>5.7586699999999998E-4</v>
      </c>
      <c r="R273" s="21">
        <v>263</v>
      </c>
      <c r="S273" s="21">
        <v>1.2234499999999999</v>
      </c>
      <c r="T273">
        <f t="shared" si="50"/>
        <v>-3.4901030303030303</v>
      </c>
      <c r="U273">
        <f t="shared" si="51"/>
        <v>-4.2731774472121211</v>
      </c>
      <c r="X273" s="9"/>
      <c r="Y273" s="21">
        <v>-5.4321300000000003E-2</v>
      </c>
      <c r="Z273" s="21">
        <v>14.904199999999999</v>
      </c>
      <c r="AA273" s="21">
        <v>-3.2315099999999999E-3</v>
      </c>
      <c r="AB273" s="21">
        <v>263</v>
      </c>
      <c r="AC273" s="21">
        <v>-5.50842E-2</v>
      </c>
      <c r="AD273">
        <f t="shared" si="52"/>
        <v>19.58490909090909</v>
      </c>
      <c r="AE273">
        <f t="shared" si="53"/>
        <v>-1.0638777222</v>
      </c>
      <c r="AF273" s="9"/>
      <c r="AG273" s="21">
        <v>1.22437</v>
      </c>
      <c r="AH273" s="21">
        <v>17.665900000000001</v>
      </c>
      <c r="AI273" s="21">
        <v>5.9600799999999998E-4</v>
      </c>
      <c r="AJ273" s="21">
        <v>263</v>
      </c>
      <c r="AK273" s="21">
        <v>1.2240599999999999</v>
      </c>
      <c r="AL273">
        <f t="shared" si="54"/>
        <v>-3.6121696969696964</v>
      </c>
      <c r="AM273">
        <f t="shared" si="55"/>
        <v>-4.4226322118787866</v>
      </c>
      <c r="AP273" s="9"/>
      <c r="AQ273" s="21">
        <v>-5.4321300000000003E-2</v>
      </c>
      <c r="AR273" s="21">
        <v>22.118400000000001</v>
      </c>
      <c r="AS273" s="21">
        <v>-3.2250999999999998E-3</v>
      </c>
      <c r="AT273" s="21">
        <v>263</v>
      </c>
      <c r="AU273" s="21">
        <v>-5.5267299999999998E-2</v>
      </c>
      <c r="AV273">
        <f t="shared" si="56"/>
        <v>19.546060606060603</v>
      </c>
      <c r="AW273">
        <f t="shared" si="57"/>
        <v>-1.061767422</v>
      </c>
      <c r="AX273" s="9"/>
      <c r="AY273" s="21">
        <v>1.22437</v>
      </c>
      <c r="AZ273" s="21">
        <v>24.880099999999999</v>
      </c>
      <c r="BA273" s="21">
        <v>6.1614999999999999E-4</v>
      </c>
      <c r="BB273" s="21">
        <v>263</v>
      </c>
      <c r="BC273" s="21">
        <v>1.2234499999999999</v>
      </c>
      <c r="BD273">
        <f t="shared" si="58"/>
        <v>-3.7342424242424244</v>
      </c>
      <c r="BE273">
        <f t="shared" si="59"/>
        <v>-4.572094396969697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7.6900599999999999</v>
      </c>
      <c r="I274" s="21">
        <v>-3.2470699999999999E-3</v>
      </c>
      <c r="J274" s="21">
        <v>264</v>
      </c>
      <c r="K274" s="21">
        <v>-6.0150099999999998E-2</v>
      </c>
      <c r="L274">
        <f t="shared" si="48"/>
        <v>19.679212121212117</v>
      </c>
      <c r="M274">
        <f t="shared" si="49"/>
        <v>-1.1680930901151512</v>
      </c>
      <c r="N274" s="9"/>
      <c r="O274" s="21">
        <v>1.2294</v>
      </c>
      <c r="P274" s="21">
        <v>10.4518</v>
      </c>
      <c r="Q274" s="21">
        <v>7.2540300000000001E-4</v>
      </c>
      <c r="R274" s="21">
        <v>264</v>
      </c>
      <c r="S274" s="21">
        <v>1.2283299999999999</v>
      </c>
      <c r="T274">
        <f t="shared" si="50"/>
        <v>-4.3963818181818182</v>
      </c>
      <c r="U274">
        <f t="shared" si="51"/>
        <v>-5.4049118072727271</v>
      </c>
      <c r="X274" s="9"/>
      <c r="Y274" s="21">
        <v>-5.9356699999999998E-2</v>
      </c>
      <c r="Z274" s="21">
        <v>14.914199999999999</v>
      </c>
      <c r="AA274" s="21">
        <v>-3.2293700000000001E-3</v>
      </c>
      <c r="AB274" s="21">
        <v>264</v>
      </c>
      <c r="AC274" s="21">
        <v>-6.0241700000000002E-2</v>
      </c>
      <c r="AD274">
        <f t="shared" si="52"/>
        <v>19.571939393939395</v>
      </c>
      <c r="AE274">
        <f t="shared" si="53"/>
        <v>-1.1617257350242425</v>
      </c>
      <c r="AF274" s="9"/>
      <c r="AG274" s="21">
        <v>1.2294</v>
      </c>
      <c r="AH274" s="21">
        <v>17.675999999999998</v>
      </c>
      <c r="AI274" s="21">
        <v>7.4768100000000004E-4</v>
      </c>
      <c r="AJ274" s="21">
        <v>264</v>
      </c>
      <c r="AK274" s="21">
        <v>1.22864</v>
      </c>
      <c r="AL274">
        <f t="shared" si="54"/>
        <v>-4.5313999999999997</v>
      </c>
      <c r="AM274">
        <f t="shared" si="55"/>
        <v>-5.5709031599999994</v>
      </c>
      <c r="AP274" s="9"/>
      <c r="AQ274" s="21">
        <v>-5.9356699999999998E-2</v>
      </c>
      <c r="AR274" s="21">
        <v>22.128399999999999</v>
      </c>
      <c r="AS274" s="21">
        <v>-3.2272300000000002E-3</v>
      </c>
      <c r="AT274" s="21">
        <v>264</v>
      </c>
      <c r="AU274" s="21">
        <v>-6.0180699999999997E-2</v>
      </c>
      <c r="AV274">
        <f t="shared" si="56"/>
        <v>19.558969696969697</v>
      </c>
      <c r="AW274">
        <f t="shared" si="57"/>
        <v>-1.1609558966121212</v>
      </c>
      <c r="AX274" s="9"/>
      <c r="AY274" s="21">
        <v>1.2294</v>
      </c>
      <c r="AZ274" s="21">
        <v>24.8902</v>
      </c>
      <c r="BA274" s="21">
        <v>7.7056900000000003E-4</v>
      </c>
      <c r="BB274" s="21">
        <v>264</v>
      </c>
      <c r="BC274" s="21">
        <v>1.22864</v>
      </c>
      <c r="BD274">
        <f t="shared" si="58"/>
        <v>-4.6701151515151516</v>
      </c>
      <c r="BE274">
        <f t="shared" si="59"/>
        <v>-5.7414395672727272</v>
      </c>
    </row>
    <row r="275" spans="6:101" x14ac:dyDescent="0.25">
      <c r="F275" s="9"/>
      <c r="G275" s="21">
        <v>-6.4392099999999994E-2</v>
      </c>
      <c r="H275" s="21">
        <v>7.7001299999999997</v>
      </c>
      <c r="I275" s="21">
        <v>-3.2485999999999999E-3</v>
      </c>
      <c r="J275" s="21">
        <v>265</v>
      </c>
      <c r="K275" s="21">
        <v>-6.5185499999999993E-2</v>
      </c>
      <c r="L275">
        <f t="shared" si="48"/>
        <v>19.688484848484848</v>
      </c>
      <c r="M275">
        <f t="shared" si="49"/>
        <v>-1.2677828852121211</v>
      </c>
      <c r="N275" s="9"/>
      <c r="O275" s="21">
        <v>1.23444</v>
      </c>
      <c r="P275" s="21">
        <v>10.4619</v>
      </c>
      <c r="Q275" s="21">
        <v>8.7951700000000002E-4</v>
      </c>
      <c r="R275" s="21">
        <v>265</v>
      </c>
      <c r="S275" s="21">
        <v>1.23322</v>
      </c>
      <c r="T275">
        <f t="shared" si="50"/>
        <v>-5.3304060606060606</v>
      </c>
      <c r="U275">
        <f t="shared" si="51"/>
        <v>-6.5800664574545458</v>
      </c>
      <c r="X275" s="9"/>
      <c r="Y275" s="21">
        <v>-6.4392099999999994E-2</v>
      </c>
      <c r="Z275" s="21">
        <v>14.924300000000001</v>
      </c>
      <c r="AA275" s="21">
        <v>-3.2272300000000002E-3</v>
      </c>
      <c r="AB275" s="21">
        <v>265</v>
      </c>
      <c r="AC275" s="21">
        <v>-6.5246600000000002E-2</v>
      </c>
      <c r="AD275">
        <f t="shared" si="52"/>
        <v>19.558969696969697</v>
      </c>
      <c r="AE275">
        <f t="shared" si="53"/>
        <v>-1.2594431326242423</v>
      </c>
      <c r="AF275" s="9"/>
      <c r="AG275" s="21">
        <v>1.23444</v>
      </c>
      <c r="AH275" s="21">
        <v>17.6861</v>
      </c>
      <c r="AI275" s="21">
        <v>9.0423599999999999E-4</v>
      </c>
      <c r="AJ275" s="21">
        <v>265</v>
      </c>
      <c r="AK275" s="21">
        <v>1.23322</v>
      </c>
      <c r="AL275">
        <f t="shared" si="54"/>
        <v>-5.4802181818181817</v>
      </c>
      <c r="AM275">
        <f t="shared" si="55"/>
        <v>-6.7650005323636364</v>
      </c>
      <c r="AP275" s="9"/>
      <c r="AQ275" s="21">
        <v>-6.4392099999999994E-2</v>
      </c>
      <c r="AR275" s="21">
        <v>22.138500000000001</v>
      </c>
      <c r="AS275" s="21">
        <v>-3.2275400000000001E-3</v>
      </c>
      <c r="AT275" s="21">
        <v>265</v>
      </c>
      <c r="AU275" s="21">
        <v>-6.5155000000000005E-2</v>
      </c>
      <c r="AV275">
        <f t="shared" si="56"/>
        <v>19.560848484848481</v>
      </c>
      <c r="AW275">
        <f t="shared" si="57"/>
        <v>-1.2595641117212117</v>
      </c>
      <c r="AX275" s="9"/>
      <c r="AY275" s="21">
        <v>1.23444</v>
      </c>
      <c r="AZ275" s="21">
        <v>24.900200000000002</v>
      </c>
      <c r="BA275" s="21">
        <v>9.2803999999999998E-4</v>
      </c>
      <c r="BB275" s="21">
        <v>265</v>
      </c>
      <c r="BC275" s="21">
        <v>1.23322</v>
      </c>
      <c r="BD275">
        <f t="shared" si="58"/>
        <v>-5.6244848484848484</v>
      </c>
      <c r="BE275">
        <f t="shared" si="59"/>
        <v>-6.9430890763636359</v>
      </c>
    </row>
    <row r="276" spans="6:101" x14ac:dyDescent="0.25">
      <c r="F276" s="9"/>
      <c r="G276" s="21">
        <v>-6.9427500000000003E-2</v>
      </c>
      <c r="H276" s="21">
        <v>7.7102000000000004</v>
      </c>
      <c r="I276" s="21">
        <v>-3.25012E-3</v>
      </c>
      <c r="J276" s="21">
        <v>266</v>
      </c>
      <c r="K276" s="21">
        <v>-7.0281999999999997E-2</v>
      </c>
      <c r="L276">
        <f t="shared" si="48"/>
        <v>19.69769696969697</v>
      </c>
      <c r="M276">
        <f t="shared" si="49"/>
        <v>-1.3675618563636365</v>
      </c>
      <c r="N276" s="9"/>
      <c r="O276" s="21">
        <v>1.2394700000000001</v>
      </c>
      <c r="P276" s="21">
        <v>10.4719</v>
      </c>
      <c r="Q276" s="21">
        <v>1.0363799999999999E-3</v>
      </c>
      <c r="R276" s="21">
        <v>266</v>
      </c>
      <c r="S276" s="21">
        <v>1.2390099999999999</v>
      </c>
      <c r="T276">
        <f t="shared" si="50"/>
        <v>-6.2810909090909082</v>
      </c>
      <c r="U276">
        <f t="shared" si="51"/>
        <v>-7.7852237490909086</v>
      </c>
      <c r="X276" s="9"/>
      <c r="Y276" s="21">
        <v>-6.9427500000000003E-2</v>
      </c>
      <c r="Z276" s="21">
        <v>14.9344</v>
      </c>
      <c r="AA276" s="21">
        <v>-3.2260100000000001E-3</v>
      </c>
      <c r="AB276" s="21">
        <v>266</v>
      </c>
      <c r="AC276" s="21">
        <v>-7.0220900000000003E-2</v>
      </c>
      <c r="AD276">
        <f t="shared" si="52"/>
        <v>19.551575757575758</v>
      </c>
      <c r="AE276">
        <f t="shared" si="53"/>
        <v>-1.357417025909091</v>
      </c>
      <c r="AF276" s="9"/>
      <c r="AG276" s="21">
        <v>1.2394700000000001</v>
      </c>
      <c r="AH276" s="21">
        <v>17.696100000000001</v>
      </c>
      <c r="AI276" s="21">
        <v>1.06354E-3</v>
      </c>
      <c r="AJ276" s="21">
        <v>266</v>
      </c>
      <c r="AK276" s="21">
        <v>1.2383999999999999</v>
      </c>
      <c r="AL276">
        <f t="shared" si="54"/>
        <v>-6.4456969696969697</v>
      </c>
      <c r="AM276">
        <f t="shared" si="55"/>
        <v>-7.9892480230303038</v>
      </c>
      <c r="AP276" s="9"/>
      <c r="AQ276" s="21">
        <v>-6.9427500000000003E-2</v>
      </c>
      <c r="AR276" s="21">
        <v>22.148599999999998</v>
      </c>
      <c r="AS276" s="21">
        <v>-3.2299799999999999E-3</v>
      </c>
      <c r="AT276" s="21">
        <v>266</v>
      </c>
      <c r="AU276" s="21">
        <v>-7.03125E-2</v>
      </c>
      <c r="AV276">
        <f t="shared" si="56"/>
        <v>19.57563636363636</v>
      </c>
      <c r="AW276">
        <f t="shared" si="57"/>
        <v>-1.3590874936363635</v>
      </c>
      <c r="AX276" s="9"/>
      <c r="AY276" s="21">
        <v>1.2394700000000001</v>
      </c>
      <c r="AZ276" s="21">
        <v>24.910299999999999</v>
      </c>
      <c r="BA276" s="21">
        <v>1.0903899999999999E-3</v>
      </c>
      <c r="BB276" s="21">
        <v>266</v>
      </c>
      <c r="BC276" s="21">
        <v>1.2381</v>
      </c>
      <c r="BD276">
        <f t="shared" si="58"/>
        <v>-6.608424242424241</v>
      </c>
      <c r="BE276">
        <f t="shared" si="59"/>
        <v>-8.1909435957575738</v>
      </c>
    </row>
    <row r="277" spans="6:101" x14ac:dyDescent="0.25">
      <c r="F277" s="9"/>
      <c r="G277" s="21">
        <v>-7.4462899999999999E-2</v>
      </c>
      <c r="H277" s="21">
        <v>7.7202799999999998</v>
      </c>
      <c r="I277" s="21">
        <v>-3.2479900000000001E-3</v>
      </c>
      <c r="J277" s="21">
        <v>267</v>
      </c>
      <c r="K277" s="21">
        <v>-7.5256299999999998E-2</v>
      </c>
      <c r="L277">
        <f t="shared" si="48"/>
        <v>19.684787878787876</v>
      </c>
      <c r="M277">
        <f t="shared" si="49"/>
        <v>-1.4657863913393938</v>
      </c>
      <c r="N277" s="9"/>
      <c r="O277" s="21">
        <v>1.24451</v>
      </c>
      <c r="P277" s="21">
        <v>10.481999999999999</v>
      </c>
      <c r="Q277" s="21">
        <v>1.1972E-3</v>
      </c>
      <c r="R277" s="21">
        <v>267</v>
      </c>
      <c r="S277" s="21">
        <v>1.24298</v>
      </c>
      <c r="T277">
        <f t="shared" si="50"/>
        <v>-7.2557575757575759</v>
      </c>
      <c r="U277">
        <f t="shared" si="51"/>
        <v>-9.0298628606060607</v>
      </c>
      <c r="X277" s="9"/>
      <c r="Y277" s="21">
        <v>-7.4462899999999999E-2</v>
      </c>
      <c r="Z277" s="21">
        <v>14.9445</v>
      </c>
      <c r="AA277" s="21">
        <v>-3.2250999999999998E-3</v>
      </c>
      <c r="AB277" s="21">
        <v>267</v>
      </c>
      <c r="AC277" s="21">
        <v>-7.5225799999999995E-2</v>
      </c>
      <c r="AD277">
        <f t="shared" si="52"/>
        <v>19.546060606060603</v>
      </c>
      <c r="AE277">
        <f t="shared" si="53"/>
        <v>-1.4554563563030301</v>
      </c>
      <c r="AF277" s="9"/>
      <c r="AG277" s="21">
        <v>1.24451</v>
      </c>
      <c r="AH277" s="21">
        <v>17.706199999999999</v>
      </c>
      <c r="AI277" s="21">
        <v>1.2258900000000001E-3</v>
      </c>
      <c r="AJ277" s="21">
        <v>267</v>
      </c>
      <c r="AK277" s="21">
        <v>1.2439</v>
      </c>
      <c r="AL277">
        <f t="shared" si="54"/>
        <v>-7.429636363636364</v>
      </c>
      <c r="AM277">
        <f t="shared" si="55"/>
        <v>-9.246256750909092</v>
      </c>
      <c r="AP277" s="9"/>
      <c r="AQ277" s="21">
        <v>-7.4462899999999999E-2</v>
      </c>
      <c r="AR277" s="21">
        <v>22.1586</v>
      </c>
      <c r="AS277" s="21">
        <v>-3.2333399999999999E-3</v>
      </c>
      <c r="AT277" s="21">
        <v>267</v>
      </c>
      <c r="AU277" s="21">
        <v>-7.5286900000000004E-2</v>
      </c>
      <c r="AV277">
        <f t="shared" si="56"/>
        <v>19.596</v>
      </c>
      <c r="AW277">
        <f t="shared" si="57"/>
        <v>-1.4591749884</v>
      </c>
      <c r="AX277" s="9"/>
      <c r="AY277" s="21">
        <v>1.24451</v>
      </c>
      <c r="AZ277" s="21">
        <v>24.920400000000001</v>
      </c>
      <c r="BA277" s="21">
        <v>1.2539700000000001E-3</v>
      </c>
      <c r="BB277" s="21">
        <v>267</v>
      </c>
      <c r="BC277" s="21">
        <v>1.24329</v>
      </c>
      <c r="BD277">
        <f t="shared" si="58"/>
        <v>-7.5998181818181818</v>
      </c>
      <c r="BE277">
        <f t="shared" si="59"/>
        <v>-9.4580497254545453</v>
      </c>
    </row>
    <row r="278" spans="6:101" x14ac:dyDescent="0.25">
      <c r="F278" s="9"/>
      <c r="G278" s="21">
        <v>-7.9498299999999994E-2</v>
      </c>
      <c r="H278" s="21">
        <v>7.7303499999999996</v>
      </c>
      <c r="I278" s="21">
        <v>-3.2479900000000001E-3</v>
      </c>
      <c r="J278" s="21">
        <v>268</v>
      </c>
      <c r="K278" s="21">
        <v>-8.0291699999999994E-2</v>
      </c>
      <c r="L278">
        <f t="shared" si="48"/>
        <v>19.684787878787876</v>
      </c>
      <c r="M278">
        <f t="shared" si="49"/>
        <v>-1.564907172224242</v>
      </c>
      <c r="N278" s="9"/>
      <c r="O278" s="21">
        <v>1.2495400000000001</v>
      </c>
      <c r="P278" s="21">
        <v>10.492100000000001</v>
      </c>
      <c r="Q278" s="21">
        <v>1.36017E-3</v>
      </c>
      <c r="R278" s="21">
        <v>268</v>
      </c>
      <c r="S278" s="21">
        <v>1.24908</v>
      </c>
      <c r="T278">
        <f t="shared" si="50"/>
        <v>-8.2434545454545454</v>
      </c>
      <c r="U278">
        <f t="shared" si="51"/>
        <v>-10.300526192727274</v>
      </c>
      <c r="X278" s="9"/>
      <c r="Y278" s="21">
        <v>-7.9498299999999994E-2</v>
      </c>
      <c r="Z278" s="21">
        <v>14.954499999999999</v>
      </c>
      <c r="AA278" s="21">
        <v>-3.2235699999999998E-3</v>
      </c>
      <c r="AB278" s="21">
        <v>268</v>
      </c>
      <c r="AC278" s="21">
        <v>-8.0291699999999994E-2</v>
      </c>
      <c r="AD278">
        <f t="shared" si="52"/>
        <v>19.536787878787877</v>
      </c>
      <c r="AE278">
        <f t="shared" si="53"/>
        <v>-1.553141423824242</v>
      </c>
      <c r="AF278" s="9"/>
      <c r="AG278" s="21">
        <v>1.2495400000000001</v>
      </c>
      <c r="AH278" s="21">
        <v>17.7163</v>
      </c>
      <c r="AI278" s="21">
        <v>1.3943499999999999E-3</v>
      </c>
      <c r="AJ278" s="21">
        <v>268</v>
      </c>
      <c r="AK278" s="21">
        <v>1.24847</v>
      </c>
      <c r="AL278">
        <f t="shared" si="54"/>
        <v>-8.4506060606060593</v>
      </c>
      <c r="AM278">
        <f t="shared" si="55"/>
        <v>-10.559370296969696</v>
      </c>
      <c r="AP278" s="9"/>
      <c r="AQ278" s="21">
        <v>-7.9498299999999994E-2</v>
      </c>
      <c r="AR278" s="21">
        <v>22.168700000000001</v>
      </c>
      <c r="AS278" s="21">
        <v>-3.2339500000000002E-3</v>
      </c>
      <c r="AT278" s="21">
        <v>268</v>
      </c>
      <c r="AU278" s="21">
        <v>-8.0322299999999999E-2</v>
      </c>
      <c r="AV278">
        <f t="shared" si="56"/>
        <v>19.599696969696968</v>
      </c>
      <c r="AW278">
        <f t="shared" si="57"/>
        <v>-1.5581425896060603</v>
      </c>
      <c r="AX278" s="9"/>
      <c r="AY278" s="21">
        <v>1.2495400000000001</v>
      </c>
      <c r="AZ278" s="21">
        <v>24.930499999999999</v>
      </c>
      <c r="BA278" s="21">
        <v>1.4212000000000001E-3</v>
      </c>
      <c r="BB278" s="21">
        <v>268</v>
      </c>
      <c r="BC278" s="21">
        <v>1.24847</v>
      </c>
      <c r="BD278">
        <f t="shared" si="58"/>
        <v>-8.6133333333333333</v>
      </c>
      <c r="BE278">
        <f t="shared" si="59"/>
        <v>-10.762704533333334</v>
      </c>
    </row>
    <row r="279" spans="6:101" x14ac:dyDescent="0.25">
      <c r="F279" s="9"/>
      <c r="G279" s="21">
        <v>-8.4533700000000003E-2</v>
      </c>
      <c r="H279" s="21">
        <v>7.7404200000000003</v>
      </c>
      <c r="I279" s="21">
        <v>-3.2488999999999999E-3</v>
      </c>
      <c r="J279" s="21">
        <v>269</v>
      </c>
      <c r="K279" s="21">
        <v>-8.5357699999999995E-2</v>
      </c>
      <c r="L279">
        <f t="shared" si="48"/>
        <v>19.690303030303031</v>
      </c>
      <c r="M279">
        <f t="shared" si="49"/>
        <v>-1.6644941692727275</v>
      </c>
      <c r="N279" s="9"/>
      <c r="O279" s="21">
        <v>1.25458</v>
      </c>
      <c r="P279" s="21">
        <v>10.5022</v>
      </c>
      <c r="Q279" s="21">
        <v>1.5267900000000001E-3</v>
      </c>
      <c r="R279" s="21">
        <v>269</v>
      </c>
      <c r="S279" s="21">
        <v>1.25427</v>
      </c>
      <c r="T279">
        <f t="shared" si="50"/>
        <v>-9.2532727272727282</v>
      </c>
      <c r="U279">
        <f t="shared" si="51"/>
        <v>-11.60897089818182</v>
      </c>
      <c r="X279" s="9"/>
      <c r="Y279" s="21">
        <v>-8.4533700000000003E-2</v>
      </c>
      <c r="Z279" s="21">
        <v>14.964600000000001</v>
      </c>
      <c r="AA279" s="21">
        <v>-3.2266199999999999E-3</v>
      </c>
      <c r="AB279" s="21">
        <v>269</v>
      </c>
      <c r="AC279" s="21">
        <v>-8.5357699999999995E-2</v>
      </c>
      <c r="AD279">
        <f t="shared" si="52"/>
        <v>19.555272727272726</v>
      </c>
      <c r="AE279">
        <f t="shared" si="53"/>
        <v>-1.6530795581454545</v>
      </c>
      <c r="AF279" s="9"/>
      <c r="AG279" s="21">
        <v>1.25458</v>
      </c>
      <c r="AH279" s="21">
        <v>17.726299999999998</v>
      </c>
      <c r="AI279" s="21">
        <v>1.5631099999999999E-3</v>
      </c>
      <c r="AJ279" s="21">
        <v>269</v>
      </c>
      <c r="AK279" s="21">
        <v>1.25366</v>
      </c>
      <c r="AL279">
        <f t="shared" si="54"/>
        <v>-9.4733939393939384</v>
      </c>
      <c r="AM279">
        <f t="shared" si="55"/>
        <v>-11.885130568484847</v>
      </c>
      <c r="AP279" s="9"/>
      <c r="AQ279" s="21">
        <v>-8.4533700000000003E-2</v>
      </c>
      <c r="AR279" s="21">
        <v>22.178799999999999</v>
      </c>
      <c r="AS279" s="21">
        <v>-3.2342500000000001E-3</v>
      </c>
      <c r="AT279" s="21">
        <v>269</v>
      </c>
      <c r="AU279" s="21">
        <v>-8.5357699999999995E-2</v>
      </c>
      <c r="AV279">
        <f t="shared" si="56"/>
        <v>19.601515151515152</v>
      </c>
      <c r="AW279">
        <f t="shared" si="57"/>
        <v>-1.6569886013636363</v>
      </c>
      <c r="AX279" s="9"/>
      <c r="AY279" s="21">
        <v>1.25458</v>
      </c>
      <c r="AZ279" s="21">
        <v>24.9405</v>
      </c>
      <c r="BA279" s="21">
        <v>1.5905800000000001E-3</v>
      </c>
      <c r="BB279" s="21">
        <v>269</v>
      </c>
      <c r="BC279" s="21">
        <v>1.25397</v>
      </c>
      <c r="BD279">
        <f t="shared" si="58"/>
        <v>-9.6398787878787875</v>
      </c>
      <c r="BE279">
        <f t="shared" si="59"/>
        <v>-12.09399912969697</v>
      </c>
    </row>
    <row r="280" spans="6:101" x14ac:dyDescent="0.25">
      <c r="F280" s="9"/>
      <c r="G280" s="21">
        <v>-8.9569099999999999E-2</v>
      </c>
      <c r="H280" s="21">
        <v>7.7504900000000001</v>
      </c>
      <c r="I280" s="21">
        <v>-3.2470699999999999E-3</v>
      </c>
      <c r="J280" s="21">
        <v>270</v>
      </c>
      <c r="K280" s="21">
        <v>-9.0454099999999996E-2</v>
      </c>
      <c r="L280">
        <f t="shared" si="48"/>
        <v>19.679212121212117</v>
      </c>
      <c r="M280">
        <f t="shared" si="49"/>
        <v>-1.7626493184060603</v>
      </c>
      <c r="N280" s="9"/>
      <c r="O280" s="21">
        <v>1.2596099999999999</v>
      </c>
      <c r="P280" s="21">
        <v>10.5122</v>
      </c>
      <c r="Q280" s="21">
        <v>1.69312E-3</v>
      </c>
      <c r="R280" s="21">
        <v>270</v>
      </c>
      <c r="S280" s="21">
        <v>1.2591600000000001</v>
      </c>
      <c r="T280">
        <f t="shared" si="50"/>
        <v>-10.261333333333333</v>
      </c>
      <c r="U280">
        <f t="shared" si="51"/>
        <v>-12.925278079999998</v>
      </c>
      <c r="X280" s="9"/>
      <c r="Y280" s="21">
        <v>-8.9569099999999999E-2</v>
      </c>
      <c r="Z280" s="21">
        <v>14.9747</v>
      </c>
      <c r="AA280" s="21">
        <v>-3.2275400000000001E-3</v>
      </c>
      <c r="AB280" s="21">
        <v>270</v>
      </c>
      <c r="AC280" s="21">
        <v>-9.0393100000000004E-2</v>
      </c>
      <c r="AD280">
        <f t="shared" si="52"/>
        <v>19.560848484848481</v>
      </c>
      <c r="AE280">
        <f t="shared" si="53"/>
        <v>-1.7520475940242421</v>
      </c>
      <c r="AF280" s="9"/>
      <c r="AG280" s="21">
        <v>1.2596099999999999</v>
      </c>
      <c r="AH280" s="21">
        <v>17.7364</v>
      </c>
      <c r="AI280" s="21">
        <v>1.7327899999999999E-3</v>
      </c>
      <c r="AJ280" s="21">
        <v>270</v>
      </c>
      <c r="AK280" s="21">
        <v>1.25885</v>
      </c>
      <c r="AL280">
        <f t="shared" si="54"/>
        <v>-10.501757575757575</v>
      </c>
      <c r="AM280">
        <f t="shared" si="55"/>
        <v>-13.228118859999997</v>
      </c>
      <c r="AP280" s="9"/>
      <c r="AQ280" s="21">
        <v>-8.9569099999999999E-2</v>
      </c>
      <c r="AR280" s="21">
        <v>22.1889</v>
      </c>
      <c r="AS280" s="21">
        <v>-3.23456E-3</v>
      </c>
      <c r="AT280" s="21">
        <v>270</v>
      </c>
      <c r="AU280" s="21">
        <v>-9.0393100000000004E-2</v>
      </c>
      <c r="AV280">
        <f t="shared" si="56"/>
        <v>19.603393939393939</v>
      </c>
      <c r="AW280">
        <f t="shared" si="57"/>
        <v>-1.7558583520969697</v>
      </c>
      <c r="AX280" s="9"/>
      <c r="AY280" s="21">
        <v>1.2596099999999999</v>
      </c>
      <c r="AZ280" s="21">
        <v>24.950600000000001</v>
      </c>
      <c r="BA280" s="21">
        <v>1.763E-3</v>
      </c>
      <c r="BB280" s="21">
        <v>270</v>
      </c>
      <c r="BC280" s="21">
        <v>1.25885</v>
      </c>
      <c r="BD280">
        <f t="shared" si="58"/>
        <v>-10.684848484848484</v>
      </c>
      <c r="BE280">
        <f t="shared" si="59"/>
        <v>-13.458741999999997</v>
      </c>
    </row>
    <row r="281" spans="6:101" x14ac:dyDescent="0.25">
      <c r="F281" s="9"/>
      <c r="G281" s="21">
        <v>-9.4604499999999994E-2</v>
      </c>
      <c r="H281" s="21">
        <v>7.7605599999999999</v>
      </c>
      <c r="I281" s="21">
        <v>-3.2440199999999998E-3</v>
      </c>
      <c r="J281" s="21">
        <v>271</v>
      </c>
      <c r="K281" s="21">
        <v>-9.5336900000000002E-2</v>
      </c>
      <c r="L281">
        <f t="shared" si="48"/>
        <v>19.660727272727271</v>
      </c>
      <c r="M281">
        <f t="shared" si="49"/>
        <v>-1.8599932732727271</v>
      </c>
      <c r="N281" s="9"/>
      <c r="O281" s="21">
        <v>1.2646500000000001</v>
      </c>
      <c r="P281" s="21">
        <v>10.5223</v>
      </c>
      <c r="Q281" s="21">
        <v>1.8652300000000001E-3</v>
      </c>
      <c r="R281" s="21">
        <v>271</v>
      </c>
      <c r="S281" s="21">
        <v>1.2640400000000001</v>
      </c>
      <c r="T281">
        <f t="shared" si="50"/>
        <v>-11.304424242424243</v>
      </c>
      <c r="U281">
        <f t="shared" si="51"/>
        <v>-14.296140118181819</v>
      </c>
      <c r="X281" s="9"/>
      <c r="Y281" s="21">
        <v>-9.4604499999999994E-2</v>
      </c>
      <c r="Z281" s="21">
        <v>14.9847</v>
      </c>
      <c r="AA281" s="21">
        <v>-3.2287599999999998E-3</v>
      </c>
      <c r="AB281" s="21">
        <v>271</v>
      </c>
      <c r="AC281" s="21">
        <v>-9.5428499999999999E-2</v>
      </c>
      <c r="AD281">
        <f t="shared" si="52"/>
        <v>19.56824242424242</v>
      </c>
      <c r="AE281">
        <f t="shared" si="53"/>
        <v>-1.851243790424242</v>
      </c>
      <c r="AF281" s="9"/>
      <c r="AG281" s="21">
        <v>1.2646500000000001</v>
      </c>
      <c r="AH281" s="21">
        <v>17.746500000000001</v>
      </c>
      <c r="AI281" s="21">
        <v>1.9073499999999999E-3</v>
      </c>
      <c r="AJ281" s="21">
        <v>271</v>
      </c>
      <c r="AK281" s="21">
        <v>1.2640400000000001</v>
      </c>
      <c r="AL281">
        <f t="shared" si="54"/>
        <v>-11.559696969696969</v>
      </c>
      <c r="AM281">
        <f t="shared" si="55"/>
        <v>-14.618970772727272</v>
      </c>
      <c r="AP281" s="9"/>
      <c r="AQ281" s="21">
        <v>-9.4604499999999994E-2</v>
      </c>
      <c r="AR281" s="21">
        <v>22.198899999999998</v>
      </c>
      <c r="AS281" s="21">
        <v>-3.23639E-3</v>
      </c>
      <c r="AT281" s="21">
        <v>271</v>
      </c>
      <c r="AU281" s="21">
        <v>-9.5428499999999999E-2</v>
      </c>
      <c r="AV281">
        <f t="shared" si="56"/>
        <v>19.614484848484846</v>
      </c>
      <c r="AW281">
        <f t="shared" si="57"/>
        <v>-1.8556185318484846</v>
      </c>
      <c r="AX281" s="9"/>
      <c r="AY281" s="21">
        <v>1.2646500000000001</v>
      </c>
      <c r="AZ281" s="21">
        <v>24.960699999999999</v>
      </c>
      <c r="BA281" s="21">
        <v>1.93939E-3</v>
      </c>
      <c r="BB281" s="21">
        <v>271</v>
      </c>
      <c r="BC281" s="21">
        <v>1.2640400000000001</v>
      </c>
      <c r="BD281">
        <f t="shared" si="58"/>
        <v>-11.753878787878786</v>
      </c>
      <c r="BE281">
        <f t="shared" si="59"/>
        <v>-14.864542809090908</v>
      </c>
    </row>
    <row r="282" spans="6:101" x14ac:dyDescent="0.25">
      <c r="F282" s="9"/>
      <c r="G282" s="21">
        <v>-9.9639900000000003E-2</v>
      </c>
      <c r="H282" s="21">
        <v>7.7706299999999997</v>
      </c>
      <c r="I282" s="21">
        <v>-3.2418799999999999E-3</v>
      </c>
      <c r="J282" s="21">
        <v>272</v>
      </c>
      <c r="K282" s="21">
        <v>-0.100464</v>
      </c>
      <c r="L282">
        <f t="shared" si="48"/>
        <v>19.647757575757577</v>
      </c>
      <c r="M282">
        <f t="shared" si="49"/>
        <v>-1.9577006000727275</v>
      </c>
      <c r="N282" s="9"/>
      <c r="O282" s="21">
        <v>1.2696799999999999</v>
      </c>
      <c r="P282" s="21">
        <v>10.532400000000001</v>
      </c>
      <c r="Q282" s="21">
        <v>2.0401E-3</v>
      </c>
      <c r="R282" s="21">
        <v>272</v>
      </c>
      <c r="S282" s="21">
        <v>1.26892</v>
      </c>
      <c r="T282">
        <f t="shared" si="50"/>
        <v>-12.364242424242423</v>
      </c>
      <c r="U282">
        <f t="shared" si="51"/>
        <v>-15.698631321212119</v>
      </c>
      <c r="X282" s="9"/>
      <c r="Y282" s="21">
        <v>-9.9639900000000003E-2</v>
      </c>
      <c r="Z282" s="21">
        <v>14.9948</v>
      </c>
      <c r="AA282" s="21">
        <v>-3.2287599999999998E-3</v>
      </c>
      <c r="AB282" s="21">
        <v>272</v>
      </c>
      <c r="AC282" s="21">
        <v>-0.10043299999999999</v>
      </c>
      <c r="AD282">
        <f t="shared" si="52"/>
        <v>19.56824242424242</v>
      </c>
      <c r="AE282">
        <f t="shared" si="53"/>
        <v>-1.9497777183272724</v>
      </c>
      <c r="AF282" s="9"/>
      <c r="AG282" s="21">
        <v>1.2696799999999999</v>
      </c>
      <c r="AH282" s="21">
        <v>17.756499999999999</v>
      </c>
      <c r="AI282" s="21">
        <v>2.0837400000000002E-3</v>
      </c>
      <c r="AJ282" s="21">
        <v>272</v>
      </c>
      <c r="AK282" s="21">
        <v>1.26831</v>
      </c>
      <c r="AL282">
        <f t="shared" si="54"/>
        <v>-12.628727272727273</v>
      </c>
      <c r="AM282">
        <f t="shared" si="55"/>
        <v>-16.034442443636362</v>
      </c>
      <c r="AP282" s="9"/>
      <c r="AQ282" s="21">
        <v>-9.9639900000000003E-2</v>
      </c>
      <c r="AR282" s="21">
        <v>22.209</v>
      </c>
      <c r="AS282" s="21">
        <v>-3.2372999999999998E-3</v>
      </c>
      <c r="AT282" s="21">
        <v>272</v>
      </c>
      <c r="AU282" s="21">
        <v>-0.100525</v>
      </c>
      <c r="AV282">
        <f t="shared" si="56"/>
        <v>19.619999999999997</v>
      </c>
      <c r="AW282">
        <f t="shared" si="57"/>
        <v>-1.9549348379999998</v>
      </c>
      <c r="AX282" s="9"/>
      <c r="AY282" s="21">
        <v>1.2696799999999999</v>
      </c>
      <c r="AZ282" s="21">
        <v>24.970700000000001</v>
      </c>
      <c r="BA282" s="21">
        <v>2.1173099999999999E-3</v>
      </c>
      <c r="BB282" s="21">
        <v>272</v>
      </c>
      <c r="BC282" s="21">
        <v>1.2692300000000001</v>
      </c>
      <c r="BD282">
        <f t="shared" si="58"/>
        <v>-12.832181818181818</v>
      </c>
      <c r="BE282">
        <f t="shared" si="59"/>
        <v>-16.292764610909089</v>
      </c>
    </row>
    <row r="283" spans="6:101" x14ac:dyDescent="0.25">
      <c r="F283" s="9"/>
      <c r="G283" s="21">
        <v>-0.104675</v>
      </c>
      <c r="H283" s="21">
        <v>7.7807000000000004</v>
      </c>
      <c r="I283" s="21">
        <v>-3.2406599999999998E-3</v>
      </c>
      <c r="J283" s="21">
        <v>273</v>
      </c>
      <c r="K283" s="21">
        <v>-0.105377</v>
      </c>
      <c r="L283">
        <f t="shared" si="48"/>
        <v>19.640363636363634</v>
      </c>
      <c r="M283">
        <f t="shared" si="49"/>
        <v>-2.0558550636363635</v>
      </c>
      <c r="N283" s="9"/>
      <c r="O283" s="21">
        <v>1.2747200000000001</v>
      </c>
      <c r="P283" s="21">
        <v>10.542400000000001</v>
      </c>
      <c r="Q283" s="21">
        <v>2.2164900000000002E-3</v>
      </c>
      <c r="R283" s="21">
        <v>273</v>
      </c>
      <c r="S283" s="21">
        <v>1.2741100000000001</v>
      </c>
      <c r="T283">
        <f t="shared" si="50"/>
        <v>-13.433272727272728</v>
      </c>
      <c r="U283">
        <f t="shared" si="51"/>
        <v>-17.123661410909094</v>
      </c>
      <c r="X283" s="9"/>
      <c r="Y283" s="21">
        <v>-0.104675</v>
      </c>
      <c r="Z283" s="21">
        <v>15.004899999999999</v>
      </c>
      <c r="AA283" s="21">
        <v>-3.2260100000000001E-3</v>
      </c>
      <c r="AB283" s="21">
        <v>273</v>
      </c>
      <c r="AC283" s="21">
        <v>-0.10546899999999999</v>
      </c>
      <c r="AD283">
        <f t="shared" si="52"/>
        <v>19.551575757575758</v>
      </c>
      <c r="AE283">
        <f t="shared" si="53"/>
        <v>-2.0465611924242424</v>
      </c>
      <c r="AF283" s="9"/>
      <c r="AG283" s="21">
        <v>1.2747200000000001</v>
      </c>
      <c r="AH283" s="21">
        <v>17.7666</v>
      </c>
      <c r="AI283" s="21">
        <v>2.2625700000000002E-3</v>
      </c>
      <c r="AJ283" s="21">
        <v>273</v>
      </c>
      <c r="AK283" s="21">
        <v>1.27441</v>
      </c>
      <c r="AL283">
        <f t="shared" si="54"/>
        <v>-13.712545454545454</v>
      </c>
      <c r="AM283">
        <f t="shared" si="55"/>
        <v>-17.479655941818184</v>
      </c>
      <c r="AP283" s="9"/>
      <c r="AQ283" s="21">
        <v>-0.104675</v>
      </c>
      <c r="AR283" s="21">
        <v>22.219100000000001</v>
      </c>
      <c r="AS283" s="21">
        <v>-3.2388299999999998E-3</v>
      </c>
      <c r="AT283" s="21">
        <v>273</v>
      </c>
      <c r="AU283" s="21">
        <v>-0.105438</v>
      </c>
      <c r="AV283">
        <f t="shared" si="56"/>
        <v>19.629272727272724</v>
      </c>
      <c r="AW283">
        <f t="shared" si="57"/>
        <v>-2.0546941227272724</v>
      </c>
      <c r="AX283" s="9"/>
      <c r="AY283" s="21">
        <v>1.2747200000000001</v>
      </c>
      <c r="AZ283" s="21">
        <v>24.980799999999999</v>
      </c>
      <c r="BA283" s="21">
        <v>2.2982800000000002E-3</v>
      </c>
      <c r="BB283" s="21">
        <v>273</v>
      </c>
      <c r="BC283" s="21">
        <v>1.2738</v>
      </c>
      <c r="BD283">
        <f t="shared" si="58"/>
        <v>-13.928969696969698</v>
      </c>
      <c r="BE283">
        <f t="shared" si="59"/>
        <v>-17.755536252121214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EF000-5C85-4004-8361-4108815762E1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4789.6641803280827</v>
      </c>
      <c r="H2" s="2"/>
      <c r="I2" s="6" t="s">
        <v>12</v>
      </c>
      <c r="J2" s="2"/>
      <c r="K2" s="7" t="s">
        <v>13</v>
      </c>
      <c r="L2" s="3">
        <f>L4*I6*L9/100*100</f>
        <v>14.960260735636366</v>
      </c>
      <c r="M2" s="8" t="s">
        <v>14</v>
      </c>
      <c r="N2" s="9"/>
      <c r="O2" s="2">
        <f>ABS(S7-S6)/ABS(T7-T6)*1000</f>
        <v>1209.7793999998107</v>
      </c>
      <c r="P2" s="2"/>
      <c r="Q2" s="6" t="s">
        <v>15</v>
      </c>
      <c r="R2" s="2"/>
      <c r="S2" s="7" t="s">
        <v>13</v>
      </c>
      <c r="T2" s="3">
        <f>T4*Q6*T9/100*100</f>
        <v>14.821330915999997</v>
      </c>
      <c r="U2" s="8" t="s">
        <v>14</v>
      </c>
      <c r="X2" s="9"/>
      <c r="Y2" s="2">
        <f>ABS(AC7-AC6)/ABS(AD7-AD6)*1000</f>
        <v>4780.2010626702186</v>
      </c>
      <c r="Z2" s="2"/>
      <c r="AA2" s="6" t="s">
        <v>12</v>
      </c>
      <c r="AB2" s="2"/>
      <c r="AC2" s="7" t="s">
        <v>13</v>
      </c>
      <c r="AD2" s="3">
        <f>AD4*AA6*AD9/100*100</f>
        <v>14.994011591999998</v>
      </c>
      <c r="AE2" s="8" t="s">
        <v>14</v>
      </c>
      <c r="AF2" s="9"/>
      <c r="AG2" s="2">
        <f>ABS(AK7-AK6)/ABS(AL7-AL6)*1000</f>
        <v>309.9974400000176</v>
      </c>
      <c r="AH2" s="2"/>
      <c r="AI2" s="6" t="s">
        <v>15</v>
      </c>
      <c r="AJ2" s="2"/>
      <c r="AK2" s="7" t="s">
        <v>13</v>
      </c>
      <c r="AL2" s="3">
        <f>AL4*AI6*AL9/100*100</f>
        <v>14.799962338121208</v>
      </c>
      <c r="AM2" s="8" t="s">
        <v>14</v>
      </c>
      <c r="AP2" s="9"/>
      <c r="AQ2" s="2">
        <f>ABS(AU7-AU6)/ABS(AV7-AV6)*1000</f>
        <v>1101.4987499998124</v>
      </c>
      <c r="AR2" s="2"/>
      <c r="AS2" s="6" t="s">
        <v>12</v>
      </c>
      <c r="AT2" s="2"/>
      <c r="AU2" s="7" t="s">
        <v>13</v>
      </c>
      <c r="AV2" s="3">
        <f>AV4*AS6*AV9/100*100</f>
        <v>15.142927892969697</v>
      </c>
      <c r="AW2" s="8" t="s">
        <v>14</v>
      </c>
      <c r="AX2" s="9"/>
      <c r="AY2" s="2">
        <f>ABS(BC7-BC6)/ABS(BD7-BD6)*1000</f>
        <v>552.24820588260127</v>
      </c>
      <c r="AZ2" s="2"/>
      <c r="BA2" s="6" t="s">
        <v>15</v>
      </c>
      <c r="BB2" s="2"/>
      <c r="BC2" s="7" t="s">
        <v>13</v>
      </c>
      <c r="BD2" s="3">
        <f>BD4*BA6*BD9/100*100</f>
        <v>14.930511261818182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1.16913</v>
      </c>
      <c r="J3" s="2"/>
      <c r="K3" s="10">
        <f>INDEX(L11:L1056,MATCH(I3,K11:K1056,0))</f>
        <v>-0.21900545454545453</v>
      </c>
      <c r="L3" s="26" t="s">
        <v>16</v>
      </c>
      <c r="M3" s="11">
        <f>M9</f>
        <v>14.960260735636364</v>
      </c>
      <c r="N3" s="9"/>
      <c r="O3" s="2" t="s">
        <v>44</v>
      </c>
      <c r="P3" s="2"/>
      <c r="Q3" s="2">
        <f>INDEX(S11:S1056,MATCH(0,T11:T1056,-1))</f>
        <v>1.1529499999999999</v>
      </c>
      <c r="R3" s="2"/>
      <c r="S3" s="10">
        <f>INDEX(T11:T1056,MATCH(Q3,S11:S1056,0))</f>
        <v>0.26851757575757573</v>
      </c>
      <c r="T3" s="26" t="s">
        <v>16</v>
      </c>
      <c r="U3" s="11">
        <f>U9</f>
        <v>14.821330915999997</v>
      </c>
      <c r="X3" s="9"/>
      <c r="Y3" s="2" t="s">
        <v>44</v>
      </c>
      <c r="Z3" s="2"/>
      <c r="AA3" s="2">
        <f>INDEX(AC11:AC856,MATCH(0,AD11:AD856,1))</f>
        <v>1.16852</v>
      </c>
      <c r="AB3" s="2"/>
      <c r="AC3" s="10">
        <f>INDEX(AD11:AD1056,MATCH(AA3,AC11:AC1056,0))</f>
        <v>-0.30924484848484851</v>
      </c>
      <c r="AD3" s="26" t="s">
        <v>16</v>
      </c>
      <c r="AE3" s="11">
        <f>AE9</f>
        <v>14.994011591999996</v>
      </c>
      <c r="AF3" s="9"/>
      <c r="AG3" s="2" t="s">
        <v>44</v>
      </c>
      <c r="AH3" s="2"/>
      <c r="AI3" s="2">
        <f>INDEX(AK11:AK1056,MATCH(0,AL11:AL1056,-1))</f>
        <v>1.15265</v>
      </c>
      <c r="AJ3" s="2"/>
      <c r="AK3" s="10">
        <f>INDEX(AL11:AL1056,MATCH(AI3,AK11:AK1056,0))</f>
        <v>0.3667660606060606</v>
      </c>
      <c r="AL3" s="26" t="s">
        <v>16</v>
      </c>
      <c r="AM3" s="11">
        <f>AM9</f>
        <v>14.799962338121212</v>
      </c>
      <c r="AP3" s="9"/>
      <c r="AQ3" s="2" t="s">
        <v>44</v>
      </c>
      <c r="AR3" s="2"/>
      <c r="AS3" s="2">
        <f>INDEX(AU11:AU856,MATCH(0,AV11:AV856,1))</f>
        <v>1.16882</v>
      </c>
      <c r="AT3" s="2"/>
      <c r="AU3" s="10">
        <f>INDEX(AV11:AV1056,MATCH(AS3,AU11:AU1056,0))</f>
        <v>-7.0449090909090906E-2</v>
      </c>
      <c r="AV3" s="26" t="s">
        <v>16</v>
      </c>
      <c r="AW3" s="11">
        <f>AW9</f>
        <v>15.142927892969698</v>
      </c>
      <c r="AX3" s="9"/>
      <c r="AY3" s="2" t="s">
        <v>44</v>
      </c>
      <c r="AZ3" s="2"/>
      <c r="BA3" s="2">
        <f>INDEX(BC11:BC1056,MATCH(0,BD11:BD1056,-1))</f>
        <v>1.1587499999999999</v>
      </c>
      <c r="BB3" s="2"/>
      <c r="BC3" s="10">
        <f>INDEX(BD11:BD1056,MATCH(BA3,BC11:BC1056,0))</f>
        <v>0.1373848484848485</v>
      </c>
      <c r="BD3" s="26" t="s">
        <v>16</v>
      </c>
      <c r="BE3" s="11">
        <f>BE9</f>
        <v>14.930511261818182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12.521771584971374</v>
      </c>
      <c r="H4" s="2"/>
      <c r="I4" s="2">
        <f>INDEX(K11:K1000,1+MATCH(0,L11:L856,1))</f>
        <v>1.16364</v>
      </c>
      <c r="J4" s="2"/>
      <c r="K4" s="10">
        <f>INDEX(L11:L1056,MATCH(I4,K11:K1056,0))</f>
        <v>0.21943090909090909</v>
      </c>
      <c r="L4" s="25">
        <f>M3/(I6*L9)</f>
        <v>0.65843557585320045</v>
      </c>
      <c r="M4" s="8" t="s">
        <v>17</v>
      </c>
      <c r="N4" s="9"/>
      <c r="O4" s="2">
        <f>ABS(Q3-Q4)/ABS(S3-S4)*1000</f>
        <v>13.461045728415007</v>
      </c>
      <c r="P4" s="2"/>
      <c r="Q4" s="2">
        <f>INDEX(S11:S856,1+MATCH(0,T11:T856,-1))</f>
        <v>1.1581399999999999</v>
      </c>
      <c r="R4" s="2"/>
      <c r="S4" s="10">
        <f>INDEX(T11:T856,MATCH(Q4,S11:S856,0))</f>
        <v>-0.11703939393939394</v>
      </c>
      <c r="T4" s="25">
        <f>U3/(Q6*T9)</f>
        <v>0.66031722242766899</v>
      </c>
      <c r="U4" s="8" t="s">
        <v>17</v>
      </c>
      <c r="X4" s="9"/>
      <c r="Y4" s="2">
        <f>ABS(AA3-AA4)/ABS(AC3-AC4)*1000</f>
        <v>10.834253272354585</v>
      </c>
      <c r="Z4" s="2"/>
      <c r="AA4" s="2">
        <f>INDEX(AC11:AC1000,1+MATCH(0,AD11:AD856,1))</f>
        <v>1.16394</v>
      </c>
      <c r="AB4" s="2"/>
      <c r="AC4" s="10">
        <f>INDEX(AD11:AD1056,MATCH(AA4,AC11:AC1056,0))</f>
        <v>0.11348848484848484</v>
      </c>
      <c r="AD4" s="25">
        <f>AE3/(AA6*AD9)</f>
        <v>0.65935962787636992</v>
      </c>
      <c r="AE4" s="8" t="s">
        <v>17</v>
      </c>
      <c r="AF4" s="9"/>
      <c r="AG4" s="2">
        <f>ABS(AI3-AI4)/ABS(AK3-AK4)*1000</f>
        <v>14.71560592314678</v>
      </c>
      <c r="AH4" s="2"/>
      <c r="AI4" s="2">
        <f>INDEX(AK11:AK856,1+MATCH(0,AL11:AL856,-1))</f>
        <v>1.15845</v>
      </c>
      <c r="AJ4" s="2"/>
      <c r="AK4" s="10">
        <f>INDEX(AL11:AL856,MATCH(AI4,AK11:AK856,0))</f>
        <v>-2.7373333333333329E-2</v>
      </c>
      <c r="AL4" s="25">
        <f>AM3/(AI6*AL9)</f>
        <v>0.65732896870320323</v>
      </c>
      <c r="AM4" s="8" t="s">
        <v>17</v>
      </c>
      <c r="AP4" s="9"/>
      <c r="AQ4" s="2">
        <f>ABS(AS3-AS4)/ABS(AU3-AU4)*1000</f>
        <v>11.021335247079232</v>
      </c>
      <c r="AR4" s="2"/>
      <c r="AS4" s="2">
        <f>INDEX(AU11:AU1000,1+MATCH(0,AV11:AV856,1))</f>
        <v>1.16425</v>
      </c>
      <c r="AT4" s="2"/>
      <c r="AU4" s="10">
        <f>INDEX(AV11:AV1056,MATCH(AS4,AU11:AU1056,0))</f>
        <v>0.34420121212121207</v>
      </c>
      <c r="AV4" s="25">
        <f>AW3/(AS6*AV9)</f>
        <v>0.66423833002647348</v>
      </c>
      <c r="AW4" s="8" t="s">
        <v>17</v>
      </c>
      <c r="AX4" s="9"/>
      <c r="AY4" s="2">
        <f>ABS(BA3-BA4)/ABS(BC3-BC4)*1000</f>
        <v>11.105244077360769</v>
      </c>
      <c r="AZ4" s="2"/>
      <c r="BA4" s="2">
        <f>INDEX(BC11:BC856,1+MATCH(0,BD11:BD856,-1))</f>
        <v>1.1630199999999999</v>
      </c>
      <c r="BB4" s="2"/>
      <c r="BC4" s="10">
        <f>INDEX(BD11:BD856,MATCH(BA4,BC11:BC856,0))</f>
        <v>-0.24711818181818182</v>
      </c>
      <c r="BD4" s="25">
        <f>BE3/(BA6*BD9)</f>
        <v>0.66044407584003373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16.387030303030304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16.8050303030303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16.423999999999996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16.877151515151514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16.496121212121214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16.832727272727272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1.1663876637223189</v>
      </c>
      <c r="J6" s="25"/>
      <c r="K6" s="2">
        <f>INDEX(K11:K1056,MATCH(L6,L11:L1056,0))</f>
        <v>1.32446E-3</v>
      </c>
      <c r="L6" s="10">
        <f>INDEX(L11:L1056,MATCH(0,K11:K1056,-1))</f>
        <v>19.479454545454548</v>
      </c>
      <c r="M6" s="8" t="s">
        <v>22</v>
      </c>
      <c r="N6" s="9"/>
      <c r="O6" s="2"/>
      <c r="P6" s="2"/>
      <c r="Q6" s="27">
        <f>(Q3-Q4)/(S3-S4)*(-S4)+Q4</f>
        <v>1.1565645273661558</v>
      </c>
      <c r="R6" s="27"/>
      <c r="S6" s="2">
        <f>INDEX(S11:S1056,MATCH(T6,T11:T1056,0))</f>
        <v>-4.5349099999999996E-3</v>
      </c>
      <c r="T6" s="10">
        <f>INDEX(T11:T1056,MATCH(0,S11:S1056,1))</f>
        <v>19.411030303030302</v>
      </c>
      <c r="U6" s="8" t="s">
        <v>22</v>
      </c>
      <c r="X6" s="9"/>
      <c r="Y6" s="2"/>
      <c r="Z6" s="2"/>
      <c r="AA6" s="25">
        <f>(AA3-AA4)/(AC3-AC4)*(-AC4)+AA4</f>
        <v>1.1651695629883443</v>
      </c>
      <c r="AB6" s="25"/>
      <c r="AC6" s="2">
        <f>INDEX(AC11:AC1056,MATCH(AD6,AD11:AD1056,0))</f>
        <v>1.31226E-3</v>
      </c>
      <c r="AD6" s="10">
        <f>INDEX(AD11:AD1056,MATCH(0,AC11:AC1056,-1))</f>
        <v>19.516424242424243</v>
      </c>
      <c r="AE6" s="8" t="s">
        <v>22</v>
      </c>
      <c r="AF6" s="9"/>
      <c r="AG6" s="2"/>
      <c r="AH6" s="2"/>
      <c r="AI6" s="27">
        <f>(AI3-AI4)/(AK3-AK4)*(-AK4)+AI4</f>
        <v>1.1580471848138638</v>
      </c>
      <c r="AJ6" s="27"/>
      <c r="AK6" s="2">
        <f>INDEX(AK11:AK1056,MATCH(AL6,AL11:AL1056,0))</f>
        <v>-4.5867900000000003E-3</v>
      </c>
      <c r="AL6" s="10">
        <f>INDEX(AL11:AL1056,MATCH(0,AK11:AK1056,1))</f>
        <v>19.457272727272727</v>
      </c>
      <c r="AM6" s="8" t="s">
        <v>22</v>
      </c>
      <c r="AP6" s="9"/>
      <c r="AQ6" s="2"/>
      <c r="AR6" s="2"/>
      <c r="AS6" s="25">
        <f>(AS3-AS4)/(AU3-AU4)*(-AU4)+AS4</f>
        <v>1.1680435569512388</v>
      </c>
      <c r="AT6" s="25"/>
      <c r="AU6" s="2">
        <f>INDEX(AU11:AU1056,MATCH(AV6,AV11:AV1056,0))</f>
        <v>1.31836E-3</v>
      </c>
      <c r="AV6" s="10">
        <f>INDEX(AV11:AV1056,MATCH(0,AU11:AU1056,-1))</f>
        <v>19.516424242424243</v>
      </c>
      <c r="AW6" s="8" t="s">
        <v>22</v>
      </c>
      <c r="AX6" s="9"/>
      <c r="AY6" s="2"/>
      <c r="AZ6" s="2"/>
      <c r="BA6" s="27">
        <f>(BA3-BA4)/(BC3-BC4)*(-BC4)+BA4</f>
        <v>1.1602756922749555</v>
      </c>
      <c r="BB6" s="27"/>
      <c r="BC6" s="2">
        <f>INDEX(BC11:BC1056,MATCH(BD6,BD11:BD1056,0))</f>
        <v>-4.5349099999999996E-3</v>
      </c>
      <c r="BD6" s="10">
        <f>INDEX(BD11:BD1056,MATCH(0,BC11:BC1056,1))</f>
        <v>19.475757575757576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-0.104919</v>
      </c>
      <c r="L7" s="10">
        <f>INDEX(L11:L856,1+MATCH(0,K11:K856,-1))</f>
        <v>19.501636363636365</v>
      </c>
      <c r="M7" s="12">
        <f>INDEX(K11:K1056,MATCH(M9,M11:M1056,0))</f>
        <v>0.91247599999999995</v>
      </c>
      <c r="N7" s="9"/>
      <c r="O7" s="2"/>
      <c r="P7" s="2"/>
      <c r="Q7" s="2"/>
      <c r="R7" s="2"/>
      <c r="S7" s="2">
        <f>INDEX(S11:S1056,MATCH(T7,T11:T1056,0))</f>
        <v>-2.4697899999999998E-2</v>
      </c>
      <c r="T7" s="10">
        <f>INDEX(T11:T1056,1+MATCH(0,S11:S1056,1))</f>
        <v>19.427696969696971</v>
      </c>
      <c r="U7" s="12">
        <f>INDEX(S11:S1056,MATCH(U9,U11:U1056,0))</f>
        <v>0.88104199999999999</v>
      </c>
      <c r="X7" s="9"/>
      <c r="Y7" s="2"/>
      <c r="Z7" s="2"/>
      <c r="AA7" s="2"/>
      <c r="AB7" s="2"/>
      <c r="AC7" s="2">
        <f>INDEX(AC11:AC856,MATCH(AD7,AD11:AD856,1))</f>
        <v>-0.10501099999999999</v>
      </c>
      <c r="AD7" s="10">
        <f>INDEX(AD11:AD856,1+MATCH(0,AC11:AC856,-1))</f>
        <v>19.538666666666668</v>
      </c>
      <c r="AE7" s="12">
        <f>INDEX(AC11:AC1056,MATCH(AE9,AE11:AE1056,0))</f>
        <v>0.91217000000000004</v>
      </c>
      <c r="AF7" s="9"/>
      <c r="AG7" s="2"/>
      <c r="AH7" s="2"/>
      <c r="AI7" s="2"/>
      <c r="AJ7" s="2"/>
      <c r="AK7" s="2">
        <f>INDEX(AK11:AK1056,MATCH(AL7,AL11:AL1056,0))</f>
        <v>5.7983399999999999E-4</v>
      </c>
      <c r="AL7" s="10">
        <f>INDEX(AL11:AL1056,1+MATCH(0,AK11:AK1056,1))</f>
        <v>19.440606060606061</v>
      </c>
      <c r="AM7" s="12">
        <f>INDEX(AK11:AK1056,MATCH(AM9,AM11:AM1056,0))</f>
        <v>0.87585400000000002</v>
      </c>
      <c r="AP7" s="9"/>
      <c r="AQ7" s="2"/>
      <c r="AR7" s="2"/>
      <c r="AS7" s="2"/>
      <c r="AT7" s="2"/>
      <c r="AU7" s="2">
        <f>INDEX(AU11:AU856,MATCH(AV7,AV11:AV856,1))</f>
        <v>1.14655E-2</v>
      </c>
      <c r="AV7" s="10">
        <f>INDEX(AV11:AV856,1+MATCH(0,AU11:AU856,-1))</f>
        <v>19.50721212121212</v>
      </c>
      <c r="AW7" s="12">
        <f>INDEX(AU11:AU1056,MATCH(AW9,AW11:AW1056,0))</f>
        <v>0.91705300000000001</v>
      </c>
      <c r="AX7" s="9"/>
      <c r="AY7" s="2"/>
      <c r="AZ7" s="2"/>
      <c r="BA7" s="2"/>
      <c r="BB7" s="2"/>
      <c r="BC7" s="2">
        <f>INDEX(BC11:BC1056,MATCH(BD7,BD11:BD1056,0))</f>
        <v>5.8593700000000002E-4</v>
      </c>
      <c r="BD7" s="10">
        <f>INDEX(BD11:BD1056,1+MATCH(0,BC11:BC1056,1))</f>
        <v>19.4850303030303</v>
      </c>
      <c r="BE7" s="12">
        <f>INDEX(BC11:BC1056,MATCH(BE9,BE11:BE1056,0))</f>
        <v>0.88653599999999999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0.92865907948668491</v>
      </c>
      <c r="J9" s="2"/>
      <c r="K9" s="2"/>
      <c r="L9" s="3">
        <f>(L6-L7)/(K6-K7)*(-K7)+L7</f>
        <v>19.479731070060478</v>
      </c>
      <c r="M9" s="15">
        <f>MAX(M11:M1056)</f>
        <v>14.960260735636364</v>
      </c>
      <c r="N9" s="9"/>
      <c r="O9" s="2"/>
      <c r="P9" s="2"/>
      <c r="Q9" s="2"/>
      <c r="R9" s="2"/>
      <c r="S9" s="2"/>
      <c r="T9" s="3">
        <f>(T6-T7)/(S6-S7)*(-S7)+T7</f>
        <v>19.407281760114131</v>
      </c>
      <c r="U9" s="15">
        <f>MAX(U11:U1056)</f>
        <v>14.821330915999997</v>
      </c>
      <c r="X9" s="9"/>
      <c r="Y9" s="2"/>
      <c r="Z9" s="2"/>
      <c r="AA9" s="14">
        <f>(MAX(AD2,AL2)-MIN(AD2,AL2))/MAX(AD2,AL2)%</f>
        <v>1.2941783637297171</v>
      </c>
      <c r="AB9" s="2"/>
      <c r="AC9" s="2"/>
      <c r="AD9" s="3">
        <f>(AD6-AD7)/(AC6-AC7)*(-AC7)+AD7</f>
        <v>19.516698762257782</v>
      </c>
      <c r="AE9" s="15">
        <f>MAX(AE11:AE1056)</f>
        <v>14.994011591999996</v>
      </c>
      <c r="AF9" s="9"/>
      <c r="AG9" s="2"/>
      <c r="AH9" s="2"/>
      <c r="AI9" s="2"/>
      <c r="AJ9" s="2"/>
      <c r="AK9" s="2"/>
      <c r="AL9" s="3">
        <f>(AL6-AL7)/(AK6-AK7)*(-AK7)+AL7</f>
        <v>19.442476508310403</v>
      </c>
      <c r="AM9" s="15">
        <f>MAX(AM11:AM1056)</f>
        <v>14.799962338121212</v>
      </c>
      <c r="AP9" s="9"/>
      <c r="AQ9" s="2"/>
      <c r="AR9" s="2"/>
      <c r="AS9" s="14">
        <f>(MAX(AV2,BD2)-MIN(AV2,BD2))/MAX(AV2,BD2)%</f>
        <v>1.4027447839207605</v>
      </c>
      <c r="AT9" s="2"/>
      <c r="AU9" s="2"/>
      <c r="AV9" s="3">
        <f>(AV6-AV7)/(AU6-AU7)*(-AU7)+AV7</f>
        <v>19.517621120768407</v>
      </c>
      <c r="AW9" s="15">
        <f>MAX(AW11:AW1056)</f>
        <v>15.142927892969698</v>
      </c>
      <c r="AX9" s="9"/>
      <c r="AY9" s="2"/>
      <c r="AZ9" s="2"/>
      <c r="BA9" s="2"/>
      <c r="BB9" s="2"/>
      <c r="BC9" s="2"/>
      <c r="BD9" s="3">
        <f>(BD6-BD7)/(BC6-BC7)*(-BC7)+BD7</f>
        <v>19.483969300036069</v>
      </c>
      <c r="BE9" s="15">
        <f>MAX(BE11:BE1056)</f>
        <v>14.930511261818182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1.1663876637223189</v>
      </c>
      <c r="B11" s="18">
        <f>IFERROR(L9,0)</f>
        <v>19.479731070060478</v>
      </c>
      <c r="C11" s="19">
        <f>IFERROR(L4,0)</f>
        <v>0.65843557585320045</v>
      </c>
      <c r="D11" s="20">
        <f>IFERROR(L2,0)</f>
        <v>14.960260735636366</v>
      </c>
      <c r="E11" s="20">
        <f>IFERROR(I9,0)</f>
        <v>0.92865907948668491</v>
      </c>
      <c r="F11" s="9"/>
      <c r="G11" s="21">
        <v>1.19492</v>
      </c>
      <c r="H11" s="21">
        <v>5.1043900000000004</v>
      </c>
      <c r="I11" s="21">
        <v>3.7060499999999998E-4</v>
      </c>
      <c r="J11" s="21">
        <v>1</v>
      </c>
      <c r="K11" s="21">
        <v>1.1944600000000001</v>
      </c>
      <c r="L11">
        <f>-I11/$F$2*1000</f>
        <v>-2.2460909090909089</v>
      </c>
      <c r="M11">
        <f>L11*G11</f>
        <v>-2.6838989490909086</v>
      </c>
      <c r="N11" s="9"/>
      <c r="O11" s="21">
        <v>-9.49097E-2</v>
      </c>
      <c r="P11" s="21">
        <v>7.7251300000000001</v>
      </c>
      <c r="Q11" s="21">
        <v>-3.2012899999999999E-3</v>
      </c>
      <c r="R11" s="21">
        <v>1</v>
      </c>
      <c r="S11" s="21">
        <v>-9.5703099999999999E-2</v>
      </c>
      <c r="T11">
        <f>-Q11/$F$2*1000</f>
        <v>19.401757575757575</v>
      </c>
      <c r="U11">
        <f>T11*O11</f>
        <v>-1.8414149909878788</v>
      </c>
      <c r="V11" s="22"/>
      <c r="W11" s="23"/>
      <c r="X11" s="9"/>
      <c r="Y11" s="21">
        <v>1.19492</v>
      </c>
      <c r="Z11" s="21">
        <v>12.0876</v>
      </c>
      <c r="AA11" s="21">
        <v>3.9303599999999998E-4</v>
      </c>
      <c r="AB11" s="21">
        <v>1</v>
      </c>
      <c r="AC11" s="21">
        <v>1.19415</v>
      </c>
      <c r="AD11">
        <f>-AA11/$F$2*1000</f>
        <v>-2.3820363636363635</v>
      </c>
      <c r="AE11">
        <f>AD11*Y11</f>
        <v>-2.8463428916363633</v>
      </c>
      <c r="AF11" s="9"/>
      <c r="AG11" s="21">
        <v>-9.49097E-2</v>
      </c>
      <c r="AH11" s="21">
        <v>14.708299999999999</v>
      </c>
      <c r="AI11" s="21">
        <v>-3.2186900000000002E-3</v>
      </c>
      <c r="AJ11" s="21">
        <v>1</v>
      </c>
      <c r="AK11" s="21">
        <v>-9.5733600000000002E-2</v>
      </c>
      <c r="AL11">
        <f>-AI11/$F$2*1000</f>
        <v>19.50721212121212</v>
      </c>
      <c r="AM11">
        <f>AL11*AG11</f>
        <v>-1.8514236502606061</v>
      </c>
      <c r="AP11" s="9"/>
      <c r="AQ11" s="21">
        <v>1.19492</v>
      </c>
      <c r="AR11" s="21">
        <v>19.011800000000001</v>
      </c>
      <c r="AS11" s="21">
        <v>3.4753399999999998E-4</v>
      </c>
      <c r="AT11" s="21">
        <v>1</v>
      </c>
      <c r="AU11" s="21">
        <v>1.1938500000000001</v>
      </c>
      <c r="AV11">
        <f>-AS11/$F$2*1000</f>
        <v>-2.1062666666666665</v>
      </c>
      <c r="AW11">
        <f>AV11*AQ11</f>
        <v>-2.5168201653333333</v>
      </c>
      <c r="AX11" s="9"/>
      <c r="AY11" s="21">
        <v>-9.49097E-2</v>
      </c>
      <c r="AZ11" s="21">
        <v>21.6325</v>
      </c>
      <c r="BA11" s="21">
        <v>-3.2196E-3</v>
      </c>
      <c r="BB11" s="21">
        <v>1</v>
      </c>
      <c r="BC11" s="21">
        <v>-9.5703099999999999E-2</v>
      </c>
      <c r="BD11">
        <f>-BA11/$F$2*1000</f>
        <v>19.512727272727272</v>
      </c>
      <c r="BE11">
        <f>BD11*AY11</f>
        <v>-1.8519470916363636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1.1565645273661558</v>
      </c>
      <c r="B12" s="18">
        <f>IFERROR(T9,0)</f>
        <v>19.407281760114131</v>
      </c>
      <c r="C12" s="19">
        <f>IFERROR(T4,0)</f>
        <v>0.66031722242766899</v>
      </c>
      <c r="D12" s="20">
        <f>IFERROR(T2,0)</f>
        <v>14.821330915999997</v>
      </c>
      <c r="E12" s="20"/>
      <c r="F12" s="9"/>
      <c r="G12" s="21">
        <v>1.18988</v>
      </c>
      <c r="H12" s="21">
        <v>5.1144600000000002</v>
      </c>
      <c r="I12" s="21">
        <v>3.06915E-4</v>
      </c>
      <c r="J12" s="21">
        <v>2</v>
      </c>
      <c r="K12" s="21">
        <v>1.18866</v>
      </c>
      <c r="L12">
        <f t="shared" ref="L12:L75" si="0">-I12/$F$2*1000</f>
        <v>-1.8600909090909088</v>
      </c>
      <c r="M12">
        <f t="shared" ref="M12:M75" si="1">L12*G12</f>
        <v>-2.2132849709090907</v>
      </c>
      <c r="N12" s="9"/>
      <c r="O12" s="21">
        <v>-8.9874300000000004E-2</v>
      </c>
      <c r="P12" s="21">
        <v>7.7351999999999999</v>
      </c>
      <c r="Q12" s="21">
        <v>-3.20404E-3</v>
      </c>
      <c r="R12" s="21">
        <v>2</v>
      </c>
      <c r="S12" s="21">
        <v>-9.0637200000000001E-2</v>
      </c>
      <c r="T12">
        <f t="shared" ref="T12:T75" si="2">-Q12/$F$2*1000</f>
        <v>19.418424242424241</v>
      </c>
      <c r="U12">
        <f t="shared" ref="U12:U75" si="3">T12*O12</f>
        <v>-1.745217285890909</v>
      </c>
      <c r="V12" s="22"/>
      <c r="W12" s="23"/>
      <c r="X12" s="9"/>
      <c r="Y12" s="21">
        <v>1.18988</v>
      </c>
      <c r="Z12" s="21">
        <v>12.0976</v>
      </c>
      <c r="AA12" s="21">
        <v>3.2571400000000001E-4</v>
      </c>
      <c r="AB12" s="21">
        <v>2</v>
      </c>
      <c r="AC12" s="21">
        <v>1.18866</v>
      </c>
      <c r="AD12">
        <f t="shared" ref="AD12:AD75" si="4">-AA12/$F$2*1000</f>
        <v>-1.9740242424242427</v>
      </c>
      <c r="AE12">
        <f t="shared" ref="AE12:AE75" si="5">AD12*Y12</f>
        <v>-2.3488519655757578</v>
      </c>
      <c r="AF12" s="9"/>
      <c r="AG12" s="21">
        <v>-8.9874300000000004E-2</v>
      </c>
      <c r="AH12" s="21">
        <v>14.718400000000001</v>
      </c>
      <c r="AI12" s="21">
        <v>-3.2186900000000002E-3</v>
      </c>
      <c r="AJ12" s="21">
        <v>2</v>
      </c>
      <c r="AK12" s="21">
        <v>-9.0698200000000007E-2</v>
      </c>
      <c r="AL12">
        <f t="shared" ref="AL12:AL75" si="6">-AI12/$F$2*1000</f>
        <v>19.50721212121212</v>
      </c>
      <c r="AM12">
        <f t="shared" ref="AM12:AM75" si="7">AL12*AG12</f>
        <v>-1.7531970343454546</v>
      </c>
      <c r="AP12" s="9"/>
      <c r="AQ12" s="21">
        <v>1.18988</v>
      </c>
      <c r="AR12" s="21">
        <v>19.021899999999999</v>
      </c>
      <c r="AS12" s="21">
        <v>2.8106700000000002E-4</v>
      </c>
      <c r="AT12" s="21">
        <v>2</v>
      </c>
      <c r="AU12" s="21">
        <v>1.1895800000000001</v>
      </c>
      <c r="AV12">
        <f t="shared" ref="AV12:AV75" si="8">-AS12/$F$2*1000</f>
        <v>-1.7034363636363636</v>
      </c>
      <c r="AW12">
        <f t="shared" ref="AW12:AW75" si="9">AV12*AQ12</f>
        <v>-2.0268848603636362</v>
      </c>
      <c r="AX12" s="9"/>
      <c r="AY12" s="21">
        <v>-8.9874300000000004E-2</v>
      </c>
      <c r="AZ12" s="21">
        <v>21.642600000000002</v>
      </c>
      <c r="BA12" s="21">
        <v>-3.2196E-3</v>
      </c>
      <c r="BB12" s="21">
        <v>2</v>
      </c>
      <c r="BC12" s="21">
        <v>-9.0637200000000001E-2</v>
      </c>
      <c r="BD12">
        <f t="shared" ref="BD12:BD75" si="10">-BA12/$F$2*1000</f>
        <v>19.512727272727272</v>
      </c>
      <c r="BE12">
        <f t="shared" ref="BE12:BE75" si="11">BD12*AY12</f>
        <v>-1.7536927047272728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1.1651695629883443</v>
      </c>
      <c r="B13" s="18">
        <f>IFERROR(AD9,0)</f>
        <v>19.516698762257782</v>
      </c>
      <c r="C13" s="19">
        <f>IFERROR(AD4,0)</f>
        <v>0.65935962787636992</v>
      </c>
      <c r="D13" s="20">
        <f>IFERROR(AD2,0)</f>
        <v>14.994011591999998</v>
      </c>
      <c r="E13" s="20">
        <f>IFERROR(AA9,0)</f>
        <v>1.2941783637297171</v>
      </c>
      <c r="F13" s="9"/>
      <c r="G13" s="21">
        <v>1.1848399999999999</v>
      </c>
      <c r="H13" s="21">
        <v>5.12453</v>
      </c>
      <c r="I13" s="21">
        <v>2.3779300000000001E-4</v>
      </c>
      <c r="J13" s="21">
        <v>3</v>
      </c>
      <c r="K13" s="21">
        <v>1.18347</v>
      </c>
      <c r="L13">
        <f t="shared" si="0"/>
        <v>-1.441169696969697</v>
      </c>
      <c r="M13">
        <f t="shared" si="1"/>
        <v>-1.7075555037575756</v>
      </c>
      <c r="N13" s="9"/>
      <c r="O13" s="21">
        <v>-8.4838899999999995E-2</v>
      </c>
      <c r="P13" s="21">
        <v>7.7452800000000002</v>
      </c>
      <c r="Q13" s="21">
        <v>-3.20587E-3</v>
      </c>
      <c r="R13" s="21">
        <v>3</v>
      </c>
      <c r="S13" s="21">
        <v>-8.5601800000000006E-2</v>
      </c>
      <c r="T13">
        <f t="shared" si="2"/>
        <v>19.429515151515147</v>
      </c>
      <c r="U13">
        <f t="shared" si="3"/>
        <v>-1.6483786929878783</v>
      </c>
      <c r="V13" s="22"/>
      <c r="W13" s="23"/>
      <c r="X13" s="9"/>
      <c r="Y13" s="21">
        <v>1.1848399999999999</v>
      </c>
      <c r="Z13" s="21">
        <v>12.107699999999999</v>
      </c>
      <c r="AA13" s="21">
        <v>2.5680499999999998E-4</v>
      </c>
      <c r="AB13" s="21">
        <v>3</v>
      </c>
      <c r="AC13" s="21">
        <v>1.1837800000000001</v>
      </c>
      <c r="AD13">
        <f t="shared" si="4"/>
        <v>-1.5563939393939392</v>
      </c>
      <c r="AE13">
        <f t="shared" si="5"/>
        <v>-1.8440777951515148</v>
      </c>
      <c r="AF13" s="9"/>
      <c r="AG13" s="21">
        <v>-8.4838899999999995E-2</v>
      </c>
      <c r="AH13" s="21">
        <v>14.728400000000001</v>
      </c>
      <c r="AI13" s="21">
        <v>-3.2202099999999998E-3</v>
      </c>
      <c r="AJ13" s="21">
        <v>3</v>
      </c>
      <c r="AK13" s="21">
        <v>-8.5662799999999997E-2</v>
      </c>
      <c r="AL13">
        <f t="shared" si="6"/>
        <v>19.516424242424243</v>
      </c>
      <c r="AM13">
        <f t="shared" si="7"/>
        <v>-1.655751964660606</v>
      </c>
      <c r="AP13" s="9"/>
      <c r="AQ13" s="21">
        <v>1.1848399999999999</v>
      </c>
      <c r="AR13" s="21">
        <v>19.0319</v>
      </c>
      <c r="AS13" s="21">
        <v>2.1545399999999999E-4</v>
      </c>
      <c r="AT13" s="21">
        <v>3</v>
      </c>
      <c r="AU13" s="21">
        <v>1.1831700000000001</v>
      </c>
      <c r="AV13">
        <f t="shared" si="8"/>
        <v>-1.3057818181818182</v>
      </c>
      <c r="AW13">
        <f t="shared" si="9"/>
        <v>-1.5471425294545453</v>
      </c>
      <c r="AX13" s="9"/>
      <c r="AY13" s="21">
        <v>-8.4838899999999995E-2</v>
      </c>
      <c r="AZ13" s="21">
        <v>21.652699999999999</v>
      </c>
      <c r="BA13" s="21">
        <v>-3.2186900000000002E-3</v>
      </c>
      <c r="BB13" s="21">
        <v>3</v>
      </c>
      <c r="BC13" s="21">
        <v>-8.5662799999999997E-2</v>
      </c>
      <c r="BD13">
        <f t="shared" si="10"/>
        <v>19.50721212121212</v>
      </c>
      <c r="BE13">
        <f t="shared" si="11"/>
        <v>-1.6549704184303029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1.1580471848138638</v>
      </c>
      <c r="B14" s="18">
        <f>IFERROR(AL9,0)</f>
        <v>19.442476508310403</v>
      </c>
      <c r="C14" s="19">
        <f>IFERROR(AL4,0)</f>
        <v>0.65732896870320323</v>
      </c>
      <c r="D14" s="20">
        <f>IFERROR(AL2,0)</f>
        <v>14.799962338121208</v>
      </c>
      <c r="E14" s="20"/>
      <c r="F14" s="9"/>
      <c r="G14" s="21">
        <v>1.17981</v>
      </c>
      <c r="H14" s="21">
        <v>5.1346100000000003</v>
      </c>
      <c r="I14" s="21">
        <v>1.7315700000000001E-4</v>
      </c>
      <c r="J14" s="21">
        <v>4</v>
      </c>
      <c r="K14" s="21">
        <v>1.17889</v>
      </c>
      <c r="L14">
        <f t="shared" si="0"/>
        <v>-1.0494363636363635</v>
      </c>
      <c r="M14">
        <f t="shared" si="1"/>
        <v>-1.2381355161818179</v>
      </c>
      <c r="N14" s="9"/>
      <c r="O14" s="21">
        <v>-7.9803499999999999E-2</v>
      </c>
      <c r="P14" s="21">
        <v>7.75535</v>
      </c>
      <c r="Q14" s="21">
        <v>-3.2067900000000002E-3</v>
      </c>
      <c r="R14" s="21">
        <v>4</v>
      </c>
      <c r="S14" s="21">
        <v>-8.0596899999999999E-2</v>
      </c>
      <c r="T14">
        <f t="shared" si="2"/>
        <v>19.43509090909091</v>
      </c>
      <c r="U14">
        <f t="shared" si="3"/>
        <v>-1.5509882773636363</v>
      </c>
      <c r="V14" s="22"/>
      <c r="W14" s="23"/>
      <c r="X14" s="9"/>
      <c r="Y14" s="21">
        <v>1.17981</v>
      </c>
      <c r="Z14" s="21">
        <v>12.117800000000001</v>
      </c>
      <c r="AA14" s="21">
        <v>1.9082600000000001E-4</v>
      </c>
      <c r="AB14" s="21">
        <v>4</v>
      </c>
      <c r="AC14" s="21">
        <v>1.17889</v>
      </c>
      <c r="AD14">
        <f t="shared" si="4"/>
        <v>-1.1565212121212121</v>
      </c>
      <c r="AE14">
        <f t="shared" si="5"/>
        <v>-1.3644752912727272</v>
      </c>
      <c r="AF14" s="9"/>
      <c r="AG14" s="21">
        <v>-7.9803499999999999E-2</v>
      </c>
      <c r="AH14" s="21">
        <v>14.7385</v>
      </c>
      <c r="AI14" s="21">
        <v>-3.2205200000000002E-3</v>
      </c>
      <c r="AJ14" s="21">
        <v>4</v>
      </c>
      <c r="AK14" s="21">
        <v>-8.0627400000000002E-2</v>
      </c>
      <c r="AL14">
        <f t="shared" si="6"/>
        <v>19.518303030303031</v>
      </c>
      <c r="AM14">
        <f t="shared" si="7"/>
        <v>-1.5576288958787878</v>
      </c>
      <c r="AP14" s="9"/>
      <c r="AQ14" s="21">
        <v>1.17981</v>
      </c>
      <c r="AR14" s="21">
        <v>19.042000000000002</v>
      </c>
      <c r="AS14" s="21">
        <v>1.4904799999999999E-4</v>
      </c>
      <c r="AT14" s="21">
        <v>4</v>
      </c>
      <c r="AU14" s="21">
        <v>1.17889</v>
      </c>
      <c r="AV14">
        <f t="shared" si="8"/>
        <v>-0.90332121212121197</v>
      </c>
      <c r="AW14">
        <f t="shared" si="9"/>
        <v>-1.0657473992727271</v>
      </c>
      <c r="AX14" s="9"/>
      <c r="AY14" s="21">
        <v>-7.9803499999999999E-2</v>
      </c>
      <c r="AZ14" s="21">
        <v>21.662700000000001</v>
      </c>
      <c r="BA14" s="21">
        <v>-3.21777E-3</v>
      </c>
      <c r="BB14" s="21">
        <v>4</v>
      </c>
      <c r="BC14" s="21">
        <v>-8.0596899999999999E-2</v>
      </c>
      <c r="BD14">
        <f t="shared" si="10"/>
        <v>19.501636363636365</v>
      </c>
      <c r="BE14">
        <f t="shared" si="11"/>
        <v>-1.5562988375454547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1.1680435569512388</v>
      </c>
      <c r="B15" s="18">
        <f>IFERROR(AV9,0)</f>
        <v>19.517621120768407</v>
      </c>
      <c r="C15" s="19">
        <f>IFERROR(AV4,0)</f>
        <v>0.66423833002647348</v>
      </c>
      <c r="D15" s="20">
        <f>IFERROR(AV2,0)</f>
        <v>15.142927892969697</v>
      </c>
      <c r="E15" s="20">
        <f>IFERROR(AS9,0)</f>
        <v>1.4027447839207605</v>
      </c>
      <c r="F15" s="9"/>
      <c r="G15" s="21">
        <v>1.1747700000000001</v>
      </c>
      <c r="H15" s="21">
        <v>5.1446800000000001</v>
      </c>
      <c r="I15" s="21">
        <v>1.05927E-4</v>
      </c>
      <c r="J15" s="21">
        <v>5</v>
      </c>
      <c r="K15" s="21">
        <v>1.17371</v>
      </c>
      <c r="L15">
        <f t="shared" si="0"/>
        <v>-0.64198181818181821</v>
      </c>
      <c r="M15">
        <f t="shared" si="1"/>
        <v>-0.75418098054545468</v>
      </c>
      <c r="N15" s="9"/>
      <c r="O15" s="21">
        <v>-7.4768100000000004E-2</v>
      </c>
      <c r="P15" s="21">
        <v>7.7654199999999998</v>
      </c>
      <c r="Q15" s="21">
        <v>-3.20587E-3</v>
      </c>
      <c r="R15" s="21">
        <v>5</v>
      </c>
      <c r="S15" s="21">
        <v>-7.5469999999999995E-2</v>
      </c>
      <c r="T15">
        <f t="shared" si="2"/>
        <v>19.429515151515147</v>
      </c>
      <c r="U15">
        <f t="shared" si="3"/>
        <v>-1.4527079317999998</v>
      </c>
      <c r="V15" s="22"/>
      <c r="W15" s="23"/>
      <c r="X15" s="9"/>
      <c r="Y15" s="21">
        <v>1.1747700000000001</v>
      </c>
      <c r="Z15" s="21">
        <v>12.1279</v>
      </c>
      <c r="AA15" s="21">
        <v>1.22101E-4</v>
      </c>
      <c r="AB15" s="21">
        <v>5</v>
      </c>
      <c r="AC15" s="21">
        <v>1.17401</v>
      </c>
      <c r="AD15">
        <f t="shared" si="4"/>
        <v>-0.74000606060606067</v>
      </c>
      <c r="AE15">
        <f t="shared" si="5"/>
        <v>-0.86933691981818195</v>
      </c>
      <c r="AF15" s="9"/>
      <c r="AG15" s="21">
        <v>-7.4768100000000004E-2</v>
      </c>
      <c r="AH15" s="21">
        <v>14.7486</v>
      </c>
      <c r="AI15" s="21">
        <v>-3.2214399999999999E-3</v>
      </c>
      <c r="AJ15" s="21">
        <v>5</v>
      </c>
      <c r="AK15" s="21">
        <v>-7.5561500000000004E-2</v>
      </c>
      <c r="AL15">
        <f t="shared" si="6"/>
        <v>19.52387878787879</v>
      </c>
      <c r="AM15">
        <f t="shared" si="7"/>
        <v>-1.4597633216000001</v>
      </c>
      <c r="AP15" s="9"/>
      <c r="AQ15" s="21">
        <v>1.1747700000000001</v>
      </c>
      <c r="AR15" s="21">
        <v>19.052099999999999</v>
      </c>
      <c r="AS15" s="24">
        <v>8.1573499999999994E-5</v>
      </c>
      <c r="AT15" s="21">
        <v>5</v>
      </c>
      <c r="AU15" s="21">
        <v>1.17371</v>
      </c>
      <c r="AV15">
        <f t="shared" si="8"/>
        <v>-0.49438484848484843</v>
      </c>
      <c r="AW15">
        <f t="shared" si="9"/>
        <v>-0.58078848845454545</v>
      </c>
      <c r="AX15" s="9"/>
      <c r="AY15" s="21">
        <v>-7.4768100000000004E-2</v>
      </c>
      <c r="AZ15" s="21">
        <v>21.672799999999999</v>
      </c>
      <c r="BA15" s="21">
        <v>-3.2189900000000001E-3</v>
      </c>
      <c r="BB15" s="21">
        <v>5</v>
      </c>
      <c r="BC15" s="21">
        <v>-7.5500499999999998E-2</v>
      </c>
      <c r="BD15">
        <f t="shared" si="10"/>
        <v>19.509030303030304</v>
      </c>
      <c r="BE15">
        <f t="shared" si="11"/>
        <v>-1.4586531286000002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1.1602756922749555</v>
      </c>
      <c r="B16" s="18">
        <f>IFERROR(BD9,0)</f>
        <v>19.483969300036069</v>
      </c>
      <c r="C16" s="19">
        <f>IFERROR(BD4,0)</f>
        <v>0.66044407584003373</v>
      </c>
      <c r="D16" s="20">
        <f>IFERROR(BD2,0)</f>
        <v>14.930511261818182</v>
      </c>
      <c r="E16" s="20"/>
      <c r="F16" s="9"/>
      <c r="G16" s="21">
        <v>1.16974</v>
      </c>
      <c r="H16" s="21">
        <v>5.1547499999999999</v>
      </c>
      <c r="I16" s="24">
        <v>3.6135900000000001E-5</v>
      </c>
      <c r="J16" s="21">
        <v>6</v>
      </c>
      <c r="K16" s="21">
        <v>1.16913</v>
      </c>
      <c r="L16">
        <f t="shared" si="0"/>
        <v>-0.21900545454545453</v>
      </c>
      <c r="M16">
        <f t="shared" si="1"/>
        <v>-0.25617944039999996</v>
      </c>
      <c r="N16" s="9"/>
      <c r="O16" s="21">
        <v>-6.9732699999999995E-2</v>
      </c>
      <c r="P16" s="21">
        <v>7.7754899999999996</v>
      </c>
      <c r="Q16" s="21">
        <v>-3.20404E-3</v>
      </c>
      <c r="R16" s="21">
        <v>6</v>
      </c>
      <c r="S16" s="21">
        <v>-7.0404099999999997E-2</v>
      </c>
      <c r="T16">
        <f t="shared" si="2"/>
        <v>19.418424242424241</v>
      </c>
      <c r="U16">
        <f t="shared" si="3"/>
        <v>-1.3540991521696968</v>
      </c>
      <c r="V16" s="22"/>
      <c r="W16" s="23"/>
      <c r="X16" s="9"/>
      <c r="Y16" s="21">
        <v>1.16974</v>
      </c>
      <c r="Z16" s="21">
        <v>12.1379</v>
      </c>
      <c r="AA16" s="24">
        <v>5.1025400000000001E-5</v>
      </c>
      <c r="AB16" s="21">
        <v>6</v>
      </c>
      <c r="AC16" s="21">
        <v>1.16852</v>
      </c>
      <c r="AD16">
        <f t="shared" si="4"/>
        <v>-0.30924484848484851</v>
      </c>
      <c r="AE16">
        <f t="shared" si="5"/>
        <v>-0.36173606906666672</v>
      </c>
      <c r="AF16" s="9"/>
      <c r="AG16" s="21">
        <v>-6.9732699999999995E-2</v>
      </c>
      <c r="AH16" s="21">
        <v>14.758699999999999</v>
      </c>
      <c r="AI16" s="21">
        <v>-3.2214399999999999E-3</v>
      </c>
      <c r="AJ16" s="21">
        <v>6</v>
      </c>
      <c r="AK16" s="21">
        <v>-7.0526099999999994E-2</v>
      </c>
      <c r="AL16">
        <f t="shared" si="6"/>
        <v>19.52387878787879</v>
      </c>
      <c r="AM16">
        <f t="shared" si="7"/>
        <v>-1.3614527823515152</v>
      </c>
      <c r="AP16" s="9"/>
      <c r="AQ16" s="21">
        <v>1.16974</v>
      </c>
      <c r="AR16" s="21">
        <v>19.062100000000001</v>
      </c>
      <c r="AS16" s="24">
        <v>1.1624099999999999E-5</v>
      </c>
      <c r="AT16" s="21">
        <v>6</v>
      </c>
      <c r="AU16" s="21">
        <v>1.16882</v>
      </c>
      <c r="AV16">
        <f t="shared" si="8"/>
        <v>-7.0449090909090906E-2</v>
      </c>
      <c r="AW16">
        <f t="shared" si="9"/>
        <v>-8.2407119599999995E-2</v>
      </c>
      <c r="AX16" s="9"/>
      <c r="AY16" s="21">
        <v>-6.9732699999999995E-2</v>
      </c>
      <c r="AZ16" s="21">
        <v>21.6829</v>
      </c>
      <c r="BA16" s="21">
        <v>-3.2217399999999998E-3</v>
      </c>
      <c r="BB16" s="21">
        <v>6</v>
      </c>
      <c r="BC16" s="21">
        <v>-7.0556599999999997E-2</v>
      </c>
      <c r="BD16">
        <f t="shared" si="10"/>
        <v>19.525696969696966</v>
      </c>
      <c r="BE16">
        <f t="shared" si="11"/>
        <v>-1.3615795690787875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5.1648199999999997</v>
      </c>
      <c r="I17" s="24">
        <v>-3.6206099999999999E-5</v>
      </c>
      <c r="J17" s="21">
        <v>7</v>
      </c>
      <c r="K17" s="21">
        <v>1.16364</v>
      </c>
      <c r="L17">
        <f t="shared" si="0"/>
        <v>0.21943090909090909</v>
      </c>
      <c r="M17">
        <f t="shared" si="1"/>
        <v>0.25557117981818184</v>
      </c>
      <c r="N17" s="9"/>
      <c r="O17" s="21">
        <v>-6.4697299999999999E-2</v>
      </c>
      <c r="P17" s="21">
        <v>7.7855600000000003</v>
      </c>
      <c r="Q17" s="21">
        <v>-3.2049600000000002E-3</v>
      </c>
      <c r="R17" s="21">
        <v>7</v>
      </c>
      <c r="S17" s="21">
        <v>-6.5399200000000005E-2</v>
      </c>
      <c r="T17">
        <f t="shared" si="2"/>
        <v>19.423999999999999</v>
      </c>
      <c r="U17">
        <f t="shared" si="3"/>
        <v>-1.2566803551999999</v>
      </c>
      <c r="V17" s="22"/>
      <c r="W17" s="23"/>
      <c r="X17" s="9"/>
      <c r="Y17" s="21">
        <v>1.1647000000000001</v>
      </c>
      <c r="Z17" s="21">
        <v>12.148</v>
      </c>
      <c r="AA17" s="24">
        <v>-1.8725599999999999E-5</v>
      </c>
      <c r="AB17" s="21">
        <v>7</v>
      </c>
      <c r="AC17" s="21">
        <v>1.16394</v>
      </c>
      <c r="AD17">
        <f t="shared" si="4"/>
        <v>0.11348848484848484</v>
      </c>
      <c r="AE17">
        <f t="shared" si="5"/>
        <v>0.13218003830303029</v>
      </c>
      <c r="AF17" s="9"/>
      <c r="AG17" s="21">
        <v>-6.4697299999999999E-2</v>
      </c>
      <c r="AH17" s="21">
        <v>14.768700000000001</v>
      </c>
      <c r="AI17" s="21">
        <v>-3.2214399999999999E-3</v>
      </c>
      <c r="AJ17" s="21">
        <v>7</v>
      </c>
      <c r="AK17" s="21">
        <v>-6.5490699999999999E-2</v>
      </c>
      <c r="AL17">
        <f t="shared" si="6"/>
        <v>19.52387878787879</v>
      </c>
      <c r="AM17">
        <f t="shared" si="7"/>
        <v>-1.2631422431030304</v>
      </c>
      <c r="AP17" s="9"/>
      <c r="AQ17" s="21">
        <v>1.1647000000000001</v>
      </c>
      <c r="AR17" s="21">
        <v>19.072199999999999</v>
      </c>
      <c r="AS17" s="24">
        <v>-5.6793199999999997E-5</v>
      </c>
      <c r="AT17" s="21">
        <v>7</v>
      </c>
      <c r="AU17" s="21">
        <v>1.16425</v>
      </c>
      <c r="AV17">
        <f t="shared" si="8"/>
        <v>0.34420121212121207</v>
      </c>
      <c r="AW17">
        <f t="shared" si="9"/>
        <v>0.40089115175757573</v>
      </c>
      <c r="AX17" s="9"/>
      <c r="AY17" s="21">
        <v>-6.4697299999999999E-2</v>
      </c>
      <c r="AZ17" s="21">
        <v>21.693000000000001</v>
      </c>
      <c r="BA17" s="21">
        <v>-3.2238800000000001E-3</v>
      </c>
      <c r="BB17" s="21">
        <v>7</v>
      </c>
      <c r="BC17" s="21">
        <v>-6.5490699999999999E-2</v>
      </c>
      <c r="BD17">
        <f t="shared" si="10"/>
        <v>19.538666666666668</v>
      </c>
      <c r="BE17">
        <f t="shared" si="11"/>
        <v>-1.2640989789333335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5.1748900000000004</v>
      </c>
      <c r="I18" s="21">
        <v>-1.0611E-4</v>
      </c>
      <c r="J18" s="21">
        <v>8</v>
      </c>
      <c r="K18" s="21">
        <v>1.1587499999999999</v>
      </c>
      <c r="L18">
        <f t="shared" si="0"/>
        <v>0.64309090909090905</v>
      </c>
      <c r="M18">
        <f t="shared" si="1"/>
        <v>0.74577323454545452</v>
      </c>
      <c r="N18" s="9"/>
      <c r="O18" s="21">
        <v>-5.9661899999999997E-2</v>
      </c>
      <c r="P18" s="21">
        <v>7.7956300000000001</v>
      </c>
      <c r="Q18" s="21">
        <v>-3.2070900000000001E-3</v>
      </c>
      <c r="R18" s="21">
        <v>8</v>
      </c>
      <c r="S18" s="21">
        <v>-6.0455299999999997E-2</v>
      </c>
      <c r="T18">
        <f t="shared" si="2"/>
        <v>19.43690909090909</v>
      </c>
      <c r="U18">
        <f t="shared" si="3"/>
        <v>-1.1596429264909089</v>
      </c>
      <c r="V18" s="22"/>
      <c r="W18" s="23"/>
      <c r="X18" s="9"/>
      <c r="Y18" s="21">
        <v>1.15967</v>
      </c>
      <c r="Z18" s="21">
        <v>12.158099999999999</v>
      </c>
      <c r="AA18" s="24">
        <v>-8.9446999999999999E-5</v>
      </c>
      <c r="AB18" s="21">
        <v>8</v>
      </c>
      <c r="AC18" s="21">
        <v>1.1587499999999999</v>
      </c>
      <c r="AD18">
        <f t="shared" si="4"/>
        <v>0.54210303030303031</v>
      </c>
      <c r="AE18">
        <f t="shared" si="5"/>
        <v>0.62866062115151511</v>
      </c>
      <c r="AF18" s="9"/>
      <c r="AG18" s="21">
        <v>-5.9661899999999997E-2</v>
      </c>
      <c r="AH18" s="21">
        <v>14.7788</v>
      </c>
      <c r="AI18" s="21">
        <v>-3.2189900000000001E-3</v>
      </c>
      <c r="AJ18" s="21">
        <v>8</v>
      </c>
      <c r="AK18" s="21">
        <v>-6.0455299999999997E-2</v>
      </c>
      <c r="AL18">
        <f t="shared" si="6"/>
        <v>19.509030303030304</v>
      </c>
      <c r="AM18">
        <f t="shared" si="7"/>
        <v>-1.1639458150363637</v>
      </c>
      <c r="AP18" s="9"/>
      <c r="AQ18" s="21">
        <v>1.15967</v>
      </c>
      <c r="AR18" s="21">
        <v>19.0823</v>
      </c>
      <c r="AS18" s="21">
        <v>-1.2875399999999999E-4</v>
      </c>
      <c r="AT18" s="21">
        <v>8</v>
      </c>
      <c r="AU18" s="21">
        <v>1.15845</v>
      </c>
      <c r="AV18">
        <f t="shared" si="8"/>
        <v>0.78032727272727265</v>
      </c>
      <c r="AW18">
        <f t="shared" si="9"/>
        <v>0.90492212836363628</v>
      </c>
      <c r="AX18" s="9"/>
      <c r="AY18" s="21">
        <v>-5.9661899999999997E-2</v>
      </c>
      <c r="AZ18" s="21">
        <v>21.702999999999999</v>
      </c>
      <c r="BA18" s="21">
        <v>-3.22632E-3</v>
      </c>
      <c r="BB18" s="21">
        <v>8</v>
      </c>
      <c r="BC18" s="21">
        <v>-6.0455299999999997E-2</v>
      </c>
      <c r="BD18">
        <f t="shared" si="10"/>
        <v>19.553454545454542</v>
      </c>
      <c r="BE18">
        <f t="shared" si="11"/>
        <v>-1.1665962497454543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5.1849600000000002</v>
      </c>
      <c r="I19" s="21">
        <v>-1.84296E-4</v>
      </c>
      <c r="J19" s="21">
        <v>9</v>
      </c>
      <c r="K19" s="21">
        <v>1.15326</v>
      </c>
      <c r="L19">
        <f t="shared" si="0"/>
        <v>1.1169454545454545</v>
      </c>
      <c r="M19">
        <f t="shared" si="1"/>
        <v>1.2896587301818181</v>
      </c>
      <c r="N19" s="9"/>
      <c r="O19" s="21">
        <v>-5.4626500000000001E-2</v>
      </c>
      <c r="P19" s="21">
        <v>7.8056999999999999</v>
      </c>
      <c r="Q19" s="21">
        <v>-3.2086200000000001E-3</v>
      </c>
      <c r="R19" s="21">
        <v>9</v>
      </c>
      <c r="S19" s="21">
        <v>-5.5389399999999998E-2</v>
      </c>
      <c r="T19">
        <f t="shared" si="2"/>
        <v>19.446181818181817</v>
      </c>
      <c r="U19">
        <f t="shared" si="3"/>
        <v>-1.0622768510909091</v>
      </c>
      <c r="V19" s="22"/>
      <c r="W19" s="23"/>
      <c r="X19" s="9"/>
      <c r="Y19" s="21">
        <v>1.15463</v>
      </c>
      <c r="Z19" s="21">
        <v>12.168100000000001</v>
      </c>
      <c r="AA19" s="21">
        <v>-1.62292E-4</v>
      </c>
      <c r="AB19" s="21">
        <v>9</v>
      </c>
      <c r="AC19" s="21">
        <v>1.1541699999999999</v>
      </c>
      <c r="AD19">
        <f t="shared" si="4"/>
        <v>0.98358787878787879</v>
      </c>
      <c r="AE19">
        <f t="shared" si="5"/>
        <v>1.1356800724848486</v>
      </c>
      <c r="AF19" s="9"/>
      <c r="AG19" s="21">
        <v>-5.4626500000000001E-2</v>
      </c>
      <c r="AH19" s="21">
        <v>14.7889</v>
      </c>
      <c r="AI19" s="21">
        <v>-3.2171600000000002E-3</v>
      </c>
      <c r="AJ19" s="21">
        <v>9</v>
      </c>
      <c r="AK19" s="21">
        <v>-5.5419900000000001E-2</v>
      </c>
      <c r="AL19">
        <f t="shared" si="6"/>
        <v>19.497939393939394</v>
      </c>
      <c r="AM19">
        <f t="shared" si="7"/>
        <v>-1.0651041863030304</v>
      </c>
      <c r="AP19" s="9"/>
      <c r="AQ19" s="21">
        <v>1.15463</v>
      </c>
      <c r="AR19" s="21">
        <v>19.092400000000001</v>
      </c>
      <c r="AS19" s="21">
        <v>-1.9934099999999999E-4</v>
      </c>
      <c r="AT19" s="21">
        <v>9</v>
      </c>
      <c r="AU19" s="21">
        <v>1.1535599999999999</v>
      </c>
      <c r="AV19">
        <f t="shared" si="8"/>
        <v>1.2081272727272727</v>
      </c>
      <c r="AW19">
        <f t="shared" si="9"/>
        <v>1.3949399929090909</v>
      </c>
      <c r="AX19" s="9"/>
      <c r="AY19" s="21">
        <v>-5.4626500000000001E-2</v>
      </c>
      <c r="AZ19" s="21">
        <v>21.713100000000001</v>
      </c>
      <c r="BA19" s="21">
        <v>-3.2275400000000001E-3</v>
      </c>
      <c r="BB19" s="21">
        <v>9</v>
      </c>
      <c r="BC19" s="21">
        <v>-5.5450399999999997E-2</v>
      </c>
      <c r="BD19">
        <f t="shared" si="10"/>
        <v>19.560848484848481</v>
      </c>
      <c r="BE19">
        <f t="shared" si="11"/>
        <v>-1.0685406897575755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5.19503</v>
      </c>
      <c r="I20" s="21">
        <v>-2.63E-4</v>
      </c>
      <c r="J20" s="21">
        <v>10</v>
      </c>
      <c r="K20" s="21">
        <v>1.1486799999999999</v>
      </c>
      <c r="L20">
        <f t="shared" si="0"/>
        <v>1.5939393939393938</v>
      </c>
      <c r="M20">
        <f t="shared" si="1"/>
        <v>1.832392727272727</v>
      </c>
      <c r="N20" s="9"/>
      <c r="O20" s="21">
        <v>-4.9591099999999999E-2</v>
      </c>
      <c r="P20" s="21">
        <v>7.8157699999999997</v>
      </c>
      <c r="Q20" s="21">
        <v>-3.2083099999999998E-3</v>
      </c>
      <c r="R20" s="21">
        <v>10</v>
      </c>
      <c r="S20" s="21">
        <v>-5.0476100000000003E-2</v>
      </c>
      <c r="T20">
        <f t="shared" si="2"/>
        <v>19.444303030303026</v>
      </c>
      <c r="U20">
        <f t="shared" si="3"/>
        <v>-0.9642643760060603</v>
      </c>
      <c r="V20" s="22"/>
      <c r="W20" s="23"/>
      <c r="X20" s="9"/>
      <c r="Y20" s="21">
        <v>1.1496</v>
      </c>
      <c r="Z20" s="21">
        <v>12.1782</v>
      </c>
      <c r="AA20" s="21">
        <v>-2.37183E-4</v>
      </c>
      <c r="AB20" s="21">
        <v>10</v>
      </c>
      <c r="AC20" s="21">
        <v>1.14899</v>
      </c>
      <c r="AD20">
        <f t="shared" si="4"/>
        <v>1.4374727272727272</v>
      </c>
      <c r="AE20">
        <f t="shared" si="5"/>
        <v>1.6525186472727271</v>
      </c>
      <c r="AF20" s="9"/>
      <c r="AG20" s="21">
        <v>-4.9591099999999999E-2</v>
      </c>
      <c r="AH20" s="21">
        <v>14.7989</v>
      </c>
      <c r="AI20" s="21">
        <v>-3.2165499999999999E-3</v>
      </c>
      <c r="AJ20" s="21">
        <v>10</v>
      </c>
      <c r="AK20" s="21">
        <v>-5.0384499999999999E-2</v>
      </c>
      <c r="AL20">
        <f t="shared" si="6"/>
        <v>19.494242424242422</v>
      </c>
      <c r="AM20">
        <f t="shared" si="7"/>
        <v>-0.96674092548484836</v>
      </c>
      <c r="AP20" s="9"/>
      <c r="AQ20" s="21">
        <v>1.1496</v>
      </c>
      <c r="AR20" s="21">
        <v>19.102399999999999</v>
      </c>
      <c r="AS20" s="21">
        <v>-2.7249099999999998E-4</v>
      </c>
      <c r="AT20" s="21">
        <v>10</v>
      </c>
      <c r="AU20" s="21">
        <v>1.1492899999999999</v>
      </c>
      <c r="AV20">
        <f t="shared" si="8"/>
        <v>1.6514606060606059</v>
      </c>
      <c r="AW20">
        <f t="shared" si="9"/>
        <v>1.8985191127272725</v>
      </c>
      <c r="AX20" s="9"/>
      <c r="AY20" s="21">
        <v>-4.9591099999999999E-2</v>
      </c>
      <c r="AZ20" s="21">
        <v>21.723199999999999</v>
      </c>
      <c r="BA20" s="21">
        <v>-3.2275400000000001E-3</v>
      </c>
      <c r="BB20" s="21">
        <v>10</v>
      </c>
      <c r="BC20" s="21">
        <v>-5.0384499999999999E-2</v>
      </c>
      <c r="BD20">
        <f t="shared" si="10"/>
        <v>19.560848484848481</v>
      </c>
      <c r="BE20">
        <f t="shared" si="11"/>
        <v>-0.97004399329696955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5.2050999999999998</v>
      </c>
      <c r="I21" s="21">
        <v>-3.3840900000000002E-4</v>
      </c>
      <c r="J21" s="21">
        <v>11</v>
      </c>
      <c r="K21" s="21">
        <v>1.1437999999999999</v>
      </c>
      <c r="L21">
        <f t="shared" si="0"/>
        <v>2.0509636363636363</v>
      </c>
      <c r="M21">
        <f t="shared" si="1"/>
        <v>2.3474509396363636</v>
      </c>
      <c r="N21" s="9"/>
      <c r="O21" s="21">
        <v>-4.4555699999999997E-2</v>
      </c>
      <c r="P21" s="21">
        <v>7.8258400000000004</v>
      </c>
      <c r="Q21" s="21">
        <v>-3.2064799999999998E-3</v>
      </c>
      <c r="R21" s="21">
        <v>11</v>
      </c>
      <c r="S21" s="21">
        <v>-4.4873000000000003E-2</v>
      </c>
      <c r="T21">
        <f t="shared" si="2"/>
        <v>19.433212121212119</v>
      </c>
      <c r="U21">
        <f t="shared" si="3"/>
        <v>-0.86586036930909072</v>
      </c>
      <c r="V21" s="22"/>
      <c r="W21" s="23"/>
      <c r="X21" s="9"/>
      <c r="Y21" s="21">
        <v>1.14456</v>
      </c>
      <c r="Z21" s="21">
        <v>12.1883</v>
      </c>
      <c r="AA21" s="21">
        <v>-3.1039400000000002E-4</v>
      </c>
      <c r="AB21" s="21">
        <v>11</v>
      </c>
      <c r="AC21" s="21">
        <v>1.1434899999999999</v>
      </c>
      <c r="AD21">
        <f t="shared" si="4"/>
        <v>1.8811757575757577</v>
      </c>
      <c r="AE21">
        <f t="shared" si="5"/>
        <v>2.1531185250909095</v>
      </c>
      <c r="AF21" s="9"/>
      <c r="AG21" s="21">
        <v>-4.4555699999999997E-2</v>
      </c>
      <c r="AH21" s="21">
        <v>14.808999999999999</v>
      </c>
      <c r="AI21" s="21">
        <v>-3.2171600000000002E-3</v>
      </c>
      <c r="AJ21" s="21">
        <v>11</v>
      </c>
      <c r="AK21" s="21">
        <v>-4.4866900000000001E-2</v>
      </c>
      <c r="AL21">
        <f t="shared" si="6"/>
        <v>19.497939393939394</v>
      </c>
      <c r="AM21">
        <f t="shared" si="7"/>
        <v>-0.86874433825454533</v>
      </c>
      <c r="AP21" s="9"/>
      <c r="AQ21" s="21">
        <v>1.14456</v>
      </c>
      <c r="AR21" s="21">
        <v>19.112500000000001</v>
      </c>
      <c r="AS21" s="21">
        <v>-3.4726000000000001E-4</v>
      </c>
      <c r="AT21" s="21">
        <v>11</v>
      </c>
      <c r="AU21" s="21">
        <v>1.1437999999999999</v>
      </c>
      <c r="AV21">
        <f t="shared" si="8"/>
        <v>2.1046060606060606</v>
      </c>
      <c r="AW21">
        <f t="shared" si="9"/>
        <v>2.4088479127272726</v>
      </c>
      <c r="AX21" s="9"/>
      <c r="AY21" s="21">
        <v>-4.4555699999999997E-2</v>
      </c>
      <c r="AZ21" s="21">
        <v>21.7332</v>
      </c>
      <c r="BA21" s="21">
        <v>-3.22784E-3</v>
      </c>
      <c r="BB21" s="21">
        <v>11</v>
      </c>
      <c r="BC21" s="21">
        <v>-4.4967699999999999E-2</v>
      </c>
      <c r="BD21">
        <f t="shared" si="10"/>
        <v>19.562666666666665</v>
      </c>
      <c r="BE21">
        <f t="shared" si="11"/>
        <v>-0.87162830719999984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5.2151699999999996</v>
      </c>
      <c r="I22" s="21">
        <v>-4.0646399999999999E-4</v>
      </c>
      <c r="J22" s="21">
        <v>12</v>
      </c>
      <c r="K22" s="21">
        <v>1.1386099999999999</v>
      </c>
      <c r="L22">
        <f t="shared" si="0"/>
        <v>2.4634181818181817</v>
      </c>
      <c r="M22">
        <f t="shared" si="1"/>
        <v>2.8071389207272723</v>
      </c>
      <c r="N22" s="9"/>
      <c r="O22" s="21">
        <v>-3.9520300000000001E-2</v>
      </c>
      <c r="P22" s="21">
        <v>7.8359100000000002</v>
      </c>
      <c r="Q22" s="21">
        <v>-3.20587E-3</v>
      </c>
      <c r="R22" s="21">
        <v>12</v>
      </c>
      <c r="S22" s="21">
        <v>-3.9868199999999999E-2</v>
      </c>
      <c r="T22">
        <f t="shared" si="2"/>
        <v>19.429515151515147</v>
      </c>
      <c r="U22">
        <f t="shared" si="3"/>
        <v>-0.7678602676424241</v>
      </c>
      <c r="V22" s="22"/>
      <c r="W22" s="23"/>
      <c r="X22" s="9"/>
      <c r="Y22" s="21">
        <v>1.1395299999999999</v>
      </c>
      <c r="Z22" s="21">
        <v>12.1983</v>
      </c>
      <c r="AA22" s="21">
        <v>-3.8668799999999999E-4</v>
      </c>
      <c r="AB22" s="21">
        <v>12</v>
      </c>
      <c r="AC22" s="21">
        <v>1.1392199999999999</v>
      </c>
      <c r="AD22">
        <f t="shared" si="4"/>
        <v>2.3435636363636361</v>
      </c>
      <c r="AE22">
        <f t="shared" si="5"/>
        <v>2.6705610705454541</v>
      </c>
      <c r="AF22" s="9"/>
      <c r="AG22" s="21">
        <v>-3.9520300000000001E-2</v>
      </c>
      <c r="AH22" s="21">
        <v>14.819100000000001</v>
      </c>
      <c r="AI22" s="21">
        <v>-3.2180799999999999E-3</v>
      </c>
      <c r="AJ22" s="21">
        <v>12</v>
      </c>
      <c r="AK22" s="21">
        <v>-3.98926E-2</v>
      </c>
      <c r="AL22">
        <f t="shared" si="6"/>
        <v>19.503515151515149</v>
      </c>
      <c r="AM22">
        <f t="shared" si="7"/>
        <v>-0.77078476984242417</v>
      </c>
      <c r="AP22" s="9"/>
      <c r="AQ22" s="21">
        <v>1.1395299999999999</v>
      </c>
      <c r="AR22" s="21">
        <v>19.122599999999998</v>
      </c>
      <c r="AS22" s="21">
        <v>-4.2312600000000001E-4</v>
      </c>
      <c r="AT22" s="21">
        <v>12</v>
      </c>
      <c r="AU22" s="21">
        <v>1.1383099999999999</v>
      </c>
      <c r="AV22">
        <f t="shared" si="8"/>
        <v>2.5644</v>
      </c>
      <c r="AW22">
        <f t="shared" si="9"/>
        <v>2.9222107319999999</v>
      </c>
      <c r="AX22" s="9"/>
      <c r="AY22" s="21">
        <v>-3.9520300000000001E-2</v>
      </c>
      <c r="AZ22" s="21">
        <v>21.743300000000001</v>
      </c>
      <c r="BA22" s="21">
        <v>-3.2253999999999998E-3</v>
      </c>
      <c r="BB22" s="21">
        <v>12</v>
      </c>
      <c r="BC22" s="21">
        <v>-3.9874300000000001E-2</v>
      </c>
      <c r="BD22">
        <f t="shared" si="10"/>
        <v>19.547878787878783</v>
      </c>
      <c r="BE22">
        <f t="shared" si="11"/>
        <v>-0.77253803406060595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5.2252400000000003</v>
      </c>
      <c r="I23" s="21">
        <v>-4.8199499999999998E-4</v>
      </c>
      <c r="J23" s="21">
        <v>13</v>
      </c>
      <c r="K23" s="21">
        <v>1.1343399999999999</v>
      </c>
      <c r="L23">
        <f t="shared" si="0"/>
        <v>2.9211818181818181</v>
      </c>
      <c r="M23">
        <f t="shared" si="1"/>
        <v>3.3140515609090908</v>
      </c>
      <c r="N23" s="9"/>
      <c r="O23" s="21">
        <v>-3.4484899999999999E-2</v>
      </c>
      <c r="P23" s="21">
        <v>7.8459899999999996</v>
      </c>
      <c r="Q23" s="21">
        <v>-3.20587E-3</v>
      </c>
      <c r="R23" s="21">
        <v>13</v>
      </c>
      <c r="S23" s="21">
        <v>-3.4777799999999998E-2</v>
      </c>
      <c r="T23">
        <f t="shared" si="2"/>
        <v>19.429515151515147</v>
      </c>
      <c r="U23">
        <f t="shared" si="3"/>
        <v>-0.67002488704848473</v>
      </c>
      <c r="V23" s="22"/>
      <c r="W23" s="23"/>
      <c r="X23" s="9"/>
      <c r="Y23" s="21">
        <v>1.13449</v>
      </c>
      <c r="Z23" s="21">
        <v>12.208399999999999</v>
      </c>
      <c r="AA23" s="21">
        <v>-4.63043E-4</v>
      </c>
      <c r="AB23" s="21">
        <v>13</v>
      </c>
      <c r="AC23" s="21">
        <v>1.1331199999999999</v>
      </c>
      <c r="AD23">
        <f t="shared" si="4"/>
        <v>2.8063212121212122</v>
      </c>
      <c r="AE23">
        <f t="shared" si="5"/>
        <v>3.1837433519393938</v>
      </c>
      <c r="AF23" s="9"/>
      <c r="AG23" s="21">
        <v>-3.4484899999999999E-2</v>
      </c>
      <c r="AH23" s="21">
        <v>14.8292</v>
      </c>
      <c r="AI23" s="21">
        <v>-3.2162499999999999E-3</v>
      </c>
      <c r="AJ23" s="21">
        <v>13</v>
      </c>
      <c r="AK23" s="21">
        <v>-3.4845000000000001E-2</v>
      </c>
      <c r="AL23">
        <f t="shared" si="6"/>
        <v>19.492424242424242</v>
      </c>
      <c r="AM23">
        <f t="shared" si="7"/>
        <v>-0.67219430075757569</v>
      </c>
      <c r="AP23" s="9"/>
      <c r="AQ23" s="21">
        <v>1.13449</v>
      </c>
      <c r="AR23" s="21">
        <v>19.1326</v>
      </c>
      <c r="AS23" s="21">
        <v>-5.0018299999999996E-4</v>
      </c>
      <c r="AT23" s="21">
        <v>13</v>
      </c>
      <c r="AU23" s="21">
        <v>1.1337299999999999</v>
      </c>
      <c r="AV23">
        <f t="shared" si="8"/>
        <v>3.0314121212121208</v>
      </c>
      <c r="AW23">
        <f t="shared" si="9"/>
        <v>3.439106737393939</v>
      </c>
      <c r="AX23" s="9"/>
      <c r="AY23" s="21">
        <v>-3.4484899999999999E-2</v>
      </c>
      <c r="AZ23" s="21">
        <v>21.753399999999999</v>
      </c>
      <c r="BA23" s="21">
        <v>-3.22449E-3</v>
      </c>
      <c r="BB23" s="21">
        <v>13</v>
      </c>
      <c r="BC23" s="21">
        <v>-3.4799200000000002E-2</v>
      </c>
      <c r="BD23">
        <f t="shared" si="10"/>
        <v>19.542363636363635</v>
      </c>
      <c r="BE23">
        <f t="shared" si="11"/>
        <v>-0.67391645576363635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5.2353199999999998</v>
      </c>
      <c r="I24" s="21">
        <v>-5.6060799999999998E-4</v>
      </c>
      <c r="J24" s="21">
        <v>14</v>
      </c>
      <c r="K24" s="21">
        <v>1.1291500000000001</v>
      </c>
      <c r="L24">
        <f t="shared" si="0"/>
        <v>3.3976242424242424</v>
      </c>
      <c r="M24">
        <f t="shared" si="1"/>
        <v>3.8374806768484846</v>
      </c>
      <c r="N24" s="9"/>
      <c r="O24" s="21">
        <v>-2.94495E-2</v>
      </c>
      <c r="P24" s="21">
        <v>7.8560600000000003</v>
      </c>
      <c r="Q24" s="21">
        <v>-3.2049600000000002E-3</v>
      </c>
      <c r="R24" s="21">
        <v>14</v>
      </c>
      <c r="S24" s="21">
        <v>-2.9769899999999998E-2</v>
      </c>
      <c r="T24">
        <f t="shared" si="2"/>
        <v>19.423999999999999</v>
      </c>
      <c r="U24">
        <f t="shared" si="3"/>
        <v>-0.57202708800000002</v>
      </c>
      <c r="V24" s="22"/>
      <c r="W24" s="23"/>
      <c r="X24" s="9"/>
      <c r="Y24" s="21">
        <v>1.1294599999999999</v>
      </c>
      <c r="Z24" s="21">
        <v>12.218500000000001</v>
      </c>
      <c r="AA24" s="21">
        <v>-5.4016100000000005E-4</v>
      </c>
      <c r="AB24" s="21">
        <v>14</v>
      </c>
      <c r="AC24" s="21">
        <v>1.1285400000000001</v>
      </c>
      <c r="AD24">
        <f t="shared" si="4"/>
        <v>3.2737030303030301</v>
      </c>
      <c r="AE24">
        <f t="shared" si="5"/>
        <v>3.69751662460606</v>
      </c>
      <c r="AF24" s="9"/>
      <c r="AG24" s="21">
        <v>-2.94495E-2</v>
      </c>
      <c r="AH24" s="21">
        <v>14.8392</v>
      </c>
      <c r="AI24" s="21">
        <v>-3.2138100000000001E-3</v>
      </c>
      <c r="AJ24" s="21">
        <v>14</v>
      </c>
      <c r="AK24" s="21">
        <v>-2.9748500000000001E-2</v>
      </c>
      <c r="AL24">
        <f t="shared" si="6"/>
        <v>19.477636363636364</v>
      </c>
      <c r="AM24">
        <f t="shared" si="7"/>
        <v>-0.57360665209090911</v>
      </c>
      <c r="AP24" s="9"/>
      <c r="AQ24" s="21">
        <v>1.1294599999999999</v>
      </c>
      <c r="AR24" s="21">
        <v>19.142700000000001</v>
      </c>
      <c r="AS24" s="21">
        <v>-5.7891799999999999E-4</v>
      </c>
      <c r="AT24" s="21">
        <v>14</v>
      </c>
      <c r="AU24" s="21">
        <v>1.1285400000000001</v>
      </c>
      <c r="AV24">
        <f t="shared" si="8"/>
        <v>3.5085939393939394</v>
      </c>
      <c r="AW24">
        <f t="shared" si="9"/>
        <v>3.9628165107878783</v>
      </c>
      <c r="AX24" s="9"/>
      <c r="AY24" s="21">
        <v>-2.94495E-2</v>
      </c>
      <c r="AZ24" s="21">
        <v>21.763400000000001</v>
      </c>
      <c r="BA24" s="21">
        <v>-3.2223500000000001E-3</v>
      </c>
      <c r="BB24" s="21">
        <v>14</v>
      </c>
      <c r="BC24" s="21">
        <v>-2.9776E-2</v>
      </c>
      <c r="BD24">
        <f t="shared" si="10"/>
        <v>19.529393939393941</v>
      </c>
      <c r="BE24">
        <f t="shared" si="11"/>
        <v>-0.57513088681818192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5.2453900000000004</v>
      </c>
      <c r="I25" s="21">
        <v>-6.3568100000000003E-4</v>
      </c>
      <c r="J25" s="21">
        <v>15</v>
      </c>
      <c r="K25" s="21">
        <v>1.1236600000000001</v>
      </c>
      <c r="L25">
        <f t="shared" si="0"/>
        <v>3.8526121212121209</v>
      </c>
      <c r="M25">
        <f t="shared" si="1"/>
        <v>4.3319541213333332</v>
      </c>
      <c r="N25" s="9"/>
      <c r="O25" s="21">
        <v>-2.4414100000000001E-2</v>
      </c>
      <c r="P25" s="21">
        <v>7.8661300000000001</v>
      </c>
      <c r="Q25" s="21">
        <v>-3.20557E-3</v>
      </c>
      <c r="R25" s="21">
        <v>15</v>
      </c>
      <c r="S25" s="21">
        <v>-2.4697899999999998E-2</v>
      </c>
      <c r="T25">
        <f t="shared" si="2"/>
        <v>19.427696969696971</v>
      </c>
      <c r="U25">
        <f t="shared" si="3"/>
        <v>-0.47430973658787884</v>
      </c>
      <c r="V25" s="22"/>
      <c r="W25" s="23"/>
      <c r="X25" s="9"/>
      <c r="Y25" s="21">
        <v>1.12442</v>
      </c>
      <c r="Z25" s="21">
        <v>12.2286</v>
      </c>
      <c r="AA25" s="21">
        <v>-6.2286399999999999E-4</v>
      </c>
      <c r="AB25" s="21">
        <v>15</v>
      </c>
      <c r="AC25" s="21">
        <v>1.1236600000000001</v>
      </c>
      <c r="AD25">
        <f t="shared" si="4"/>
        <v>3.7749333333333328</v>
      </c>
      <c r="AE25">
        <f t="shared" si="5"/>
        <v>4.2446105386666657</v>
      </c>
      <c r="AF25" s="9"/>
      <c r="AG25" s="21">
        <v>-2.4414100000000001E-2</v>
      </c>
      <c r="AH25" s="21">
        <v>14.849299999999999</v>
      </c>
      <c r="AI25" s="21">
        <v>-3.2131999999999998E-3</v>
      </c>
      <c r="AJ25" s="21">
        <v>15</v>
      </c>
      <c r="AK25" s="21">
        <v>-2.4688700000000001E-2</v>
      </c>
      <c r="AL25">
        <f t="shared" si="6"/>
        <v>19.473939393939389</v>
      </c>
      <c r="AM25">
        <f t="shared" si="7"/>
        <v>-0.47543870375757569</v>
      </c>
      <c r="AP25" s="9"/>
      <c r="AQ25" s="21">
        <v>1.12442</v>
      </c>
      <c r="AR25" s="21">
        <v>19.152799999999999</v>
      </c>
      <c r="AS25" s="21">
        <v>-6.5582300000000004E-4</v>
      </c>
      <c r="AT25" s="21">
        <v>15</v>
      </c>
      <c r="AU25" s="21">
        <v>1.1233500000000001</v>
      </c>
      <c r="AV25">
        <f t="shared" si="8"/>
        <v>3.9746848484848485</v>
      </c>
      <c r="AW25">
        <f t="shared" si="9"/>
        <v>4.4692151373333333</v>
      </c>
      <c r="AX25" s="9"/>
      <c r="AY25" s="21">
        <v>-2.4414100000000001E-2</v>
      </c>
      <c r="AZ25" s="21">
        <v>21.773499999999999</v>
      </c>
      <c r="BA25" s="21">
        <v>-3.2189900000000001E-3</v>
      </c>
      <c r="BB25" s="21">
        <v>15</v>
      </c>
      <c r="BC25" s="21">
        <v>-2.4713100000000002E-2</v>
      </c>
      <c r="BD25">
        <f t="shared" si="10"/>
        <v>19.509030303030304</v>
      </c>
      <c r="BE25">
        <f t="shared" si="11"/>
        <v>-0.47629541672121217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5.2554600000000002</v>
      </c>
      <c r="I26" s="21">
        <v>-7.1014400000000001E-4</v>
      </c>
      <c r="J26" s="21">
        <v>16</v>
      </c>
      <c r="K26" s="21">
        <v>1.1184700000000001</v>
      </c>
      <c r="L26">
        <f t="shared" si="0"/>
        <v>4.3039030303030303</v>
      </c>
      <c r="M26">
        <f t="shared" si="1"/>
        <v>4.8177029740606061</v>
      </c>
      <c r="N26" s="9"/>
      <c r="O26" s="21">
        <v>-1.9378699999999999E-2</v>
      </c>
      <c r="P26" s="21">
        <v>7.8761999999999999</v>
      </c>
      <c r="Q26" s="21">
        <v>-3.2034300000000002E-3</v>
      </c>
      <c r="R26" s="21">
        <v>16</v>
      </c>
      <c r="S26" s="21">
        <v>-1.9653299999999999E-2</v>
      </c>
      <c r="T26">
        <f t="shared" si="2"/>
        <v>19.414727272727273</v>
      </c>
      <c r="U26">
        <f t="shared" si="3"/>
        <v>-0.37623217539999998</v>
      </c>
      <c r="V26" s="22"/>
      <c r="W26" s="23"/>
      <c r="X26" s="9"/>
      <c r="Y26" s="21">
        <v>1.11938</v>
      </c>
      <c r="Z26" s="21">
        <v>12.2386</v>
      </c>
      <c r="AA26" s="21">
        <v>-6.9793700000000004E-4</v>
      </c>
      <c r="AB26" s="21">
        <v>16</v>
      </c>
      <c r="AC26" s="21">
        <v>1.11877</v>
      </c>
      <c r="AD26">
        <f t="shared" si="4"/>
        <v>4.2299212121212122</v>
      </c>
      <c r="AE26">
        <f t="shared" si="5"/>
        <v>4.7348892064242429</v>
      </c>
      <c r="AF26" s="9"/>
      <c r="AG26" s="21">
        <v>-1.9378699999999999E-2</v>
      </c>
      <c r="AH26" s="21">
        <v>14.859400000000001</v>
      </c>
      <c r="AI26" s="21">
        <v>-3.2119800000000001E-3</v>
      </c>
      <c r="AJ26" s="21">
        <v>16</v>
      </c>
      <c r="AK26" s="21">
        <v>-1.96472E-2</v>
      </c>
      <c r="AL26">
        <f t="shared" si="6"/>
        <v>19.466545454545454</v>
      </c>
      <c r="AM26">
        <f t="shared" si="7"/>
        <v>-0.37723634439999998</v>
      </c>
      <c r="AP26" s="9"/>
      <c r="AQ26" s="21">
        <v>1.11938</v>
      </c>
      <c r="AR26" s="21">
        <v>19.1629</v>
      </c>
      <c r="AS26" s="21">
        <v>-7.3242200000000004E-4</v>
      </c>
      <c r="AT26" s="21">
        <v>16</v>
      </c>
      <c r="AU26" s="21">
        <v>1.1190800000000001</v>
      </c>
      <c r="AV26">
        <f t="shared" si="8"/>
        <v>4.4389212121212127</v>
      </c>
      <c r="AW26">
        <f t="shared" si="9"/>
        <v>4.9688396264242431</v>
      </c>
      <c r="AX26" s="9"/>
      <c r="AY26" s="21">
        <v>-1.9378699999999999E-2</v>
      </c>
      <c r="AZ26" s="21">
        <v>21.7836</v>
      </c>
      <c r="BA26" s="21">
        <v>-3.2180799999999999E-3</v>
      </c>
      <c r="BB26" s="21">
        <v>16</v>
      </c>
      <c r="BC26" s="21">
        <v>-1.96594E-2</v>
      </c>
      <c r="BD26">
        <f t="shared" si="10"/>
        <v>19.503515151515149</v>
      </c>
      <c r="BE26">
        <f t="shared" si="11"/>
        <v>-0.37795276906666658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5.26553</v>
      </c>
      <c r="I27" s="21">
        <v>-7.8674300000000001E-4</v>
      </c>
      <c r="J27" s="21">
        <v>17</v>
      </c>
      <c r="K27" s="21">
        <v>1.11328</v>
      </c>
      <c r="L27">
        <f t="shared" si="0"/>
        <v>4.7681393939393937</v>
      </c>
      <c r="M27">
        <f t="shared" si="1"/>
        <v>5.3133761336363632</v>
      </c>
      <c r="N27" s="9"/>
      <c r="O27" s="21">
        <v>-1.43433E-2</v>
      </c>
      <c r="P27" s="21">
        <v>7.8862699999999997</v>
      </c>
      <c r="Q27" s="21">
        <v>-3.2019000000000001E-3</v>
      </c>
      <c r="R27" s="21">
        <v>17</v>
      </c>
      <c r="S27" s="21">
        <v>-1.4621E-2</v>
      </c>
      <c r="T27">
        <f t="shared" si="2"/>
        <v>19.405454545454546</v>
      </c>
      <c r="U27">
        <f t="shared" si="3"/>
        <v>-0.27833825618181818</v>
      </c>
      <c r="X27" s="9"/>
      <c r="Y27" s="21">
        <v>1.11435</v>
      </c>
      <c r="Z27" s="21">
        <v>12.248699999999999</v>
      </c>
      <c r="AA27" s="21">
        <v>-7.7362100000000005E-4</v>
      </c>
      <c r="AB27" s="21">
        <v>17</v>
      </c>
      <c r="AC27" s="21">
        <v>1.1142000000000001</v>
      </c>
      <c r="AD27">
        <f t="shared" si="4"/>
        <v>4.6886121212121212</v>
      </c>
      <c r="AE27">
        <f t="shared" si="5"/>
        <v>5.224754917272727</v>
      </c>
      <c r="AF27" s="9"/>
      <c r="AG27" s="21">
        <v>-1.43433E-2</v>
      </c>
      <c r="AH27" s="21">
        <v>14.869400000000001</v>
      </c>
      <c r="AI27" s="21">
        <v>-3.2122800000000001E-3</v>
      </c>
      <c r="AJ27" s="21">
        <v>17</v>
      </c>
      <c r="AK27" s="21">
        <v>-1.46088E-2</v>
      </c>
      <c r="AL27">
        <f t="shared" si="6"/>
        <v>19.468363636363634</v>
      </c>
      <c r="AM27">
        <f t="shared" si="7"/>
        <v>-0.2792405801454545</v>
      </c>
      <c r="AP27" s="9"/>
      <c r="AQ27" s="21">
        <v>1.11435</v>
      </c>
      <c r="AR27" s="21">
        <v>19.172899999999998</v>
      </c>
      <c r="AS27" s="21">
        <v>-8.0993700000000005E-4</v>
      </c>
      <c r="AT27" s="21">
        <v>17</v>
      </c>
      <c r="AU27" s="21">
        <v>1.11328</v>
      </c>
      <c r="AV27">
        <f t="shared" si="8"/>
        <v>4.9087090909090909</v>
      </c>
      <c r="AW27">
        <f t="shared" si="9"/>
        <v>5.4700199754545453</v>
      </c>
      <c r="AX27" s="9"/>
      <c r="AY27" s="21">
        <v>-1.43433E-2</v>
      </c>
      <c r="AZ27" s="21">
        <v>21.793700000000001</v>
      </c>
      <c r="BA27" s="21">
        <v>-3.2174700000000001E-3</v>
      </c>
      <c r="BB27" s="21">
        <v>17</v>
      </c>
      <c r="BC27" s="21">
        <v>-1.46576E-2</v>
      </c>
      <c r="BD27">
        <f t="shared" si="10"/>
        <v>19.499818181818181</v>
      </c>
      <c r="BE27">
        <f t="shared" si="11"/>
        <v>-0.27969174212727271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5.2755999999999998</v>
      </c>
      <c r="I28" s="21">
        <v>-8.6639400000000004E-4</v>
      </c>
      <c r="J28" s="21">
        <v>18</v>
      </c>
      <c r="K28" s="21">
        <v>1.10809</v>
      </c>
      <c r="L28">
        <f t="shared" si="0"/>
        <v>5.2508727272727276</v>
      </c>
      <c r="M28">
        <f t="shared" si="1"/>
        <v>5.8248456250909095</v>
      </c>
      <c r="N28" s="9"/>
      <c r="O28" s="21">
        <v>-9.3078599999999994E-3</v>
      </c>
      <c r="P28" s="21">
        <v>7.8963400000000004</v>
      </c>
      <c r="Q28" s="21">
        <v>-3.20221E-3</v>
      </c>
      <c r="R28" s="21">
        <v>18</v>
      </c>
      <c r="S28" s="21">
        <v>-9.5825200000000006E-3</v>
      </c>
      <c r="T28">
        <f t="shared" si="2"/>
        <v>19.407333333333334</v>
      </c>
      <c r="U28">
        <f t="shared" si="3"/>
        <v>-0.18064074163999999</v>
      </c>
      <c r="X28" s="9"/>
      <c r="Y28" s="21">
        <v>1.10931</v>
      </c>
      <c r="Z28" s="21">
        <v>12.258800000000001</v>
      </c>
      <c r="AA28" s="21">
        <v>-8.5174600000000001E-4</v>
      </c>
      <c r="AB28" s="21">
        <v>18</v>
      </c>
      <c r="AC28" s="21">
        <v>1.1087</v>
      </c>
      <c r="AD28">
        <f t="shared" si="4"/>
        <v>5.162096969696969</v>
      </c>
      <c r="AE28">
        <f t="shared" si="5"/>
        <v>5.7263657894545448</v>
      </c>
      <c r="AF28" s="9"/>
      <c r="AG28" s="21">
        <v>-9.3078599999999994E-3</v>
      </c>
      <c r="AH28" s="21">
        <v>14.8795</v>
      </c>
      <c r="AI28" s="21">
        <v>-3.2122800000000001E-3</v>
      </c>
      <c r="AJ28" s="21">
        <v>18</v>
      </c>
      <c r="AK28" s="21">
        <v>-9.5947299999999992E-3</v>
      </c>
      <c r="AL28">
        <f t="shared" si="6"/>
        <v>19.468363636363634</v>
      </c>
      <c r="AM28">
        <f t="shared" si="7"/>
        <v>-0.18120880315636359</v>
      </c>
      <c r="AP28" s="9"/>
      <c r="AQ28" s="21">
        <v>1.10931</v>
      </c>
      <c r="AR28" s="21">
        <v>19.183</v>
      </c>
      <c r="AS28" s="21">
        <v>-8.8958699999999995E-4</v>
      </c>
      <c r="AT28" s="21">
        <v>18</v>
      </c>
      <c r="AU28" s="21">
        <v>1.10809</v>
      </c>
      <c r="AV28">
        <f t="shared" si="8"/>
        <v>5.3914363636363625</v>
      </c>
      <c r="AW28">
        <f t="shared" si="9"/>
        <v>5.9807742725454531</v>
      </c>
      <c r="AX28" s="9"/>
      <c r="AY28" s="21">
        <v>-9.3078599999999994E-3</v>
      </c>
      <c r="AZ28" s="21">
        <v>21.803699999999999</v>
      </c>
      <c r="BA28" s="21">
        <v>-3.2162499999999999E-3</v>
      </c>
      <c r="BB28" s="21">
        <v>18</v>
      </c>
      <c r="BC28" s="21">
        <v>-9.5672599999999993E-3</v>
      </c>
      <c r="BD28">
        <f t="shared" si="10"/>
        <v>19.492424242424242</v>
      </c>
      <c r="BE28">
        <f t="shared" si="11"/>
        <v>-0.18143275590909089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5.2856699999999996</v>
      </c>
      <c r="I29" s="21">
        <v>-9.4390900000000005E-4</v>
      </c>
      <c r="J29" s="21">
        <v>19</v>
      </c>
      <c r="K29" s="21">
        <v>1.10321</v>
      </c>
      <c r="L29">
        <f t="shared" si="0"/>
        <v>5.7206606060606058</v>
      </c>
      <c r="M29">
        <f t="shared" si="1"/>
        <v>6.317211094060605</v>
      </c>
      <c r="N29" s="9"/>
      <c r="O29" s="21">
        <v>-4.2724599999999996E-3</v>
      </c>
      <c r="P29" s="21">
        <v>7.9064100000000002</v>
      </c>
      <c r="Q29" s="21">
        <v>-3.2028199999999999E-3</v>
      </c>
      <c r="R29" s="21">
        <v>19</v>
      </c>
      <c r="S29" s="21">
        <v>-4.5349099999999996E-3</v>
      </c>
      <c r="T29">
        <f t="shared" si="2"/>
        <v>19.411030303030302</v>
      </c>
      <c r="U29">
        <f t="shared" si="3"/>
        <v>-8.2932850528484842E-2</v>
      </c>
      <c r="X29" s="9"/>
      <c r="Y29" s="21">
        <v>1.1042799999999999</v>
      </c>
      <c r="Z29" s="21">
        <v>12.268800000000001</v>
      </c>
      <c r="AA29" s="21">
        <v>-9.2834500000000002E-4</v>
      </c>
      <c r="AB29" s="21">
        <v>19</v>
      </c>
      <c r="AC29" s="21">
        <v>1.10321</v>
      </c>
      <c r="AD29">
        <f t="shared" si="4"/>
        <v>5.6263333333333332</v>
      </c>
      <c r="AE29">
        <f t="shared" si="5"/>
        <v>6.2130473733333327</v>
      </c>
      <c r="AF29" s="9"/>
      <c r="AG29" s="21">
        <v>-4.2724599999999996E-3</v>
      </c>
      <c r="AH29" s="21">
        <v>14.8896</v>
      </c>
      <c r="AI29" s="21">
        <v>-3.2104500000000001E-3</v>
      </c>
      <c r="AJ29" s="21">
        <v>19</v>
      </c>
      <c r="AK29" s="21">
        <v>-4.5867900000000003E-3</v>
      </c>
      <c r="AL29">
        <f t="shared" si="6"/>
        <v>19.457272727272727</v>
      </c>
      <c r="AM29">
        <f t="shared" si="7"/>
        <v>-8.3130419436363623E-2</v>
      </c>
      <c r="AP29" s="9"/>
      <c r="AQ29" s="21">
        <v>1.1042799999999999</v>
      </c>
      <c r="AR29" s="21">
        <v>19.193100000000001</v>
      </c>
      <c r="AS29" s="21">
        <v>-9.6618699999999997E-4</v>
      </c>
      <c r="AT29" s="21">
        <v>19</v>
      </c>
      <c r="AU29" s="21">
        <v>1.1029100000000001</v>
      </c>
      <c r="AV29">
        <f t="shared" si="8"/>
        <v>5.8556787878787881</v>
      </c>
      <c r="AW29">
        <f t="shared" si="9"/>
        <v>6.4663089718787878</v>
      </c>
      <c r="AX29" s="9"/>
      <c r="AY29" s="21">
        <v>-4.2724599999999996E-3</v>
      </c>
      <c r="AZ29" s="21">
        <v>21.813800000000001</v>
      </c>
      <c r="BA29" s="21">
        <v>-3.2135000000000002E-3</v>
      </c>
      <c r="BB29" s="21">
        <v>19</v>
      </c>
      <c r="BC29" s="21">
        <v>-4.5349099999999996E-3</v>
      </c>
      <c r="BD29">
        <f t="shared" si="10"/>
        <v>19.475757575757576</v>
      </c>
      <c r="BE29">
        <f t="shared" si="11"/>
        <v>-8.3209395212121201E-2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5.2957400000000003</v>
      </c>
      <c r="I30" s="21">
        <v>-1.02417E-3</v>
      </c>
      <c r="J30" s="21">
        <v>20</v>
      </c>
      <c r="K30" s="21">
        <v>1.09833</v>
      </c>
      <c r="L30">
        <f t="shared" si="0"/>
        <v>6.2070909090909083</v>
      </c>
      <c r="M30">
        <f t="shared" si="1"/>
        <v>6.8230826109090899</v>
      </c>
      <c r="N30" s="9"/>
      <c r="O30" s="21">
        <v>7.6293900000000002E-4</v>
      </c>
      <c r="P30" s="21">
        <v>7.91648</v>
      </c>
      <c r="Q30" s="21">
        <v>-3.20557E-3</v>
      </c>
      <c r="R30" s="21">
        <v>20</v>
      </c>
      <c r="S30" s="21">
        <v>5.7983399999999999E-4</v>
      </c>
      <c r="T30">
        <f t="shared" si="2"/>
        <v>19.427696969696971</v>
      </c>
      <c r="U30">
        <f t="shared" si="3"/>
        <v>1.4822147698363637E-2</v>
      </c>
      <c r="X30" s="9"/>
      <c r="Y30" s="21">
        <v>1.09924</v>
      </c>
      <c r="Z30" s="21">
        <v>12.2789</v>
      </c>
      <c r="AA30" s="21">
        <v>-1.0067699999999999E-3</v>
      </c>
      <c r="AB30" s="21">
        <v>20</v>
      </c>
      <c r="AC30" s="21">
        <v>1.09863</v>
      </c>
      <c r="AD30">
        <f t="shared" si="4"/>
        <v>6.1016363636363629</v>
      </c>
      <c r="AE30">
        <f t="shared" si="5"/>
        <v>6.7071627563636351</v>
      </c>
      <c r="AF30" s="9"/>
      <c r="AG30" s="21">
        <v>7.6293900000000002E-4</v>
      </c>
      <c r="AH30" s="21">
        <v>14.899699999999999</v>
      </c>
      <c r="AI30" s="21">
        <v>-3.2077E-3</v>
      </c>
      <c r="AJ30" s="21">
        <v>20</v>
      </c>
      <c r="AK30" s="21">
        <v>5.7983399999999999E-4</v>
      </c>
      <c r="AL30">
        <f t="shared" si="6"/>
        <v>19.440606060606061</v>
      </c>
      <c r="AM30">
        <f t="shared" si="7"/>
        <v>1.4831996547272729E-2</v>
      </c>
      <c r="AP30" s="9"/>
      <c r="AQ30" s="21">
        <v>1.09924</v>
      </c>
      <c r="AR30" s="21">
        <v>19.203099999999999</v>
      </c>
      <c r="AS30" s="21">
        <v>-1.04553E-3</v>
      </c>
      <c r="AT30" s="21">
        <v>20</v>
      </c>
      <c r="AU30" s="21">
        <v>1.09802</v>
      </c>
      <c r="AV30">
        <f t="shared" si="8"/>
        <v>6.3365454545454538</v>
      </c>
      <c r="AW30">
        <f t="shared" si="9"/>
        <v>6.9653842254545451</v>
      </c>
      <c r="AX30" s="9"/>
      <c r="AY30" s="21">
        <v>7.6293900000000002E-4</v>
      </c>
      <c r="AZ30" s="21">
        <v>21.823899999999998</v>
      </c>
      <c r="BA30" s="21">
        <v>-3.2150299999999998E-3</v>
      </c>
      <c r="BB30" s="21">
        <v>20</v>
      </c>
      <c r="BC30" s="21">
        <v>5.8593700000000002E-4</v>
      </c>
      <c r="BD30">
        <f t="shared" si="10"/>
        <v>19.4850303030303</v>
      </c>
      <c r="BE30">
        <f t="shared" si="11"/>
        <v>1.4865889534363633E-2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5.3058100000000001</v>
      </c>
      <c r="I31" s="21">
        <v>-1.1004599999999999E-3</v>
      </c>
      <c r="J31" s="21">
        <v>21</v>
      </c>
      <c r="K31" s="21">
        <v>1.09344</v>
      </c>
      <c r="L31">
        <f t="shared" si="0"/>
        <v>6.6694545454545446</v>
      </c>
      <c r="M31">
        <f t="shared" si="1"/>
        <v>7.2977838581818171</v>
      </c>
      <c r="N31" s="9"/>
      <c r="O31" s="21">
        <v>5.7983399999999999E-3</v>
      </c>
      <c r="P31" s="21">
        <v>7.9265499999999998</v>
      </c>
      <c r="Q31" s="21">
        <v>-3.2086200000000001E-3</v>
      </c>
      <c r="R31" s="21">
        <v>21</v>
      </c>
      <c r="S31" s="21">
        <v>5.6396500000000004E-3</v>
      </c>
      <c r="T31">
        <f t="shared" si="2"/>
        <v>19.446181818181817</v>
      </c>
      <c r="U31">
        <f t="shared" si="3"/>
        <v>0.11275557388363636</v>
      </c>
      <c r="X31" s="9"/>
      <c r="Y31" s="21">
        <v>1.0942099999999999</v>
      </c>
      <c r="Z31" s="21">
        <v>12.289</v>
      </c>
      <c r="AA31" s="21">
        <v>-1.0833699999999999E-3</v>
      </c>
      <c r="AB31" s="21">
        <v>21</v>
      </c>
      <c r="AC31" s="21">
        <v>1.09314</v>
      </c>
      <c r="AD31">
        <f t="shared" si="4"/>
        <v>6.5658787878787876</v>
      </c>
      <c r="AE31">
        <f t="shared" si="5"/>
        <v>7.1844502284848479</v>
      </c>
      <c r="AF31" s="9"/>
      <c r="AG31" s="21">
        <v>5.7983399999999999E-3</v>
      </c>
      <c r="AH31" s="21">
        <v>14.909700000000001</v>
      </c>
      <c r="AI31" s="21">
        <v>-3.2077E-3</v>
      </c>
      <c r="AJ31" s="21">
        <v>21</v>
      </c>
      <c r="AK31" s="21">
        <v>5.5572499999999997E-3</v>
      </c>
      <c r="AL31">
        <f t="shared" si="6"/>
        <v>19.440606060606061</v>
      </c>
      <c r="AM31">
        <f t="shared" si="7"/>
        <v>0.11272324374545455</v>
      </c>
      <c r="AP31" s="9"/>
      <c r="AQ31" s="21">
        <v>1.0942099999999999</v>
      </c>
      <c r="AR31" s="21">
        <v>19.213200000000001</v>
      </c>
      <c r="AS31" s="21">
        <v>-1.12335E-3</v>
      </c>
      <c r="AT31" s="21">
        <v>21</v>
      </c>
      <c r="AU31" s="21">
        <v>1.09314</v>
      </c>
      <c r="AV31">
        <f t="shared" si="8"/>
        <v>6.8081818181818177</v>
      </c>
      <c r="AW31">
        <f t="shared" si="9"/>
        <v>7.4495806272727263</v>
      </c>
      <c r="AX31" s="9"/>
      <c r="AY31" s="21">
        <v>5.7983399999999999E-3</v>
      </c>
      <c r="AZ31" s="21">
        <v>21.8339</v>
      </c>
      <c r="BA31" s="21">
        <v>-3.2171600000000002E-3</v>
      </c>
      <c r="BB31" s="21">
        <v>21</v>
      </c>
      <c r="BC31" s="21">
        <v>5.5847199999999996E-3</v>
      </c>
      <c r="BD31">
        <f t="shared" si="10"/>
        <v>19.497939393939394</v>
      </c>
      <c r="BE31">
        <f t="shared" si="11"/>
        <v>0.11305568190545454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5.3158799999999999</v>
      </c>
      <c r="I32" s="21">
        <v>-1.1773700000000001E-3</v>
      </c>
      <c r="J32" s="21">
        <v>22</v>
      </c>
      <c r="K32" s="21">
        <v>1.08795</v>
      </c>
      <c r="L32">
        <f t="shared" si="0"/>
        <v>7.135575757575757</v>
      </c>
      <c r="M32">
        <f t="shared" si="1"/>
        <v>7.7718550478787867</v>
      </c>
      <c r="N32" s="9"/>
      <c r="O32" s="21">
        <v>1.08337E-2</v>
      </c>
      <c r="P32" s="21">
        <v>7.9366199999999996</v>
      </c>
      <c r="Q32" s="21">
        <v>-3.2070900000000001E-3</v>
      </c>
      <c r="R32" s="21">
        <v>22</v>
      </c>
      <c r="S32" s="21">
        <v>1.0638399999999999E-2</v>
      </c>
      <c r="T32">
        <f t="shared" si="2"/>
        <v>19.43690909090909</v>
      </c>
      <c r="U32">
        <f t="shared" si="3"/>
        <v>0.21057364201818179</v>
      </c>
      <c r="X32" s="9"/>
      <c r="Y32" s="21">
        <v>1.08917</v>
      </c>
      <c r="Z32" s="21">
        <v>12.299099999999999</v>
      </c>
      <c r="AA32" s="21">
        <v>-1.1615E-3</v>
      </c>
      <c r="AB32" s="21">
        <v>22</v>
      </c>
      <c r="AC32" s="21">
        <v>1.08856</v>
      </c>
      <c r="AD32">
        <f t="shared" si="4"/>
        <v>7.0393939393939391</v>
      </c>
      <c r="AE32">
        <f t="shared" si="5"/>
        <v>7.6670966969696961</v>
      </c>
      <c r="AF32" s="9"/>
      <c r="AG32" s="21">
        <v>1.08337E-2</v>
      </c>
      <c r="AH32" s="21">
        <v>14.9198</v>
      </c>
      <c r="AI32" s="21">
        <v>-3.2080099999999999E-3</v>
      </c>
      <c r="AJ32" s="21">
        <v>22</v>
      </c>
      <c r="AK32" s="21">
        <v>1.06476E-2</v>
      </c>
      <c r="AL32">
        <f t="shared" si="6"/>
        <v>19.442484848484849</v>
      </c>
      <c r="AM32">
        <f t="shared" si="7"/>
        <v>0.2106340481030303</v>
      </c>
      <c r="AP32" s="9"/>
      <c r="AQ32" s="21">
        <v>1.08917</v>
      </c>
      <c r="AR32" s="21">
        <v>19.223299999999998</v>
      </c>
      <c r="AS32" s="21">
        <v>-1.19904E-3</v>
      </c>
      <c r="AT32" s="21">
        <v>22</v>
      </c>
      <c r="AU32" s="21">
        <v>1.08826</v>
      </c>
      <c r="AV32">
        <f t="shared" si="8"/>
        <v>7.2669090909090901</v>
      </c>
      <c r="AW32">
        <f t="shared" si="9"/>
        <v>7.9148993745454534</v>
      </c>
      <c r="AX32" s="9"/>
      <c r="AY32" s="21">
        <v>1.08337E-2</v>
      </c>
      <c r="AZ32" s="21">
        <v>21.844000000000001</v>
      </c>
      <c r="BA32" s="21">
        <v>-3.2193E-3</v>
      </c>
      <c r="BB32" s="21">
        <v>22</v>
      </c>
      <c r="BC32" s="21">
        <v>1.06354E-2</v>
      </c>
      <c r="BD32">
        <f t="shared" si="10"/>
        <v>19.510909090909088</v>
      </c>
      <c r="BE32">
        <f t="shared" si="11"/>
        <v>0.2113753358181818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5.3259499999999997</v>
      </c>
      <c r="I33" s="21">
        <v>-1.2548800000000001E-3</v>
      </c>
      <c r="J33" s="21">
        <v>23</v>
      </c>
      <c r="K33" s="21">
        <v>1.0833699999999999</v>
      </c>
      <c r="L33">
        <f t="shared" si="0"/>
        <v>7.6053333333333342</v>
      </c>
      <c r="M33">
        <f t="shared" si="1"/>
        <v>8.2452460800000011</v>
      </c>
      <c r="N33" s="9"/>
      <c r="O33" s="21">
        <v>1.5869100000000001E-2</v>
      </c>
      <c r="P33" s="21">
        <v>7.9466999999999999</v>
      </c>
      <c r="Q33" s="21">
        <v>-3.2086200000000001E-3</v>
      </c>
      <c r="R33" s="21">
        <v>23</v>
      </c>
      <c r="S33" s="21">
        <v>1.5695199999999999E-2</v>
      </c>
      <c r="T33">
        <f t="shared" si="2"/>
        <v>19.446181818181817</v>
      </c>
      <c r="U33">
        <f t="shared" si="3"/>
        <v>0.30859340389090906</v>
      </c>
      <c r="X33" s="9"/>
      <c r="Y33" s="21">
        <v>1.0841400000000001</v>
      </c>
      <c r="Z33" s="21">
        <v>12.309100000000001</v>
      </c>
      <c r="AA33" s="21">
        <v>-1.24054E-3</v>
      </c>
      <c r="AB33" s="21">
        <v>23</v>
      </c>
      <c r="AC33" s="21">
        <v>1.0833699999999999</v>
      </c>
      <c r="AD33">
        <f t="shared" si="4"/>
        <v>7.518424242424242</v>
      </c>
      <c r="AE33">
        <f t="shared" si="5"/>
        <v>8.1510244581818192</v>
      </c>
      <c r="AF33" s="9"/>
      <c r="AG33" s="21">
        <v>1.5869100000000001E-2</v>
      </c>
      <c r="AH33" s="21">
        <v>14.9299</v>
      </c>
      <c r="AI33" s="21">
        <v>-3.2083099999999998E-3</v>
      </c>
      <c r="AJ33" s="21">
        <v>23</v>
      </c>
      <c r="AK33" s="21">
        <v>1.57074E-2</v>
      </c>
      <c r="AL33">
        <f t="shared" si="6"/>
        <v>19.444303030303026</v>
      </c>
      <c r="AM33">
        <f t="shared" si="7"/>
        <v>0.30856358921818178</v>
      </c>
      <c r="AP33" s="9"/>
      <c r="AQ33" s="21">
        <v>1.0841400000000001</v>
      </c>
      <c r="AR33" s="21">
        <v>19.2333</v>
      </c>
      <c r="AS33" s="21">
        <v>-1.27411E-3</v>
      </c>
      <c r="AT33" s="21">
        <v>23</v>
      </c>
      <c r="AU33" s="21">
        <v>1.0833699999999999</v>
      </c>
      <c r="AV33">
        <f t="shared" si="8"/>
        <v>7.7218787878787873</v>
      </c>
      <c r="AW33">
        <f t="shared" si="9"/>
        <v>8.3715976690909102</v>
      </c>
      <c r="AX33" s="9"/>
      <c r="AY33" s="21">
        <v>1.5869100000000001E-2</v>
      </c>
      <c r="AZ33" s="21">
        <v>21.854099999999999</v>
      </c>
      <c r="BA33" s="21">
        <v>-3.2186900000000002E-3</v>
      </c>
      <c r="BB33" s="21">
        <v>23</v>
      </c>
      <c r="BC33" s="21">
        <v>1.57074E-2</v>
      </c>
      <c r="BD33">
        <f t="shared" si="10"/>
        <v>19.50721212121212</v>
      </c>
      <c r="BE33">
        <f t="shared" si="11"/>
        <v>0.30956189987272725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5.3360300000000001</v>
      </c>
      <c r="I34" s="21">
        <v>-1.3269E-3</v>
      </c>
      <c r="J34" s="21">
        <v>24</v>
      </c>
      <c r="K34" s="21">
        <v>1.0784899999999999</v>
      </c>
      <c r="L34">
        <f t="shared" si="0"/>
        <v>8.0418181818181811</v>
      </c>
      <c r="M34">
        <f t="shared" si="1"/>
        <v>8.6779259999999994</v>
      </c>
      <c r="N34" s="9"/>
      <c r="O34" s="21">
        <v>2.0904499999999999E-2</v>
      </c>
      <c r="P34" s="21">
        <v>7.9567699999999997</v>
      </c>
      <c r="Q34" s="21">
        <v>-3.2101400000000002E-3</v>
      </c>
      <c r="R34" s="21">
        <v>24</v>
      </c>
      <c r="S34" s="21">
        <v>2.0752E-2</v>
      </c>
      <c r="T34">
        <f t="shared" si="2"/>
        <v>19.455393939393939</v>
      </c>
      <c r="U34">
        <f t="shared" si="3"/>
        <v>0.40670528260606059</v>
      </c>
      <c r="X34" s="9"/>
      <c r="Y34" s="21">
        <v>1.0790999999999999</v>
      </c>
      <c r="Z34" s="21">
        <v>12.3192</v>
      </c>
      <c r="AA34" s="21">
        <v>-1.31683E-3</v>
      </c>
      <c r="AB34" s="21">
        <v>24</v>
      </c>
      <c r="AC34" s="21">
        <v>1.07819</v>
      </c>
      <c r="AD34">
        <f t="shared" si="4"/>
        <v>7.9807878787878792</v>
      </c>
      <c r="AE34">
        <f t="shared" si="5"/>
        <v>8.6120681999999995</v>
      </c>
      <c r="AF34" s="9"/>
      <c r="AG34" s="21">
        <v>2.0904499999999999E-2</v>
      </c>
      <c r="AH34" s="21">
        <v>14.9399</v>
      </c>
      <c r="AI34" s="21">
        <v>-3.2077E-3</v>
      </c>
      <c r="AJ34" s="21">
        <v>24</v>
      </c>
      <c r="AK34" s="21">
        <v>2.0785499999999998E-2</v>
      </c>
      <c r="AL34">
        <f t="shared" si="6"/>
        <v>19.440606060606061</v>
      </c>
      <c r="AM34">
        <f t="shared" si="7"/>
        <v>0.40639614939393942</v>
      </c>
      <c r="AP34" s="9"/>
      <c r="AQ34" s="21">
        <v>1.0790999999999999</v>
      </c>
      <c r="AR34" s="21">
        <v>19.243400000000001</v>
      </c>
      <c r="AS34" s="21">
        <v>-1.34888E-3</v>
      </c>
      <c r="AT34" s="21">
        <v>24</v>
      </c>
      <c r="AU34" s="21">
        <v>1.07819</v>
      </c>
      <c r="AV34">
        <f t="shared" si="8"/>
        <v>8.1750303030303026</v>
      </c>
      <c r="AW34">
        <f t="shared" si="9"/>
        <v>8.8216751999999996</v>
      </c>
      <c r="AX34" s="9"/>
      <c r="AY34" s="21">
        <v>2.0904499999999999E-2</v>
      </c>
      <c r="AZ34" s="21">
        <v>21.8642</v>
      </c>
      <c r="BA34" s="21">
        <v>-3.21777E-3</v>
      </c>
      <c r="BB34" s="21">
        <v>24</v>
      </c>
      <c r="BC34" s="21">
        <v>2.0718400000000001E-2</v>
      </c>
      <c r="BD34">
        <f t="shared" si="10"/>
        <v>19.501636363636365</v>
      </c>
      <c r="BE34">
        <f t="shared" si="11"/>
        <v>0.40767195736363637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5.3460999999999999</v>
      </c>
      <c r="I35" s="21">
        <v>-1.40015E-3</v>
      </c>
      <c r="J35" s="21">
        <v>25</v>
      </c>
      <c r="K35" s="21">
        <v>1.073</v>
      </c>
      <c r="L35">
        <f t="shared" si="0"/>
        <v>8.4857575757575745</v>
      </c>
      <c r="M35">
        <f t="shared" si="1"/>
        <v>9.1142976393939392</v>
      </c>
      <c r="N35" s="9"/>
      <c r="O35" s="21">
        <v>2.5939899999999998E-2</v>
      </c>
      <c r="P35" s="21">
        <v>7.9668400000000004</v>
      </c>
      <c r="Q35" s="21">
        <v>-3.2101400000000002E-3</v>
      </c>
      <c r="R35" s="21">
        <v>25</v>
      </c>
      <c r="S35" s="21">
        <v>2.5811799999999999E-2</v>
      </c>
      <c r="T35">
        <f t="shared" si="2"/>
        <v>19.455393939393939</v>
      </c>
      <c r="U35">
        <f t="shared" si="3"/>
        <v>0.50467097324848487</v>
      </c>
      <c r="X35" s="9"/>
      <c r="Y35" s="21">
        <v>1.0740700000000001</v>
      </c>
      <c r="Z35" s="21">
        <v>12.3293</v>
      </c>
      <c r="AA35" s="21">
        <v>-1.38824E-3</v>
      </c>
      <c r="AB35" s="21">
        <v>25</v>
      </c>
      <c r="AC35" s="21">
        <v>1.073</v>
      </c>
      <c r="AD35">
        <f t="shared" si="4"/>
        <v>8.4135757575757566</v>
      </c>
      <c r="AE35">
        <f t="shared" si="5"/>
        <v>9.0367693139393932</v>
      </c>
      <c r="AF35" s="9"/>
      <c r="AG35" s="21">
        <v>2.5939899999999998E-2</v>
      </c>
      <c r="AH35" s="21">
        <v>14.95</v>
      </c>
      <c r="AI35" s="21">
        <v>-3.2061799999999999E-3</v>
      </c>
      <c r="AJ35" s="21">
        <v>25</v>
      </c>
      <c r="AK35" s="21">
        <v>2.57935E-2</v>
      </c>
      <c r="AL35">
        <f t="shared" si="6"/>
        <v>19.431393939393939</v>
      </c>
      <c r="AM35">
        <f t="shared" si="7"/>
        <v>0.50404841564848479</v>
      </c>
      <c r="AP35" s="9"/>
      <c r="AQ35" s="21">
        <v>1.0740700000000001</v>
      </c>
      <c r="AR35" s="21">
        <v>19.253499999999999</v>
      </c>
      <c r="AS35" s="21">
        <v>-1.4233399999999999E-3</v>
      </c>
      <c r="AT35" s="21">
        <v>25</v>
      </c>
      <c r="AU35" s="21">
        <v>1.0732999999999999</v>
      </c>
      <c r="AV35">
        <f t="shared" si="8"/>
        <v>8.6263030303030295</v>
      </c>
      <c r="AW35">
        <f t="shared" si="9"/>
        <v>9.2652532957575762</v>
      </c>
      <c r="AX35" s="9"/>
      <c r="AY35" s="21">
        <v>2.5939899999999998E-2</v>
      </c>
      <c r="AZ35" s="21">
        <v>21.874199999999998</v>
      </c>
      <c r="BA35" s="21">
        <v>-3.2138100000000001E-3</v>
      </c>
      <c r="BB35" s="21">
        <v>25</v>
      </c>
      <c r="BC35" s="21">
        <v>2.58087E-2</v>
      </c>
      <c r="BD35">
        <f t="shared" si="10"/>
        <v>19.477636363636364</v>
      </c>
      <c r="BE35">
        <f t="shared" si="11"/>
        <v>0.50524793950909086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5.3561699999999997</v>
      </c>
      <c r="I36" s="21">
        <v>-1.47186E-3</v>
      </c>
      <c r="J36" s="21">
        <v>26</v>
      </c>
      <c r="K36" s="21">
        <v>1.06812</v>
      </c>
      <c r="L36">
        <f t="shared" si="0"/>
        <v>8.9203636363636356</v>
      </c>
      <c r="M36">
        <f t="shared" si="1"/>
        <v>9.5361363381818158</v>
      </c>
      <c r="N36" s="9"/>
      <c r="O36" s="21">
        <v>3.0975300000000001E-2</v>
      </c>
      <c r="P36" s="21">
        <v>7.9769100000000002</v>
      </c>
      <c r="Q36" s="21">
        <v>-3.2107500000000001E-3</v>
      </c>
      <c r="R36" s="21">
        <v>26</v>
      </c>
      <c r="S36" s="21">
        <v>3.0850200000000001E-2</v>
      </c>
      <c r="T36">
        <f t="shared" si="2"/>
        <v>19.459090909090907</v>
      </c>
      <c r="U36">
        <f t="shared" si="3"/>
        <v>0.60275117863636363</v>
      </c>
      <c r="X36" s="9"/>
      <c r="Y36" s="21">
        <v>1.0690299999999999</v>
      </c>
      <c r="Z36" s="21">
        <v>12.3393</v>
      </c>
      <c r="AA36" s="21">
        <v>-1.4602700000000001E-3</v>
      </c>
      <c r="AB36" s="21">
        <v>26</v>
      </c>
      <c r="AC36" s="21">
        <v>1.06812</v>
      </c>
      <c r="AD36">
        <f t="shared" si="4"/>
        <v>8.8501212121212127</v>
      </c>
      <c r="AE36">
        <f t="shared" si="5"/>
        <v>9.4610450793939389</v>
      </c>
      <c r="AF36" s="9"/>
      <c r="AG36" s="21">
        <v>3.0975300000000001E-2</v>
      </c>
      <c r="AH36" s="21">
        <v>14.960100000000001</v>
      </c>
      <c r="AI36" s="21">
        <v>-3.2043499999999999E-3</v>
      </c>
      <c r="AJ36" s="21">
        <v>26</v>
      </c>
      <c r="AK36" s="21">
        <v>3.0847200000000002E-2</v>
      </c>
      <c r="AL36">
        <f t="shared" si="6"/>
        <v>19.420303030303028</v>
      </c>
      <c r="AM36">
        <f t="shared" si="7"/>
        <v>0.60154971245454536</v>
      </c>
      <c r="AP36" s="9"/>
      <c r="AQ36" s="21">
        <v>1.0690299999999999</v>
      </c>
      <c r="AR36" s="21">
        <v>19.2636</v>
      </c>
      <c r="AS36" s="21">
        <v>-1.4920000000000001E-3</v>
      </c>
      <c r="AT36" s="21">
        <v>26</v>
      </c>
      <c r="AU36" s="21">
        <v>1.0678099999999999</v>
      </c>
      <c r="AV36">
        <f t="shared" si="8"/>
        <v>9.0424242424242429</v>
      </c>
      <c r="AW36">
        <f t="shared" si="9"/>
        <v>9.6666227878787883</v>
      </c>
      <c r="AX36" s="9"/>
      <c r="AY36" s="21">
        <v>3.0975300000000001E-2</v>
      </c>
      <c r="AZ36" s="21">
        <v>21.8843</v>
      </c>
      <c r="BA36" s="21">
        <v>-3.2116699999999998E-3</v>
      </c>
      <c r="BB36" s="21">
        <v>26</v>
      </c>
      <c r="BC36" s="21">
        <v>3.0816699999999999E-2</v>
      </c>
      <c r="BD36">
        <f t="shared" si="10"/>
        <v>19.464666666666666</v>
      </c>
      <c r="BE36">
        <f t="shared" si="11"/>
        <v>0.60292388939999997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5.3662400000000003</v>
      </c>
      <c r="I37" s="21">
        <v>-1.5448E-3</v>
      </c>
      <c r="J37" s="21">
        <v>27</v>
      </c>
      <c r="K37" s="21">
        <v>1.0629299999999999</v>
      </c>
      <c r="L37">
        <f t="shared" si="0"/>
        <v>9.3624242424242414</v>
      </c>
      <c r="M37">
        <f t="shared" si="1"/>
        <v>9.9616193939393938</v>
      </c>
      <c r="N37" s="9"/>
      <c r="O37" s="21">
        <v>3.60107E-2</v>
      </c>
      <c r="P37" s="21">
        <v>7.98698</v>
      </c>
      <c r="Q37" s="21">
        <v>-3.2098399999999998E-3</v>
      </c>
      <c r="R37" s="21">
        <v>27</v>
      </c>
      <c r="S37" s="21">
        <v>3.5879500000000002E-2</v>
      </c>
      <c r="T37">
        <f t="shared" si="2"/>
        <v>19.453575757575756</v>
      </c>
      <c r="U37">
        <f t="shared" si="3"/>
        <v>0.70053688053333329</v>
      </c>
      <c r="X37" s="9"/>
      <c r="Y37" s="21">
        <v>1.0640000000000001</v>
      </c>
      <c r="Z37" s="21">
        <v>12.349399999999999</v>
      </c>
      <c r="AA37" s="21">
        <v>-1.5316800000000001E-3</v>
      </c>
      <c r="AB37" s="21">
        <v>27</v>
      </c>
      <c r="AC37" s="21">
        <v>1.0623199999999999</v>
      </c>
      <c r="AD37">
        <f t="shared" si="4"/>
        <v>9.2829090909090919</v>
      </c>
      <c r="AE37">
        <f t="shared" si="5"/>
        <v>9.8770152727272738</v>
      </c>
      <c r="AF37" s="9"/>
      <c r="AG37" s="21">
        <v>3.60107E-2</v>
      </c>
      <c r="AH37" s="21">
        <v>14.9702</v>
      </c>
      <c r="AI37" s="21">
        <v>-3.2037400000000001E-3</v>
      </c>
      <c r="AJ37" s="21">
        <v>27</v>
      </c>
      <c r="AK37" s="21">
        <v>3.5870399999999997E-2</v>
      </c>
      <c r="AL37">
        <f t="shared" si="6"/>
        <v>19.41660606060606</v>
      </c>
      <c r="AM37">
        <f t="shared" si="7"/>
        <v>0.69920557586666665</v>
      </c>
      <c r="AP37" s="9"/>
      <c r="AQ37" s="21">
        <v>1.0640000000000001</v>
      </c>
      <c r="AR37" s="21">
        <v>19.273599999999998</v>
      </c>
      <c r="AS37" s="21">
        <v>-1.56281E-3</v>
      </c>
      <c r="AT37" s="21">
        <v>27</v>
      </c>
      <c r="AU37" s="21">
        <v>1.0632299999999999</v>
      </c>
      <c r="AV37">
        <f t="shared" si="8"/>
        <v>9.4715757575757564</v>
      </c>
      <c r="AW37">
        <f t="shared" si="9"/>
        <v>10.077756606060605</v>
      </c>
      <c r="AX37" s="9"/>
      <c r="AY37" s="21">
        <v>3.60107E-2</v>
      </c>
      <c r="AZ37" s="21">
        <v>21.894400000000001</v>
      </c>
      <c r="BA37" s="21">
        <v>-3.20923E-3</v>
      </c>
      <c r="BB37" s="21">
        <v>27</v>
      </c>
      <c r="BC37" s="21">
        <v>3.5879500000000002E-2</v>
      </c>
      <c r="BD37">
        <f t="shared" si="10"/>
        <v>19.449878787878788</v>
      </c>
      <c r="BE37">
        <f t="shared" si="11"/>
        <v>0.70040375006666666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5.3763100000000001</v>
      </c>
      <c r="I38" s="21">
        <v>-1.6162100000000001E-3</v>
      </c>
      <c r="J38" s="21">
        <v>28</v>
      </c>
      <c r="K38" s="21">
        <v>1.0580400000000001</v>
      </c>
      <c r="L38">
        <f t="shared" si="0"/>
        <v>9.7952121212121206</v>
      </c>
      <c r="M38">
        <f t="shared" si="1"/>
        <v>10.372737827878787</v>
      </c>
      <c r="N38" s="9"/>
      <c r="O38" s="21">
        <v>4.1046100000000002E-2</v>
      </c>
      <c r="P38" s="21">
        <v>7.9970499999999998</v>
      </c>
      <c r="Q38" s="21">
        <v>-3.2064799999999998E-3</v>
      </c>
      <c r="R38" s="21">
        <v>28</v>
      </c>
      <c r="S38" s="21">
        <v>4.0927100000000001E-2</v>
      </c>
      <c r="T38">
        <f t="shared" si="2"/>
        <v>19.433212121212119</v>
      </c>
      <c r="U38">
        <f t="shared" si="3"/>
        <v>0.79765756804848476</v>
      </c>
      <c r="X38" s="9"/>
      <c r="Y38" s="21">
        <v>1.0589599999999999</v>
      </c>
      <c r="Z38" s="21">
        <v>12.359500000000001</v>
      </c>
      <c r="AA38" s="21">
        <v>-1.60034E-3</v>
      </c>
      <c r="AB38" s="21">
        <v>28</v>
      </c>
      <c r="AC38" s="21">
        <v>1.0580400000000001</v>
      </c>
      <c r="AD38">
        <f t="shared" si="4"/>
        <v>9.6990303030303036</v>
      </c>
      <c r="AE38">
        <f t="shared" si="5"/>
        <v>10.270885129696969</v>
      </c>
      <c r="AF38" s="9"/>
      <c r="AG38" s="21">
        <v>4.1046100000000002E-2</v>
      </c>
      <c r="AH38" s="21">
        <v>14.9802</v>
      </c>
      <c r="AI38" s="21">
        <v>-3.2034300000000002E-3</v>
      </c>
      <c r="AJ38" s="21">
        <v>28</v>
      </c>
      <c r="AK38" s="21">
        <v>4.0969800000000001E-2</v>
      </c>
      <c r="AL38">
        <f t="shared" si="6"/>
        <v>19.414727272727273</v>
      </c>
      <c r="AM38">
        <f t="shared" si="7"/>
        <v>0.79689883710909093</v>
      </c>
      <c r="AP38" s="9"/>
      <c r="AQ38" s="21">
        <v>1.0589599999999999</v>
      </c>
      <c r="AR38" s="21">
        <v>19.2837</v>
      </c>
      <c r="AS38" s="21">
        <v>-1.6296399999999999E-3</v>
      </c>
      <c r="AT38" s="21">
        <v>28</v>
      </c>
      <c r="AU38" s="21">
        <v>1.0580400000000001</v>
      </c>
      <c r="AV38">
        <f t="shared" si="8"/>
        <v>9.8766060606060595</v>
      </c>
      <c r="AW38">
        <f t="shared" si="9"/>
        <v>10.458930753939391</v>
      </c>
      <c r="AX38" s="9"/>
      <c r="AY38" s="21">
        <v>4.1046100000000002E-2</v>
      </c>
      <c r="AZ38" s="21">
        <v>21.904399999999999</v>
      </c>
      <c r="BA38" s="21">
        <v>-3.2101400000000002E-3</v>
      </c>
      <c r="BB38" s="21">
        <v>28</v>
      </c>
      <c r="BC38" s="21">
        <v>4.0933200000000003E-2</v>
      </c>
      <c r="BD38">
        <f t="shared" si="10"/>
        <v>19.455393939393939</v>
      </c>
      <c r="BE38">
        <f t="shared" si="11"/>
        <v>0.79856804517575763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5.3863799999999999</v>
      </c>
      <c r="I39" s="21">
        <v>-1.6781599999999999E-3</v>
      </c>
      <c r="J39" s="21">
        <v>29</v>
      </c>
      <c r="K39" s="21">
        <v>1.0528599999999999</v>
      </c>
      <c r="L39">
        <f t="shared" si="0"/>
        <v>10.170666666666666</v>
      </c>
      <c r="M39">
        <f t="shared" si="1"/>
        <v>10.719069013333332</v>
      </c>
      <c r="N39" s="9"/>
      <c r="O39" s="21">
        <v>4.6081499999999997E-2</v>
      </c>
      <c r="P39" s="21">
        <v>8.0071200000000005</v>
      </c>
      <c r="Q39" s="21">
        <v>-3.2064799999999998E-3</v>
      </c>
      <c r="R39" s="21">
        <v>29</v>
      </c>
      <c r="S39" s="21">
        <v>4.5980800000000002E-2</v>
      </c>
      <c r="T39">
        <f t="shared" si="2"/>
        <v>19.433212121212119</v>
      </c>
      <c r="U39">
        <f t="shared" si="3"/>
        <v>0.89551156436363621</v>
      </c>
      <c r="X39" s="9"/>
      <c r="Y39" s="21">
        <v>1.05392</v>
      </c>
      <c r="Z39" s="21">
        <v>12.3696</v>
      </c>
      <c r="AA39" s="21">
        <v>-1.66931E-3</v>
      </c>
      <c r="AB39" s="21">
        <v>29</v>
      </c>
      <c r="AC39" s="21">
        <v>1.0531600000000001</v>
      </c>
      <c r="AD39">
        <f t="shared" si="4"/>
        <v>10.117030303030303</v>
      </c>
      <c r="AE39">
        <f t="shared" si="5"/>
        <v>10.662540576969697</v>
      </c>
      <c r="AF39" s="9"/>
      <c r="AG39" s="21">
        <v>4.6081499999999997E-2</v>
      </c>
      <c r="AH39" s="21">
        <v>14.9903</v>
      </c>
      <c r="AI39" s="21">
        <v>-3.2028199999999999E-3</v>
      </c>
      <c r="AJ39" s="21">
        <v>29</v>
      </c>
      <c r="AK39" s="21">
        <v>4.59747E-2</v>
      </c>
      <c r="AL39">
        <f t="shared" si="6"/>
        <v>19.411030303030302</v>
      </c>
      <c r="AM39">
        <f t="shared" si="7"/>
        <v>0.8944893929090908</v>
      </c>
      <c r="AP39" s="9"/>
      <c r="AQ39" s="21">
        <v>1.05392</v>
      </c>
      <c r="AR39" s="21">
        <v>19.293800000000001</v>
      </c>
      <c r="AS39" s="21">
        <v>-1.6964700000000001E-3</v>
      </c>
      <c r="AT39" s="21">
        <v>29</v>
      </c>
      <c r="AU39" s="21">
        <v>1.0534699999999999</v>
      </c>
      <c r="AV39">
        <f t="shared" si="8"/>
        <v>10.281636363636364</v>
      </c>
      <c r="AW39">
        <f t="shared" si="9"/>
        <v>10.836022196363636</v>
      </c>
      <c r="AX39" s="9"/>
      <c r="AY39" s="21">
        <v>4.6081499999999997E-2</v>
      </c>
      <c r="AZ39" s="21">
        <v>21.9145</v>
      </c>
      <c r="BA39" s="21">
        <v>-3.2083099999999998E-3</v>
      </c>
      <c r="BB39" s="21">
        <v>29</v>
      </c>
      <c r="BC39" s="21">
        <v>4.59595E-2</v>
      </c>
      <c r="BD39">
        <f t="shared" si="10"/>
        <v>19.444303030303026</v>
      </c>
      <c r="BE39">
        <f t="shared" si="11"/>
        <v>0.89602265009090887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5.3964499999999997</v>
      </c>
      <c r="I40" s="21">
        <v>-1.74438E-3</v>
      </c>
      <c r="J40" s="21">
        <v>30</v>
      </c>
      <c r="K40" s="21">
        <v>1.0479700000000001</v>
      </c>
      <c r="L40">
        <f t="shared" si="0"/>
        <v>10.571999999999999</v>
      </c>
      <c r="M40">
        <f t="shared" si="1"/>
        <v>11.08886508</v>
      </c>
      <c r="N40" s="9"/>
      <c r="O40" s="21">
        <v>5.11169E-2</v>
      </c>
      <c r="P40" s="21">
        <v>8.0171899999999994</v>
      </c>
      <c r="Q40" s="21">
        <v>-3.20404E-3</v>
      </c>
      <c r="R40" s="21">
        <v>30</v>
      </c>
      <c r="S40" s="21">
        <v>5.1037600000000002E-2</v>
      </c>
      <c r="T40">
        <f t="shared" si="2"/>
        <v>19.418424242424241</v>
      </c>
      <c r="U40">
        <f t="shared" si="3"/>
        <v>0.99260965015757563</v>
      </c>
      <c r="X40" s="9"/>
      <c r="Y40" s="21">
        <v>1.0488900000000001</v>
      </c>
      <c r="Z40" s="21">
        <v>12.3796</v>
      </c>
      <c r="AA40" s="21">
        <v>-1.7364500000000001E-3</v>
      </c>
      <c r="AB40" s="21">
        <v>30</v>
      </c>
      <c r="AC40" s="21">
        <v>1.0479700000000001</v>
      </c>
      <c r="AD40">
        <f t="shared" si="4"/>
        <v>10.523939393939395</v>
      </c>
      <c r="AE40">
        <f t="shared" si="5"/>
        <v>11.038454790909093</v>
      </c>
      <c r="AF40" s="9"/>
      <c r="AG40" s="21">
        <v>5.11169E-2</v>
      </c>
      <c r="AH40" s="21">
        <v>15.000400000000001</v>
      </c>
      <c r="AI40" s="21">
        <v>-3.20068E-3</v>
      </c>
      <c r="AJ40" s="21">
        <v>30</v>
      </c>
      <c r="AK40" s="21">
        <v>5.0997899999999999E-2</v>
      </c>
      <c r="AL40">
        <f t="shared" si="6"/>
        <v>19.398060606060607</v>
      </c>
      <c r="AM40">
        <f t="shared" si="7"/>
        <v>0.99156872419393949</v>
      </c>
      <c r="AP40" s="9"/>
      <c r="AQ40" s="21">
        <v>1.0488900000000001</v>
      </c>
      <c r="AR40" s="21">
        <v>19.303799999999999</v>
      </c>
      <c r="AS40" s="21">
        <v>-1.763E-3</v>
      </c>
      <c r="AT40" s="21">
        <v>30</v>
      </c>
      <c r="AU40" s="21">
        <v>1.0479700000000001</v>
      </c>
      <c r="AV40">
        <f t="shared" si="8"/>
        <v>10.684848484848484</v>
      </c>
      <c r="AW40">
        <f t="shared" si="9"/>
        <v>11.207230727272727</v>
      </c>
      <c r="AX40" s="9"/>
      <c r="AY40" s="21">
        <v>5.11169E-2</v>
      </c>
      <c r="AZ40" s="21">
        <v>21.924600000000002</v>
      </c>
      <c r="BA40" s="21">
        <v>-3.20923E-3</v>
      </c>
      <c r="BB40" s="21">
        <v>30</v>
      </c>
      <c r="BC40" s="21">
        <v>5.0988800000000001E-2</v>
      </c>
      <c r="BD40">
        <f t="shared" si="10"/>
        <v>19.449878787878788</v>
      </c>
      <c r="BE40">
        <f t="shared" si="11"/>
        <v>0.99421750901212125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5.4065200000000004</v>
      </c>
      <c r="I41" s="21">
        <v>-1.81061E-3</v>
      </c>
      <c r="J41" s="21">
        <v>31</v>
      </c>
      <c r="K41" s="21">
        <v>1.0430900000000001</v>
      </c>
      <c r="L41">
        <f t="shared" si="0"/>
        <v>10.973393939393938</v>
      </c>
      <c r="M41">
        <f t="shared" si="1"/>
        <v>11.454577263636361</v>
      </c>
      <c r="N41" s="9"/>
      <c r="O41" s="21">
        <v>5.6152300000000002E-2</v>
      </c>
      <c r="P41" s="21">
        <v>8.0272600000000001</v>
      </c>
      <c r="Q41" s="21">
        <v>-3.20251E-3</v>
      </c>
      <c r="R41" s="21">
        <v>31</v>
      </c>
      <c r="S41" s="21">
        <v>5.5297899999999997E-2</v>
      </c>
      <c r="T41">
        <f t="shared" si="2"/>
        <v>19.409151515151514</v>
      </c>
      <c r="U41">
        <f t="shared" si="3"/>
        <v>1.0898684986242424</v>
      </c>
      <c r="X41" s="9"/>
      <c r="Y41" s="21">
        <v>1.0438499999999999</v>
      </c>
      <c r="Z41" s="21">
        <v>12.389699999999999</v>
      </c>
      <c r="AA41" s="21">
        <v>-1.7983999999999999E-3</v>
      </c>
      <c r="AB41" s="21">
        <v>31</v>
      </c>
      <c r="AC41" s="21">
        <v>1.0430900000000001</v>
      </c>
      <c r="AD41">
        <f t="shared" si="4"/>
        <v>10.899393939393939</v>
      </c>
      <c r="AE41">
        <f t="shared" si="5"/>
        <v>11.377332363636363</v>
      </c>
      <c r="AF41" s="9"/>
      <c r="AG41" s="21">
        <v>5.6152300000000002E-2</v>
      </c>
      <c r="AH41" s="21">
        <v>15.010400000000001</v>
      </c>
      <c r="AI41" s="21">
        <v>-3.2012899999999999E-3</v>
      </c>
      <c r="AJ41" s="21">
        <v>31</v>
      </c>
      <c r="AK41" s="21">
        <v>5.53284E-2</v>
      </c>
      <c r="AL41">
        <f t="shared" si="6"/>
        <v>19.401757575757575</v>
      </c>
      <c r="AM41">
        <f t="shared" si="7"/>
        <v>1.0894533119212122</v>
      </c>
      <c r="AP41" s="9"/>
      <c r="AQ41" s="21">
        <v>1.0438499999999999</v>
      </c>
      <c r="AR41" s="21">
        <v>19.3139</v>
      </c>
      <c r="AS41" s="21">
        <v>-1.8310500000000001E-3</v>
      </c>
      <c r="AT41" s="21">
        <v>31</v>
      </c>
      <c r="AU41" s="21">
        <v>1.0430900000000001</v>
      </c>
      <c r="AV41">
        <f t="shared" si="8"/>
        <v>11.097272727272726</v>
      </c>
      <c r="AW41">
        <f t="shared" si="9"/>
        <v>11.583888136363635</v>
      </c>
      <c r="AX41" s="9"/>
      <c r="AY41" s="21">
        <v>5.6152300000000002E-2</v>
      </c>
      <c r="AZ41" s="21">
        <v>21.934699999999999</v>
      </c>
      <c r="BA41" s="21">
        <v>-3.20923E-3</v>
      </c>
      <c r="BB41" s="21">
        <v>31</v>
      </c>
      <c r="BC41" s="21">
        <v>5.5236800000000003E-2</v>
      </c>
      <c r="BD41">
        <f t="shared" si="10"/>
        <v>19.449878787878788</v>
      </c>
      <c r="BE41">
        <f t="shared" si="11"/>
        <v>1.0921554286606061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5.4165900000000002</v>
      </c>
      <c r="I42" s="21">
        <v>-1.8691999999999999E-3</v>
      </c>
      <c r="J42" s="21">
        <v>32</v>
      </c>
      <c r="K42" s="21">
        <v>1.03851</v>
      </c>
      <c r="L42">
        <f t="shared" si="0"/>
        <v>11.328484848484848</v>
      </c>
      <c r="M42">
        <f t="shared" si="1"/>
        <v>11.76825663030303</v>
      </c>
      <c r="N42" s="9"/>
      <c r="O42" s="21">
        <v>6.1187699999999998E-2</v>
      </c>
      <c r="P42" s="21">
        <v>8.0373300000000008</v>
      </c>
      <c r="Q42" s="21">
        <v>-3.2064799999999998E-3</v>
      </c>
      <c r="R42" s="21">
        <v>32</v>
      </c>
      <c r="S42" s="21">
        <v>6.0394299999999998E-2</v>
      </c>
      <c r="T42">
        <f t="shared" si="2"/>
        <v>19.433212121212119</v>
      </c>
      <c r="U42">
        <f t="shared" si="3"/>
        <v>1.1890735533090908</v>
      </c>
      <c r="X42" s="9"/>
      <c r="Y42" s="21">
        <v>1.0388200000000001</v>
      </c>
      <c r="Z42" s="21">
        <v>12.399800000000001</v>
      </c>
      <c r="AA42" s="21">
        <v>-1.8612699999999999E-3</v>
      </c>
      <c r="AB42" s="21">
        <v>32</v>
      </c>
      <c r="AC42" s="21">
        <v>1.0379</v>
      </c>
      <c r="AD42">
        <f t="shared" si="4"/>
        <v>11.280424242424241</v>
      </c>
      <c r="AE42">
        <f t="shared" si="5"/>
        <v>11.718330311515151</v>
      </c>
      <c r="AF42" s="9"/>
      <c r="AG42" s="21">
        <v>6.1187699999999998E-2</v>
      </c>
      <c r="AH42" s="21">
        <v>15.0205</v>
      </c>
      <c r="AI42" s="21">
        <v>-3.2028199999999999E-3</v>
      </c>
      <c r="AJ42" s="21">
        <v>32</v>
      </c>
      <c r="AK42" s="21">
        <v>6.0363800000000002E-2</v>
      </c>
      <c r="AL42">
        <f t="shared" si="6"/>
        <v>19.411030303030302</v>
      </c>
      <c r="AM42">
        <f t="shared" si="7"/>
        <v>1.1877162988727272</v>
      </c>
      <c r="AP42" s="9"/>
      <c r="AQ42" s="21">
        <v>1.0388200000000001</v>
      </c>
      <c r="AR42" s="21">
        <v>19.324000000000002</v>
      </c>
      <c r="AS42" s="21">
        <v>-1.8896500000000001E-3</v>
      </c>
      <c r="AT42" s="21">
        <v>32</v>
      </c>
      <c r="AU42" s="21">
        <v>1.03729</v>
      </c>
      <c r="AV42">
        <f t="shared" si="8"/>
        <v>11.452424242424243</v>
      </c>
      <c r="AW42">
        <f t="shared" si="9"/>
        <v>11.897007351515153</v>
      </c>
      <c r="AX42" s="9"/>
      <c r="AY42" s="21">
        <v>6.1187699999999998E-2</v>
      </c>
      <c r="AZ42" s="21">
        <v>21.944700000000001</v>
      </c>
      <c r="BA42" s="21">
        <v>-3.2104500000000001E-3</v>
      </c>
      <c r="BB42" s="21">
        <v>32</v>
      </c>
      <c r="BC42" s="21">
        <v>6.0363800000000002E-2</v>
      </c>
      <c r="BD42">
        <f t="shared" si="10"/>
        <v>19.457272727272727</v>
      </c>
      <c r="BE42">
        <f t="shared" si="11"/>
        <v>1.1905457664545454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5.42666</v>
      </c>
      <c r="I43" s="21">
        <v>-1.92749E-3</v>
      </c>
      <c r="J43" s="21">
        <v>33</v>
      </c>
      <c r="K43" s="21">
        <v>1.03241</v>
      </c>
      <c r="L43">
        <f t="shared" si="0"/>
        <v>11.681757575757574</v>
      </c>
      <c r="M43">
        <f t="shared" si="1"/>
        <v>12.076367346666665</v>
      </c>
      <c r="N43" s="9"/>
      <c r="O43" s="21">
        <v>6.6223099999999993E-2</v>
      </c>
      <c r="P43" s="21">
        <v>8.0474099999999993</v>
      </c>
      <c r="Q43" s="21">
        <v>-3.2074E-3</v>
      </c>
      <c r="R43" s="21">
        <v>33</v>
      </c>
      <c r="S43" s="21">
        <v>6.5399200000000005E-2</v>
      </c>
      <c r="T43">
        <f t="shared" si="2"/>
        <v>19.438787878787878</v>
      </c>
      <c r="U43">
        <f t="shared" si="3"/>
        <v>1.2872967935757573</v>
      </c>
      <c r="X43" s="9"/>
      <c r="Y43" s="21">
        <v>1.0337799999999999</v>
      </c>
      <c r="Z43" s="21">
        <v>12.409800000000001</v>
      </c>
      <c r="AA43" s="21">
        <v>-1.9204700000000001E-3</v>
      </c>
      <c r="AB43" s="21">
        <v>33</v>
      </c>
      <c r="AC43" s="21">
        <v>1.03271</v>
      </c>
      <c r="AD43">
        <f t="shared" si="4"/>
        <v>11.639212121212122</v>
      </c>
      <c r="AE43">
        <f t="shared" si="5"/>
        <v>12.032384706666667</v>
      </c>
      <c r="AF43" s="9"/>
      <c r="AG43" s="21">
        <v>6.6223099999999993E-2</v>
      </c>
      <c r="AH43" s="21">
        <v>15.0306</v>
      </c>
      <c r="AI43" s="21">
        <v>-3.2019000000000001E-3</v>
      </c>
      <c r="AJ43" s="21">
        <v>33</v>
      </c>
      <c r="AK43" s="21">
        <v>6.5368700000000002E-2</v>
      </c>
      <c r="AL43">
        <f t="shared" si="6"/>
        <v>19.405454545454546</v>
      </c>
      <c r="AM43">
        <f t="shared" si="7"/>
        <v>1.2850893569090909</v>
      </c>
      <c r="AP43" s="9"/>
      <c r="AQ43" s="21">
        <v>1.0337799999999999</v>
      </c>
      <c r="AR43" s="21">
        <v>19.334099999999999</v>
      </c>
      <c r="AS43" s="21">
        <v>-1.9476300000000001E-3</v>
      </c>
      <c r="AT43" s="21">
        <v>33</v>
      </c>
      <c r="AU43" s="21">
        <v>1.03302</v>
      </c>
      <c r="AV43">
        <f t="shared" si="8"/>
        <v>11.803818181818183</v>
      </c>
      <c r="AW43">
        <f t="shared" si="9"/>
        <v>12.202551160000001</v>
      </c>
      <c r="AX43" s="9"/>
      <c r="AY43" s="21">
        <v>6.6223099999999993E-2</v>
      </c>
      <c r="AZ43" s="21">
        <v>21.954799999999999</v>
      </c>
      <c r="BA43" s="21">
        <v>-3.2116699999999998E-3</v>
      </c>
      <c r="BB43" s="21">
        <v>33</v>
      </c>
      <c r="BC43" s="21">
        <v>6.5368700000000002E-2</v>
      </c>
      <c r="BD43">
        <f t="shared" si="10"/>
        <v>19.464666666666666</v>
      </c>
      <c r="BE43">
        <f t="shared" si="11"/>
        <v>1.2890105671333332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5.4367400000000004</v>
      </c>
      <c r="I44" s="21">
        <v>-1.9811999999999998E-3</v>
      </c>
      <c r="J44" s="21">
        <v>34</v>
      </c>
      <c r="K44" s="21">
        <v>1.0281400000000001</v>
      </c>
      <c r="L44">
        <f t="shared" si="0"/>
        <v>12.007272727272726</v>
      </c>
      <c r="M44">
        <f t="shared" si="1"/>
        <v>12.352481818181818</v>
      </c>
      <c r="N44" s="9"/>
      <c r="O44" s="21">
        <v>7.1258500000000002E-2</v>
      </c>
      <c r="P44" s="21">
        <v>8.05748</v>
      </c>
      <c r="Q44" s="21">
        <v>-3.2083099999999998E-3</v>
      </c>
      <c r="R44" s="21">
        <v>34</v>
      </c>
      <c r="S44" s="21">
        <v>7.0526099999999994E-2</v>
      </c>
      <c r="T44">
        <f t="shared" si="2"/>
        <v>19.444303030303026</v>
      </c>
      <c r="U44">
        <f t="shared" si="3"/>
        <v>1.3855718674848483</v>
      </c>
      <c r="X44" s="9"/>
      <c r="Y44" s="21">
        <v>1.0287500000000001</v>
      </c>
      <c r="Z44" s="21">
        <v>12.4199</v>
      </c>
      <c r="AA44" s="21">
        <v>-1.9720499999999999E-3</v>
      </c>
      <c r="AB44" s="21">
        <v>34</v>
      </c>
      <c r="AC44" s="21">
        <v>1.02783</v>
      </c>
      <c r="AD44">
        <f t="shared" si="4"/>
        <v>11.951818181818181</v>
      </c>
      <c r="AE44">
        <f t="shared" si="5"/>
        <v>12.295432954545454</v>
      </c>
      <c r="AF44" s="9"/>
      <c r="AG44" s="21">
        <v>7.1258500000000002E-2</v>
      </c>
      <c r="AH44" s="21">
        <v>15.0406</v>
      </c>
      <c r="AI44" s="21">
        <v>-3.2012899999999999E-3</v>
      </c>
      <c r="AJ44" s="21">
        <v>34</v>
      </c>
      <c r="AK44" s="21">
        <v>7.0343000000000003E-2</v>
      </c>
      <c r="AL44">
        <f t="shared" si="6"/>
        <v>19.401757575757575</v>
      </c>
      <c r="AM44">
        <f t="shared" si="7"/>
        <v>1.3825401422121213</v>
      </c>
      <c r="AP44" s="9"/>
      <c r="AQ44" s="21">
        <v>1.0287500000000001</v>
      </c>
      <c r="AR44" s="21">
        <v>19.344100000000001</v>
      </c>
      <c r="AS44" s="21">
        <v>-2.00592E-3</v>
      </c>
      <c r="AT44" s="21">
        <v>34</v>
      </c>
      <c r="AU44" s="21">
        <v>1.02783</v>
      </c>
      <c r="AV44">
        <f t="shared" si="8"/>
        <v>12.157090909090909</v>
      </c>
      <c r="AW44">
        <f t="shared" si="9"/>
        <v>12.506607272727274</v>
      </c>
      <c r="AX44" s="9"/>
      <c r="AY44" s="21">
        <v>7.1258500000000002E-2</v>
      </c>
      <c r="AZ44" s="21">
        <v>21.9649</v>
      </c>
      <c r="BA44" s="21">
        <v>-3.2116699999999998E-3</v>
      </c>
      <c r="BB44" s="21">
        <v>34</v>
      </c>
      <c r="BC44" s="21">
        <v>7.0404099999999997E-2</v>
      </c>
      <c r="BD44">
        <f t="shared" si="10"/>
        <v>19.464666666666666</v>
      </c>
      <c r="BE44">
        <f t="shared" si="11"/>
        <v>1.3870229496666666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5.4468100000000002</v>
      </c>
      <c r="I45" s="21">
        <v>-2.0339999999999998E-3</v>
      </c>
      <c r="J45" s="21">
        <v>35</v>
      </c>
      <c r="K45" s="21">
        <v>1.02264</v>
      </c>
      <c r="L45">
        <f t="shared" si="0"/>
        <v>12.327272727272724</v>
      </c>
      <c r="M45">
        <f t="shared" si="1"/>
        <v>12.619552363636359</v>
      </c>
      <c r="N45" s="9"/>
      <c r="O45" s="21">
        <v>7.6293899999999998E-2</v>
      </c>
      <c r="P45" s="21">
        <v>8.0675500000000007</v>
      </c>
      <c r="Q45" s="21">
        <v>-3.2080099999999999E-3</v>
      </c>
      <c r="R45" s="21">
        <v>35</v>
      </c>
      <c r="S45" s="21">
        <v>7.5469999999999995E-2</v>
      </c>
      <c r="T45">
        <f t="shared" si="2"/>
        <v>19.442484848484849</v>
      </c>
      <c r="U45">
        <f t="shared" si="3"/>
        <v>1.4833429947818182</v>
      </c>
      <c r="X45" s="9"/>
      <c r="Y45" s="21">
        <v>1.0237099999999999</v>
      </c>
      <c r="Z45" s="21">
        <v>12.43</v>
      </c>
      <c r="AA45" s="21">
        <v>-2.0254499999999998E-3</v>
      </c>
      <c r="AB45" s="21">
        <v>35</v>
      </c>
      <c r="AC45" s="21">
        <v>1.02264</v>
      </c>
      <c r="AD45">
        <f t="shared" si="4"/>
        <v>12.275454545454544</v>
      </c>
      <c r="AE45">
        <f t="shared" si="5"/>
        <v>12.566505572727269</v>
      </c>
      <c r="AF45" s="9"/>
      <c r="AG45" s="21">
        <v>7.6293899999999998E-2</v>
      </c>
      <c r="AH45" s="21">
        <v>15.050700000000001</v>
      </c>
      <c r="AI45" s="21">
        <v>-3.19885E-3</v>
      </c>
      <c r="AJ45" s="21">
        <v>35</v>
      </c>
      <c r="AK45" s="21">
        <v>7.5408900000000001E-2</v>
      </c>
      <c r="AL45">
        <f t="shared" si="6"/>
        <v>19.386969696969697</v>
      </c>
      <c r="AM45">
        <f t="shared" si="7"/>
        <v>1.4791075273636363</v>
      </c>
      <c r="AP45" s="9"/>
      <c r="AQ45" s="21">
        <v>1.0237099999999999</v>
      </c>
      <c r="AR45" s="21">
        <v>19.354199999999999</v>
      </c>
      <c r="AS45" s="21">
        <v>-2.0611599999999998E-3</v>
      </c>
      <c r="AT45" s="21">
        <v>35</v>
      </c>
      <c r="AU45" s="21">
        <v>1.02234</v>
      </c>
      <c r="AV45">
        <f t="shared" si="8"/>
        <v>12.491878787878786</v>
      </c>
      <c r="AW45">
        <f t="shared" si="9"/>
        <v>12.788061233939391</v>
      </c>
      <c r="AX45" s="9"/>
      <c r="AY45" s="21">
        <v>7.6293899999999998E-2</v>
      </c>
      <c r="AZ45" s="21">
        <v>21.974900000000002</v>
      </c>
      <c r="BA45" s="21">
        <v>-3.2116699999999998E-3</v>
      </c>
      <c r="BB45" s="21">
        <v>35</v>
      </c>
      <c r="BC45" s="21">
        <v>7.5500499999999998E-2</v>
      </c>
      <c r="BD45">
        <f t="shared" si="10"/>
        <v>19.464666666666666</v>
      </c>
      <c r="BE45">
        <f t="shared" si="11"/>
        <v>1.4850353321999998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5.45688</v>
      </c>
      <c r="I46" s="21">
        <v>-2.0855700000000001E-3</v>
      </c>
      <c r="J46" s="21">
        <v>36</v>
      </c>
      <c r="K46" s="21">
        <v>1.01807</v>
      </c>
      <c r="L46">
        <f t="shared" si="0"/>
        <v>12.639818181818182</v>
      </c>
      <c r="M46">
        <f t="shared" si="1"/>
        <v>12.875929985454546</v>
      </c>
      <c r="N46" s="9"/>
      <c r="O46" s="21">
        <v>8.1329299999999993E-2</v>
      </c>
      <c r="P46" s="21">
        <v>8.0776199999999996</v>
      </c>
      <c r="Q46" s="21">
        <v>-3.20923E-3</v>
      </c>
      <c r="R46" s="21">
        <v>36</v>
      </c>
      <c r="S46" s="21">
        <v>8.0505400000000005E-2</v>
      </c>
      <c r="T46">
        <f t="shared" si="2"/>
        <v>19.449878787878788</v>
      </c>
      <c r="U46">
        <f t="shared" si="3"/>
        <v>1.5818450269030302</v>
      </c>
      <c r="X46" s="9"/>
      <c r="Y46" s="21">
        <v>1.01868</v>
      </c>
      <c r="Z46" s="21">
        <v>12.440099999999999</v>
      </c>
      <c r="AA46" s="21">
        <v>-2.07916E-3</v>
      </c>
      <c r="AB46" s="21">
        <v>36</v>
      </c>
      <c r="AC46" s="21">
        <v>1.01685</v>
      </c>
      <c r="AD46">
        <f t="shared" si="4"/>
        <v>12.600969696969697</v>
      </c>
      <c r="AE46">
        <f t="shared" si="5"/>
        <v>12.836355810909092</v>
      </c>
      <c r="AF46" s="9"/>
      <c r="AG46" s="21">
        <v>8.1329299999999993E-2</v>
      </c>
      <c r="AH46" s="21">
        <v>15.0608</v>
      </c>
      <c r="AI46" s="21">
        <v>-3.20068E-3</v>
      </c>
      <c r="AJ46" s="21">
        <v>36</v>
      </c>
      <c r="AK46" s="21">
        <v>8.0444299999999996E-2</v>
      </c>
      <c r="AL46">
        <f t="shared" si="6"/>
        <v>19.398060606060607</v>
      </c>
      <c r="AM46">
        <f t="shared" si="7"/>
        <v>1.5776306904484847</v>
      </c>
      <c r="AP46" s="9"/>
      <c r="AQ46" s="21">
        <v>1.01868</v>
      </c>
      <c r="AR46" s="21">
        <v>19.3643</v>
      </c>
      <c r="AS46" s="21">
        <v>-2.1136499999999999E-3</v>
      </c>
      <c r="AT46" s="21">
        <v>36</v>
      </c>
      <c r="AU46" s="21">
        <v>1.01837</v>
      </c>
      <c r="AV46">
        <f t="shared" si="8"/>
        <v>12.809999999999999</v>
      </c>
      <c r="AW46">
        <f t="shared" si="9"/>
        <v>13.0492908</v>
      </c>
      <c r="AX46" s="9"/>
      <c r="AY46" s="21">
        <v>8.1329299999999993E-2</v>
      </c>
      <c r="AZ46" s="21">
        <v>21.984999999999999</v>
      </c>
      <c r="BA46" s="21">
        <v>-3.2098399999999998E-3</v>
      </c>
      <c r="BB46" s="21">
        <v>36</v>
      </c>
      <c r="BC46" s="21">
        <v>8.0505400000000005E-2</v>
      </c>
      <c r="BD46">
        <f t="shared" si="10"/>
        <v>19.453575757575756</v>
      </c>
      <c r="BE46">
        <f t="shared" si="11"/>
        <v>1.5821456988606057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5.4669499999999998</v>
      </c>
      <c r="I47" s="21">
        <v>-2.1316500000000001E-3</v>
      </c>
      <c r="J47" s="21">
        <v>37</v>
      </c>
      <c r="K47" s="21">
        <v>1.01288</v>
      </c>
      <c r="L47">
        <f t="shared" si="0"/>
        <v>12.91909090909091</v>
      </c>
      <c r="M47">
        <f t="shared" si="1"/>
        <v>13.095307309090911</v>
      </c>
      <c r="N47" s="9"/>
      <c r="O47" s="21">
        <v>8.6364700000000003E-2</v>
      </c>
      <c r="P47" s="21">
        <v>8.0876900000000003</v>
      </c>
      <c r="Q47" s="21">
        <v>-3.2098399999999998E-3</v>
      </c>
      <c r="R47" s="21">
        <v>37</v>
      </c>
      <c r="S47" s="21">
        <v>8.5571300000000003E-2</v>
      </c>
      <c r="T47">
        <f t="shared" si="2"/>
        <v>19.453575757575756</v>
      </c>
      <c r="U47">
        <f t="shared" si="3"/>
        <v>1.6801022342303029</v>
      </c>
      <c r="X47" s="9"/>
      <c r="Y47" s="21">
        <v>1.0136400000000001</v>
      </c>
      <c r="Z47" s="21">
        <v>12.450100000000001</v>
      </c>
      <c r="AA47" s="21">
        <v>-2.1310399999999998E-3</v>
      </c>
      <c r="AB47" s="21">
        <v>37</v>
      </c>
      <c r="AC47" s="21">
        <v>1.01318</v>
      </c>
      <c r="AD47">
        <f t="shared" si="4"/>
        <v>12.915393939393939</v>
      </c>
      <c r="AE47">
        <f t="shared" si="5"/>
        <v>13.091559912727273</v>
      </c>
      <c r="AF47" s="9"/>
      <c r="AG47" s="21">
        <v>8.6364700000000003E-2</v>
      </c>
      <c r="AH47" s="21">
        <v>15.0709</v>
      </c>
      <c r="AI47" s="21">
        <v>-3.20251E-3</v>
      </c>
      <c r="AJ47" s="21">
        <v>37</v>
      </c>
      <c r="AK47" s="21">
        <v>8.5479700000000006E-2</v>
      </c>
      <c r="AL47">
        <f t="shared" si="6"/>
        <v>19.409151515151514</v>
      </c>
      <c r="AM47">
        <f t="shared" si="7"/>
        <v>1.6762655478606061</v>
      </c>
      <c r="AP47" s="9"/>
      <c r="AQ47" s="21">
        <v>1.0136400000000001</v>
      </c>
      <c r="AR47" s="21">
        <v>19.374300000000002</v>
      </c>
      <c r="AS47" s="21">
        <v>-2.1618700000000002E-3</v>
      </c>
      <c r="AT47" s="21">
        <v>37</v>
      </c>
      <c r="AU47" s="21">
        <v>1.01288</v>
      </c>
      <c r="AV47">
        <f t="shared" si="8"/>
        <v>13.102242424242425</v>
      </c>
      <c r="AW47">
        <f t="shared" si="9"/>
        <v>13.280957010909093</v>
      </c>
      <c r="AX47" s="9"/>
      <c r="AY47" s="21">
        <v>8.6364700000000003E-2</v>
      </c>
      <c r="AZ47" s="21">
        <v>21.995100000000001</v>
      </c>
      <c r="BA47" s="21">
        <v>-3.2083099999999998E-3</v>
      </c>
      <c r="BB47" s="21">
        <v>37</v>
      </c>
      <c r="BC47" s="21">
        <v>8.5449200000000003E-2</v>
      </c>
      <c r="BD47">
        <f t="shared" si="10"/>
        <v>19.444303030303026</v>
      </c>
      <c r="BE47">
        <f t="shared" si="11"/>
        <v>1.6793013979212117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5.4770200000000004</v>
      </c>
      <c r="I48" s="21">
        <v>-2.17834E-3</v>
      </c>
      <c r="J48" s="21">
        <v>38</v>
      </c>
      <c r="K48" s="21">
        <v>1.00769</v>
      </c>
      <c r="L48">
        <f t="shared" si="0"/>
        <v>13.202060606060606</v>
      </c>
      <c r="M48">
        <f t="shared" si="1"/>
        <v>13.315730347878787</v>
      </c>
      <c r="N48" s="9"/>
      <c r="O48" s="21">
        <v>9.1400099999999998E-2</v>
      </c>
      <c r="P48" s="21">
        <v>8.0977599999999992</v>
      </c>
      <c r="Q48" s="21">
        <v>-3.21106E-3</v>
      </c>
      <c r="R48" s="21">
        <v>38</v>
      </c>
      <c r="S48" s="21">
        <v>9.0576199999999996E-2</v>
      </c>
      <c r="T48">
        <f t="shared" si="2"/>
        <v>19.460969696969695</v>
      </c>
      <c r="U48">
        <f t="shared" si="3"/>
        <v>1.7787345763999998</v>
      </c>
      <c r="X48" s="9"/>
      <c r="Y48" s="21">
        <v>1.00861</v>
      </c>
      <c r="Z48" s="21">
        <v>12.4602</v>
      </c>
      <c r="AA48" s="21">
        <v>-2.1801799999999999E-3</v>
      </c>
      <c r="AB48" s="21">
        <v>38</v>
      </c>
      <c r="AC48" s="21">
        <v>1.00769</v>
      </c>
      <c r="AD48">
        <f t="shared" si="4"/>
        <v>13.21321212121212</v>
      </c>
      <c r="AE48">
        <f t="shared" si="5"/>
        <v>13.326977877575755</v>
      </c>
      <c r="AF48" s="9"/>
      <c r="AG48" s="21">
        <v>9.1400099999999998E-2</v>
      </c>
      <c r="AH48" s="21">
        <v>15.0809</v>
      </c>
      <c r="AI48" s="21">
        <v>-3.2028199999999999E-3</v>
      </c>
      <c r="AJ48" s="21">
        <v>38</v>
      </c>
      <c r="AK48" s="21">
        <v>9.0667700000000004E-2</v>
      </c>
      <c r="AL48">
        <f t="shared" si="6"/>
        <v>19.411030303030302</v>
      </c>
      <c r="AM48">
        <f t="shared" si="7"/>
        <v>1.7741701107999999</v>
      </c>
      <c r="AP48" s="9"/>
      <c r="AQ48" s="21">
        <v>1.00861</v>
      </c>
      <c r="AR48" s="21">
        <v>19.384399999999999</v>
      </c>
      <c r="AS48" s="21">
        <v>-2.2067300000000001E-3</v>
      </c>
      <c r="AT48" s="21">
        <v>38</v>
      </c>
      <c r="AU48" s="21">
        <v>1.00769</v>
      </c>
      <c r="AV48">
        <f t="shared" si="8"/>
        <v>13.374121212121212</v>
      </c>
      <c r="AW48">
        <f t="shared" si="9"/>
        <v>13.489272395757576</v>
      </c>
      <c r="AX48" s="9"/>
      <c r="AY48" s="21">
        <v>9.1400099999999998E-2</v>
      </c>
      <c r="AZ48" s="21">
        <v>22.005199999999999</v>
      </c>
      <c r="BA48" s="21">
        <v>-3.2077E-3</v>
      </c>
      <c r="BB48" s="21">
        <v>38</v>
      </c>
      <c r="BC48" s="21">
        <v>9.0515100000000001E-2</v>
      </c>
      <c r="BD48">
        <f t="shared" si="10"/>
        <v>19.440606060606061</v>
      </c>
      <c r="BE48">
        <f t="shared" si="11"/>
        <v>1.7768733380000001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5.4870900000000002</v>
      </c>
      <c r="I49" s="21">
        <v>-2.2238200000000001E-3</v>
      </c>
      <c r="J49" s="21">
        <v>39</v>
      </c>
      <c r="K49" s="21">
        <v>1.0024999999999999</v>
      </c>
      <c r="L49">
        <f t="shared" si="0"/>
        <v>13.47769696969697</v>
      </c>
      <c r="M49">
        <f t="shared" si="1"/>
        <v>13.525812347878789</v>
      </c>
      <c r="N49" s="9"/>
      <c r="O49" s="21">
        <v>9.6435499999999993E-2</v>
      </c>
      <c r="P49" s="21">
        <v>8.1078299999999999</v>
      </c>
      <c r="Q49" s="21">
        <v>-3.2113599999999999E-3</v>
      </c>
      <c r="R49" s="21">
        <v>39</v>
      </c>
      <c r="S49" s="21">
        <v>9.5581100000000002E-2</v>
      </c>
      <c r="T49">
        <f t="shared" si="2"/>
        <v>19.462787878787879</v>
      </c>
      <c r="U49">
        <f t="shared" si="3"/>
        <v>1.8769036804848482</v>
      </c>
      <c r="X49" s="9"/>
      <c r="Y49" s="21">
        <v>1.0035700000000001</v>
      </c>
      <c r="Z49" s="21">
        <v>12.4703</v>
      </c>
      <c r="AA49" s="21">
        <v>-2.2247299999999999E-3</v>
      </c>
      <c r="AB49" s="21">
        <v>39</v>
      </c>
      <c r="AC49" s="21">
        <v>1.00281</v>
      </c>
      <c r="AD49">
        <f t="shared" si="4"/>
        <v>13.483212121212119</v>
      </c>
      <c r="AE49">
        <f t="shared" si="5"/>
        <v>13.531347188484848</v>
      </c>
      <c r="AF49" s="9"/>
      <c r="AG49" s="21">
        <v>9.6435499999999993E-2</v>
      </c>
      <c r="AH49" s="21">
        <v>15.090999999999999</v>
      </c>
      <c r="AI49" s="21">
        <v>-3.2031300000000002E-3</v>
      </c>
      <c r="AJ49" s="21">
        <v>39</v>
      </c>
      <c r="AK49" s="21">
        <v>9.5581100000000002E-2</v>
      </c>
      <c r="AL49">
        <f t="shared" si="6"/>
        <v>19.412909090909093</v>
      </c>
      <c r="AM49">
        <f t="shared" si="7"/>
        <v>1.8720935946363637</v>
      </c>
      <c r="AP49" s="9"/>
      <c r="AQ49" s="21">
        <v>1.0035700000000001</v>
      </c>
      <c r="AR49" s="21">
        <v>19.394500000000001</v>
      </c>
      <c r="AS49" s="21">
        <v>-2.25128E-3</v>
      </c>
      <c r="AT49" s="21">
        <v>39</v>
      </c>
      <c r="AU49" s="21">
        <v>1.00281</v>
      </c>
      <c r="AV49">
        <f t="shared" si="8"/>
        <v>13.644121212121211</v>
      </c>
      <c r="AW49">
        <f t="shared" si="9"/>
        <v>13.692830724848486</v>
      </c>
      <c r="AX49" s="9"/>
      <c r="AY49" s="21">
        <v>9.6435499999999993E-2</v>
      </c>
      <c r="AZ49" s="21">
        <v>22.0152</v>
      </c>
      <c r="BA49" s="21">
        <v>-3.2064799999999998E-3</v>
      </c>
      <c r="BB49" s="21">
        <v>39</v>
      </c>
      <c r="BC49" s="21">
        <v>9.5581100000000002E-2</v>
      </c>
      <c r="BD49">
        <f t="shared" si="10"/>
        <v>19.433212121212119</v>
      </c>
      <c r="BE49">
        <f t="shared" si="11"/>
        <v>1.8740515275151512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5.49716</v>
      </c>
      <c r="I50" s="21">
        <v>-2.2644000000000002E-3</v>
      </c>
      <c r="J50" s="21">
        <v>40</v>
      </c>
      <c r="K50" s="21">
        <v>0.99822999999999995</v>
      </c>
      <c r="L50">
        <f t="shared" si="0"/>
        <v>13.723636363636365</v>
      </c>
      <c r="M50">
        <f t="shared" si="1"/>
        <v>13.703531236363636</v>
      </c>
      <c r="N50" s="9"/>
      <c r="O50" s="21">
        <v>0.10147100000000001</v>
      </c>
      <c r="P50" s="21">
        <v>8.1179000000000006</v>
      </c>
      <c r="Q50" s="21">
        <v>-3.2113599999999999E-3</v>
      </c>
      <c r="R50" s="21">
        <v>40</v>
      </c>
      <c r="S50" s="21">
        <v>0.100677</v>
      </c>
      <c r="T50">
        <f t="shared" si="2"/>
        <v>19.462787878787879</v>
      </c>
      <c r="U50">
        <f t="shared" si="3"/>
        <v>1.974908548848485</v>
      </c>
      <c r="X50" s="9"/>
      <c r="Y50" s="21">
        <v>0.99853499999999995</v>
      </c>
      <c r="Z50" s="21">
        <v>12.4803</v>
      </c>
      <c r="AA50" s="21">
        <v>-2.2699E-3</v>
      </c>
      <c r="AB50" s="21">
        <v>40</v>
      </c>
      <c r="AC50" s="21">
        <v>0.99731400000000003</v>
      </c>
      <c r="AD50">
        <f t="shared" si="4"/>
        <v>13.756969696969696</v>
      </c>
      <c r="AE50">
        <f t="shared" si="5"/>
        <v>13.736815736363635</v>
      </c>
      <c r="AF50" s="9"/>
      <c r="AG50" s="21">
        <v>0.10147100000000001</v>
      </c>
      <c r="AH50" s="21">
        <v>15.101100000000001</v>
      </c>
      <c r="AI50" s="21">
        <v>-3.20221E-3</v>
      </c>
      <c r="AJ50" s="21">
        <v>40</v>
      </c>
      <c r="AK50" s="21">
        <v>0.100616</v>
      </c>
      <c r="AL50">
        <f t="shared" si="6"/>
        <v>19.407333333333334</v>
      </c>
      <c r="AM50">
        <f t="shared" si="7"/>
        <v>1.9692815206666667</v>
      </c>
      <c r="AP50" s="9"/>
      <c r="AQ50" s="21">
        <v>0.99853499999999995</v>
      </c>
      <c r="AR50" s="21">
        <v>19.404599999999999</v>
      </c>
      <c r="AS50" s="21">
        <v>-2.2955300000000001E-3</v>
      </c>
      <c r="AT50" s="21">
        <v>40</v>
      </c>
      <c r="AU50" s="21">
        <v>0.99761999999999995</v>
      </c>
      <c r="AV50">
        <f t="shared" si="8"/>
        <v>13.912303030303031</v>
      </c>
      <c r="AW50">
        <f t="shared" si="9"/>
        <v>13.891921506363635</v>
      </c>
      <c r="AX50" s="9"/>
      <c r="AY50" s="21">
        <v>0.10147100000000001</v>
      </c>
      <c r="AZ50" s="21">
        <v>22.025300000000001</v>
      </c>
      <c r="BA50" s="21">
        <v>-3.2064799999999998E-3</v>
      </c>
      <c r="BB50" s="21">
        <v>40</v>
      </c>
      <c r="BC50" s="21">
        <v>0.100677</v>
      </c>
      <c r="BD50">
        <f t="shared" si="10"/>
        <v>19.433212121212119</v>
      </c>
      <c r="BE50">
        <f t="shared" si="11"/>
        <v>1.9719074671515151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5.5072299999999998</v>
      </c>
      <c r="I51" s="21">
        <v>-2.3016400000000002E-3</v>
      </c>
      <c r="J51" s="21">
        <v>41</v>
      </c>
      <c r="K51" s="21">
        <v>0.99273699999999998</v>
      </c>
      <c r="L51">
        <f t="shared" si="0"/>
        <v>13.949333333333334</v>
      </c>
      <c r="M51">
        <f t="shared" si="1"/>
        <v>13.858662666666667</v>
      </c>
      <c r="N51" s="9"/>
      <c r="O51" s="21">
        <v>0.106506</v>
      </c>
      <c r="P51" s="21">
        <v>8.1279699999999995</v>
      </c>
      <c r="Q51" s="21">
        <v>-3.2107500000000001E-3</v>
      </c>
      <c r="R51" s="21">
        <v>41</v>
      </c>
      <c r="S51" s="21">
        <v>0.105652</v>
      </c>
      <c r="T51">
        <f t="shared" si="2"/>
        <v>19.459090909090907</v>
      </c>
      <c r="U51">
        <f t="shared" si="3"/>
        <v>2.0725099363636361</v>
      </c>
      <c r="X51" s="9"/>
      <c r="Y51" s="21">
        <v>0.99350000000000005</v>
      </c>
      <c r="Z51" s="21">
        <v>12.490399999999999</v>
      </c>
      <c r="AA51" s="21">
        <v>-2.3083499999999998E-3</v>
      </c>
      <c r="AB51" s="21">
        <v>41</v>
      </c>
      <c r="AC51" s="21">
        <v>0.99151599999999995</v>
      </c>
      <c r="AD51">
        <f t="shared" si="4"/>
        <v>13.989999999999998</v>
      </c>
      <c r="AE51">
        <f t="shared" si="5"/>
        <v>13.899064999999998</v>
      </c>
      <c r="AF51" s="9"/>
      <c r="AG51" s="21">
        <v>0.106506</v>
      </c>
      <c r="AH51" s="21">
        <v>15.1111</v>
      </c>
      <c r="AI51" s="21">
        <v>-3.20251E-3</v>
      </c>
      <c r="AJ51" s="21">
        <v>41</v>
      </c>
      <c r="AK51" s="21">
        <v>0.10562100000000001</v>
      </c>
      <c r="AL51">
        <f t="shared" si="6"/>
        <v>19.409151515151514</v>
      </c>
      <c r="AM51">
        <f t="shared" si="7"/>
        <v>2.0671910912727274</v>
      </c>
      <c r="AP51" s="9"/>
      <c r="AQ51" s="21">
        <v>0.99350000000000005</v>
      </c>
      <c r="AR51" s="21">
        <v>19.4146</v>
      </c>
      <c r="AS51" s="21">
        <v>-2.3361200000000001E-3</v>
      </c>
      <c r="AT51" s="21">
        <v>41</v>
      </c>
      <c r="AU51" s="21">
        <v>0.99273699999999998</v>
      </c>
      <c r="AV51">
        <f t="shared" si="8"/>
        <v>14.15830303030303</v>
      </c>
      <c r="AW51">
        <f t="shared" si="9"/>
        <v>14.066274060606061</v>
      </c>
      <c r="AX51" s="9"/>
      <c r="AY51" s="21">
        <v>0.106506</v>
      </c>
      <c r="AZ51" s="21">
        <v>22.035399999999999</v>
      </c>
      <c r="BA51" s="21">
        <v>-3.2052600000000001E-3</v>
      </c>
      <c r="BB51" s="21">
        <v>41</v>
      </c>
      <c r="BC51" s="21">
        <v>0.105652</v>
      </c>
      <c r="BD51">
        <f t="shared" si="10"/>
        <v>19.425818181818183</v>
      </c>
      <c r="BE51">
        <f t="shared" si="11"/>
        <v>2.0689661912727275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5.5172999999999996</v>
      </c>
      <c r="I52" s="21">
        <v>-2.33826E-3</v>
      </c>
      <c r="J52" s="21">
        <v>42</v>
      </c>
      <c r="K52" s="21">
        <v>0.98785400000000001</v>
      </c>
      <c r="L52">
        <f t="shared" si="0"/>
        <v>14.171272727272727</v>
      </c>
      <c r="M52">
        <f t="shared" si="1"/>
        <v>14.007792925090909</v>
      </c>
      <c r="N52" s="9"/>
      <c r="O52" s="21">
        <v>0.111542</v>
      </c>
      <c r="P52" s="21">
        <v>8.1380400000000002</v>
      </c>
      <c r="Q52" s="21">
        <v>-3.2098399999999998E-3</v>
      </c>
      <c r="R52" s="21">
        <v>42</v>
      </c>
      <c r="S52" s="21">
        <v>0.11068699999999999</v>
      </c>
      <c r="T52">
        <f t="shared" si="2"/>
        <v>19.453575757575756</v>
      </c>
      <c r="U52">
        <f t="shared" si="3"/>
        <v>2.169890747151515</v>
      </c>
      <c r="X52" s="9"/>
      <c r="Y52" s="21">
        <v>0.98846400000000001</v>
      </c>
      <c r="Z52" s="21">
        <v>12.500500000000001</v>
      </c>
      <c r="AA52" s="21">
        <v>-2.3446700000000001E-3</v>
      </c>
      <c r="AB52" s="21">
        <v>42</v>
      </c>
      <c r="AC52" s="21">
        <v>0.98785400000000001</v>
      </c>
      <c r="AD52">
        <f t="shared" si="4"/>
        <v>14.210121212121212</v>
      </c>
      <c r="AE52">
        <f t="shared" si="5"/>
        <v>14.046193253818181</v>
      </c>
      <c r="AF52" s="9"/>
      <c r="AG52" s="21">
        <v>0.111542</v>
      </c>
      <c r="AH52" s="21">
        <v>15.1212</v>
      </c>
      <c r="AI52" s="21">
        <v>-3.20404E-3</v>
      </c>
      <c r="AJ52" s="21">
        <v>42</v>
      </c>
      <c r="AK52" s="21">
        <v>0.110718</v>
      </c>
      <c r="AL52">
        <f t="shared" si="6"/>
        <v>19.418424242424241</v>
      </c>
      <c r="AM52">
        <f t="shared" si="7"/>
        <v>2.1659698768484845</v>
      </c>
      <c r="AP52" s="9"/>
      <c r="AQ52" s="21">
        <v>0.98846400000000001</v>
      </c>
      <c r="AR52" s="21">
        <v>19.424700000000001</v>
      </c>
      <c r="AS52" s="21">
        <v>-2.3754900000000001E-3</v>
      </c>
      <c r="AT52" s="21">
        <v>42</v>
      </c>
      <c r="AU52" s="21">
        <v>0.98785400000000001</v>
      </c>
      <c r="AV52">
        <f t="shared" si="8"/>
        <v>14.396909090909091</v>
      </c>
      <c r="AW52">
        <f t="shared" si="9"/>
        <v>14.230826347636365</v>
      </c>
      <c r="AX52" s="9"/>
      <c r="AY52" s="21">
        <v>0.111542</v>
      </c>
      <c r="AZ52" s="21">
        <v>22.045400000000001</v>
      </c>
      <c r="BA52" s="21">
        <v>-3.2074E-3</v>
      </c>
      <c r="BB52" s="21">
        <v>42</v>
      </c>
      <c r="BC52" s="21">
        <v>0.110748</v>
      </c>
      <c r="BD52">
        <f t="shared" si="10"/>
        <v>19.438787878787878</v>
      </c>
      <c r="BE52">
        <f t="shared" si="11"/>
        <v>2.1682412775757576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5.5273700000000003</v>
      </c>
      <c r="I53" s="21">
        <v>-2.37579E-3</v>
      </c>
      <c r="J53" s="21">
        <v>43</v>
      </c>
      <c r="K53" s="21">
        <v>0.98236100000000004</v>
      </c>
      <c r="L53">
        <f t="shared" si="0"/>
        <v>14.398727272727271</v>
      </c>
      <c r="M53">
        <f t="shared" si="1"/>
        <v>14.160125963090907</v>
      </c>
      <c r="N53" s="9"/>
      <c r="O53" s="21">
        <v>0.116577</v>
      </c>
      <c r="P53" s="21">
        <v>8.1481200000000005</v>
      </c>
      <c r="Q53" s="21">
        <v>-3.2077E-3</v>
      </c>
      <c r="R53" s="21">
        <v>43</v>
      </c>
      <c r="S53" s="21">
        <v>0.115692</v>
      </c>
      <c r="T53">
        <f t="shared" si="2"/>
        <v>19.440606060606061</v>
      </c>
      <c r="U53">
        <f t="shared" si="3"/>
        <v>2.2663275327272729</v>
      </c>
      <c r="X53" s="9"/>
      <c r="Y53" s="21">
        <v>0.983429</v>
      </c>
      <c r="Z53" s="21">
        <v>12.5105</v>
      </c>
      <c r="AA53" s="21">
        <v>-2.38098E-3</v>
      </c>
      <c r="AB53" s="21">
        <v>43</v>
      </c>
      <c r="AC53" s="21">
        <v>0.98236100000000004</v>
      </c>
      <c r="AD53">
        <f t="shared" si="4"/>
        <v>14.430181818181818</v>
      </c>
      <c r="AE53">
        <f t="shared" si="5"/>
        <v>14.191059275272728</v>
      </c>
      <c r="AF53" s="9"/>
      <c r="AG53" s="21">
        <v>0.116577</v>
      </c>
      <c r="AH53" s="21">
        <v>15.1313</v>
      </c>
      <c r="AI53" s="21">
        <v>-3.2031300000000002E-3</v>
      </c>
      <c r="AJ53" s="21">
        <v>43</v>
      </c>
      <c r="AK53" s="21">
        <v>0.11575299999999999</v>
      </c>
      <c r="AL53">
        <f t="shared" si="6"/>
        <v>19.412909090909093</v>
      </c>
      <c r="AM53">
        <f t="shared" si="7"/>
        <v>2.2630987030909093</v>
      </c>
      <c r="AP53" s="9"/>
      <c r="AQ53" s="21">
        <v>0.983429</v>
      </c>
      <c r="AR53" s="21">
        <v>19.434799999999999</v>
      </c>
      <c r="AS53" s="21">
        <v>-2.4115E-3</v>
      </c>
      <c r="AT53" s="21">
        <v>43</v>
      </c>
      <c r="AU53" s="21">
        <v>0.98266600000000004</v>
      </c>
      <c r="AV53">
        <f t="shared" si="8"/>
        <v>14.615151515151515</v>
      </c>
      <c r="AW53">
        <f t="shared" si="9"/>
        <v>14.37296383939394</v>
      </c>
      <c r="AX53" s="9"/>
      <c r="AY53" s="21">
        <v>0.116577</v>
      </c>
      <c r="AZ53" s="21">
        <v>22.055499999999999</v>
      </c>
      <c r="BA53" s="21">
        <v>-3.2089200000000001E-3</v>
      </c>
      <c r="BB53" s="21">
        <v>43</v>
      </c>
      <c r="BC53" s="21">
        <v>0.115692</v>
      </c>
      <c r="BD53">
        <f t="shared" si="10"/>
        <v>19.448</v>
      </c>
      <c r="BE53">
        <f t="shared" si="11"/>
        <v>2.2671894959999999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5.5374499999999998</v>
      </c>
      <c r="I54" s="21">
        <v>-2.4124099999999998E-3</v>
      </c>
      <c r="J54" s="21">
        <v>44</v>
      </c>
      <c r="K54" s="21">
        <v>0.97747799999999996</v>
      </c>
      <c r="L54">
        <f t="shared" si="0"/>
        <v>14.620666666666665</v>
      </c>
      <c r="M54">
        <f t="shared" si="1"/>
        <v>14.304772542666665</v>
      </c>
      <c r="N54" s="9"/>
      <c r="O54" s="21">
        <v>0.121613</v>
      </c>
      <c r="P54" s="21">
        <v>8.1581899999999994</v>
      </c>
      <c r="Q54" s="21">
        <v>-3.2070900000000001E-3</v>
      </c>
      <c r="R54" s="21">
        <v>44</v>
      </c>
      <c r="S54" s="21">
        <v>0.120667</v>
      </c>
      <c r="T54">
        <f t="shared" si="2"/>
        <v>19.43690909090909</v>
      </c>
      <c r="U54">
        <f t="shared" si="3"/>
        <v>2.3637808252727273</v>
      </c>
      <c r="X54" s="9"/>
      <c r="Y54" s="21">
        <v>0.97839399999999999</v>
      </c>
      <c r="Z54" s="21">
        <v>12.5206</v>
      </c>
      <c r="AA54" s="21">
        <v>-2.4115E-3</v>
      </c>
      <c r="AB54" s="21">
        <v>44</v>
      </c>
      <c r="AC54" s="21">
        <v>0.97717299999999996</v>
      </c>
      <c r="AD54">
        <f t="shared" si="4"/>
        <v>14.615151515151515</v>
      </c>
      <c r="AE54">
        <f t="shared" si="5"/>
        <v>14.299376551515151</v>
      </c>
      <c r="AF54" s="9"/>
      <c r="AG54" s="21">
        <v>0.121613</v>
      </c>
      <c r="AH54" s="21">
        <v>15.141400000000001</v>
      </c>
      <c r="AI54" s="21">
        <v>-3.2028199999999999E-3</v>
      </c>
      <c r="AJ54" s="21">
        <v>44</v>
      </c>
      <c r="AK54" s="21">
        <v>0.12078899999999999</v>
      </c>
      <c r="AL54">
        <f t="shared" si="6"/>
        <v>19.411030303030302</v>
      </c>
      <c r="AM54">
        <f t="shared" si="7"/>
        <v>2.3606336282424238</v>
      </c>
      <c r="AP54" s="9"/>
      <c r="AQ54" s="21">
        <v>0.97839399999999999</v>
      </c>
      <c r="AR54" s="21">
        <v>19.444800000000001</v>
      </c>
      <c r="AS54" s="21">
        <v>-2.4453700000000001E-3</v>
      </c>
      <c r="AT54" s="21">
        <v>44</v>
      </c>
      <c r="AU54" s="21">
        <v>0.97778299999999996</v>
      </c>
      <c r="AV54">
        <f t="shared" si="8"/>
        <v>14.820424242424243</v>
      </c>
      <c r="AW54">
        <f t="shared" si="9"/>
        <v>14.500214156242425</v>
      </c>
      <c r="AX54" s="9"/>
      <c r="AY54" s="21">
        <v>0.121613</v>
      </c>
      <c r="AZ54" s="21">
        <v>22.0656</v>
      </c>
      <c r="BA54" s="21">
        <v>-3.2095299999999999E-3</v>
      </c>
      <c r="BB54" s="21">
        <v>44</v>
      </c>
      <c r="BC54" s="21">
        <v>0.12078899999999999</v>
      </c>
      <c r="BD54">
        <f t="shared" si="10"/>
        <v>19.451696969696968</v>
      </c>
      <c r="BE54">
        <f t="shared" si="11"/>
        <v>2.3655792235757573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5.5475199999999996</v>
      </c>
      <c r="I55" s="21">
        <v>-2.4444599999999999E-3</v>
      </c>
      <c r="J55" s="21">
        <v>45</v>
      </c>
      <c r="K55" s="21">
        <v>0.97320600000000002</v>
      </c>
      <c r="L55">
        <f t="shared" si="0"/>
        <v>14.814909090909088</v>
      </c>
      <c r="M55">
        <f t="shared" si="1"/>
        <v>14.420210282909087</v>
      </c>
      <c r="N55" s="9"/>
      <c r="O55" s="21">
        <v>0.12664800000000001</v>
      </c>
      <c r="P55" s="21">
        <v>8.1682600000000001</v>
      </c>
      <c r="Q55" s="21">
        <v>-3.2086200000000001E-3</v>
      </c>
      <c r="R55" s="21">
        <v>45</v>
      </c>
      <c r="S55" s="21">
        <v>0.12570200000000001</v>
      </c>
      <c r="T55">
        <f t="shared" si="2"/>
        <v>19.446181818181817</v>
      </c>
      <c r="U55">
        <f t="shared" si="3"/>
        <v>2.462820034909091</v>
      </c>
      <c r="X55" s="9"/>
      <c r="Y55" s="21">
        <v>0.97335799999999995</v>
      </c>
      <c r="Z55" s="21">
        <v>12.5307</v>
      </c>
      <c r="AA55" s="21">
        <v>-2.44568E-3</v>
      </c>
      <c r="AB55" s="21">
        <v>45</v>
      </c>
      <c r="AC55" s="21">
        <v>0.97259499999999999</v>
      </c>
      <c r="AD55">
        <f t="shared" si="4"/>
        <v>14.822303030303029</v>
      </c>
      <c r="AE55">
        <f t="shared" si="5"/>
        <v>14.427407232969696</v>
      </c>
      <c r="AF55" s="9"/>
      <c r="AG55" s="21">
        <v>0.12664800000000001</v>
      </c>
      <c r="AH55" s="21">
        <v>15.151400000000001</v>
      </c>
      <c r="AI55" s="21">
        <v>-3.20557E-3</v>
      </c>
      <c r="AJ55" s="21">
        <v>45</v>
      </c>
      <c r="AK55" s="21">
        <v>0.12573200000000001</v>
      </c>
      <c r="AL55">
        <f t="shared" si="6"/>
        <v>19.427696969696971</v>
      </c>
      <c r="AM55">
        <f t="shared" si="7"/>
        <v>2.460478965818182</v>
      </c>
      <c r="AP55" s="9"/>
      <c r="AQ55" s="21">
        <v>0.97335799999999995</v>
      </c>
      <c r="AR55" s="21">
        <v>19.454899999999999</v>
      </c>
      <c r="AS55" s="21">
        <v>-2.4786399999999998E-3</v>
      </c>
      <c r="AT55" s="21">
        <v>45</v>
      </c>
      <c r="AU55" s="21">
        <v>0.97259499999999999</v>
      </c>
      <c r="AV55">
        <f t="shared" si="8"/>
        <v>15.022060606060604</v>
      </c>
      <c r="AW55">
        <f t="shared" si="9"/>
        <v>14.621842867393937</v>
      </c>
      <c r="AX55" s="9"/>
      <c r="AY55" s="21">
        <v>0.12664800000000001</v>
      </c>
      <c r="AZ55" s="21">
        <v>22.075600000000001</v>
      </c>
      <c r="BA55" s="21">
        <v>-3.20923E-3</v>
      </c>
      <c r="BB55" s="21">
        <v>45</v>
      </c>
      <c r="BC55" s="21">
        <v>0.12576300000000001</v>
      </c>
      <c r="BD55">
        <f t="shared" si="10"/>
        <v>19.449878787878788</v>
      </c>
      <c r="BE55">
        <f t="shared" si="11"/>
        <v>2.4632882487272729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5.5575900000000003</v>
      </c>
      <c r="I56" s="21">
        <v>-2.4755900000000002E-3</v>
      </c>
      <c r="J56" s="21">
        <v>46</v>
      </c>
      <c r="K56" s="21">
        <v>0.96710200000000002</v>
      </c>
      <c r="L56">
        <f t="shared" si="0"/>
        <v>15.003575757575756</v>
      </c>
      <c r="M56">
        <f t="shared" si="1"/>
        <v>14.52830748830303</v>
      </c>
      <c r="N56" s="9"/>
      <c r="O56" s="21">
        <v>0.13168299999999999</v>
      </c>
      <c r="P56" s="21">
        <v>8.1783300000000008</v>
      </c>
      <c r="Q56" s="21">
        <v>-3.2113599999999999E-3</v>
      </c>
      <c r="R56" s="21">
        <v>46</v>
      </c>
      <c r="S56" s="21">
        <v>0.13089000000000001</v>
      </c>
      <c r="T56">
        <f t="shared" si="2"/>
        <v>19.462787878787879</v>
      </c>
      <c r="U56">
        <f t="shared" si="3"/>
        <v>2.5629182962424242</v>
      </c>
      <c r="X56" s="9"/>
      <c r="Y56" s="21">
        <v>0.96832300000000004</v>
      </c>
      <c r="Z56" s="21">
        <v>12.540800000000001</v>
      </c>
      <c r="AA56" s="21">
        <v>-2.4768099999999999E-3</v>
      </c>
      <c r="AB56" s="21">
        <v>46</v>
      </c>
      <c r="AC56" s="21">
        <v>0.96710200000000002</v>
      </c>
      <c r="AD56">
        <f t="shared" si="4"/>
        <v>15.010969696969696</v>
      </c>
      <c r="AE56">
        <f t="shared" si="5"/>
        <v>14.535467209878787</v>
      </c>
      <c r="AF56" s="9"/>
      <c r="AG56" s="21">
        <v>0.13168299999999999</v>
      </c>
      <c r="AH56" s="21">
        <v>15.1615</v>
      </c>
      <c r="AI56" s="21">
        <v>-3.2104500000000001E-3</v>
      </c>
      <c r="AJ56" s="21">
        <v>46</v>
      </c>
      <c r="AK56" s="21">
        <v>0.13092000000000001</v>
      </c>
      <c r="AL56">
        <f t="shared" si="6"/>
        <v>19.457272727272727</v>
      </c>
      <c r="AM56">
        <f t="shared" si="7"/>
        <v>2.5621920445454545</v>
      </c>
      <c r="AP56" s="9"/>
      <c r="AQ56" s="21">
        <v>0.96832300000000004</v>
      </c>
      <c r="AR56" s="21">
        <v>19.465</v>
      </c>
      <c r="AS56" s="21">
        <v>-2.5119000000000001E-3</v>
      </c>
      <c r="AT56" s="21">
        <v>46</v>
      </c>
      <c r="AU56" s="21">
        <v>0.96740700000000002</v>
      </c>
      <c r="AV56">
        <f t="shared" si="8"/>
        <v>15.223636363636363</v>
      </c>
      <c r="AW56">
        <f t="shared" si="9"/>
        <v>14.741397234545454</v>
      </c>
      <c r="AX56" s="9"/>
      <c r="AY56" s="21">
        <v>0.13168299999999999</v>
      </c>
      <c r="AZ56" s="21">
        <v>22.085699999999999</v>
      </c>
      <c r="BA56" s="21">
        <v>-3.2074E-3</v>
      </c>
      <c r="BB56" s="21">
        <v>46</v>
      </c>
      <c r="BC56" s="21">
        <v>0.130829</v>
      </c>
      <c r="BD56">
        <f t="shared" si="10"/>
        <v>19.438787878787878</v>
      </c>
      <c r="BE56">
        <f t="shared" si="11"/>
        <v>2.5597579042424239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5.5676600000000001</v>
      </c>
      <c r="I57" s="21">
        <v>-2.50183E-3</v>
      </c>
      <c r="J57" s="21">
        <v>47</v>
      </c>
      <c r="K57" s="21">
        <v>0.96221900000000005</v>
      </c>
      <c r="L57">
        <f t="shared" si="0"/>
        <v>15.162606060606061</v>
      </c>
      <c r="M57">
        <f t="shared" si="1"/>
        <v>14.60594130430303</v>
      </c>
      <c r="N57" s="9"/>
      <c r="O57" s="21">
        <v>0.13671900000000001</v>
      </c>
      <c r="P57" s="21">
        <v>8.1883999999999997</v>
      </c>
      <c r="Q57" s="21">
        <v>-3.2116699999999998E-3</v>
      </c>
      <c r="R57" s="21">
        <v>47</v>
      </c>
      <c r="S57" s="21">
        <v>0.13580300000000001</v>
      </c>
      <c r="T57">
        <f t="shared" si="2"/>
        <v>19.464666666666666</v>
      </c>
      <c r="U57">
        <f t="shared" si="3"/>
        <v>2.6611897620000002</v>
      </c>
      <c r="X57" s="9"/>
      <c r="Y57" s="21">
        <v>0.963287</v>
      </c>
      <c r="Z57" s="21">
        <v>12.550800000000001</v>
      </c>
      <c r="AA57" s="21">
        <v>-2.50183E-3</v>
      </c>
      <c r="AB57" s="21">
        <v>47</v>
      </c>
      <c r="AC57" s="21">
        <v>0.96252400000000005</v>
      </c>
      <c r="AD57">
        <f t="shared" si="4"/>
        <v>15.162606060606061</v>
      </c>
      <c r="AE57">
        <f t="shared" si="5"/>
        <v>14.60594130430303</v>
      </c>
      <c r="AF57" s="9"/>
      <c r="AG57" s="21">
        <v>0.13671900000000001</v>
      </c>
      <c r="AH57" s="21">
        <v>15.1716</v>
      </c>
      <c r="AI57" s="21">
        <v>-3.2141100000000001E-3</v>
      </c>
      <c r="AJ57" s="21">
        <v>47</v>
      </c>
      <c r="AK57" s="21">
        <v>0.13583400000000001</v>
      </c>
      <c r="AL57">
        <f t="shared" si="6"/>
        <v>19.479454545454548</v>
      </c>
      <c r="AM57">
        <f t="shared" si="7"/>
        <v>2.6632115460000003</v>
      </c>
      <c r="AP57" s="9"/>
      <c r="AQ57" s="21">
        <v>0.963287</v>
      </c>
      <c r="AR57" s="21">
        <v>19.475100000000001</v>
      </c>
      <c r="AS57" s="21">
        <v>-2.5387600000000001E-3</v>
      </c>
      <c r="AT57" s="21">
        <v>47</v>
      </c>
      <c r="AU57" s="21">
        <v>0.96252400000000005</v>
      </c>
      <c r="AV57">
        <f t="shared" si="8"/>
        <v>15.386424242424242</v>
      </c>
      <c r="AW57">
        <f t="shared" si="9"/>
        <v>14.821542449212121</v>
      </c>
      <c r="AX57" s="9"/>
      <c r="AY57" s="21">
        <v>0.13671900000000001</v>
      </c>
      <c r="AZ57" s="21">
        <v>22.095800000000001</v>
      </c>
      <c r="BA57" s="21">
        <v>-3.2086200000000001E-3</v>
      </c>
      <c r="BB57" s="21">
        <v>47</v>
      </c>
      <c r="BC57" s="21">
        <v>0.13589499999999999</v>
      </c>
      <c r="BD57">
        <f t="shared" si="10"/>
        <v>19.446181818181817</v>
      </c>
      <c r="BE57">
        <f t="shared" si="11"/>
        <v>2.6586625320000001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5.5777299999999999</v>
      </c>
      <c r="I58" s="21">
        <v>-2.5247199999999998E-3</v>
      </c>
      <c r="J58" s="21">
        <v>48</v>
      </c>
      <c r="K58" s="21">
        <v>0.95733599999999996</v>
      </c>
      <c r="L58">
        <f t="shared" si="0"/>
        <v>15.301333333333332</v>
      </c>
      <c r="M58">
        <f t="shared" si="1"/>
        <v>14.662533269333332</v>
      </c>
      <c r="N58" s="9"/>
      <c r="O58" s="21">
        <v>0.14175399999999999</v>
      </c>
      <c r="P58" s="21">
        <v>8.1984700000000004</v>
      </c>
      <c r="Q58" s="21">
        <v>-3.2107500000000001E-3</v>
      </c>
      <c r="R58" s="21">
        <v>48</v>
      </c>
      <c r="S58" s="21">
        <v>0.14093</v>
      </c>
      <c r="T58">
        <f t="shared" si="2"/>
        <v>19.459090909090907</v>
      </c>
      <c r="U58">
        <f t="shared" si="3"/>
        <v>2.7584039727272724</v>
      </c>
      <c r="X58" s="9"/>
      <c r="Y58" s="21">
        <v>0.95825199999999999</v>
      </c>
      <c r="Z58" s="21">
        <v>12.5609</v>
      </c>
      <c r="AA58" s="21">
        <v>-2.5302100000000002E-3</v>
      </c>
      <c r="AB58" s="21">
        <v>48</v>
      </c>
      <c r="AC58" s="21">
        <v>0.95703099999999997</v>
      </c>
      <c r="AD58">
        <f t="shared" si="4"/>
        <v>15.334606060606061</v>
      </c>
      <c r="AE58">
        <f t="shared" si="5"/>
        <v>14.694416926787879</v>
      </c>
      <c r="AF58" s="9"/>
      <c r="AG58" s="21">
        <v>0.14175399999999999</v>
      </c>
      <c r="AH58" s="21">
        <v>15.1816</v>
      </c>
      <c r="AI58" s="21">
        <v>-3.2156400000000001E-3</v>
      </c>
      <c r="AJ58" s="21">
        <v>48</v>
      </c>
      <c r="AK58" s="21">
        <v>0.14093</v>
      </c>
      <c r="AL58">
        <f t="shared" si="6"/>
        <v>19.488727272727271</v>
      </c>
      <c r="AM58">
        <f t="shared" si="7"/>
        <v>2.7626050458181814</v>
      </c>
      <c r="AP58" s="9"/>
      <c r="AQ58" s="21">
        <v>0.95825199999999999</v>
      </c>
      <c r="AR58" s="21">
        <v>19.485099999999999</v>
      </c>
      <c r="AS58" s="21">
        <v>-2.5659200000000002E-3</v>
      </c>
      <c r="AT58" s="21">
        <v>48</v>
      </c>
      <c r="AU58" s="21">
        <v>0.95703099999999997</v>
      </c>
      <c r="AV58">
        <f t="shared" si="8"/>
        <v>15.551030303030302</v>
      </c>
      <c r="AW58">
        <f t="shared" si="9"/>
        <v>14.901805889939393</v>
      </c>
      <c r="AX58" s="9"/>
      <c r="AY58" s="21">
        <v>0.14175399999999999</v>
      </c>
      <c r="AZ58" s="21">
        <v>22.105899999999998</v>
      </c>
      <c r="BA58" s="21">
        <v>-3.2107500000000001E-3</v>
      </c>
      <c r="BB58" s="21">
        <v>48</v>
      </c>
      <c r="BC58" s="21">
        <v>0.1409</v>
      </c>
      <c r="BD58">
        <f t="shared" si="10"/>
        <v>19.459090909090907</v>
      </c>
      <c r="BE58">
        <f t="shared" si="11"/>
        <v>2.7584039727272724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5.5877999999999997</v>
      </c>
      <c r="I59" s="21">
        <v>-2.5500499999999999E-3</v>
      </c>
      <c r="J59" s="21">
        <v>49</v>
      </c>
      <c r="K59" s="21">
        <v>0.95245400000000002</v>
      </c>
      <c r="L59">
        <f t="shared" si="0"/>
        <v>15.454848484848483</v>
      </c>
      <c r="M59">
        <f t="shared" si="1"/>
        <v>14.731824308181816</v>
      </c>
      <c r="N59" s="9"/>
      <c r="O59" s="21">
        <v>0.14679</v>
      </c>
      <c r="P59" s="21">
        <v>8.2085399999999993</v>
      </c>
      <c r="Q59" s="21">
        <v>-3.20923E-3</v>
      </c>
      <c r="R59" s="21">
        <v>49</v>
      </c>
      <c r="S59" s="21">
        <v>0.14590500000000001</v>
      </c>
      <c r="T59">
        <f t="shared" si="2"/>
        <v>19.449878787878788</v>
      </c>
      <c r="U59">
        <f t="shared" si="3"/>
        <v>2.8550477072727274</v>
      </c>
      <c r="X59" s="9"/>
      <c r="Y59" s="21">
        <v>0.95321699999999998</v>
      </c>
      <c r="Z59" s="21">
        <v>12.571</v>
      </c>
      <c r="AA59" s="21">
        <v>-2.5576800000000001E-3</v>
      </c>
      <c r="AB59" s="21">
        <v>49</v>
      </c>
      <c r="AC59" s="21">
        <v>0.95214799999999999</v>
      </c>
      <c r="AD59">
        <f t="shared" si="4"/>
        <v>15.501090909090909</v>
      </c>
      <c r="AE59">
        <f t="shared" si="5"/>
        <v>14.775903373090909</v>
      </c>
      <c r="AF59" s="9"/>
      <c r="AG59" s="21">
        <v>0.14679</v>
      </c>
      <c r="AH59" s="21">
        <v>15.191700000000001</v>
      </c>
      <c r="AI59" s="21">
        <v>-3.2150299999999998E-3</v>
      </c>
      <c r="AJ59" s="21">
        <v>49</v>
      </c>
      <c r="AK59" s="21">
        <v>0.14593500000000001</v>
      </c>
      <c r="AL59">
        <f t="shared" si="6"/>
        <v>19.4850303030303</v>
      </c>
      <c r="AM59">
        <f t="shared" si="7"/>
        <v>2.8602075981818178</v>
      </c>
      <c r="AP59" s="9"/>
      <c r="AQ59" s="21">
        <v>0.95321699999999998</v>
      </c>
      <c r="AR59" s="21">
        <v>19.495200000000001</v>
      </c>
      <c r="AS59" s="21">
        <v>-2.5891099999999999E-3</v>
      </c>
      <c r="AT59" s="21">
        <v>49</v>
      </c>
      <c r="AU59" s="21">
        <v>0.95214799999999999</v>
      </c>
      <c r="AV59">
        <f t="shared" si="8"/>
        <v>15.691575757575755</v>
      </c>
      <c r="AW59">
        <f t="shared" si="9"/>
        <v>14.957476768909089</v>
      </c>
      <c r="AX59" s="9"/>
      <c r="AY59" s="21">
        <v>0.14679</v>
      </c>
      <c r="AZ59" s="21">
        <v>22.1159</v>
      </c>
      <c r="BA59" s="21">
        <v>-3.2101400000000002E-3</v>
      </c>
      <c r="BB59" s="21">
        <v>49</v>
      </c>
      <c r="BC59" s="21">
        <v>0.14596600000000001</v>
      </c>
      <c r="BD59">
        <f t="shared" si="10"/>
        <v>19.455393939393939</v>
      </c>
      <c r="BE59">
        <f t="shared" si="11"/>
        <v>2.8558572763636363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5.5978700000000003</v>
      </c>
      <c r="I60" s="21">
        <v>-2.5729400000000001E-3</v>
      </c>
      <c r="J60" s="21">
        <v>50</v>
      </c>
      <c r="K60" s="21">
        <v>0.94757100000000005</v>
      </c>
      <c r="L60">
        <f t="shared" si="0"/>
        <v>15.593575757575758</v>
      </c>
      <c r="M60">
        <f t="shared" si="1"/>
        <v>14.785532255393941</v>
      </c>
      <c r="N60" s="9"/>
      <c r="O60" s="21">
        <v>0.15182499999999999</v>
      </c>
      <c r="P60" s="21">
        <v>8.21861</v>
      </c>
      <c r="Q60" s="21">
        <v>-3.2095299999999999E-3</v>
      </c>
      <c r="R60" s="21">
        <v>50</v>
      </c>
      <c r="S60" s="21">
        <v>0.151031</v>
      </c>
      <c r="T60">
        <f t="shared" si="2"/>
        <v>19.451696969696968</v>
      </c>
      <c r="U60">
        <f t="shared" si="3"/>
        <v>2.9532538924242417</v>
      </c>
      <c r="X60" s="9"/>
      <c r="Y60" s="21">
        <v>0.94818100000000005</v>
      </c>
      <c r="Z60" s="21">
        <v>12.581</v>
      </c>
      <c r="AA60" s="21">
        <v>-2.58026E-3</v>
      </c>
      <c r="AB60" s="21">
        <v>50</v>
      </c>
      <c r="AC60" s="21">
        <v>0.94757100000000005</v>
      </c>
      <c r="AD60">
        <f t="shared" si="4"/>
        <v>15.637939393939394</v>
      </c>
      <c r="AE60">
        <f t="shared" si="5"/>
        <v>14.82759701248485</v>
      </c>
      <c r="AF60" s="9"/>
      <c r="AG60" s="21">
        <v>0.15182499999999999</v>
      </c>
      <c r="AH60" s="21">
        <v>15.2018</v>
      </c>
      <c r="AI60" s="21">
        <v>-3.2131999999999998E-3</v>
      </c>
      <c r="AJ60" s="21">
        <v>50</v>
      </c>
      <c r="AK60" s="21">
        <v>0.15096999999999999</v>
      </c>
      <c r="AL60">
        <f t="shared" si="6"/>
        <v>19.473939393939389</v>
      </c>
      <c r="AM60">
        <f t="shared" si="7"/>
        <v>2.9566308484848474</v>
      </c>
      <c r="AP60" s="9"/>
      <c r="AQ60" s="21">
        <v>0.94818100000000005</v>
      </c>
      <c r="AR60" s="21">
        <v>19.505299999999998</v>
      </c>
      <c r="AS60" s="21">
        <v>-2.6132199999999999E-3</v>
      </c>
      <c r="AT60" s="21">
        <v>50</v>
      </c>
      <c r="AU60" s="21">
        <v>0.94757100000000005</v>
      </c>
      <c r="AV60">
        <f t="shared" si="8"/>
        <v>15.837696969696967</v>
      </c>
      <c r="AW60">
        <f t="shared" si="9"/>
        <v>15.017003350424242</v>
      </c>
      <c r="AX60" s="9"/>
      <c r="AY60" s="21">
        <v>0.15182499999999999</v>
      </c>
      <c r="AZ60" s="21">
        <v>22.126000000000001</v>
      </c>
      <c r="BA60" s="21">
        <v>-3.2101400000000002E-3</v>
      </c>
      <c r="BB60" s="21">
        <v>50</v>
      </c>
      <c r="BC60" s="21">
        <v>0.15096999999999999</v>
      </c>
      <c r="BD60">
        <f t="shared" si="10"/>
        <v>19.455393939393939</v>
      </c>
      <c r="BE60">
        <f t="shared" si="11"/>
        <v>2.9538151848484846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5.6079400000000001</v>
      </c>
      <c r="I61" s="21">
        <v>-2.59552E-3</v>
      </c>
      <c r="J61" s="21">
        <v>51</v>
      </c>
      <c r="K61" s="21">
        <v>0.94207799999999997</v>
      </c>
      <c r="L61">
        <f t="shared" si="0"/>
        <v>15.73042424242424</v>
      </c>
      <c r="M61">
        <f t="shared" si="1"/>
        <v>14.836086702545453</v>
      </c>
      <c r="N61" s="9"/>
      <c r="O61" s="21">
        <v>0.15686</v>
      </c>
      <c r="P61" s="21">
        <v>8.2286800000000007</v>
      </c>
      <c r="Q61" s="21">
        <v>-3.2077E-3</v>
      </c>
      <c r="R61" s="21">
        <v>51</v>
      </c>
      <c r="S61" s="21">
        <v>0.155945</v>
      </c>
      <c r="T61">
        <f t="shared" si="2"/>
        <v>19.440606060606061</v>
      </c>
      <c r="U61">
        <f t="shared" si="3"/>
        <v>3.0494534666666668</v>
      </c>
      <c r="X61" s="9"/>
      <c r="Y61" s="21">
        <v>0.94314600000000004</v>
      </c>
      <c r="Z61" s="21">
        <v>12.591100000000001</v>
      </c>
      <c r="AA61" s="21">
        <v>-2.6022300000000001E-3</v>
      </c>
      <c r="AB61" s="21">
        <v>51</v>
      </c>
      <c r="AC61" s="21">
        <v>0.94268799999999997</v>
      </c>
      <c r="AD61">
        <f t="shared" si="4"/>
        <v>15.771090909090908</v>
      </c>
      <c r="AE61">
        <f t="shared" si="5"/>
        <v>14.874441306545455</v>
      </c>
      <c r="AF61" s="9"/>
      <c r="AG61" s="21">
        <v>0.15686</v>
      </c>
      <c r="AH61" s="21">
        <v>15.2119</v>
      </c>
      <c r="AI61" s="21">
        <v>-3.2141100000000001E-3</v>
      </c>
      <c r="AJ61" s="21">
        <v>51</v>
      </c>
      <c r="AK61" s="21">
        <v>0.15600600000000001</v>
      </c>
      <c r="AL61">
        <f t="shared" si="6"/>
        <v>19.479454545454548</v>
      </c>
      <c r="AM61">
        <f t="shared" si="7"/>
        <v>3.0555472400000006</v>
      </c>
      <c r="AP61" s="9"/>
      <c r="AQ61" s="21">
        <v>0.94314600000000004</v>
      </c>
      <c r="AR61" s="21">
        <v>19.5153</v>
      </c>
      <c r="AS61" s="21">
        <v>-2.6345800000000001E-3</v>
      </c>
      <c r="AT61" s="21">
        <v>51</v>
      </c>
      <c r="AU61" s="21">
        <v>0.94177200000000005</v>
      </c>
      <c r="AV61">
        <f t="shared" si="8"/>
        <v>15.967151515151514</v>
      </c>
      <c r="AW61">
        <f t="shared" si="9"/>
        <v>15.059355082909089</v>
      </c>
      <c r="AX61" s="9"/>
      <c r="AY61" s="21">
        <v>0.15686</v>
      </c>
      <c r="AZ61" s="21">
        <v>22.136099999999999</v>
      </c>
      <c r="BA61" s="21">
        <v>-3.2113599999999999E-3</v>
      </c>
      <c r="BB61" s="21">
        <v>51</v>
      </c>
      <c r="BC61" s="21">
        <v>0.155975</v>
      </c>
      <c r="BD61">
        <f t="shared" si="10"/>
        <v>19.462787878787879</v>
      </c>
      <c r="BE61">
        <f t="shared" si="11"/>
        <v>3.0529329066666668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5.6180099999999999</v>
      </c>
      <c r="I62" s="21">
        <v>-2.61597E-3</v>
      </c>
      <c r="J62" s="21">
        <v>52</v>
      </c>
      <c r="K62" s="21">
        <v>0.937195</v>
      </c>
      <c r="L62">
        <f t="shared" si="0"/>
        <v>15.854363636363635</v>
      </c>
      <c r="M62">
        <f t="shared" si="1"/>
        <v>14.87313707090909</v>
      </c>
      <c r="N62" s="9"/>
      <c r="O62" s="21">
        <v>0.16189600000000001</v>
      </c>
      <c r="P62" s="21">
        <v>8.2387499999999996</v>
      </c>
      <c r="Q62" s="21">
        <v>-3.2080099999999999E-3</v>
      </c>
      <c r="R62" s="21">
        <v>52</v>
      </c>
      <c r="S62" s="21">
        <v>0.16104099999999999</v>
      </c>
      <c r="T62">
        <f t="shared" si="2"/>
        <v>19.442484848484849</v>
      </c>
      <c r="U62">
        <f t="shared" si="3"/>
        <v>3.1476605270303035</v>
      </c>
      <c r="X62" s="9"/>
      <c r="Y62" s="21">
        <v>0.93811</v>
      </c>
      <c r="Z62" s="21">
        <v>12.6012</v>
      </c>
      <c r="AA62" s="21">
        <v>-2.6217699999999998E-3</v>
      </c>
      <c r="AB62" s="21">
        <v>52</v>
      </c>
      <c r="AC62" s="21">
        <v>0.937195</v>
      </c>
      <c r="AD62">
        <f t="shared" si="4"/>
        <v>15.889515151515152</v>
      </c>
      <c r="AE62">
        <f t="shared" si="5"/>
        <v>14.906113058787879</v>
      </c>
      <c r="AF62" s="9"/>
      <c r="AG62" s="21">
        <v>0.16189600000000001</v>
      </c>
      <c r="AH62" s="21">
        <v>15.2219</v>
      </c>
      <c r="AI62" s="21">
        <v>-3.2107500000000001E-3</v>
      </c>
      <c r="AJ62" s="21">
        <v>52</v>
      </c>
      <c r="AK62" s="21">
        <v>0.16104099999999999</v>
      </c>
      <c r="AL62">
        <f t="shared" si="6"/>
        <v>19.459090909090907</v>
      </c>
      <c r="AM62">
        <f t="shared" si="7"/>
        <v>3.1503489818181816</v>
      </c>
      <c r="AP62" s="9"/>
      <c r="AQ62" s="21">
        <v>0.93811</v>
      </c>
      <c r="AR62" s="21">
        <v>19.525400000000001</v>
      </c>
      <c r="AS62" s="21">
        <v>-2.6550300000000001E-3</v>
      </c>
      <c r="AT62" s="21">
        <v>52</v>
      </c>
      <c r="AU62" s="21">
        <v>0.937805</v>
      </c>
      <c r="AV62">
        <f t="shared" si="8"/>
        <v>16.091090909090909</v>
      </c>
      <c r="AW62">
        <f t="shared" si="9"/>
        <v>15.095213292727273</v>
      </c>
      <c r="AX62" s="9"/>
      <c r="AY62" s="21">
        <v>0.16189600000000001</v>
      </c>
      <c r="AZ62" s="21">
        <v>22.146100000000001</v>
      </c>
      <c r="BA62" s="21">
        <v>-3.21259E-3</v>
      </c>
      <c r="BB62" s="21">
        <v>52</v>
      </c>
      <c r="BC62" s="21">
        <v>0.16104099999999999</v>
      </c>
      <c r="BD62">
        <f t="shared" si="10"/>
        <v>19.470242424242425</v>
      </c>
      <c r="BE62">
        <f t="shared" si="11"/>
        <v>3.152154367515152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5.6280799999999997</v>
      </c>
      <c r="I63" s="21">
        <v>-2.6388499999999999E-3</v>
      </c>
      <c r="J63" s="21">
        <v>53</v>
      </c>
      <c r="K63" s="21">
        <v>0.93292200000000003</v>
      </c>
      <c r="L63">
        <f t="shared" si="0"/>
        <v>15.9930303030303</v>
      </c>
      <c r="M63">
        <f t="shared" si="1"/>
        <v>14.922696749999998</v>
      </c>
      <c r="N63" s="9"/>
      <c r="O63" s="21">
        <v>0.166931</v>
      </c>
      <c r="P63" s="21">
        <v>8.2488299999999999</v>
      </c>
      <c r="Q63" s="21">
        <v>-3.2080099999999999E-3</v>
      </c>
      <c r="R63" s="21">
        <v>53</v>
      </c>
      <c r="S63" s="21">
        <v>0.166077</v>
      </c>
      <c r="T63">
        <f t="shared" si="2"/>
        <v>19.442484848484849</v>
      </c>
      <c r="U63">
        <f t="shared" si="3"/>
        <v>3.2455534382424243</v>
      </c>
      <c r="X63" s="9"/>
      <c r="Y63" s="21">
        <v>0.93307499999999999</v>
      </c>
      <c r="Z63" s="21">
        <v>12.6113</v>
      </c>
      <c r="AA63" s="21">
        <v>-2.6385499999999999E-3</v>
      </c>
      <c r="AB63" s="21">
        <v>53</v>
      </c>
      <c r="AC63" s="21">
        <v>0.93200700000000003</v>
      </c>
      <c r="AD63">
        <f t="shared" si="4"/>
        <v>15.991212121212122</v>
      </c>
      <c r="AE63">
        <f t="shared" si="5"/>
        <v>14.921000250000001</v>
      </c>
      <c r="AF63" s="9"/>
      <c r="AG63" s="21">
        <v>0.166931</v>
      </c>
      <c r="AH63" s="21">
        <v>15.231999999999999</v>
      </c>
      <c r="AI63" s="21">
        <v>-3.2089200000000001E-3</v>
      </c>
      <c r="AJ63" s="21">
        <v>53</v>
      </c>
      <c r="AK63" s="21">
        <v>0.16598499999999999</v>
      </c>
      <c r="AL63">
        <f t="shared" si="6"/>
        <v>19.448</v>
      </c>
      <c r="AM63">
        <f t="shared" si="7"/>
        <v>3.2464740879999998</v>
      </c>
      <c r="AP63" s="9"/>
      <c r="AQ63" s="21">
        <v>0.93307499999999999</v>
      </c>
      <c r="AR63" s="21">
        <v>19.535499999999999</v>
      </c>
      <c r="AS63" s="21">
        <v>-2.6699800000000002E-3</v>
      </c>
      <c r="AT63" s="21">
        <v>53</v>
      </c>
      <c r="AU63" s="21">
        <v>0.93200700000000003</v>
      </c>
      <c r="AV63">
        <f t="shared" si="8"/>
        <v>16.181696969696972</v>
      </c>
      <c r="AW63">
        <f t="shared" si="9"/>
        <v>15.098736900000002</v>
      </c>
      <c r="AX63" s="9"/>
      <c r="AY63" s="21">
        <v>0.166931</v>
      </c>
      <c r="AZ63" s="21">
        <v>22.156199999999998</v>
      </c>
      <c r="BA63" s="21">
        <v>-3.21106E-3</v>
      </c>
      <c r="BB63" s="21">
        <v>53</v>
      </c>
      <c r="BC63" s="21">
        <v>0.166016</v>
      </c>
      <c r="BD63">
        <f t="shared" si="10"/>
        <v>19.460969696969695</v>
      </c>
      <c r="BE63">
        <f t="shared" si="11"/>
        <v>3.2486391324848483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5.6381600000000001</v>
      </c>
      <c r="I64" s="21">
        <v>-2.6559399999999999E-3</v>
      </c>
      <c r="J64" s="21">
        <v>54</v>
      </c>
      <c r="K64" s="21">
        <v>0.92712399999999995</v>
      </c>
      <c r="L64">
        <f t="shared" si="0"/>
        <v>16.096606060606057</v>
      </c>
      <c r="M64">
        <f t="shared" si="1"/>
        <v>14.938294288484844</v>
      </c>
      <c r="N64" s="9"/>
      <c r="O64" s="21">
        <v>0.17196700000000001</v>
      </c>
      <c r="P64" s="21">
        <v>8.2589000000000006</v>
      </c>
      <c r="Q64" s="21">
        <v>-3.2061799999999999E-3</v>
      </c>
      <c r="R64" s="21">
        <v>54</v>
      </c>
      <c r="S64" s="21">
        <v>0.17111199999999999</v>
      </c>
      <c r="T64">
        <f t="shared" si="2"/>
        <v>19.431393939393939</v>
      </c>
      <c r="U64">
        <f t="shared" si="3"/>
        <v>3.3415585215757577</v>
      </c>
      <c r="X64" s="9"/>
      <c r="Y64" s="21">
        <v>0.92803999999999998</v>
      </c>
      <c r="Z64" s="21">
        <v>12.6213</v>
      </c>
      <c r="AA64" s="21">
        <v>-2.6599100000000001E-3</v>
      </c>
      <c r="AB64" s="21">
        <v>54</v>
      </c>
      <c r="AC64" s="21">
        <v>0.92742899999999995</v>
      </c>
      <c r="AD64">
        <f t="shared" si="4"/>
        <v>16.120666666666665</v>
      </c>
      <c r="AE64">
        <f t="shared" si="5"/>
        <v>14.960623493333332</v>
      </c>
      <c r="AF64" s="9"/>
      <c r="AG64" s="21">
        <v>0.17196700000000001</v>
      </c>
      <c r="AH64" s="21">
        <v>15.242100000000001</v>
      </c>
      <c r="AI64" s="21">
        <v>-3.2064799999999998E-3</v>
      </c>
      <c r="AJ64" s="21">
        <v>54</v>
      </c>
      <c r="AK64" s="21">
        <v>0.17105100000000001</v>
      </c>
      <c r="AL64">
        <f t="shared" si="6"/>
        <v>19.433212121212119</v>
      </c>
      <c r="AM64">
        <f t="shared" si="7"/>
        <v>3.3418711888484847</v>
      </c>
      <c r="AP64" s="9"/>
      <c r="AQ64" s="21">
        <v>0.92803999999999998</v>
      </c>
      <c r="AR64" s="21">
        <v>19.545500000000001</v>
      </c>
      <c r="AS64" s="21">
        <v>-2.6873800000000001E-3</v>
      </c>
      <c r="AT64" s="21">
        <v>54</v>
      </c>
      <c r="AU64" s="21">
        <v>0.92712399999999995</v>
      </c>
      <c r="AV64">
        <f t="shared" si="8"/>
        <v>16.287151515151514</v>
      </c>
      <c r="AW64">
        <f t="shared" si="9"/>
        <v>15.115128092121211</v>
      </c>
      <c r="AX64" s="9"/>
      <c r="AY64" s="21">
        <v>0.17196700000000001</v>
      </c>
      <c r="AZ64" s="21">
        <v>22.1663</v>
      </c>
      <c r="BA64" s="21">
        <v>-3.21259E-3</v>
      </c>
      <c r="BB64" s="21">
        <v>54</v>
      </c>
      <c r="BC64" s="21">
        <v>0.17111199999999999</v>
      </c>
      <c r="BD64">
        <f t="shared" si="10"/>
        <v>19.470242424242425</v>
      </c>
      <c r="BE64">
        <f t="shared" si="11"/>
        <v>3.3482391789696972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5.6482299999999999</v>
      </c>
      <c r="I65" s="21">
        <v>-2.6742599999999999E-3</v>
      </c>
      <c r="J65" s="21">
        <v>55</v>
      </c>
      <c r="K65" s="21">
        <v>0.92224099999999998</v>
      </c>
      <c r="L65">
        <f t="shared" si="0"/>
        <v>16.207636363636361</v>
      </c>
      <c r="M65">
        <f t="shared" si="1"/>
        <v>14.959713194181816</v>
      </c>
      <c r="N65" s="9"/>
      <c r="O65" s="21">
        <v>0.17700199999999999</v>
      </c>
      <c r="P65" s="21">
        <v>8.2689699999999995</v>
      </c>
      <c r="Q65" s="21">
        <v>-3.20587E-3</v>
      </c>
      <c r="R65" s="21">
        <v>55</v>
      </c>
      <c r="S65" s="21">
        <v>0.176147</v>
      </c>
      <c r="T65">
        <f t="shared" si="2"/>
        <v>19.429515151515147</v>
      </c>
      <c r="U65">
        <f t="shared" si="3"/>
        <v>3.4390630408484841</v>
      </c>
      <c r="X65" s="9"/>
      <c r="Y65" s="21">
        <v>0.92300400000000005</v>
      </c>
      <c r="Z65" s="21">
        <v>12.631399999999999</v>
      </c>
      <c r="AA65" s="21">
        <v>-2.6770000000000001E-3</v>
      </c>
      <c r="AB65" s="21">
        <v>55</v>
      </c>
      <c r="AC65" s="21">
        <v>0.92224099999999998</v>
      </c>
      <c r="AD65">
        <f t="shared" si="4"/>
        <v>16.224242424242426</v>
      </c>
      <c r="AE65">
        <f t="shared" si="5"/>
        <v>14.975040654545458</v>
      </c>
      <c r="AF65" s="9"/>
      <c r="AG65" s="21">
        <v>0.17700199999999999</v>
      </c>
      <c r="AH65" s="21">
        <v>15.2521</v>
      </c>
      <c r="AI65" s="21">
        <v>-3.2083099999999998E-3</v>
      </c>
      <c r="AJ65" s="21">
        <v>55</v>
      </c>
      <c r="AK65" s="21">
        <v>0.176147</v>
      </c>
      <c r="AL65">
        <f t="shared" si="6"/>
        <v>19.444303030303026</v>
      </c>
      <c r="AM65">
        <f t="shared" si="7"/>
        <v>3.441680524969696</v>
      </c>
      <c r="AP65" s="9"/>
      <c r="AQ65" s="21">
        <v>0.92300400000000005</v>
      </c>
      <c r="AR65" s="21">
        <v>19.555599999999998</v>
      </c>
      <c r="AS65" s="21">
        <v>-2.70477E-3</v>
      </c>
      <c r="AT65" s="21">
        <v>55</v>
      </c>
      <c r="AU65" s="21">
        <v>0.92193599999999998</v>
      </c>
      <c r="AV65">
        <f t="shared" si="8"/>
        <v>16.392545454545456</v>
      </c>
      <c r="AW65">
        <f t="shared" si="9"/>
        <v>15.130385024727275</v>
      </c>
      <c r="AX65" s="9"/>
      <c r="AY65" s="21">
        <v>0.17700199999999999</v>
      </c>
      <c r="AZ65" s="21">
        <v>22.176400000000001</v>
      </c>
      <c r="BA65" s="21">
        <v>-3.2119800000000001E-3</v>
      </c>
      <c r="BB65" s="21">
        <v>55</v>
      </c>
      <c r="BC65" s="21">
        <v>0.176147</v>
      </c>
      <c r="BD65">
        <f t="shared" si="10"/>
        <v>19.466545454545454</v>
      </c>
      <c r="BE65">
        <f t="shared" si="11"/>
        <v>3.4456174785454543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5.6582999999999997</v>
      </c>
      <c r="I66" s="21">
        <v>-2.6882899999999999E-3</v>
      </c>
      <c r="J66" s="21">
        <v>56</v>
      </c>
      <c r="K66" s="21">
        <v>0.91705300000000001</v>
      </c>
      <c r="L66">
        <f t="shared" si="0"/>
        <v>16.292666666666662</v>
      </c>
      <c r="M66">
        <f t="shared" si="1"/>
        <v>14.956162927333329</v>
      </c>
      <c r="N66" s="9"/>
      <c r="O66" s="21">
        <v>0.182037</v>
      </c>
      <c r="P66" s="21">
        <v>8.2790400000000002</v>
      </c>
      <c r="Q66" s="21">
        <v>-3.20587E-3</v>
      </c>
      <c r="R66" s="21">
        <v>56</v>
      </c>
      <c r="S66" s="21">
        <v>0.18112200000000001</v>
      </c>
      <c r="T66">
        <f t="shared" si="2"/>
        <v>19.429515151515147</v>
      </c>
      <c r="U66">
        <f t="shared" si="3"/>
        <v>3.536890649636363</v>
      </c>
      <c r="X66" s="9"/>
      <c r="Y66" s="21">
        <v>0.91796900000000003</v>
      </c>
      <c r="Z66" s="21">
        <v>12.641500000000001</v>
      </c>
      <c r="AA66" s="21">
        <v>-2.6934799999999998E-3</v>
      </c>
      <c r="AB66" s="21">
        <v>56</v>
      </c>
      <c r="AC66" s="21">
        <v>0.91705300000000001</v>
      </c>
      <c r="AD66">
        <f t="shared" si="4"/>
        <v>16.324121212121209</v>
      </c>
      <c r="AE66">
        <f t="shared" si="5"/>
        <v>14.985037224969695</v>
      </c>
      <c r="AF66" s="9"/>
      <c r="AG66" s="21">
        <v>0.182037</v>
      </c>
      <c r="AH66" s="21">
        <v>15.2622</v>
      </c>
      <c r="AI66" s="21">
        <v>-3.2067900000000002E-3</v>
      </c>
      <c r="AJ66" s="21">
        <v>56</v>
      </c>
      <c r="AK66" s="21">
        <v>0.18118300000000001</v>
      </c>
      <c r="AL66">
        <f t="shared" si="6"/>
        <v>19.43509090909091</v>
      </c>
      <c r="AM66">
        <f t="shared" si="7"/>
        <v>3.5379056438181822</v>
      </c>
      <c r="AP66" s="9"/>
      <c r="AQ66" s="21">
        <v>0.91796900000000003</v>
      </c>
      <c r="AR66" s="21">
        <v>19.5657</v>
      </c>
      <c r="AS66" s="21">
        <v>-2.72186E-3</v>
      </c>
      <c r="AT66" s="21">
        <v>56</v>
      </c>
      <c r="AU66" s="21">
        <v>0.91705300000000001</v>
      </c>
      <c r="AV66">
        <f t="shared" si="8"/>
        <v>16.496121212121214</v>
      </c>
      <c r="AW66">
        <f t="shared" si="9"/>
        <v>15.142927892969698</v>
      </c>
      <c r="AX66" s="9"/>
      <c r="AY66" s="21">
        <v>0.182037</v>
      </c>
      <c r="AZ66" s="21">
        <v>22.186399999999999</v>
      </c>
      <c r="BA66" s="21">
        <v>-3.20923E-3</v>
      </c>
      <c r="BB66" s="21">
        <v>56</v>
      </c>
      <c r="BC66" s="21">
        <v>0.18118300000000001</v>
      </c>
      <c r="BD66">
        <f t="shared" si="10"/>
        <v>19.449878787878788</v>
      </c>
      <c r="BE66">
        <f t="shared" si="11"/>
        <v>3.5405975849090909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5.6683700000000004</v>
      </c>
      <c r="I67" s="21">
        <v>-2.7038600000000002E-3</v>
      </c>
      <c r="J67" s="21">
        <v>57</v>
      </c>
      <c r="K67" s="21">
        <v>0.91247599999999995</v>
      </c>
      <c r="L67">
        <f t="shared" si="0"/>
        <v>16.387030303030304</v>
      </c>
      <c r="M67">
        <f t="shared" si="1"/>
        <v>14.960260735636364</v>
      </c>
      <c r="N67" s="9"/>
      <c r="O67" s="21">
        <v>0.18707299999999999</v>
      </c>
      <c r="P67" s="21">
        <v>8.2891100000000009</v>
      </c>
      <c r="Q67" s="21">
        <v>-3.2064799999999998E-3</v>
      </c>
      <c r="R67" s="21">
        <v>57</v>
      </c>
      <c r="S67" s="21">
        <v>0.18621799999999999</v>
      </c>
      <c r="T67">
        <f t="shared" si="2"/>
        <v>19.433212121212119</v>
      </c>
      <c r="U67">
        <f t="shared" si="3"/>
        <v>3.6354292911515147</v>
      </c>
      <c r="X67" s="9"/>
      <c r="Y67" s="21">
        <v>0.91293299999999999</v>
      </c>
      <c r="Z67" s="21">
        <v>12.6515</v>
      </c>
      <c r="AA67" s="21">
        <v>-2.70996E-3</v>
      </c>
      <c r="AB67" s="21">
        <v>57</v>
      </c>
      <c r="AC67" s="21">
        <v>0.91217000000000004</v>
      </c>
      <c r="AD67">
        <f t="shared" si="4"/>
        <v>16.423999999999996</v>
      </c>
      <c r="AE67">
        <f t="shared" si="5"/>
        <v>14.994011591999996</v>
      </c>
      <c r="AF67" s="9"/>
      <c r="AG67" s="21">
        <v>0.18707299999999999</v>
      </c>
      <c r="AH67" s="21">
        <v>15.2723</v>
      </c>
      <c r="AI67" s="21">
        <v>-3.20251E-3</v>
      </c>
      <c r="AJ67" s="21">
        <v>57</v>
      </c>
      <c r="AK67" s="21">
        <v>0.18618799999999999</v>
      </c>
      <c r="AL67">
        <f t="shared" si="6"/>
        <v>19.409151515151514</v>
      </c>
      <c r="AM67">
        <f t="shared" si="7"/>
        <v>3.6309282013939388</v>
      </c>
      <c r="AP67" s="9"/>
      <c r="AQ67" s="21">
        <v>0.91293299999999999</v>
      </c>
      <c r="AR67" s="21">
        <v>19.575800000000001</v>
      </c>
      <c r="AS67" s="21">
        <v>-2.7358999999999999E-3</v>
      </c>
      <c r="AT67" s="21">
        <v>57</v>
      </c>
      <c r="AU67" s="21">
        <v>0.91217000000000004</v>
      </c>
      <c r="AV67">
        <f t="shared" si="8"/>
        <v>16.581212121212118</v>
      </c>
      <c r="AW67">
        <f t="shared" si="9"/>
        <v>15.137535725454542</v>
      </c>
      <c r="AX67" s="9"/>
      <c r="AY67" s="21">
        <v>0.18707299999999999</v>
      </c>
      <c r="AZ67" s="21">
        <v>22.1965</v>
      </c>
      <c r="BA67" s="21">
        <v>-3.2101400000000002E-3</v>
      </c>
      <c r="BB67" s="21">
        <v>57</v>
      </c>
      <c r="BC67" s="21">
        <v>0.18615699999999999</v>
      </c>
      <c r="BD67">
        <f t="shared" si="10"/>
        <v>19.455393939393939</v>
      </c>
      <c r="BE67">
        <f t="shared" si="11"/>
        <v>3.6395789104242424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5.6784400000000002</v>
      </c>
      <c r="I68" s="21">
        <v>-2.7151499999999999E-3</v>
      </c>
      <c r="J68" s="21">
        <v>58</v>
      </c>
      <c r="K68" s="21">
        <v>0.90728799999999998</v>
      </c>
      <c r="L68">
        <f t="shared" si="0"/>
        <v>16.455454545454543</v>
      </c>
      <c r="M68">
        <f t="shared" si="1"/>
        <v>14.939874270909089</v>
      </c>
      <c r="N68" s="9"/>
      <c r="O68" s="21">
        <v>0.192108</v>
      </c>
      <c r="P68" s="21">
        <v>8.2991799999999998</v>
      </c>
      <c r="Q68" s="21">
        <v>-3.2052600000000001E-3</v>
      </c>
      <c r="R68" s="21">
        <v>58</v>
      </c>
      <c r="S68" s="21">
        <v>0.191223</v>
      </c>
      <c r="T68">
        <f t="shared" si="2"/>
        <v>19.425818181818183</v>
      </c>
      <c r="U68">
        <f t="shared" si="3"/>
        <v>3.7318550792727274</v>
      </c>
      <c r="X68" s="9"/>
      <c r="Y68" s="21">
        <v>0.90789799999999998</v>
      </c>
      <c r="Z68" s="21">
        <v>12.6616</v>
      </c>
      <c r="AA68" s="21">
        <v>-2.7239999999999999E-3</v>
      </c>
      <c r="AB68" s="21">
        <v>58</v>
      </c>
      <c r="AC68" s="21">
        <v>0.90728799999999998</v>
      </c>
      <c r="AD68">
        <f t="shared" si="4"/>
        <v>16.509090909090908</v>
      </c>
      <c r="AE68">
        <f t="shared" si="5"/>
        <v>14.988570618181816</v>
      </c>
      <c r="AF68" s="9"/>
      <c r="AG68" s="21">
        <v>0.192108</v>
      </c>
      <c r="AH68" s="21">
        <v>15.282400000000001</v>
      </c>
      <c r="AI68" s="21">
        <v>-3.1997699999999998E-3</v>
      </c>
      <c r="AJ68" s="21">
        <v>58</v>
      </c>
      <c r="AK68" s="21">
        <v>0.19134499999999999</v>
      </c>
      <c r="AL68">
        <f t="shared" si="6"/>
        <v>19.392545454545456</v>
      </c>
      <c r="AM68">
        <f t="shared" si="7"/>
        <v>3.7254631221818184</v>
      </c>
      <c r="AP68" s="9"/>
      <c r="AQ68" s="21">
        <v>0.90789799999999998</v>
      </c>
      <c r="AR68" s="21">
        <v>19.585799999999999</v>
      </c>
      <c r="AS68" s="21">
        <v>-2.75085E-3</v>
      </c>
      <c r="AT68" s="21">
        <v>58</v>
      </c>
      <c r="AU68" s="21">
        <v>0.90698199999999995</v>
      </c>
      <c r="AV68">
        <f t="shared" si="8"/>
        <v>16.671818181818178</v>
      </c>
      <c r="AW68">
        <f t="shared" si="9"/>
        <v>15.13631038363636</v>
      </c>
      <c r="AX68" s="9"/>
      <c r="AY68" s="21">
        <v>0.192108</v>
      </c>
      <c r="AZ68" s="21">
        <v>22.206600000000002</v>
      </c>
      <c r="BA68" s="21">
        <v>-3.2070900000000001E-3</v>
      </c>
      <c r="BB68" s="21">
        <v>58</v>
      </c>
      <c r="BC68" s="21">
        <v>0.19125400000000001</v>
      </c>
      <c r="BD68">
        <f t="shared" si="10"/>
        <v>19.43690909090909</v>
      </c>
      <c r="BE68">
        <f t="shared" si="11"/>
        <v>3.7339857316363636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5.68851</v>
      </c>
      <c r="I69" s="21">
        <v>-2.7294900000000002E-3</v>
      </c>
      <c r="J69" s="21">
        <v>59</v>
      </c>
      <c r="K69" s="21">
        <v>0.90148899999999998</v>
      </c>
      <c r="L69">
        <f t="shared" si="0"/>
        <v>16.542363636363635</v>
      </c>
      <c r="M69">
        <f t="shared" si="1"/>
        <v>14.93548805981818</v>
      </c>
      <c r="N69" s="9"/>
      <c r="O69" s="21">
        <v>0.19714400000000001</v>
      </c>
      <c r="P69" s="21">
        <v>8.3092500000000005</v>
      </c>
      <c r="Q69" s="21">
        <v>-3.20251E-3</v>
      </c>
      <c r="R69" s="21">
        <v>59</v>
      </c>
      <c r="S69" s="21">
        <v>0.19628899999999999</v>
      </c>
      <c r="T69">
        <f t="shared" si="2"/>
        <v>19.409151515151514</v>
      </c>
      <c r="U69">
        <f t="shared" si="3"/>
        <v>3.8263977663030304</v>
      </c>
      <c r="X69" s="9"/>
      <c r="Y69" s="21">
        <v>0.90286299999999997</v>
      </c>
      <c r="Z69" s="21">
        <v>12.6717</v>
      </c>
      <c r="AA69" s="21">
        <v>-2.7374299999999999E-3</v>
      </c>
      <c r="AB69" s="21">
        <v>59</v>
      </c>
      <c r="AC69" s="21">
        <v>0.90240500000000001</v>
      </c>
      <c r="AD69">
        <f t="shared" si="4"/>
        <v>16.590484848484849</v>
      </c>
      <c r="AE69">
        <f t="shared" si="5"/>
        <v>14.978934921757576</v>
      </c>
      <c r="AF69" s="9"/>
      <c r="AG69" s="21">
        <v>0.19714400000000001</v>
      </c>
      <c r="AH69" s="21">
        <v>15.292400000000001</v>
      </c>
      <c r="AI69" s="21">
        <v>-3.1976299999999999E-3</v>
      </c>
      <c r="AJ69" s="21">
        <v>59</v>
      </c>
      <c r="AK69" s="21">
        <v>0.19625899999999999</v>
      </c>
      <c r="AL69">
        <f t="shared" si="6"/>
        <v>19.379575757575754</v>
      </c>
      <c r="AM69">
        <f t="shared" si="7"/>
        <v>3.8205670831515146</v>
      </c>
      <c r="AP69" s="9"/>
      <c r="AQ69" s="21">
        <v>0.90286299999999997</v>
      </c>
      <c r="AR69" s="21">
        <v>19.5959</v>
      </c>
      <c r="AS69" s="21">
        <v>-2.7603100000000002E-3</v>
      </c>
      <c r="AT69" s="21">
        <v>59</v>
      </c>
      <c r="AU69" s="21">
        <v>0.90179399999999998</v>
      </c>
      <c r="AV69">
        <f t="shared" si="8"/>
        <v>16.729151515151518</v>
      </c>
      <c r="AW69">
        <f t="shared" si="9"/>
        <v>15.104131924424244</v>
      </c>
      <c r="AX69" s="9"/>
      <c r="AY69" s="21">
        <v>0.19714400000000001</v>
      </c>
      <c r="AZ69" s="21">
        <v>22.2166</v>
      </c>
      <c r="BA69" s="21">
        <v>-3.2083099999999998E-3</v>
      </c>
      <c r="BB69" s="21">
        <v>59</v>
      </c>
      <c r="BC69" s="21">
        <v>0.19628899999999999</v>
      </c>
      <c r="BD69">
        <f t="shared" si="10"/>
        <v>19.444303030303026</v>
      </c>
      <c r="BE69">
        <f t="shared" si="11"/>
        <v>3.8333276766060598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5.6985799999999998</v>
      </c>
      <c r="I70" s="21">
        <v>-2.7395599999999998E-3</v>
      </c>
      <c r="J70" s="21">
        <v>60</v>
      </c>
      <c r="K70" s="21">
        <v>0.89660600000000001</v>
      </c>
      <c r="L70">
        <f t="shared" si="0"/>
        <v>16.603393939393939</v>
      </c>
      <c r="M70">
        <f t="shared" si="1"/>
        <v>14.906975370424243</v>
      </c>
      <c r="N70" s="9"/>
      <c r="O70" s="21">
        <v>0.202179</v>
      </c>
      <c r="P70" s="21">
        <v>8.3193199999999994</v>
      </c>
      <c r="Q70" s="21">
        <v>-3.2009899999999999E-3</v>
      </c>
      <c r="R70" s="21">
        <v>60</v>
      </c>
      <c r="S70" s="21">
        <v>0.201263</v>
      </c>
      <c r="T70">
        <f t="shared" si="2"/>
        <v>19.399939393939395</v>
      </c>
      <c r="U70">
        <f t="shared" si="3"/>
        <v>3.9222603467272728</v>
      </c>
      <c r="X70" s="9"/>
      <c r="Y70" s="21">
        <v>0.89782700000000004</v>
      </c>
      <c r="Z70" s="21">
        <v>12.681800000000001</v>
      </c>
      <c r="AA70" s="21">
        <v>-2.7529899999999999E-3</v>
      </c>
      <c r="AB70" s="21">
        <v>60</v>
      </c>
      <c r="AC70" s="21">
        <v>0.89691200000000004</v>
      </c>
      <c r="AD70">
        <f t="shared" si="4"/>
        <v>16.68478787878788</v>
      </c>
      <c r="AE70">
        <f t="shared" si="5"/>
        <v>14.980053046848486</v>
      </c>
      <c r="AF70" s="9"/>
      <c r="AG70" s="21">
        <v>0.202179</v>
      </c>
      <c r="AH70" s="21">
        <v>15.3025</v>
      </c>
      <c r="AI70" s="21">
        <v>-3.1976299999999999E-3</v>
      </c>
      <c r="AJ70" s="21">
        <v>60</v>
      </c>
      <c r="AK70" s="21">
        <v>0.201324</v>
      </c>
      <c r="AL70">
        <f t="shared" si="6"/>
        <v>19.379575757575754</v>
      </c>
      <c r="AM70">
        <f t="shared" si="7"/>
        <v>3.9181432470909083</v>
      </c>
      <c r="AP70" s="9"/>
      <c r="AQ70" s="21">
        <v>0.89782700000000004</v>
      </c>
      <c r="AR70" s="21">
        <v>19.606000000000002</v>
      </c>
      <c r="AS70" s="21">
        <v>-2.77466E-3</v>
      </c>
      <c r="AT70" s="21">
        <v>60</v>
      </c>
      <c r="AU70" s="21">
        <v>0.89660600000000001</v>
      </c>
      <c r="AV70">
        <f t="shared" si="8"/>
        <v>16.816121212121214</v>
      </c>
      <c r="AW70">
        <f t="shared" si="9"/>
        <v>15.097967659515154</v>
      </c>
      <c r="AX70" s="9"/>
      <c r="AY70" s="21">
        <v>0.202179</v>
      </c>
      <c r="AZ70" s="21">
        <v>22.226700000000001</v>
      </c>
      <c r="BA70" s="21">
        <v>-3.2074E-3</v>
      </c>
      <c r="BB70" s="21">
        <v>60</v>
      </c>
      <c r="BC70" s="21">
        <v>0.201233</v>
      </c>
      <c r="BD70">
        <f t="shared" si="10"/>
        <v>19.438787878787878</v>
      </c>
      <c r="BE70">
        <f t="shared" si="11"/>
        <v>3.9301146945454541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5.7086499999999996</v>
      </c>
      <c r="I71" s="21">
        <v>-2.7554300000000001E-3</v>
      </c>
      <c r="J71" s="21">
        <v>61</v>
      </c>
      <c r="K71" s="21">
        <v>0.89172399999999996</v>
      </c>
      <c r="L71">
        <f t="shared" si="0"/>
        <v>16.699575757575758</v>
      </c>
      <c r="M71">
        <f t="shared" si="1"/>
        <v>14.909247639757577</v>
      </c>
      <c r="N71" s="9"/>
      <c r="O71" s="21">
        <v>0.20721400000000001</v>
      </c>
      <c r="P71" s="21">
        <v>8.3293900000000001</v>
      </c>
      <c r="Q71" s="21">
        <v>-3.1994599999999999E-3</v>
      </c>
      <c r="R71" s="21">
        <v>61</v>
      </c>
      <c r="S71" s="21">
        <v>0.20635999999999999</v>
      </c>
      <c r="T71">
        <f t="shared" si="2"/>
        <v>19.390666666666664</v>
      </c>
      <c r="U71">
        <f t="shared" si="3"/>
        <v>4.0180176026666663</v>
      </c>
      <c r="X71" s="9"/>
      <c r="Y71" s="21">
        <v>0.89279200000000003</v>
      </c>
      <c r="Z71" s="21">
        <v>12.691800000000001</v>
      </c>
      <c r="AA71" s="21">
        <v>-2.7636700000000002E-3</v>
      </c>
      <c r="AB71" s="21">
        <v>61</v>
      </c>
      <c r="AC71" s="21">
        <v>0.89233399999999996</v>
      </c>
      <c r="AD71">
        <f t="shared" si="4"/>
        <v>16.749515151515151</v>
      </c>
      <c r="AE71">
        <f t="shared" si="5"/>
        <v>14.953833131151516</v>
      </c>
      <c r="AF71" s="9"/>
      <c r="AG71" s="21">
        <v>0.20721400000000001</v>
      </c>
      <c r="AH71" s="21">
        <v>15.3126</v>
      </c>
      <c r="AI71" s="21">
        <v>-3.1957999999999999E-3</v>
      </c>
      <c r="AJ71" s="21">
        <v>61</v>
      </c>
      <c r="AK71" s="21">
        <v>0.20629900000000001</v>
      </c>
      <c r="AL71">
        <f t="shared" si="6"/>
        <v>19.368484848484847</v>
      </c>
      <c r="AM71">
        <f t="shared" si="7"/>
        <v>4.0134212193939396</v>
      </c>
      <c r="AP71" s="9"/>
      <c r="AQ71" s="21">
        <v>0.89279200000000003</v>
      </c>
      <c r="AR71" s="21">
        <v>19.616</v>
      </c>
      <c r="AS71" s="21">
        <v>-2.7835099999999999E-3</v>
      </c>
      <c r="AT71" s="21">
        <v>61</v>
      </c>
      <c r="AU71" s="21">
        <v>0.89172399999999996</v>
      </c>
      <c r="AV71">
        <f t="shared" si="8"/>
        <v>16.869757575757571</v>
      </c>
      <c r="AW71">
        <f t="shared" si="9"/>
        <v>15.061184605575754</v>
      </c>
      <c r="AX71" s="9"/>
      <c r="AY71" s="21">
        <v>0.20721400000000001</v>
      </c>
      <c r="AZ71" s="21">
        <v>22.236799999999999</v>
      </c>
      <c r="BA71" s="21">
        <v>-3.2037400000000001E-3</v>
      </c>
      <c r="BB71" s="21">
        <v>61</v>
      </c>
      <c r="BC71" s="21">
        <v>0.20635999999999999</v>
      </c>
      <c r="BD71">
        <f t="shared" si="10"/>
        <v>19.41660606060606</v>
      </c>
      <c r="BE71">
        <f t="shared" si="11"/>
        <v>4.0233926082424247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5.7187200000000002</v>
      </c>
      <c r="I72" s="21">
        <v>-2.76428E-3</v>
      </c>
      <c r="J72" s="21">
        <v>62</v>
      </c>
      <c r="K72" s="21">
        <v>0.88622999999999996</v>
      </c>
      <c r="L72">
        <f t="shared" si="0"/>
        <v>16.753212121212119</v>
      </c>
      <c r="M72">
        <f t="shared" si="1"/>
        <v>14.872764579878785</v>
      </c>
      <c r="N72" s="9"/>
      <c r="O72" s="21">
        <v>0.21224999999999999</v>
      </c>
      <c r="P72" s="21">
        <v>8.3394600000000008</v>
      </c>
      <c r="Q72" s="21">
        <v>-3.1979399999999998E-3</v>
      </c>
      <c r="R72" s="21">
        <v>62</v>
      </c>
      <c r="S72" s="21">
        <v>0.211365</v>
      </c>
      <c r="T72">
        <f t="shared" si="2"/>
        <v>19.381454545454542</v>
      </c>
      <c r="U72">
        <f t="shared" si="3"/>
        <v>4.1137137272727262</v>
      </c>
      <c r="X72" s="9"/>
      <c r="Y72" s="21">
        <v>0.88775599999999999</v>
      </c>
      <c r="Z72" s="21">
        <v>12.7019</v>
      </c>
      <c r="AA72" s="21">
        <v>-2.7743500000000001E-3</v>
      </c>
      <c r="AB72" s="21">
        <v>62</v>
      </c>
      <c r="AC72" s="21">
        <v>0.88745099999999999</v>
      </c>
      <c r="AD72">
        <f t="shared" si="4"/>
        <v>16.814242424242423</v>
      </c>
      <c r="AE72">
        <f t="shared" si="5"/>
        <v>14.926944597575757</v>
      </c>
      <c r="AF72" s="9"/>
      <c r="AG72" s="21">
        <v>0.21224999999999999</v>
      </c>
      <c r="AH72" s="21">
        <v>15.3226</v>
      </c>
      <c r="AI72" s="21">
        <v>-3.1927499999999998E-3</v>
      </c>
      <c r="AJ72" s="21">
        <v>62</v>
      </c>
      <c r="AK72" s="21">
        <v>0.211365</v>
      </c>
      <c r="AL72">
        <f t="shared" si="6"/>
        <v>19.349999999999998</v>
      </c>
      <c r="AM72">
        <f t="shared" si="7"/>
        <v>4.1070374999999997</v>
      </c>
      <c r="AP72" s="9"/>
      <c r="AQ72" s="21">
        <v>0.88775599999999999</v>
      </c>
      <c r="AR72" s="21">
        <v>19.626100000000001</v>
      </c>
      <c r="AS72" s="21">
        <v>-2.7877800000000001E-3</v>
      </c>
      <c r="AT72" s="21">
        <v>62</v>
      </c>
      <c r="AU72" s="21">
        <v>0.88714599999999999</v>
      </c>
      <c r="AV72">
        <f t="shared" si="8"/>
        <v>16.895636363636363</v>
      </c>
      <c r="AW72">
        <f t="shared" si="9"/>
        <v>14.999202555636364</v>
      </c>
      <c r="AX72" s="9"/>
      <c r="AY72" s="21">
        <v>0.21224999999999999</v>
      </c>
      <c r="AZ72" s="21">
        <v>22.2469</v>
      </c>
      <c r="BA72" s="21">
        <v>-3.2016000000000002E-3</v>
      </c>
      <c r="BB72" s="21">
        <v>62</v>
      </c>
      <c r="BC72" s="21">
        <v>0.211395</v>
      </c>
      <c r="BD72">
        <f t="shared" si="10"/>
        <v>19.403636363636362</v>
      </c>
      <c r="BE72">
        <f t="shared" si="11"/>
        <v>4.118421818181818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5.72879</v>
      </c>
      <c r="I73" s="21">
        <v>-2.7783199999999999E-3</v>
      </c>
      <c r="J73" s="21">
        <v>63</v>
      </c>
      <c r="K73" s="21">
        <v>0.88226300000000002</v>
      </c>
      <c r="L73">
        <f t="shared" si="0"/>
        <v>16.838303030303031</v>
      </c>
      <c r="M73">
        <f t="shared" si="1"/>
        <v>14.863523689212121</v>
      </c>
      <c r="N73" s="9"/>
      <c r="O73" s="21">
        <v>0.21728500000000001</v>
      </c>
      <c r="P73" s="21">
        <v>8.3495399999999993</v>
      </c>
      <c r="Q73" s="21">
        <v>-3.1951900000000001E-3</v>
      </c>
      <c r="R73" s="21">
        <v>63</v>
      </c>
      <c r="S73" s="21">
        <v>0.21640000000000001</v>
      </c>
      <c r="T73">
        <f t="shared" si="2"/>
        <v>19.364787878787876</v>
      </c>
      <c r="U73">
        <f t="shared" si="3"/>
        <v>4.2076779342424233</v>
      </c>
      <c r="X73" s="9"/>
      <c r="Y73" s="21">
        <v>0.88272099999999998</v>
      </c>
      <c r="Z73" s="21">
        <v>12.712</v>
      </c>
      <c r="AA73" s="21">
        <v>-2.78503E-3</v>
      </c>
      <c r="AB73" s="21">
        <v>63</v>
      </c>
      <c r="AC73" s="21">
        <v>0.88195800000000002</v>
      </c>
      <c r="AD73">
        <f t="shared" si="4"/>
        <v>16.878969696969694</v>
      </c>
      <c r="AE73">
        <f t="shared" si="5"/>
        <v>14.899421009878784</v>
      </c>
      <c r="AF73" s="9"/>
      <c r="AG73" s="21">
        <v>0.21728500000000001</v>
      </c>
      <c r="AH73" s="21">
        <v>15.332700000000001</v>
      </c>
      <c r="AI73" s="21">
        <v>-3.1909199999999999E-3</v>
      </c>
      <c r="AJ73" s="21">
        <v>63</v>
      </c>
      <c r="AK73" s="21">
        <v>0.21640000000000001</v>
      </c>
      <c r="AL73">
        <f t="shared" si="6"/>
        <v>19.338909090909091</v>
      </c>
      <c r="AM73">
        <f t="shared" si="7"/>
        <v>4.2020548618181817</v>
      </c>
      <c r="AP73" s="9"/>
      <c r="AQ73" s="21">
        <v>0.88272099999999998</v>
      </c>
      <c r="AR73" s="21">
        <v>19.636199999999999</v>
      </c>
      <c r="AS73" s="21">
        <v>-2.79846E-3</v>
      </c>
      <c r="AT73" s="21">
        <v>63</v>
      </c>
      <c r="AU73" s="21">
        <v>0.88165300000000002</v>
      </c>
      <c r="AV73">
        <f t="shared" si="8"/>
        <v>16.960363636363635</v>
      </c>
      <c r="AW73">
        <f t="shared" si="9"/>
        <v>14.971269149454544</v>
      </c>
      <c r="AX73" s="9"/>
      <c r="AY73" s="21">
        <v>0.21728500000000001</v>
      </c>
      <c r="AZ73" s="21">
        <v>22.256900000000002</v>
      </c>
      <c r="BA73" s="21">
        <v>-3.1997699999999998E-3</v>
      </c>
      <c r="BB73" s="21">
        <v>63</v>
      </c>
      <c r="BC73" s="21">
        <v>0.21640000000000001</v>
      </c>
      <c r="BD73">
        <f t="shared" si="10"/>
        <v>19.392545454545456</v>
      </c>
      <c r="BE73">
        <f t="shared" si="11"/>
        <v>4.2137092390909094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5.7388700000000004</v>
      </c>
      <c r="I74" s="21">
        <v>-2.7896100000000001E-3</v>
      </c>
      <c r="J74" s="21">
        <v>64</v>
      </c>
      <c r="K74" s="21">
        <v>0.87646500000000005</v>
      </c>
      <c r="L74">
        <f t="shared" si="0"/>
        <v>16.90672727272727</v>
      </c>
      <c r="M74">
        <f t="shared" si="1"/>
        <v>14.838797833090906</v>
      </c>
      <c r="N74" s="9"/>
      <c r="O74" s="21">
        <v>0.22232099999999999</v>
      </c>
      <c r="P74" s="21">
        <v>8.35961</v>
      </c>
      <c r="Q74" s="21">
        <v>-3.1927499999999998E-3</v>
      </c>
      <c r="R74" s="21">
        <v>64</v>
      </c>
      <c r="S74" s="21">
        <v>0.221466</v>
      </c>
      <c r="T74">
        <f t="shared" si="2"/>
        <v>19.349999999999998</v>
      </c>
      <c r="U74">
        <f t="shared" si="3"/>
        <v>4.3019113499999992</v>
      </c>
      <c r="X74" s="9"/>
      <c r="Y74" s="21">
        <v>0.87768599999999997</v>
      </c>
      <c r="Z74" s="21">
        <v>12.722</v>
      </c>
      <c r="AA74" s="21">
        <v>-2.7972399999999999E-3</v>
      </c>
      <c r="AB74" s="21">
        <v>64</v>
      </c>
      <c r="AC74" s="21">
        <v>0.87646500000000005</v>
      </c>
      <c r="AD74">
        <f t="shared" si="4"/>
        <v>16.952969696969696</v>
      </c>
      <c r="AE74">
        <f t="shared" si="5"/>
        <v>14.879384161454544</v>
      </c>
      <c r="AF74" s="9"/>
      <c r="AG74" s="21">
        <v>0.22232099999999999</v>
      </c>
      <c r="AH74" s="21">
        <v>15.3428</v>
      </c>
      <c r="AI74" s="21">
        <v>-3.18878E-3</v>
      </c>
      <c r="AJ74" s="21">
        <v>64</v>
      </c>
      <c r="AK74" s="21">
        <v>0.22143599999999999</v>
      </c>
      <c r="AL74">
        <f t="shared" si="6"/>
        <v>19.325939393939393</v>
      </c>
      <c r="AM74">
        <f t="shared" si="7"/>
        <v>4.2965621719999998</v>
      </c>
      <c r="AP74" s="9"/>
      <c r="AQ74" s="21">
        <v>0.87768599999999997</v>
      </c>
      <c r="AR74" s="21">
        <v>19.6463</v>
      </c>
      <c r="AS74" s="21">
        <v>-2.8100600000000001E-3</v>
      </c>
      <c r="AT74" s="21">
        <v>64</v>
      </c>
      <c r="AU74" s="21">
        <v>0.87646500000000005</v>
      </c>
      <c r="AV74">
        <f t="shared" si="8"/>
        <v>17.030666666666665</v>
      </c>
      <c r="AW74">
        <f t="shared" si="9"/>
        <v>14.947577703999999</v>
      </c>
      <c r="AX74" s="9"/>
      <c r="AY74" s="21">
        <v>0.22232099999999999</v>
      </c>
      <c r="AZ74" s="21">
        <v>22.266999999999999</v>
      </c>
      <c r="BA74" s="21">
        <v>-3.20068E-3</v>
      </c>
      <c r="BB74" s="21">
        <v>64</v>
      </c>
      <c r="BC74" s="21">
        <v>0.22128300000000001</v>
      </c>
      <c r="BD74">
        <f t="shared" si="10"/>
        <v>19.398060606060607</v>
      </c>
      <c r="BE74">
        <f t="shared" si="11"/>
        <v>4.3125962319999998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5.7489400000000002</v>
      </c>
      <c r="I75" s="21">
        <v>-2.79663E-3</v>
      </c>
      <c r="J75" s="21">
        <v>65</v>
      </c>
      <c r="K75" s="21">
        <v>0.87219199999999997</v>
      </c>
      <c r="L75">
        <f t="shared" si="0"/>
        <v>16.949272727272724</v>
      </c>
      <c r="M75">
        <f t="shared" si="1"/>
        <v>14.790782845454544</v>
      </c>
      <c r="N75" s="9"/>
      <c r="O75" s="21">
        <v>0.227356</v>
      </c>
      <c r="P75" s="21">
        <v>8.3696800000000007</v>
      </c>
      <c r="Q75" s="21">
        <v>-3.18848E-3</v>
      </c>
      <c r="R75" s="21">
        <v>65</v>
      </c>
      <c r="S75" s="21">
        <v>0.22641</v>
      </c>
      <c r="T75">
        <f t="shared" si="2"/>
        <v>19.324121212121213</v>
      </c>
      <c r="U75">
        <f t="shared" si="3"/>
        <v>4.3934549023030307</v>
      </c>
      <c r="X75" s="9"/>
      <c r="Y75" s="21">
        <v>0.87265000000000004</v>
      </c>
      <c r="Z75" s="21">
        <v>12.732100000000001</v>
      </c>
      <c r="AA75" s="21">
        <v>-2.8106699999999999E-3</v>
      </c>
      <c r="AB75" s="21">
        <v>65</v>
      </c>
      <c r="AC75" s="21">
        <v>0.87188699999999997</v>
      </c>
      <c r="AD75">
        <f t="shared" si="4"/>
        <v>17.034363636363636</v>
      </c>
      <c r="AE75">
        <f t="shared" si="5"/>
        <v>14.865037427272728</v>
      </c>
      <c r="AF75" s="9"/>
      <c r="AG75" s="21">
        <v>0.227356</v>
      </c>
      <c r="AH75" s="21">
        <v>15.3528</v>
      </c>
      <c r="AI75" s="21">
        <v>-3.1881700000000002E-3</v>
      </c>
      <c r="AJ75" s="21">
        <v>65</v>
      </c>
      <c r="AK75" s="21">
        <v>0.22653200000000001</v>
      </c>
      <c r="AL75">
        <f t="shared" si="6"/>
        <v>19.322242424242425</v>
      </c>
      <c r="AM75">
        <f t="shared" si="7"/>
        <v>4.3930277486060607</v>
      </c>
      <c r="AP75" s="9"/>
      <c r="AQ75" s="21">
        <v>0.87265000000000004</v>
      </c>
      <c r="AR75" s="21">
        <v>19.656300000000002</v>
      </c>
      <c r="AS75" s="21">
        <v>-2.82074E-3</v>
      </c>
      <c r="AT75" s="21">
        <v>65</v>
      </c>
      <c r="AU75" s="21">
        <v>0.87127699999999997</v>
      </c>
      <c r="AV75">
        <f t="shared" si="8"/>
        <v>17.095393939393936</v>
      </c>
      <c r="AW75">
        <f t="shared" si="9"/>
        <v>14.918295521212119</v>
      </c>
      <c r="AX75" s="9"/>
      <c r="AY75" s="21">
        <v>0.227356</v>
      </c>
      <c r="AZ75" s="21">
        <v>22.277100000000001</v>
      </c>
      <c r="BA75" s="21">
        <v>-3.1997699999999998E-3</v>
      </c>
      <c r="BB75" s="21">
        <v>65</v>
      </c>
      <c r="BC75" s="21">
        <v>0.22656299999999999</v>
      </c>
      <c r="BD75">
        <f t="shared" si="10"/>
        <v>19.392545454545456</v>
      </c>
      <c r="BE75">
        <f t="shared" si="11"/>
        <v>4.4090115643636363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5.75901</v>
      </c>
      <c r="I76" s="21">
        <v>-2.80548E-3</v>
      </c>
      <c r="J76" s="21">
        <v>66</v>
      </c>
      <c r="K76" s="21">
        <v>0.866699</v>
      </c>
      <c r="L76">
        <f t="shared" ref="L76:L139" si="12">-I76/$F$2*1000</f>
        <v>17.002909090909089</v>
      </c>
      <c r="M76">
        <f t="shared" ref="M76:M139" si="13">L76*G76</f>
        <v>14.751978970909089</v>
      </c>
      <c r="N76" s="9"/>
      <c r="O76" s="21">
        <v>0.23239099999999999</v>
      </c>
      <c r="P76" s="21">
        <v>8.3797499999999996</v>
      </c>
      <c r="Q76" s="21">
        <v>-3.18542E-3</v>
      </c>
      <c r="R76" s="21">
        <v>66</v>
      </c>
      <c r="S76" s="21">
        <v>0.23150599999999999</v>
      </c>
      <c r="T76">
        <f t="shared" ref="T76:T139" si="14">-Q76/$F$2*1000</f>
        <v>19.305575757575756</v>
      </c>
      <c r="U76">
        <f t="shared" ref="U76:U139" si="15">T76*O76</f>
        <v>4.4864420558787872</v>
      </c>
      <c r="X76" s="9"/>
      <c r="Y76" s="21">
        <v>0.86761500000000003</v>
      </c>
      <c r="Z76" s="21">
        <v>12.7422</v>
      </c>
      <c r="AA76" s="21">
        <v>-2.8210399999999999E-3</v>
      </c>
      <c r="AB76" s="21">
        <v>66</v>
      </c>
      <c r="AC76" s="21">
        <v>0.866699</v>
      </c>
      <c r="AD76">
        <f t="shared" ref="AD76:AD139" si="16">-AA76/$F$2*1000</f>
        <v>17.09721212121212</v>
      </c>
      <c r="AE76">
        <f t="shared" ref="AE76:AE139" si="17">AD76*Y76</f>
        <v>14.833797694545455</v>
      </c>
      <c r="AF76" s="9"/>
      <c r="AG76" s="21">
        <v>0.23239099999999999</v>
      </c>
      <c r="AH76" s="21">
        <v>15.3629</v>
      </c>
      <c r="AI76" s="21">
        <v>-3.1881700000000002E-3</v>
      </c>
      <c r="AJ76" s="21">
        <v>66</v>
      </c>
      <c r="AK76" s="21">
        <v>0.23147599999999999</v>
      </c>
      <c r="AL76">
        <f t="shared" ref="AL76:AL139" si="18">-AI76/$F$2*1000</f>
        <v>19.322242424242425</v>
      </c>
      <c r="AM76">
        <f t="shared" ref="AM76:AM139" si="19">AL76*AG76</f>
        <v>4.4903152392121211</v>
      </c>
      <c r="AP76" s="9"/>
      <c r="AQ76" s="21">
        <v>0.86761500000000003</v>
      </c>
      <c r="AR76" s="21">
        <v>19.666399999999999</v>
      </c>
      <c r="AS76" s="21">
        <v>-2.8311199999999999E-3</v>
      </c>
      <c r="AT76" s="21">
        <v>66</v>
      </c>
      <c r="AU76" s="21">
        <v>0.867004</v>
      </c>
      <c r="AV76">
        <f t="shared" ref="AV76:AV139" si="20">-AS76/$F$2*1000</f>
        <v>17.158303030303028</v>
      </c>
      <c r="AW76">
        <f t="shared" ref="AW76:AW139" si="21">AV76*AQ76</f>
        <v>14.886801083636362</v>
      </c>
      <c r="AX76" s="9"/>
      <c r="AY76" s="21">
        <v>0.23239099999999999</v>
      </c>
      <c r="AZ76" s="21">
        <v>22.287099999999999</v>
      </c>
      <c r="BA76" s="21">
        <v>-3.1997699999999998E-3</v>
      </c>
      <c r="BB76" s="21">
        <v>66</v>
      </c>
      <c r="BC76" s="21">
        <v>0.23147599999999999</v>
      </c>
      <c r="BD76">
        <f t="shared" ref="BD76:BD139" si="22">-BA76/$F$2*1000</f>
        <v>19.392545454545456</v>
      </c>
      <c r="BE76">
        <f t="shared" ref="BE76:BE139" si="23">BD76*AY76</f>
        <v>4.5066530307272723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5.7690799999999998</v>
      </c>
      <c r="I77" s="21">
        <v>-2.8124999999999999E-3</v>
      </c>
      <c r="J77" s="21">
        <v>67</v>
      </c>
      <c r="K77" s="21">
        <v>0.86181600000000003</v>
      </c>
      <c r="L77">
        <f t="shared" si="12"/>
        <v>17.045454545454543</v>
      </c>
      <c r="M77">
        <f t="shared" si="13"/>
        <v>14.703051136363634</v>
      </c>
      <c r="N77" s="9"/>
      <c r="O77" s="21">
        <v>0.237427</v>
      </c>
      <c r="P77" s="21">
        <v>8.3898200000000003</v>
      </c>
      <c r="Q77" s="21">
        <v>-3.1829800000000002E-3</v>
      </c>
      <c r="R77" s="21">
        <v>67</v>
      </c>
      <c r="S77" s="21">
        <v>0.236542</v>
      </c>
      <c r="T77">
        <f t="shared" si="14"/>
        <v>19.290787878787878</v>
      </c>
      <c r="U77">
        <f t="shared" si="15"/>
        <v>4.5801538936969699</v>
      </c>
      <c r="X77" s="9"/>
      <c r="Y77" s="21">
        <v>0.86257899999999998</v>
      </c>
      <c r="Z77" s="21">
        <v>12.7523</v>
      </c>
      <c r="AA77" s="21">
        <v>-2.82898E-3</v>
      </c>
      <c r="AB77" s="21">
        <v>67</v>
      </c>
      <c r="AC77" s="21">
        <v>0.86212200000000005</v>
      </c>
      <c r="AD77">
        <f t="shared" si="16"/>
        <v>17.145333333333333</v>
      </c>
      <c r="AE77">
        <f t="shared" si="17"/>
        <v>14.789204481333334</v>
      </c>
      <c r="AF77" s="9"/>
      <c r="AG77" s="21">
        <v>0.237427</v>
      </c>
      <c r="AH77" s="21">
        <v>15.372999999999999</v>
      </c>
      <c r="AI77" s="21">
        <v>-3.1912199999999998E-3</v>
      </c>
      <c r="AJ77" s="21">
        <v>67</v>
      </c>
      <c r="AK77" s="21">
        <v>0.236572</v>
      </c>
      <c r="AL77">
        <f t="shared" si="18"/>
        <v>19.340727272727271</v>
      </c>
      <c r="AM77">
        <f t="shared" si="19"/>
        <v>4.5920108541818179</v>
      </c>
      <c r="AP77" s="9"/>
      <c r="AQ77" s="21">
        <v>0.86257899999999998</v>
      </c>
      <c r="AR77" s="21">
        <v>19.676500000000001</v>
      </c>
      <c r="AS77" s="21">
        <v>-2.8347799999999999E-3</v>
      </c>
      <c r="AT77" s="21">
        <v>67</v>
      </c>
      <c r="AU77" s="21">
        <v>0.86151100000000003</v>
      </c>
      <c r="AV77">
        <f t="shared" si="20"/>
        <v>17.180484848484848</v>
      </c>
      <c r="AW77">
        <f t="shared" si="21"/>
        <v>14.819525440121211</v>
      </c>
      <c r="AX77" s="9"/>
      <c r="AY77" s="21">
        <v>0.237427</v>
      </c>
      <c r="AZ77" s="21">
        <v>22.2972</v>
      </c>
      <c r="BA77" s="21">
        <v>-3.19885E-3</v>
      </c>
      <c r="BB77" s="21">
        <v>67</v>
      </c>
      <c r="BC77" s="21">
        <v>0.23660300000000001</v>
      </c>
      <c r="BD77">
        <f t="shared" si="22"/>
        <v>19.386969696969697</v>
      </c>
      <c r="BE77">
        <f t="shared" si="23"/>
        <v>4.602990054242424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5.7791499999999996</v>
      </c>
      <c r="I78" s="21">
        <v>-2.8228799999999998E-3</v>
      </c>
      <c r="J78" s="21">
        <v>68</v>
      </c>
      <c r="K78" s="21">
        <v>0.85662799999999995</v>
      </c>
      <c r="L78">
        <f t="shared" si="12"/>
        <v>17.108363636363634</v>
      </c>
      <c r="M78">
        <f t="shared" si="13"/>
        <v>14.671174586181817</v>
      </c>
      <c r="N78" s="9"/>
      <c r="O78" s="21">
        <v>0.24246200000000001</v>
      </c>
      <c r="P78" s="21">
        <v>8.3998899999999992</v>
      </c>
      <c r="Q78" s="21">
        <v>-3.1829800000000002E-3</v>
      </c>
      <c r="R78" s="21">
        <v>68</v>
      </c>
      <c r="S78" s="21">
        <v>0.24151600000000001</v>
      </c>
      <c r="T78">
        <f t="shared" si="14"/>
        <v>19.290787878787878</v>
      </c>
      <c r="U78">
        <f t="shared" si="15"/>
        <v>4.6772830106666667</v>
      </c>
      <c r="X78" s="9"/>
      <c r="Y78" s="21">
        <v>0.85754399999999997</v>
      </c>
      <c r="Z78" s="21">
        <v>12.7623</v>
      </c>
      <c r="AA78" s="21">
        <v>-2.8362999999999999E-3</v>
      </c>
      <c r="AB78" s="21">
        <v>68</v>
      </c>
      <c r="AC78" s="21">
        <v>0.85632299999999995</v>
      </c>
      <c r="AD78">
        <f t="shared" si="16"/>
        <v>17.189696969696968</v>
      </c>
      <c r="AE78">
        <f t="shared" si="17"/>
        <v>14.740921498181816</v>
      </c>
      <c r="AF78" s="9"/>
      <c r="AG78" s="21">
        <v>0.24246200000000001</v>
      </c>
      <c r="AH78" s="21">
        <v>15.383100000000001</v>
      </c>
      <c r="AI78" s="21">
        <v>-3.1912199999999998E-3</v>
      </c>
      <c r="AJ78" s="21">
        <v>68</v>
      </c>
      <c r="AK78" s="21">
        <v>0.24151600000000001</v>
      </c>
      <c r="AL78">
        <f t="shared" si="18"/>
        <v>19.340727272727271</v>
      </c>
      <c r="AM78">
        <f t="shared" si="19"/>
        <v>4.6893914159999994</v>
      </c>
      <c r="AP78" s="9"/>
      <c r="AQ78" s="21">
        <v>0.85754399999999997</v>
      </c>
      <c r="AR78" s="21">
        <v>19.686499999999999</v>
      </c>
      <c r="AS78" s="21">
        <v>-2.8369100000000002E-3</v>
      </c>
      <c r="AT78" s="21">
        <v>68</v>
      </c>
      <c r="AU78" s="21">
        <v>0.85693399999999997</v>
      </c>
      <c r="AV78">
        <f t="shared" si="20"/>
        <v>17.193393939393939</v>
      </c>
      <c r="AW78">
        <f t="shared" si="21"/>
        <v>14.744091812363635</v>
      </c>
      <c r="AX78" s="9"/>
      <c r="AY78" s="21">
        <v>0.24246200000000001</v>
      </c>
      <c r="AZ78" s="21">
        <v>22.307300000000001</v>
      </c>
      <c r="BA78" s="21">
        <v>-3.19733E-3</v>
      </c>
      <c r="BB78" s="21">
        <v>68</v>
      </c>
      <c r="BC78" s="21">
        <v>0.24160799999999999</v>
      </c>
      <c r="BD78">
        <f t="shared" si="22"/>
        <v>19.377757575757578</v>
      </c>
      <c r="BE78">
        <f t="shared" si="23"/>
        <v>4.6983698573333337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5.7892200000000003</v>
      </c>
      <c r="I79" s="21">
        <v>-2.8305100000000001E-3</v>
      </c>
      <c r="J79" s="21">
        <v>69</v>
      </c>
      <c r="K79" s="21">
        <v>0.851746</v>
      </c>
      <c r="L79">
        <f t="shared" si="12"/>
        <v>17.15460606060606</v>
      </c>
      <c r="M79">
        <f t="shared" si="13"/>
        <v>14.624456058121211</v>
      </c>
      <c r="N79" s="9"/>
      <c r="O79" s="21">
        <v>0.247498</v>
      </c>
      <c r="P79" s="21">
        <v>8.4099599999999999</v>
      </c>
      <c r="Q79" s="21">
        <v>-3.1851200000000001E-3</v>
      </c>
      <c r="R79" s="21">
        <v>69</v>
      </c>
      <c r="S79" s="21">
        <v>0.246674</v>
      </c>
      <c r="T79">
        <f t="shared" si="14"/>
        <v>19.303757575757576</v>
      </c>
      <c r="U79">
        <f t="shared" si="15"/>
        <v>4.7776413924848482</v>
      </c>
      <c r="X79" s="9"/>
      <c r="Y79" s="21">
        <v>0.85250899999999996</v>
      </c>
      <c r="Z79" s="21">
        <v>12.772399999999999</v>
      </c>
      <c r="AA79" s="21">
        <v>-2.84271E-3</v>
      </c>
      <c r="AB79" s="21">
        <v>69</v>
      </c>
      <c r="AC79" s="21">
        <v>0.851746</v>
      </c>
      <c r="AD79">
        <f t="shared" si="16"/>
        <v>17.228545454545454</v>
      </c>
      <c r="AE79">
        <f t="shared" si="17"/>
        <v>14.687490056909089</v>
      </c>
      <c r="AF79" s="9"/>
      <c r="AG79" s="21">
        <v>0.247498</v>
      </c>
      <c r="AH79" s="21">
        <v>15.3931</v>
      </c>
      <c r="AI79" s="21">
        <v>-3.18848E-3</v>
      </c>
      <c r="AJ79" s="21">
        <v>69</v>
      </c>
      <c r="AK79" s="21">
        <v>0.246643</v>
      </c>
      <c r="AL79">
        <f t="shared" si="18"/>
        <v>19.324121212121213</v>
      </c>
      <c r="AM79">
        <f t="shared" si="19"/>
        <v>4.7826813517575761</v>
      </c>
      <c r="AP79" s="9"/>
      <c r="AQ79" s="21">
        <v>0.85250899999999996</v>
      </c>
      <c r="AR79" s="21">
        <v>19.6966</v>
      </c>
      <c r="AS79" s="21">
        <v>-2.8454600000000002E-3</v>
      </c>
      <c r="AT79" s="21">
        <v>69</v>
      </c>
      <c r="AU79" s="21">
        <v>0.85143999999999997</v>
      </c>
      <c r="AV79">
        <f t="shared" si="20"/>
        <v>17.245212121212123</v>
      </c>
      <c r="AW79">
        <f t="shared" si="21"/>
        <v>14.701698540242425</v>
      </c>
      <c r="AX79" s="9"/>
      <c r="AY79" s="21">
        <v>0.247498</v>
      </c>
      <c r="AZ79" s="21">
        <v>22.317399999999999</v>
      </c>
      <c r="BA79" s="21">
        <v>-3.1967200000000001E-3</v>
      </c>
      <c r="BB79" s="21">
        <v>69</v>
      </c>
      <c r="BC79" s="21">
        <v>0.246643</v>
      </c>
      <c r="BD79">
        <f t="shared" si="22"/>
        <v>19.374060606060606</v>
      </c>
      <c r="BE79">
        <f t="shared" si="23"/>
        <v>4.7950412518787875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5.7992900000000001</v>
      </c>
      <c r="I80" s="21">
        <v>-2.8332499999999998E-3</v>
      </c>
      <c r="J80" s="21">
        <v>70</v>
      </c>
      <c r="K80" s="21">
        <v>0.84716800000000003</v>
      </c>
      <c r="L80">
        <f t="shared" si="12"/>
        <v>17.171212121212118</v>
      </c>
      <c r="M80">
        <f t="shared" si="13"/>
        <v>14.552138649999998</v>
      </c>
      <c r="N80" s="9"/>
      <c r="O80" s="21">
        <v>0.25253300000000001</v>
      </c>
      <c r="P80" s="21">
        <v>8.4200300000000006</v>
      </c>
      <c r="Q80" s="21">
        <v>-3.1857299999999999E-3</v>
      </c>
      <c r="R80" s="21">
        <v>70</v>
      </c>
      <c r="S80" s="21">
        <v>0.25164799999999998</v>
      </c>
      <c r="T80">
        <f t="shared" si="14"/>
        <v>19.307454545454544</v>
      </c>
      <c r="U80">
        <f t="shared" si="15"/>
        <v>4.8757694187272724</v>
      </c>
      <c r="X80" s="9"/>
      <c r="Y80" s="21">
        <v>0.84747300000000003</v>
      </c>
      <c r="Z80" s="21">
        <v>12.782500000000001</v>
      </c>
      <c r="AA80" s="21">
        <v>-2.8500399999999999E-3</v>
      </c>
      <c r="AB80" s="21">
        <v>70</v>
      </c>
      <c r="AC80" s="21">
        <v>0.84655800000000003</v>
      </c>
      <c r="AD80">
        <f t="shared" si="16"/>
        <v>17.272969696969696</v>
      </c>
      <c r="AE80">
        <f t="shared" si="17"/>
        <v>14.638375448</v>
      </c>
      <c r="AF80" s="9"/>
      <c r="AG80" s="21">
        <v>0.25253300000000001</v>
      </c>
      <c r="AH80" s="21">
        <v>15.4032</v>
      </c>
      <c r="AI80" s="21">
        <v>-3.18542E-3</v>
      </c>
      <c r="AJ80" s="21">
        <v>70</v>
      </c>
      <c r="AK80" s="21">
        <v>0.25158700000000001</v>
      </c>
      <c r="AL80">
        <f t="shared" si="18"/>
        <v>19.305575757575756</v>
      </c>
      <c r="AM80">
        <f t="shared" si="19"/>
        <v>4.8752949627878781</v>
      </c>
      <c r="AP80" s="9"/>
      <c r="AQ80" s="21">
        <v>0.84747300000000003</v>
      </c>
      <c r="AR80" s="21">
        <v>19.706700000000001</v>
      </c>
      <c r="AS80" s="21">
        <v>-2.8558300000000002E-3</v>
      </c>
      <c r="AT80" s="21">
        <v>70</v>
      </c>
      <c r="AU80" s="21">
        <v>0.84655800000000003</v>
      </c>
      <c r="AV80">
        <f t="shared" si="20"/>
        <v>17.308060606060604</v>
      </c>
      <c r="AW80">
        <f t="shared" si="21"/>
        <v>14.668114045999998</v>
      </c>
      <c r="AX80" s="9"/>
      <c r="AY80" s="21">
        <v>0.25253300000000001</v>
      </c>
      <c r="AZ80" s="21">
        <v>22.327400000000001</v>
      </c>
      <c r="BA80" s="21">
        <v>-3.19733E-3</v>
      </c>
      <c r="BB80" s="21">
        <v>70</v>
      </c>
      <c r="BC80" s="21">
        <v>0.25161699999999998</v>
      </c>
      <c r="BD80">
        <f t="shared" si="22"/>
        <v>19.377757575757578</v>
      </c>
      <c r="BE80">
        <f t="shared" si="23"/>
        <v>4.8935232538787883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5.8093599999999999</v>
      </c>
      <c r="I81" s="21">
        <v>-2.8414899999999999E-3</v>
      </c>
      <c r="J81" s="21">
        <v>71</v>
      </c>
      <c r="K81" s="21">
        <v>0.84167499999999995</v>
      </c>
      <c r="L81">
        <f t="shared" si="12"/>
        <v>17.221151515151512</v>
      </c>
      <c r="M81">
        <f t="shared" si="13"/>
        <v>14.507752440121209</v>
      </c>
      <c r="N81" s="9"/>
      <c r="O81" s="21">
        <v>0.25756800000000002</v>
      </c>
      <c r="P81" s="21">
        <v>8.4300999999999995</v>
      </c>
      <c r="Q81" s="21">
        <v>-3.1838999999999999E-3</v>
      </c>
      <c r="R81" s="21">
        <v>71</v>
      </c>
      <c r="S81" s="21">
        <v>0.25665300000000002</v>
      </c>
      <c r="T81">
        <f t="shared" si="14"/>
        <v>19.296363636363637</v>
      </c>
      <c r="U81">
        <f t="shared" si="15"/>
        <v>4.9701257890909094</v>
      </c>
      <c r="X81" s="9"/>
      <c r="Y81" s="21">
        <v>0.84243800000000002</v>
      </c>
      <c r="Z81" s="21">
        <v>12.7925</v>
      </c>
      <c r="AA81" s="21">
        <v>-2.8591900000000002E-3</v>
      </c>
      <c r="AB81" s="21">
        <v>71</v>
      </c>
      <c r="AC81" s="21">
        <v>0.84197999999999995</v>
      </c>
      <c r="AD81">
        <f t="shared" si="16"/>
        <v>17.328424242424241</v>
      </c>
      <c r="AE81">
        <f t="shared" si="17"/>
        <v>14.598123061939393</v>
      </c>
      <c r="AF81" s="9"/>
      <c r="AG81" s="21">
        <v>0.25756800000000002</v>
      </c>
      <c r="AH81" s="21">
        <v>15.4133</v>
      </c>
      <c r="AI81" s="21">
        <v>-3.18359E-3</v>
      </c>
      <c r="AJ81" s="21">
        <v>71</v>
      </c>
      <c r="AK81" s="21">
        <v>0.25665300000000002</v>
      </c>
      <c r="AL81">
        <f t="shared" si="18"/>
        <v>19.294484848484849</v>
      </c>
      <c r="AM81">
        <f t="shared" si="19"/>
        <v>4.9696418734545462</v>
      </c>
      <c r="AP81" s="9"/>
      <c r="AQ81" s="21">
        <v>0.84243800000000002</v>
      </c>
      <c r="AR81" s="21">
        <v>19.716799999999999</v>
      </c>
      <c r="AS81" s="21">
        <v>-2.8680400000000001E-3</v>
      </c>
      <c r="AT81" s="21">
        <v>71</v>
      </c>
      <c r="AU81" s="21">
        <v>0.84167499999999995</v>
      </c>
      <c r="AV81">
        <f t="shared" si="20"/>
        <v>17.382060606060605</v>
      </c>
      <c r="AW81">
        <f t="shared" si="21"/>
        <v>14.643308372848484</v>
      </c>
      <c r="AX81" s="9"/>
      <c r="AY81" s="21">
        <v>0.25756800000000002</v>
      </c>
      <c r="AZ81" s="21">
        <v>22.337499999999999</v>
      </c>
      <c r="BA81" s="21">
        <v>-3.1976299999999999E-3</v>
      </c>
      <c r="BB81" s="21">
        <v>71</v>
      </c>
      <c r="BC81" s="21">
        <v>0.25659199999999999</v>
      </c>
      <c r="BD81">
        <f t="shared" si="22"/>
        <v>19.379575757575754</v>
      </c>
      <c r="BE81">
        <f t="shared" si="23"/>
        <v>4.9915585687272719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5.8194299999999997</v>
      </c>
      <c r="I82" s="21">
        <v>-2.8485099999999998E-3</v>
      </c>
      <c r="J82" s="21">
        <v>72</v>
      </c>
      <c r="K82" s="21">
        <v>0.83709699999999998</v>
      </c>
      <c r="L82">
        <f t="shared" si="12"/>
        <v>17.263696969696966</v>
      </c>
      <c r="M82">
        <f t="shared" si="13"/>
        <v>14.456654369818178</v>
      </c>
      <c r="N82" s="9"/>
      <c r="O82" s="21">
        <v>0.262604</v>
      </c>
      <c r="P82" s="21">
        <v>8.4401700000000002</v>
      </c>
      <c r="Q82" s="21">
        <v>-3.1832900000000001E-3</v>
      </c>
      <c r="R82" s="21">
        <v>72</v>
      </c>
      <c r="S82" s="21">
        <v>0.26168799999999998</v>
      </c>
      <c r="T82">
        <f t="shared" si="14"/>
        <v>19.292666666666666</v>
      </c>
      <c r="U82">
        <f t="shared" si="15"/>
        <v>5.066331437333333</v>
      </c>
      <c r="X82" s="9"/>
      <c r="Y82" s="21">
        <v>0.83740199999999998</v>
      </c>
      <c r="Z82" s="21">
        <v>12.8026</v>
      </c>
      <c r="AA82" s="21">
        <v>-2.86682E-3</v>
      </c>
      <c r="AB82" s="21">
        <v>72</v>
      </c>
      <c r="AC82" s="21">
        <v>0.83618199999999998</v>
      </c>
      <c r="AD82">
        <f t="shared" si="16"/>
        <v>17.374666666666666</v>
      </c>
      <c r="AE82">
        <f t="shared" si="17"/>
        <v>14.549580616</v>
      </c>
      <c r="AF82" s="9"/>
      <c r="AG82" s="21">
        <v>0.262604</v>
      </c>
      <c r="AH82" s="21">
        <v>15.423299999999999</v>
      </c>
      <c r="AI82" s="21">
        <v>-3.1851200000000001E-3</v>
      </c>
      <c r="AJ82" s="21">
        <v>72</v>
      </c>
      <c r="AK82" s="21">
        <v>0.26171899999999998</v>
      </c>
      <c r="AL82">
        <f t="shared" si="18"/>
        <v>19.303757575757576</v>
      </c>
      <c r="AM82">
        <f t="shared" si="19"/>
        <v>5.0692439544242429</v>
      </c>
      <c r="AP82" s="9"/>
      <c r="AQ82" s="21">
        <v>0.83740199999999998</v>
      </c>
      <c r="AR82" s="21">
        <v>19.726800000000001</v>
      </c>
      <c r="AS82" s="21">
        <v>-2.8778100000000002E-3</v>
      </c>
      <c r="AT82" s="21">
        <v>72</v>
      </c>
      <c r="AU82" s="21">
        <v>0.83618199999999998</v>
      </c>
      <c r="AV82">
        <f t="shared" si="20"/>
        <v>17.441272727272729</v>
      </c>
      <c r="AW82">
        <f t="shared" si="21"/>
        <v>14.605356664363637</v>
      </c>
      <c r="AX82" s="9"/>
      <c r="AY82" s="21">
        <v>0.262604</v>
      </c>
      <c r="AZ82" s="21">
        <v>22.3476</v>
      </c>
      <c r="BA82" s="21">
        <v>-3.1955E-3</v>
      </c>
      <c r="BB82" s="21">
        <v>72</v>
      </c>
      <c r="BC82" s="21">
        <v>0.26168799999999998</v>
      </c>
      <c r="BD82">
        <f t="shared" si="22"/>
        <v>19.366666666666664</v>
      </c>
      <c r="BE82">
        <f t="shared" si="23"/>
        <v>5.085764133333333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5.8295000000000003</v>
      </c>
      <c r="I83" s="21">
        <v>-2.8549199999999999E-3</v>
      </c>
      <c r="J83" s="21">
        <v>73</v>
      </c>
      <c r="K83" s="21">
        <v>0.83160400000000001</v>
      </c>
      <c r="L83">
        <f t="shared" si="12"/>
        <v>17.302545454545452</v>
      </c>
      <c r="M83">
        <f t="shared" si="13"/>
        <v>14.402067852363635</v>
      </c>
      <c r="N83" s="9"/>
      <c r="O83" s="21">
        <v>0.26763900000000002</v>
      </c>
      <c r="P83" s="21">
        <v>8.4502500000000005</v>
      </c>
      <c r="Q83" s="21">
        <v>-3.1832900000000001E-3</v>
      </c>
      <c r="R83" s="21">
        <v>73</v>
      </c>
      <c r="S83" s="21">
        <v>0.26675399999999999</v>
      </c>
      <c r="T83">
        <f t="shared" si="14"/>
        <v>19.292666666666666</v>
      </c>
      <c r="U83">
        <f t="shared" si="15"/>
        <v>5.1634700139999996</v>
      </c>
      <c r="X83" s="9"/>
      <c r="Y83" s="21">
        <v>0.83236699999999997</v>
      </c>
      <c r="Z83" s="21">
        <v>12.8127</v>
      </c>
      <c r="AA83" s="21">
        <v>-2.8753699999999999E-3</v>
      </c>
      <c r="AB83" s="21">
        <v>73</v>
      </c>
      <c r="AC83" s="21">
        <v>0.83160400000000001</v>
      </c>
      <c r="AD83">
        <f t="shared" si="16"/>
        <v>17.426484848484847</v>
      </c>
      <c r="AE83">
        <f t="shared" si="17"/>
        <v>14.505230913878787</v>
      </c>
      <c r="AF83" s="9"/>
      <c r="AG83" s="21">
        <v>0.26763900000000002</v>
      </c>
      <c r="AH83" s="21">
        <v>15.433400000000001</v>
      </c>
      <c r="AI83" s="21">
        <v>-3.1866500000000001E-3</v>
      </c>
      <c r="AJ83" s="21">
        <v>73</v>
      </c>
      <c r="AK83" s="21">
        <v>0.26675399999999999</v>
      </c>
      <c r="AL83">
        <f t="shared" si="18"/>
        <v>19.313030303030303</v>
      </c>
      <c r="AM83">
        <f t="shared" si="19"/>
        <v>5.1689201172727275</v>
      </c>
      <c r="AP83" s="9"/>
      <c r="AQ83" s="21">
        <v>0.83236699999999997</v>
      </c>
      <c r="AR83" s="21">
        <v>19.736899999999999</v>
      </c>
      <c r="AS83" s="21">
        <v>-2.8890999999999999E-3</v>
      </c>
      <c r="AT83" s="21">
        <v>73</v>
      </c>
      <c r="AU83" s="21">
        <v>0.83160400000000001</v>
      </c>
      <c r="AV83">
        <f t="shared" si="20"/>
        <v>17.509696969696968</v>
      </c>
      <c r="AW83">
        <f t="shared" si="21"/>
        <v>14.574493937575756</v>
      </c>
      <c r="AX83" s="9"/>
      <c r="AY83" s="21">
        <v>0.26763900000000002</v>
      </c>
      <c r="AZ83" s="21">
        <v>22.357600000000001</v>
      </c>
      <c r="BA83" s="21">
        <v>-3.1930499999999998E-3</v>
      </c>
      <c r="BB83" s="21">
        <v>73</v>
      </c>
      <c r="BC83" s="21">
        <v>0.26672400000000002</v>
      </c>
      <c r="BD83">
        <f t="shared" si="22"/>
        <v>19.351818181818178</v>
      </c>
      <c r="BE83">
        <f t="shared" si="23"/>
        <v>5.1793012663636357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5.8395799999999998</v>
      </c>
      <c r="I84" s="21">
        <v>-2.86133E-3</v>
      </c>
      <c r="J84" s="21">
        <v>74</v>
      </c>
      <c r="K84" s="21">
        <v>0.82672100000000004</v>
      </c>
      <c r="L84">
        <f t="shared" si="12"/>
        <v>17.341393939393939</v>
      </c>
      <c r="M84">
        <f t="shared" si="13"/>
        <v>14.347090130666665</v>
      </c>
      <c r="N84" s="9"/>
      <c r="O84" s="21">
        <v>0.272675</v>
      </c>
      <c r="P84" s="21">
        <v>8.4603199999999994</v>
      </c>
      <c r="Q84" s="21">
        <v>-3.1860399999999998E-3</v>
      </c>
      <c r="R84" s="21">
        <v>74</v>
      </c>
      <c r="S84" s="21">
        <v>0.271729</v>
      </c>
      <c r="T84">
        <f t="shared" si="14"/>
        <v>19.309333333333331</v>
      </c>
      <c r="U84">
        <f t="shared" si="15"/>
        <v>5.2651724666666659</v>
      </c>
      <c r="X84" s="9"/>
      <c r="Y84" s="21">
        <v>0.82733199999999996</v>
      </c>
      <c r="Z84" s="21">
        <v>12.822699999999999</v>
      </c>
      <c r="AA84" s="21">
        <v>-2.8823899999999999E-3</v>
      </c>
      <c r="AB84" s="21">
        <v>74</v>
      </c>
      <c r="AC84" s="21">
        <v>0.82672100000000004</v>
      </c>
      <c r="AD84">
        <f t="shared" si="16"/>
        <v>17.469030303030301</v>
      </c>
      <c r="AE84">
        <f t="shared" si="17"/>
        <v>14.452687778666665</v>
      </c>
      <c r="AF84" s="9"/>
      <c r="AG84" s="21">
        <v>0.272675</v>
      </c>
      <c r="AH84" s="21">
        <v>15.4435</v>
      </c>
      <c r="AI84" s="21">
        <v>-3.18695E-3</v>
      </c>
      <c r="AJ84" s="21">
        <v>74</v>
      </c>
      <c r="AK84" s="21">
        <v>0.27178999999999998</v>
      </c>
      <c r="AL84">
        <f t="shared" si="18"/>
        <v>19.314848484848483</v>
      </c>
      <c r="AM84">
        <f t="shared" si="19"/>
        <v>5.2666763106060603</v>
      </c>
      <c r="AP84" s="9"/>
      <c r="AQ84" s="21">
        <v>0.82733199999999996</v>
      </c>
      <c r="AR84" s="21">
        <v>19.747</v>
      </c>
      <c r="AS84" s="21">
        <v>-2.8942899999999999E-3</v>
      </c>
      <c r="AT84" s="21">
        <v>74</v>
      </c>
      <c r="AU84" s="21">
        <v>0.82672100000000004</v>
      </c>
      <c r="AV84">
        <f t="shared" si="20"/>
        <v>17.541151515151512</v>
      </c>
      <c r="AW84">
        <f t="shared" si="21"/>
        <v>14.512355965333329</v>
      </c>
      <c r="AX84" s="9"/>
      <c r="AY84" s="21">
        <v>0.272675</v>
      </c>
      <c r="AZ84" s="21">
        <v>22.367699999999999</v>
      </c>
      <c r="BA84" s="21">
        <v>-3.1915300000000001E-3</v>
      </c>
      <c r="BB84" s="21">
        <v>74</v>
      </c>
      <c r="BC84" s="21">
        <v>0.27175899999999997</v>
      </c>
      <c r="BD84">
        <f t="shared" si="22"/>
        <v>19.342606060606059</v>
      </c>
      <c r="BE84">
        <f t="shared" si="23"/>
        <v>5.2742451075757568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5.8496499999999996</v>
      </c>
      <c r="I85" s="21">
        <v>-2.86835E-3</v>
      </c>
      <c r="J85" s="21">
        <v>75</v>
      </c>
      <c r="K85" s="21">
        <v>0.82153299999999996</v>
      </c>
      <c r="L85">
        <f t="shared" si="12"/>
        <v>17.383939393939393</v>
      </c>
      <c r="M85">
        <f t="shared" si="13"/>
        <v>14.294743827878788</v>
      </c>
      <c r="N85" s="9"/>
      <c r="O85" s="21">
        <v>0.27771000000000001</v>
      </c>
      <c r="P85" s="21">
        <v>8.4703900000000001</v>
      </c>
      <c r="Q85" s="21">
        <v>-3.1860399999999998E-3</v>
      </c>
      <c r="R85" s="21">
        <v>75</v>
      </c>
      <c r="S85" s="21">
        <v>0.27682499999999999</v>
      </c>
      <c r="T85">
        <f t="shared" si="14"/>
        <v>19.309333333333331</v>
      </c>
      <c r="U85">
        <f t="shared" si="15"/>
        <v>5.3623949599999996</v>
      </c>
      <c r="X85" s="9"/>
      <c r="Y85" s="21">
        <v>0.82229600000000003</v>
      </c>
      <c r="Z85" s="21">
        <v>12.832800000000001</v>
      </c>
      <c r="AA85" s="21">
        <v>-2.8857399999999999E-3</v>
      </c>
      <c r="AB85" s="21">
        <v>75</v>
      </c>
      <c r="AC85" s="21">
        <v>0.82183799999999996</v>
      </c>
      <c r="AD85">
        <f t="shared" si="16"/>
        <v>17.489333333333331</v>
      </c>
      <c r="AE85">
        <f t="shared" si="17"/>
        <v>14.381408842666666</v>
      </c>
      <c r="AF85" s="9"/>
      <c r="AG85" s="21">
        <v>0.27771000000000001</v>
      </c>
      <c r="AH85" s="21">
        <v>15.4536</v>
      </c>
      <c r="AI85" s="21">
        <v>-3.1857299999999999E-3</v>
      </c>
      <c r="AJ85" s="21">
        <v>75</v>
      </c>
      <c r="AK85" s="21">
        <v>0.27682499999999999</v>
      </c>
      <c r="AL85">
        <f t="shared" si="18"/>
        <v>19.307454545454544</v>
      </c>
      <c r="AM85">
        <f t="shared" si="19"/>
        <v>5.3618732018181818</v>
      </c>
      <c r="AP85" s="9"/>
      <c r="AQ85" s="21">
        <v>0.82229600000000003</v>
      </c>
      <c r="AR85" s="21">
        <v>19.757000000000001</v>
      </c>
      <c r="AS85" s="21">
        <v>-2.9049700000000002E-3</v>
      </c>
      <c r="AT85" s="21">
        <v>75</v>
      </c>
      <c r="AU85" s="21">
        <v>0.82153299999999996</v>
      </c>
      <c r="AV85">
        <f t="shared" si="20"/>
        <v>17.605878787878787</v>
      </c>
      <c r="AW85">
        <f t="shared" si="21"/>
        <v>14.477243703757575</v>
      </c>
      <c r="AX85" s="9"/>
      <c r="AY85" s="21">
        <v>0.27771000000000001</v>
      </c>
      <c r="AZ85" s="21">
        <v>22.377800000000001</v>
      </c>
      <c r="BA85" s="21">
        <v>-3.19061E-3</v>
      </c>
      <c r="BB85" s="21">
        <v>75</v>
      </c>
      <c r="BC85" s="21">
        <v>0.27685500000000002</v>
      </c>
      <c r="BD85">
        <f t="shared" si="22"/>
        <v>19.3370303030303</v>
      </c>
      <c r="BE85">
        <f t="shared" si="23"/>
        <v>5.3700866854545453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5.8597200000000003</v>
      </c>
      <c r="I86" s="21">
        <v>-2.8726200000000002E-3</v>
      </c>
      <c r="J86" s="21">
        <v>76</v>
      </c>
      <c r="K86" s="21">
        <v>0.81603999999999999</v>
      </c>
      <c r="L86">
        <f t="shared" si="12"/>
        <v>17.409818181818181</v>
      </c>
      <c r="M86">
        <f t="shared" si="13"/>
        <v>14.22836541709091</v>
      </c>
      <c r="N86" s="9"/>
      <c r="O86" s="21">
        <v>0.28274500000000002</v>
      </c>
      <c r="P86" s="21">
        <v>8.4804600000000008</v>
      </c>
      <c r="Q86" s="21">
        <v>-3.1851200000000001E-3</v>
      </c>
      <c r="R86" s="21">
        <v>76</v>
      </c>
      <c r="S86" s="21">
        <v>0.28183000000000002</v>
      </c>
      <c r="T86">
        <f t="shared" si="14"/>
        <v>19.303757575757576</v>
      </c>
      <c r="U86">
        <f t="shared" si="15"/>
        <v>5.4580409357575759</v>
      </c>
      <c r="X86" s="9"/>
      <c r="Y86" s="21">
        <v>0.81726100000000002</v>
      </c>
      <c r="Z86" s="21">
        <v>12.8429</v>
      </c>
      <c r="AA86" s="21">
        <v>-2.8930700000000002E-3</v>
      </c>
      <c r="AB86" s="21">
        <v>76</v>
      </c>
      <c r="AC86" s="21">
        <v>0.81726100000000002</v>
      </c>
      <c r="AD86">
        <f t="shared" si="16"/>
        <v>17.533757575757576</v>
      </c>
      <c r="AE86">
        <f t="shared" si="17"/>
        <v>14.329656250121213</v>
      </c>
      <c r="AF86" s="9"/>
      <c r="AG86" s="21">
        <v>0.28274500000000002</v>
      </c>
      <c r="AH86" s="21">
        <v>15.4636</v>
      </c>
      <c r="AI86" s="21">
        <v>-3.1838999999999999E-3</v>
      </c>
      <c r="AJ86" s="21">
        <v>76</v>
      </c>
      <c r="AK86" s="21">
        <v>0.28183000000000002</v>
      </c>
      <c r="AL86">
        <f t="shared" si="18"/>
        <v>19.296363636363637</v>
      </c>
      <c r="AM86">
        <f t="shared" si="19"/>
        <v>5.455950336363637</v>
      </c>
      <c r="AP86" s="9"/>
      <c r="AQ86" s="21">
        <v>0.81726100000000002</v>
      </c>
      <c r="AR86" s="21">
        <v>19.767099999999999</v>
      </c>
      <c r="AS86" s="21">
        <v>-2.9129E-3</v>
      </c>
      <c r="AT86" s="21">
        <v>76</v>
      </c>
      <c r="AU86" s="21">
        <v>0.81664999999999999</v>
      </c>
      <c r="AV86">
        <f t="shared" si="20"/>
        <v>17.653939393939392</v>
      </c>
      <c r="AW86">
        <f t="shared" si="21"/>
        <v>14.427876163030302</v>
      </c>
      <c r="AX86" s="9"/>
      <c r="AY86" s="21">
        <v>0.28274500000000002</v>
      </c>
      <c r="AZ86" s="21">
        <v>22.387799999999999</v>
      </c>
      <c r="BA86" s="21">
        <v>-3.1912199999999998E-3</v>
      </c>
      <c r="BB86" s="21">
        <v>76</v>
      </c>
      <c r="BC86" s="21">
        <v>0.28183000000000002</v>
      </c>
      <c r="BD86">
        <f t="shared" si="22"/>
        <v>19.340727272727271</v>
      </c>
      <c r="BE86">
        <f t="shared" si="23"/>
        <v>5.4684939327272728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5.8697900000000001</v>
      </c>
      <c r="I87" s="21">
        <v>-2.8741499999999998E-3</v>
      </c>
      <c r="J87" s="21">
        <v>77</v>
      </c>
      <c r="K87" s="21">
        <v>0.81146200000000002</v>
      </c>
      <c r="L87">
        <f t="shared" si="12"/>
        <v>17.419090909090908</v>
      </c>
      <c r="M87">
        <f t="shared" si="13"/>
        <v>14.148221113636362</v>
      </c>
      <c r="N87" s="9"/>
      <c r="O87" s="21">
        <v>0.28778100000000001</v>
      </c>
      <c r="P87" s="21">
        <v>8.4905299999999997</v>
      </c>
      <c r="Q87" s="21">
        <v>-3.1841999999999999E-3</v>
      </c>
      <c r="R87" s="21">
        <v>77</v>
      </c>
      <c r="S87" s="21">
        <v>0.28689599999999998</v>
      </c>
      <c r="T87">
        <f t="shared" si="14"/>
        <v>19.298181818181813</v>
      </c>
      <c r="U87">
        <f t="shared" si="15"/>
        <v>5.553650061818181</v>
      </c>
      <c r="X87" s="9"/>
      <c r="Y87" s="21">
        <v>0.81222499999999997</v>
      </c>
      <c r="Z87" s="21">
        <v>12.853</v>
      </c>
      <c r="AA87" s="21">
        <v>-2.8985600000000001E-3</v>
      </c>
      <c r="AB87" s="21">
        <v>77</v>
      </c>
      <c r="AC87" s="21">
        <v>0.81146200000000002</v>
      </c>
      <c r="AD87">
        <f t="shared" si="16"/>
        <v>17.567030303030304</v>
      </c>
      <c r="AE87">
        <f t="shared" si="17"/>
        <v>14.268381187878788</v>
      </c>
      <c r="AF87" s="9"/>
      <c r="AG87" s="21">
        <v>0.28778100000000001</v>
      </c>
      <c r="AH87" s="21">
        <v>15.473699999999999</v>
      </c>
      <c r="AI87" s="21">
        <v>-3.1817600000000001E-3</v>
      </c>
      <c r="AJ87" s="21">
        <v>77</v>
      </c>
      <c r="AK87" s="21">
        <v>0.28692600000000001</v>
      </c>
      <c r="AL87">
        <f t="shared" si="18"/>
        <v>19.283393939393939</v>
      </c>
      <c r="AM87">
        <f t="shared" si="19"/>
        <v>5.5493943912727275</v>
      </c>
      <c r="AP87" s="9"/>
      <c r="AQ87" s="21">
        <v>0.81222499999999997</v>
      </c>
      <c r="AR87" s="21">
        <v>19.777200000000001</v>
      </c>
      <c r="AS87" s="21">
        <v>-2.9190100000000001E-3</v>
      </c>
      <c r="AT87" s="21">
        <v>77</v>
      </c>
      <c r="AU87" s="21">
        <v>0.81176800000000005</v>
      </c>
      <c r="AV87">
        <f t="shared" si="20"/>
        <v>17.690969696969699</v>
      </c>
      <c r="AW87">
        <f t="shared" si="21"/>
        <v>14.369047862121214</v>
      </c>
      <c r="AX87" s="9"/>
      <c r="AY87" s="21">
        <v>0.28778100000000001</v>
      </c>
      <c r="AZ87" s="21">
        <v>22.3979</v>
      </c>
      <c r="BA87" s="21">
        <v>-3.1918300000000001E-3</v>
      </c>
      <c r="BB87" s="21">
        <v>77</v>
      </c>
      <c r="BC87" s="21">
        <v>0.28689599999999998</v>
      </c>
      <c r="BD87">
        <f t="shared" si="22"/>
        <v>19.344424242424243</v>
      </c>
      <c r="BE87">
        <f t="shared" si="23"/>
        <v>5.566957752909091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5.8798599999999999</v>
      </c>
      <c r="I88" s="21">
        <v>-2.8808599999999998E-3</v>
      </c>
      <c r="J88" s="21">
        <v>78</v>
      </c>
      <c r="K88" s="21">
        <v>0.80688499999999996</v>
      </c>
      <c r="L88">
        <f t="shared" si="12"/>
        <v>17.459757575757571</v>
      </c>
      <c r="M88">
        <f t="shared" si="13"/>
        <v>14.093341717575754</v>
      </c>
      <c r="N88" s="9"/>
      <c r="O88" s="21">
        <v>0.29281600000000002</v>
      </c>
      <c r="P88" s="21">
        <v>8.5006000000000004</v>
      </c>
      <c r="Q88" s="21">
        <v>-3.1829800000000002E-3</v>
      </c>
      <c r="R88" s="21">
        <v>78</v>
      </c>
      <c r="S88" s="21">
        <v>0.291962</v>
      </c>
      <c r="T88">
        <f t="shared" si="14"/>
        <v>19.290787878787878</v>
      </c>
      <c r="U88">
        <f t="shared" si="15"/>
        <v>5.6486513435151515</v>
      </c>
      <c r="X88" s="9"/>
      <c r="Y88" s="21">
        <v>0.80718999999999996</v>
      </c>
      <c r="Z88" s="21">
        <v>12.863</v>
      </c>
      <c r="AA88" s="21">
        <v>-2.9031399999999998E-3</v>
      </c>
      <c r="AB88" s="21">
        <v>78</v>
      </c>
      <c r="AC88" s="21">
        <v>0.80596900000000005</v>
      </c>
      <c r="AD88">
        <f t="shared" si="16"/>
        <v>17.594787878787876</v>
      </c>
      <c r="AE88">
        <f t="shared" si="17"/>
        <v>14.202336827878785</v>
      </c>
      <c r="AF88" s="9"/>
      <c r="AG88" s="21">
        <v>0.29281600000000002</v>
      </c>
      <c r="AH88" s="21">
        <v>15.4838</v>
      </c>
      <c r="AI88" s="21">
        <v>-3.17871E-3</v>
      </c>
      <c r="AJ88" s="21">
        <v>78</v>
      </c>
      <c r="AK88" s="21">
        <v>0.29190100000000002</v>
      </c>
      <c r="AL88">
        <f t="shared" si="18"/>
        <v>19.264909090909089</v>
      </c>
      <c r="AM88">
        <f t="shared" si="19"/>
        <v>5.6410736203636365</v>
      </c>
      <c r="AP88" s="9"/>
      <c r="AQ88" s="21">
        <v>0.80718999999999996</v>
      </c>
      <c r="AR88" s="21">
        <v>19.787299999999998</v>
      </c>
      <c r="AS88" s="21">
        <v>-2.9269399999999998E-3</v>
      </c>
      <c r="AT88" s="21">
        <v>78</v>
      </c>
      <c r="AU88" s="21">
        <v>0.80627400000000005</v>
      </c>
      <c r="AV88">
        <f t="shared" si="20"/>
        <v>17.739030303030301</v>
      </c>
      <c r="AW88">
        <f t="shared" si="21"/>
        <v>14.318767870303027</v>
      </c>
      <c r="AX88" s="9"/>
      <c r="AY88" s="21">
        <v>0.29281600000000002</v>
      </c>
      <c r="AZ88" s="21">
        <v>22.408000000000001</v>
      </c>
      <c r="BA88" s="21">
        <v>-3.1933600000000001E-3</v>
      </c>
      <c r="BB88" s="21">
        <v>78</v>
      </c>
      <c r="BC88" s="21">
        <v>0.29187000000000002</v>
      </c>
      <c r="BD88">
        <f t="shared" si="22"/>
        <v>19.353696969696969</v>
      </c>
      <c r="BE88">
        <f t="shared" si="23"/>
        <v>5.667072131878788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5.8899299999999997</v>
      </c>
      <c r="I89" s="21">
        <v>-2.88696E-3</v>
      </c>
      <c r="J89" s="21">
        <v>79</v>
      </c>
      <c r="K89" s="21">
        <v>0.80108599999999996</v>
      </c>
      <c r="L89">
        <f t="shared" si="12"/>
        <v>17.49672727272727</v>
      </c>
      <c r="M89">
        <f t="shared" si="13"/>
        <v>14.035087265454543</v>
      </c>
      <c r="N89" s="9"/>
      <c r="O89" s="21">
        <v>0.29785200000000001</v>
      </c>
      <c r="P89" s="21">
        <v>8.5106699999999993</v>
      </c>
      <c r="Q89" s="21">
        <v>-3.1814600000000001E-3</v>
      </c>
      <c r="R89" s="21">
        <v>79</v>
      </c>
      <c r="S89" s="21">
        <v>0.29693599999999998</v>
      </c>
      <c r="T89">
        <f t="shared" si="14"/>
        <v>19.281575757575759</v>
      </c>
      <c r="U89">
        <f t="shared" si="15"/>
        <v>5.7430559025454553</v>
      </c>
      <c r="X89" s="9"/>
      <c r="Y89" s="21">
        <v>0.80215499999999995</v>
      </c>
      <c r="Z89" s="21">
        <v>12.873100000000001</v>
      </c>
      <c r="AA89" s="21">
        <v>-2.9095499999999999E-3</v>
      </c>
      <c r="AB89" s="21">
        <v>79</v>
      </c>
      <c r="AC89" s="21">
        <v>0.80108599999999996</v>
      </c>
      <c r="AD89">
        <f t="shared" si="16"/>
        <v>17.633636363636363</v>
      </c>
      <c r="AE89">
        <f t="shared" si="17"/>
        <v>14.144909577272726</v>
      </c>
      <c r="AF89" s="9"/>
      <c r="AG89" s="21">
        <v>0.29785200000000001</v>
      </c>
      <c r="AH89" s="21">
        <v>15.4938</v>
      </c>
      <c r="AI89" s="21">
        <v>-3.1774899999999998E-3</v>
      </c>
      <c r="AJ89" s="21">
        <v>79</v>
      </c>
      <c r="AK89" s="21">
        <v>0.29696699999999998</v>
      </c>
      <c r="AL89">
        <f t="shared" si="18"/>
        <v>19.25751515151515</v>
      </c>
      <c r="AM89">
        <f t="shared" si="19"/>
        <v>5.7358894029090903</v>
      </c>
      <c r="AP89" s="9"/>
      <c r="AQ89" s="21">
        <v>0.80215499999999995</v>
      </c>
      <c r="AR89" s="21">
        <v>19.7973</v>
      </c>
      <c r="AS89" s="21">
        <v>-2.9327400000000001E-3</v>
      </c>
      <c r="AT89" s="21">
        <v>79</v>
      </c>
      <c r="AU89" s="21">
        <v>0.80108599999999996</v>
      </c>
      <c r="AV89">
        <f t="shared" si="20"/>
        <v>17.774181818181816</v>
      </c>
      <c r="AW89">
        <f t="shared" si="21"/>
        <v>14.257648816363634</v>
      </c>
      <c r="AX89" s="9"/>
      <c r="AY89" s="21">
        <v>0.29785200000000001</v>
      </c>
      <c r="AZ89" s="21">
        <v>22.418099999999999</v>
      </c>
      <c r="BA89" s="21">
        <v>-3.1945799999999998E-3</v>
      </c>
      <c r="BB89" s="21">
        <v>79</v>
      </c>
      <c r="BC89" s="21">
        <v>0.296875</v>
      </c>
      <c r="BD89">
        <f t="shared" si="22"/>
        <v>19.361090909090908</v>
      </c>
      <c r="BE89">
        <f t="shared" si="23"/>
        <v>5.7667396494545455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5.9</v>
      </c>
      <c r="I90" s="21">
        <v>-2.8912400000000002E-3</v>
      </c>
      <c r="J90" s="21">
        <v>80</v>
      </c>
      <c r="K90" s="21">
        <v>0.79620400000000002</v>
      </c>
      <c r="L90">
        <f t="shared" si="12"/>
        <v>17.522666666666666</v>
      </c>
      <c r="M90">
        <f t="shared" si="13"/>
        <v>13.967650530666667</v>
      </c>
      <c r="N90" s="9"/>
      <c r="O90" s="21">
        <v>0.30288700000000002</v>
      </c>
      <c r="P90" s="21">
        <v>8.52074</v>
      </c>
      <c r="Q90" s="21">
        <v>-3.1814600000000001E-3</v>
      </c>
      <c r="R90" s="21">
        <v>80</v>
      </c>
      <c r="S90" s="21">
        <v>0.30197099999999999</v>
      </c>
      <c r="T90">
        <f t="shared" si="14"/>
        <v>19.281575757575759</v>
      </c>
      <c r="U90">
        <f t="shared" si="15"/>
        <v>5.8401386364848493</v>
      </c>
      <c r="X90" s="9"/>
      <c r="Y90" s="21">
        <v>0.79711900000000002</v>
      </c>
      <c r="Z90" s="21">
        <v>12.8832</v>
      </c>
      <c r="AA90" s="21">
        <v>-2.9156500000000001E-3</v>
      </c>
      <c r="AB90" s="21">
        <v>80</v>
      </c>
      <c r="AC90" s="21">
        <v>0.79620400000000002</v>
      </c>
      <c r="AD90">
        <f t="shared" si="16"/>
        <v>17.670606060606062</v>
      </c>
      <c r="AE90">
        <f t="shared" si="17"/>
        <v>14.085575832424244</v>
      </c>
      <c r="AF90" s="9"/>
      <c r="AG90" s="21">
        <v>0.30288700000000002</v>
      </c>
      <c r="AH90" s="21">
        <v>15.5039</v>
      </c>
      <c r="AI90" s="21">
        <v>-3.1778000000000002E-3</v>
      </c>
      <c r="AJ90" s="21">
        <v>80</v>
      </c>
      <c r="AK90" s="21">
        <v>0.30197099999999999</v>
      </c>
      <c r="AL90">
        <f t="shared" si="18"/>
        <v>19.259393939393942</v>
      </c>
      <c r="AM90">
        <f t="shared" si="19"/>
        <v>5.8334200521212134</v>
      </c>
      <c r="AP90" s="9"/>
      <c r="AQ90" s="21">
        <v>0.79711900000000002</v>
      </c>
      <c r="AR90" s="21">
        <v>19.807400000000001</v>
      </c>
      <c r="AS90" s="21">
        <v>-2.9379300000000001E-3</v>
      </c>
      <c r="AT90" s="21">
        <v>80</v>
      </c>
      <c r="AU90" s="21">
        <v>0.79681400000000002</v>
      </c>
      <c r="AV90">
        <f t="shared" si="20"/>
        <v>17.805636363636363</v>
      </c>
      <c r="AW90">
        <f t="shared" si="21"/>
        <v>14.193211052545454</v>
      </c>
      <c r="AX90" s="9"/>
      <c r="AY90" s="21">
        <v>0.30288700000000002</v>
      </c>
      <c r="AZ90" s="21">
        <v>22.428100000000001</v>
      </c>
      <c r="BA90" s="21">
        <v>-3.1933600000000001E-3</v>
      </c>
      <c r="BB90" s="21">
        <v>80</v>
      </c>
      <c r="BC90" s="21">
        <v>0.30197099999999999</v>
      </c>
      <c r="BD90">
        <f t="shared" si="22"/>
        <v>19.353696969696969</v>
      </c>
      <c r="BE90">
        <f t="shared" si="23"/>
        <v>5.8619832140606061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5.9100700000000002</v>
      </c>
      <c r="I91" s="21">
        <v>-2.8976399999999999E-3</v>
      </c>
      <c r="J91" s="21">
        <v>81</v>
      </c>
      <c r="K91" s="21">
        <v>0.79132100000000005</v>
      </c>
      <c r="L91">
        <f t="shared" si="12"/>
        <v>17.561454545454545</v>
      </c>
      <c r="M91">
        <f t="shared" si="13"/>
        <v>13.910147162181818</v>
      </c>
      <c r="N91" s="9"/>
      <c r="O91" s="21">
        <v>0.30792199999999997</v>
      </c>
      <c r="P91" s="21">
        <v>8.5308100000000007</v>
      </c>
      <c r="Q91" s="21">
        <v>-3.18359E-3</v>
      </c>
      <c r="R91" s="21">
        <v>81</v>
      </c>
      <c r="S91" s="21">
        <v>0.30700699999999997</v>
      </c>
      <c r="T91">
        <f t="shared" si="14"/>
        <v>19.294484848484849</v>
      </c>
      <c r="U91">
        <f t="shared" si="15"/>
        <v>5.941196363515151</v>
      </c>
      <c r="X91" s="9"/>
      <c r="Y91" s="21">
        <v>0.79208400000000001</v>
      </c>
      <c r="Z91" s="21">
        <v>12.8932</v>
      </c>
      <c r="AA91" s="21">
        <v>-2.9208400000000001E-3</v>
      </c>
      <c r="AB91" s="21">
        <v>81</v>
      </c>
      <c r="AC91" s="21">
        <v>0.79132100000000005</v>
      </c>
      <c r="AD91">
        <f t="shared" si="16"/>
        <v>17.702060606060606</v>
      </c>
      <c r="AE91">
        <f t="shared" si="17"/>
        <v>14.02151897309091</v>
      </c>
      <c r="AF91" s="9"/>
      <c r="AG91" s="21">
        <v>0.30792199999999997</v>
      </c>
      <c r="AH91" s="21">
        <v>15.513999999999999</v>
      </c>
      <c r="AI91" s="21">
        <v>-3.1771899999999999E-3</v>
      </c>
      <c r="AJ91" s="21">
        <v>81</v>
      </c>
      <c r="AK91" s="21">
        <v>0.30697600000000003</v>
      </c>
      <c r="AL91">
        <f t="shared" si="18"/>
        <v>19.255696969696967</v>
      </c>
      <c r="AM91">
        <f t="shared" si="19"/>
        <v>5.9292527223030289</v>
      </c>
      <c r="AP91" s="9"/>
      <c r="AQ91" s="21">
        <v>0.79208400000000001</v>
      </c>
      <c r="AR91" s="21">
        <v>19.817499999999999</v>
      </c>
      <c r="AS91" s="21">
        <v>-2.94312E-3</v>
      </c>
      <c r="AT91" s="21">
        <v>81</v>
      </c>
      <c r="AU91" s="21">
        <v>0.79162600000000005</v>
      </c>
      <c r="AV91">
        <f t="shared" si="20"/>
        <v>17.837090909090911</v>
      </c>
      <c r="AW91">
        <f t="shared" si="21"/>
        <v>14.128474315636366</v>
      </c>
      <c r="AX91" s="9"/>
      <c r="AY91" s="21">
        <v>0.30792199999999997</v>
      </c>
      <c r="AZ91" s="21">
        <v>22.438199999999998</v>
      </c>
      <c r="BA91" s="21">
        <v>-3.1927499999999998E-3</v>
      </c>
      <c r="BB91" s="21">
        <v>81</v>
      </c>
      <c r="BC91" s="21">
        <v>0.30697600000000003</v>
      </c>
      <c r="BD91">
        <f t="shared" si="22"/>
        <v>19.349999999999998</v>
      </c>
      <c r="BE91">
        <f t="shared" si="23"/>
        <v>5.9582906999999992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5.92014</v>
      </c>
      <c r="I92" s="21">
        <v>-2.90741E-3</v>
      </c>
      <c r="J92" s="21">
        <v>82</v>
      </c>
      <c r="K92" s="21">
        <v>0.78613299999999997</v>
      </c>
      <c r="L92">
        <f t="shared" si="12"/>
        <v>17.620666666666665</v>
      </c>
      <c r="M92">
        <f t="shared" si="13"/>
        <v>13.868310458666665</v>
      </c>
      <c r="N92" s="9"/>
      <c r="O92" s="21">
        <v>0.31295800000000001</v>
      </c>
      <c r="P92" s="21">
        <v>8.5408799999999996</v>
      </c>
      <c r="Q92" s="21">
        <v>-3.1829800000000002E-3</v>
      </c>
      <c r="R92" s="21">
        <v>82</v>
      </c>
      <c r="S92" s="21">
        <v>0.31207299999999999</v>
      </c>
      <c r="T92">
        <f t="shared" si="14"/>
        <v>19.290787878787878</v>
      </c>
      <c r="U92">
        <f t="shared" si="15"/>
        <v>6.0372063929696971</v>
      </c>
      <c r="X92" s="9"/>
      <c r="Y92" s="21">
        <v>0.78704799999999997</v>
      </c>
      <c r="Z92" s="21">
        <v>12.9033</v>
      </c>
      <c r="AA92" s="21">
        <v>-2.9275500000000001E-3</v>
      </c>
      <c r="AB92" s="21">
        <v>82</v>
      </c>
      <c r="AC92" s="21">
        <v>0.78613299999999997</v>
      </c>
      <c r="AD92">
        <f t="shared" si="16"/>
        <v>17.742727272727272</v>
      </c>
      <c r="AE92">
        <f t="shared" si="17"/>
        <v>13.964378014545453</v>
      </c>
      <c r="AF92" s="9"/>
      <c r="AG92" s="21">
        <v>0.31295800000000001</v>
      </c>
      <c r="AH92" s="21">
        <v>15.524100000000001</v>
      </c>
      <c r="AI92" s="21">
        <v>-3.1759599999999998E-3</v>
      </c>
      <c r="AJ92" s="21">
        <v>82</v>
      </c>
      <c r="AK92" s="21">
        <v>0.31210300000000002</v>
      </c>
      <c r="AL92">
        <f t="shared" si="18"/>
        <v>19.24824242424242</v>
      </c>
      <c r="AM92">
        <f t="shared" si="19"/>
        <v>6.0238914526060592</v>
      </c>
      <c r="AP92" s="9"/>
      <c r="AQ92" s="21">
        <v>0.78704799999999997</v>
      </c>
      <c r="AR92" s="21">
        <v>19.827500000000001</v>
      </c>
      <c r="AS92" s="21">
        <v>-2.9489099999999999E-3</v>
      </c>
      <c r="AT92" s="21">
        <v>82</v>
      </c>
      <c r="AU92" s="21">
        <v>0.78613299999999997</v>
      </c>
      <c r="AV92">
        <f t="shared" si="20"/>
        <v>17.872181818181819</v>
      </c>
      <c r="AW92">
        <f t="shared" si="21"/>
        <v>14.066264955636363</v>
      </c>
      <c r="AX92" s="9"/>
      <c r="AY92" s="21">
        <v>0.31295800000000001</v>
      </c>
      <c r="AZ92" s="21">
        <v>22.4483</v>
      </c>
      <c r="BA92" s="21">
        <v>-3.1900000000000001E-3</v>
      </c>
      <c r="BB92" s="21">
        <v>82</v>
      </c>
      <c r="BC92" s="21">
        <v>0.31207299999999999</v>
      </c>
      <c r="BD92">
        <f t="shared" si="22"/>
        <v>19.333333333333336</v>
      </c>
      <c r="BE92">
        <f t="shared" si="23"/>
        <v>6.0505213333333341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5.9302099999999998</v>
      </c>
      <c r="I93" s="21">
        <v>-2.9147299999999999E-3</v>
      </c>
      <c r="J93" s="21">
        <v>83</v>
      </c>
      <c r="K93" s="21">
        <v>0.78186</v>
      </c>
      <c r="L93">
        <f t="shared" si="12"/>
        <v>17.665030303030299</v>
      </c>
      <c r="M93">
        <f t="shared" si="13"/>
        <v>13.814283342363632</v>
      </c>
      <c r="N93" s="9"/>
      <c r="O93" s="21">
        <v>0.31799300000000003</v>
      </c>
      <c r="P93" s="21">
        <v>8.5509599999999999</v>
      </c>
      <c r="Q93" s="21">
        <v>-3.1796300000000001E-3</v>
      </c>
      <c r="R93" s="21">
        <v>83</v>
      </c>
      <c r="S93" s="21">
        <v>0.317108</v>
      </c>
      <c r="T93">
        <f t="shared" si="14"/>
        <v>19.270484848484848</v>
      </c>
      <c r="U93">
        <f t="shared" si="15"/>
        <v>6.1278792884242428</v>
      </c>
      <c r="X93" s="9"/>
      <c r="Y93" s="21">
        <v>0.78201299999999996</v>
      </c>
      <c r="Z93" s="21">
        <v>12.913399999999999</v>
      </c>
      <c r="AA93" s="21">
        <v>-2.9333499999999999E-3</v>
      </c>
      <c r="AB93" s="21">
        <v>83</v>
      </c>
      <c r="AC93" s="21">
        <v>0.780945</v>
      </c>
      <c r="AD93">
        <f t="shared" si="16"/>
        <v>17.777878787878787</v>
      </c>
      <c r="AE93">
        <f t="shared" si="17"/>
        <v>13.902532324545453</v>
      </c>
      <c r="AF93" s="9"/>
      <c r="AG93" s="21">
        <v>0.31799300000000003</v>
      </c>
      <c r="AH93" s="21">
        <v>15.5341</v>
      </c>
      <c r="AI93" s="21">
        <v>-3.17535E-3</v>
      </c>
      <c r="AJ93" s="21">
        <v>83</v>
      </c>
      <c r="AK93" s="21">
        <v>0.317139</v>
      </c>
      <c r="AL93">
        <f t="shared" si="18"/>
        <v>19.244545454545452</v>
      </c>
      <c r="AM93">
        <f t="shared" si="19"/>
        <v>6.1196307427272725</v>
      </c>
      <c r="AP93" s="9"/>
      <c r="AQ93" s="21">
        <v>0.78201299999999996</v>
      </c>
      <c r="AR93" s="21">
        <v>19.837599999999998</v>
      </c>
      <c r="AS93" s="21">
        <v>-2.9547100000000001E-3</v>
      </c>
      <c r="AT93" s="21">
        <v>83</v>
      </c>
      <c r="AU93" s="21">
        <v>0.78125</v>
      </c>
      <c r="AV93">
        <f t="shared" si="20"/>
        <v>17.907333333333334</v>
      </c>
      <c r="AW93">
        <f t="shared" si="21"/>
        <v>14.003767461999999</v>
      </c>
      <c r="AX93" s="9"/>
      <c r="AY93" s="21">
        <v>0.31799300000000003</v>
      </c>
      <c r="AZ93" s="21">
        <v>22.458300000000001</v>
      </c>
      <c r="BA93" s="21">
        <v>-3.1893899999999998E-3</v>
      </c>
      <c r="BB93" s="21">
        <v>83</v>
      </c>
      <c r="BC93" s="21">
        <v>0.317108</v>
      </c>
      <c r="BD93">
        <f t="shared" si="22"/>
        <v>19.329636363636361</v>
      </c>
      <c r="BE93">
        <f t="shared" si="23"/>
        <v>6.1466890561818177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5.9402900000000001</v>
      </c>
      <c r="I94" s="21">
        <v>-2.9205300000000002E-3</v>
      </c>
      <c r="J94" s="21">
        <v>84</v>
      </c>
      <c r="K94" s="21">
        <v>0.77575700000000003</v>
      </c>
      <c r="L94">
        <f t="shared" si="12"/>
        <v>17.700181818181818</v>
      </c>
      <c r="M94">
        <f t="shared" si="13"/>
        <v>13.752651868727272</v>
      </c>
      <c r="N94" s="9"/>
      <c r="O94" s="21">
        <v>0.32302900000000001</v>
      </c>
      <c r="P94" s="21">
        <v>8.5610300000000006</v>
      </c>
      <c r="Q94" s="21">
        <v>-3.1781000000000001E-3</v>
      </c>
      <c r="R94" s="21">
        <v>84</v>
      </c>
      <c r="S94" s="21">
        <v>0.32199100000000003</v>
      </c>
      <c r="T94">
        <f t="shared" si="14"/>
        <v>19.261212121212122</v>
      </c>
      <c r="U94">
        <f t="shared" si="15"/>
        <v>6.2219300903030303</v>
      </c>
      <c r="X94" s="9"/>
      <c r="Y94" s="21">
        <v>0.77697799999999995</v>
      </c>
      <c r="Z94" s="21">
        <v>12.923500000000001</v>
      </c>
      <c r="AA94" s="21">
        <v>-2.9379300000000001E-3</v>
      </c>
      <c r="AB94" s="21">
        <v>84</v>
      </c>
      <c r="AC94" s="21">
        <v>0.77636700000000003</v>
      </c>
      <c r="AD94">
        <f t="shared" si="16"/>
        <v>17.805636363636363</v>
      </c>
      <c r="AE94">
        <f t="shared" si="17"/>
        <v>13.834587730545454</v>
      </c>
      <c r="AF94" s="9"/>
      <c r="AG94" s="21">
        <v>0.32302900000000001</v>
      </c>
      <c r="AH94" s="21">
        <v>15.5442</v>
      </c>
      <c r="AI94" s="21">
        <v>-3.1729100000000001E-3</v>
      </c>
      <c r="AJ94" s="21">
        <v>84</v>
      </c>
      <c r="AK94" s="21">
        <v>0.322052</v>
      </c>
      <c r="AL94">
        <f t="shared" si="18"/>
        <v>19.229757575757578</v>
      </c>
      <c r="AM94">
        <f t="shared" si="19"/>
        <v>6.2117693599393951</v>
      </c>
      <c r="AP94" s="9"/>
      <c r="AQ94" s="21">
        <v>0.77697799999999995</v>
      </c>
      <c r="AR94" s="21">
        <v>19.8477</v>
      </c>
      <c r="AS94" s="21">
        <v>-2.96204E-3</v>
      </c>
      <c r="AT94" s="21">
        <v>84</v>
      </c>
      <c r="AU94" s="21">
        <v>0.77636700000000003</v>
      </c>
      <c r="AV94">
        <f t="shared" si="20"/>
        <v>17.951757575757576</v>
      </c>
      <c r="AW94">
        <f t="shared" si="21"/>
        <v>13.948120697696968</v>
      </c>
      <c r="AX94" s="9"/>
      <c r="AY94" s="21">
        <v>0.32302900000000001</v>
      </c>
      <c r="AZ94" s="21">
        <v>22.468399999999999</v>
      </c>
      <c r="BA94" s="21">
        <v>-3.19031E-3</v>
      </c>
      <c r="BB94" s="21">
        <v>84</v>
      </c>
      <c r="BC94" s="21">
        <v>0.32208300000000001</v>
      </c>
      <c r="BD94">
        <f t="shared" si="22"/>
        <v>19.33521212121212</v>
      </c>
      <c r="BE94">
        <f t="shared" si="23"/>
        <v>6.2458342363030299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5.9503599999999999</v>
      </c>
      <c r="I95" s="21">
        <v>-2.93152E-3</v>
      </c>
      <c r="J95" s="21">
        <v>85</v>
      </c>
      <c r="K95" s="21">
        <v>0.77087399999999995</v>
      </c>
      <c r="L95">
        <f t="shared" si="12"/>
        <v>17.766787878787877</v>
      </c>
      <c r="M95">
        <f t="shared" si="13"/>
        <v>13.714929768727272</v>
      </c>
      <c r="N95" s="9"/>
      <c r="O95" s="21">
        <v>0.32806400000000002</v>
      </c>
      <c r="P95" s="21">
        <v>8.5710999999999995</v>
      </c>
      <c r="Q95" s="21">
        <v>-3.1762700000000001E-3</v>
      </c>
      <c r="R95" s="21">
        <v>85</v>
      </c>
      <c r="S95" s="21">
        <v>0.32705699999999999</v>
      </c>
      <c r="T95">
        <f t="shared" si="14"/>
        <v>19.250121212121211</v>
      </c>
      <c r="U95">
        <f t="shared" si="15"/>
        <v>6.3152717653333337</v>
      </c>
      <c r="X95" s="9"/>
      <c r="Y95" s="21">
        <v>0.77194200000000002</v>
      </c>
      <c r="Z95" s="21">
        <v>12.9335</v>
      </c>
      <c r="AA95" s="21">
        <v>-2.9455599999999998E-3</v>
      </c>
      <c r="AB95" s="21">
        <v>85</v>
      </c>
      <c r="AC95" s="21">
        <v>0.77117899999999995</v>
      </c>
      <c r="AD95">
        <f t="shared" si="16"/>
        <v>17.851878787878785</v>
      </c>
      <c r="AE95">
        <f t="shared" si="17"/>
        <v>13.780615015272726</v>
      </c>
      <c r="AF95" s="9"/>
      <c r="AG95" s="21">
        <v>0.32806400000000002</v>
      </c>
      <c r="AH95" s="21">
        <v>15.5543</v>
      </c>
      <c r="AI95" s="21">
        <v>-3.1722999999999999E-3</v>
      </c>
      <c r="AJ95" s="21">
        <v>85</v>
      </c>
      <c r="AK95" s="21">
        <v>0.32711800000000002</v>
      </c>
      <c r="AL95">
        <f t="shared" si="18"/>
        <v>19.226060606060603</v>
      </c>
      <c r="AM95">
        <f t="shared" si="19"/>
        <v>6.307378346666666</v>
      </c>
      <c r="AP95" s="9"/>
      <c r="AQ95" s="21">
        <v>0.77194200000000002</v>
      </c>
      <c r="AR95" s="21">
        <v>19.857700000000001</v>
      </c>
      <c r="AS95" s="21">
        <v>-2.9647800000000002E-3</v>
      </c>
      <c r="AT95" s="21">
        <v>85</v>
      </c>
      <c r="AU95" s="21">
        <v>0.77056899999999995</v>
      </c>
      <c r="AV95">
        <f t="shared" si="20"/>
        <v>17.968363636363637</v>
      </c>
      <c r="AW95">
        <f t="shared" si="21"/>
        <v>13.870534562181819</v>
      </c>
      <c r="AX95" s="9"/>
      <c r="AY95" s="21">
        <v>0.32806400000000002</v>
      </c>
      <c r="AZ95" s="21">
        <v>22.4785</v>
      </c>
      <c r="BA95" s="21">
        <v>-3.1897000000000002E-3</v>
      </c>
      <c r="BB95" s="21">
        <v>85</v>
      </c>
      <c r="BC95" s="21">
        <v>0.32711800000000002</v>
      </c>
      <c r="BD95">
        <f t="shared" si="22"/>
        <v>19.331515151515152</v>
      </c>
      <c r="BE95">
        <f t="shared" si="23"/>
        <v>6.3419741866666675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5.9604299999999997</v>
      </c>
      <c r="I96" s="21">
        <v>-2.9376200000000002E-3</v>
      </c>
      <c r="J96" s="21">
        <v>86</v>
      </c>
      <c r="K96" s="21">
        <v>0.76629599999999998</v>
      </c>
      <c r="L96">
        <f t="shared" si="12"/>
        <v>17.803757575757576</v>
      </c>
      <c r="M96">
        <f t="shared" si="13"/>
        <v>13.653826311151516</v>
      </c>
      <c r="N96" s="9"/>
      <c r="O96" s="21">
        <v>0.33309899999999998</v>
      </c>
      <c r="P96" s="21">
        <v>8.5811700000000002</v>
      </c>
      <c r="Q96" s="21">
        <v>-3.1729100000000001E-3</v>
      </c>
      <c r="R96" s="21">
        <v>86</v>
      </c>
      <c r="S96" s="21">
        <v>0.33230599999999999</v>
      </c>
      <c r="T96">
        <f t="shared" si="14"/>
        <v>19.229757575757578</v>
      </c>
      <c r="U96">
        <f t="shared" si="15"/>
        <v>6.4054130187272733</v>
      </c>
      <c r="X96" s="9"/>
      <c r="Y96" s="21">
        <v>0.76690700000000001</v>
      </c>
      <c r="Z96" s="21">
        <v>12.9436</v>
      </c>
      <c r="AA96" s="21">
        <v>-2.9507399999999999E-3</v>
      </c>
      <c r="AB96" s="21">
        <v>86</v>
      </c>
      <c r="AC96" s="21">
        <v>0.76538099999999998</v>
      </c>
      <c r="AD96">
        <f t="shared" si="16"/>
        <v>17.883272727272725</v>
      </c>
      <c r="AE96">
        <f t="shared" si="17"/>
        <v>13.714807037454545</v>
      </c>
      <c r="AF96" s="9"/>
      <c r="AG96" s="21">
        <v>0.33309899999999998</v>
      </c>
      <c r="AH96" s="21">
        <v>15.564299999999999</v>
      </c>
      <c r="AI96" s="21">
        <v>-3.1719999999999999E-3</v>
      </c>
      <c r="AJ96" s="21">
        <v>86</v>
      </c>
      <c r="AK96" s="21">
        <v>0.33218399999999998</v>
      </c>
      <c r="AL96">
        <f t="shared" si="18"/>
        <v>19.224242424242423</v>
      </c>
      <c r="AM96">
        <f t="shared" si="19"/>
        <v>6.4035759272727262</v>
      </c>
      <c r="AP96" s="9"/>
      <c r="AQ96" s="21">
        <v>0.76690700000000001</v>
      </c>
      <c r="AR96" s="21">
        <v>19.867799999999999</v>
      </c>
      <c r="AS96" s="21">
        <v>-2.9629499999999998E-3</v>
      </c>
      <c r="AT96" s="21">
        <v>86</v>
      </c>
      <c r="AU96" s="21">
        <v>0.76599099999999998</v>
      </c>
      <c r="AV96">
        <f t="shared" si="20"/>
        <v>17.957272727272724</v>
      </c>
      <c r="AW96">
        <f t="shared" si="21"/>
        <v>13.771558155454542</v>
      </c>
      <c r="AX96" s="9"/>
      <c r="AY96" s="21">
        <v>0.33309899999999998</v>
      </c>
      <c r="AZ96" s="21">
        <v>22.488600000000002</v>
      </c>
      <c r="BA96" s="21">
        <v>-3.1890899999999999E-3</v>
      </c>
      <c r="BB96" s="21">
        <v>86</v>
      </c>
      <c r="BC96" s="21">
        <v>0.33215299999999998</v>
      </c>
      <c r="BD96">
        <f t="shared" si="22"/>
        <v>19.327818181818177</v>
      </c>
      <c r="BE96">
        <f t="shared" si="23"/>
        <v>6.4380769085454528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5.9705000000000004</v>
      </c>
      <c r="I97" s="21">
        <v>-2.9424999999999998E-3</v>
      </c>
      <c r="J97" s="21">
        <v>87</v>
      </c>
      <c r="K97" s="21">
        <v>0.76141400000000004</v>
      </c>
      <c r="L97">
        <f t="shared" si="12"/>
        <v>17.833333333333332</v>
      </c>
      <c r="M97">
        <f t="shared" si="13"/>
        <v>13.586699499999998</v>
      </c>
      <c r="N97" s="9"/>
      <c r="O97" s="21">
        <v>0.33813500000000002</v>
      </c>
      <c r="P97" s="21">
        <v>8.5912400000000009</v>
      </c>
      <c r="Q97" s="21">
        <v>-3.1719999999999999E-3</v>
      </c>
      <c r="R97" s="21">
        <v>87</v>
      </c>
      <c r="S97" s="21">
        <v>0.33728000000000002</v>
      </c>
      <c r="T97">
        <f t="shared" si="14"/>
        <v>19.224242424242423</v>
      </c>
      <c r="U97">
        <f t="shared" si="15"/>
        <v>6.5003892121212123</v>
      </c>
      <c r="X97" s="9"/>
      <c r="Y97" s="21">
        <v>0.76187099999999996</v>
      </c>
      <c r="Z97" s="21">
        <v>12.9537</v>
      </c>
      <c r="AA97" s="21">
        <v>-2.95532E-3</v>
      </c>
      <c r="AB97" s="21">
        <v>87</v>
      </c>
      <c r="AC97" s="21">
        <v>0.76080300000000001</v>
      </c>
      <c r="AD97">
        <f t="shared" si="16"/>
        <v>17.911030303030305</v>
      </c>
      <c r="AE97">
        <f t="shared" si="17"/>
        <v>13.645894568000001</v>
      </c>
      <c r="AF97" s="9"/>
      <c r="AG97" s="21">
        <v>0.33813500000000002</v>
      </c>
      <c r="AH97" s="21">
        <v>15.574400000000001</v>
      </c>
      <c r="AI97" s="21">
        <v>-3.1704699999999999E-3</v>
      </c>
      <c r="AJ97" s="21">
        <v>87</v>
      </c>
      <c r="AK97" s="21">
        <v>0.33731100000000003</v>
      </c>
      <c r="AL97">
        <f t="shared" si="18"/>
        <v>19.214969696969696</v>
      </c>
      <c r="AM97">
        <f t="shared" si="19"/>
        <v>6.4972537784848488</v>
      </c>
      <c r="AP97" s="9"/>
      <c r="AQ97" s="21">
        <v>0.76187099999999996</v>
      </c>
      <c r="AR97" s="21">
        <v>19.8779</v>
      </c>
      <c r="AS97" s="21">
        <v>-2.9684400000000001E-3</v>
      </c>
      <c r="AT97" s="21">
        <v>87</v>
      </c>
      <c r="AU97" s="21">
        <v>0.76049800000000001</v>
      </c>
      <c r="AV97">
        <f t="shared" si="20"/>
        <v>17.990545454545455</v>
      </c>
      <c r="AW97">
        <f t="shared" si="21"/>
        <v>13.706474856</v>
      </c>
      <c r="AX97" s="9"/>
      <c r="AY97" s="21">
        <v>0.33813500000000002</v>
      </c>
      <c r="AZ97" s="21">
        <v>22.4986</v>
      </c>
      <c r="BA97" s="21">
        <v>-3.18878E-3</v>
      </c>
      <c r="BB97" s="21">
        <v>87</v>
      </c>
      <c r="BC97" s="21">
        <v>0.33718900000000002</v>
      </c>
      <c r="BD97">
        <f t="shared" si="22"/>
        <v>19.325939393939393</v>
      </c>
      <c r="BE97">
        <f t="shared" si="23"/>
        <v>6.5347765169696972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5.9805700000000002</v>
      </c>
      <c r="I98" s="21">
        <v>-2.9461700000000001E-3</v>
      </c>
      <c r="J98" s="21">
        <v>88</v>
      </c>
      <c r="K98" s="21">
        <v>0.75561500000000004</v>
      </c>
      <c r="L98">
        <f t="shared" si="12"/>
        <v>17.855575757575757</v>
      </c>
      <c r="M98">
        <f t="shared" si="13"/>
        <v>13.513742534060604</v>
      </c>
      <c r="N98" s="9"/>
      <c r="O98" s="21">
        <v>0.34316999999999998</v>
      </c>
      <c r="P98" s="21">
        <v>8.6013099999999998</v>
      </c>
      <c r="Q98" s="21">
        <v>-3.1713900000000001E-3</v>
      </c>
      <c r="R98" s="21">
        <v>88</v>
      </c>
      <c r="S98" s="21">
        <v>0.34231600000000001</v>
      </c>
      <c r="T98">
        <f t="shared" si="14"/>
        <v>19.220545454545455</v>
      </c>
      <c r="U98">
        <f t="shared" si="15"/>
        <v>6.5959145836363637</v>
      </c>
      <c r="X98" s="9"/>
      <c r="Y98" s="21">
        <v>0.75683599999999995</v>
      </c>
      <c r="Z98" s="21">
        <v>12.963699999999999</v>
      </c>
      <c r="AA98" s="21">
        <v>-2.9580700000000001E-3</v>
      </c>
      <c r="AB98" s="21">
        <v>88</v>
      </c>
      <c r="AC98" s="21">
        <v>0.75622599999999995</v>
      </c>
      <c r="AD98">
        <f t="shared" si="16"/>
        <v>17.927696969696967</v>
      </c>
      <c r="AE98">
        <f t="shared" si="17"/>
        <v>13.568326463757574</v>
      </c>
      <c r="AF98" s="9"/>
      <c r="AG98" s="21">
        <v>0.34316999999999998</v>
      </c>
      <c r="AH98" s="21">
        <v>15.5845</v>
      </c>
      <c r="AI98" s="21">
        <v>-3.1704699999999999E-3</v>
      </c>
      <c r="AJ98" s="21">
        <v>88</v>
      </c>
      <c r="AK98" s="21">
        <v>0.342194</v>
      </c>
      <c r="AL98">
        <f t="shared" si="18"/>
        <v>19.214969696969696</v>
      </c>
      <c r="AM98">
        <f t="shared" si="19"/>
        <v>6.5940011509090901</v>
      </c>
      <c r="AP98" s="9"/>
      <c r="AQ98" s="21">
        <v>0.75683599999999995</v>
      </c>
      <c r="AR98" s="21">
        <v>19.888000000000002</v>
      </c>
      <c r="AS98" s="21">
        <v>-2.9754600000000001E-3</v>
      </c>
      <c r="AT98" s="21">
        <v>88</v>
      </c>
      <c r="AU98" s="21">
        <v>0.75561500000000004</v>
      </c>
      <c r="AV98">
        <f t="shared" si="20"/>
        <v>18.033090909090909</v>
      </c>
      <c r="AW98">
        <f t="shared" si="21"/>
        <v>13.648092391272726</v>
      </c>
      <c r="AX98" s="9"/>
      <c r="AY98" s="21">
        <v>0.34316999999999998</v>
      </c>
      <c r="AZ98" s="21">
        <v>22.508700000000001</v>
      </c>
      <c r="BA98" s="21">
        <v>-3.18878E-3</v>
      </c>
      <c r="BB98" s="21">
        <v>88</v>
      </c>
      <c r="BC98" s="21">
        <v>0.34225499999999998</v>
      </c>
      <c r="BD98">
        <f t="shared" si="22"/>
        <v>19.325939393939393</v>
      </c>
      <c r="BE98">
        <f t="shared" si="23"/>
        <v>6.6320826218181814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5.99064</v>
      </c>
      <c r="I99" s="21">
        <v>-2.95013E-3</v>
      </c>
      <c r="J99" s="21">
        <v>89</v>
      </c>
      <c r="K99" s="21">
        <v>0.75091600000000003</v>
      </c>
      <c r="L99">
        <f t="shared" si="12"/>
        <v>17.879575757575758</v>
      </c>
      <c r="M99">
        <f t="shared" si="13"/>
        <v>13.441882934121214</v>
      </c>
      <c r="N99" s="9"/>
      <c r="O99" s="21">
        <v>0.34820600000000002</v>
      </c>
      <c r="P99" s="21">
        <v>8.6113800000000005</v>
      </c>
      <c r="Q99" s="21">
        <v>-3.1710800000000002E-3</v>
      </c>
      <c r="R99" s="21">
        <v>89</v>
      </c>
      <c r="S99" s="21">
        <v>0.34726000000000001</v>
      </c>
      <c r="T99">
        <f t="shared" si="14"/>
        <v>19.218666666666664</v>
      </c>
      <c r="U99">
        <f t="shared" si="15"/>
        <v>6.6920550453333325</v>
      </c>
      <c r="X99" s="9"/>
      <c r="Y99" s="21">
        <v>0.75180100000000005</v>
      </c>
      <c r="Z99" s="21">
        <v>12.973800000000001</v>
      </c>
      <c r="AA99" s="21">
        <v>-2.9617300000000001E-3</v>
      </c>
      <c r="AB99" s="21">
        <v>89</v>
      </c>
      <c r="AC99" s="21">
        <v>0.75079300000000004</v>
      </c>
      <c r="AD99">
        <f t="shared" si="16"/>
        <v>17.949878787878788</v>
      </c>
      <c r="AE99">
        <f t="shared" si="17"/>
        <v>13.494736822606061</v>
      </c>
      <c r="AF99" s="9"/>
      <c r="AG99" s="21">
        <v>0.34820600000000002</v>
      </c>
      <c r="AH99" s="21">
        <v>15.5946</v>
      </c>
      <c r="AI99" s="21">
        <v>-3.1704699999999999E-3</v>
      </c>
      <c r="AJ99" s="21">
        <v>89</v>
      </c>
      <c r="AK99" s="21">
        <v>0.34728999999999999</v>
      </c>
      <c r="AL99">
        <f t="shared" si="18"/>
        <v>19.214969696969696</v>
      </c>
      <c r="AM99">
        <f t="shared" si="19"/>
        <v>6.6907677383030304</v>
      </c>
      <c r="AP99" s="9"/>
      <c r="AQ99" s="21">
        <v>0.75180100000000005</v>
      </c>
      <c r="AR99" s="21">
        <v>19.898</v>
      </c>
      <c r="AS99" s="21">
        <v>-2.9846199999999999E-3</v>
      </c>
      <c r="AT99" s="21">
        <v>89</v>
      </c>
      <c r="AU99" s="21">
        <v>0.75085400000000002</v>
      </c>
      <c r="AV99">
        <f t="shared" si="20"/>
        <v>18.088606060606057</v>
      </c>
      <c r="AW99">
        <f t="shared" si="21"/>
        <v>13.599032124969696</v>
      </c>
      <c r="AX99" s="9"/>
      <c r="AY99" s="21">
        <v>0.34820600000000002</v>
      </c>
      <c r="AZ99" s="21">
        <v>22.518799999999999</v>
      </c>
      <c r="BA99" s="21">
        <v>-3.18695E-3</v>
      </c>
      <c r="BB99" s="21">
        <v>89</v>
      </c>
      <c r="BC99" s="21">
        <v>0.34726000000000001</v>
      </c>
      <c r="BD99">
        <f t="shared" si="22"/>
        <v>19.314848484848483</v>
      </c>
      <c r="BE99">
        <f t="shared" si="23"/>
        <v>6.7255461315151512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6.0007099999999998</v>
      </c>
      <c r="I100" s="21">
        <v>-2.95349E-3</v>
      </c>
      <c r="J100" s="21">
        <v>90</v>
      </c>
      <c r="K100" s="21">
        <v>0.74578900000000004</v>
      </c>
      <c r="L100">
        <f t="shared" si="12"/>
        <v>17.899939393939391</v>
      </c>
      <c r="M100">
        <f t="shared" si="13"/>
        <v>13.36704824151515</v>
      </c>
      <c r="N100" s="9"/>
      <c r="O100" s="21">
        <v>0.35324100000000003</v>
      </c>
      <c r="P100" s="21">
        <v>8.6214499999999994</v>
      </c>
      <c r="Q100" s="21">
        <v>-3.1692500000000002E-3</v>
      </c>
      <c r="R100" s="21">
        <v>90</v>
      </c>
      <c r="S100" s="21">
        <v>0.352325</v>
      </c>
      <c r="T100">
        <f t="shared" si="14"/>
        <v>19.207575757575757</v>
      </c>
      <c r="U100">
        <f t="shared" si="15"/>
        <v>6.7849032681818189</v>
      </c>
      <c r="X100" s="9"/>
      <c r="Y100" s="21">
        <v>0.74676500000000001</v>
      </c>
      <c r="Z100" s="21">
        <v>12.9839</v>
      </c>
      <c r="AA100" s="21">
        <v>-2.9678299999999999E-3</v>
      </c>
      <c r="AB100" s="21">
        <v>90</v>
      </c>
      <c r="AC100" s="21">
        <v>0.74594099999999997</v>
      </c>
      <c r="AD100">
        <f t="shared" si="16"/>
        <v>17.986848484848483</v>
      </c>
      <c r="AE100">
        <f t="shared" si="17"/>
        <v>13.431948908787877</v>
      </c>
      <c r="AF100" s="9"/>
      <c r="AG100" s="21">
        <v>0.35324100000000003</v>
      </c>
      <c r="AH100" s="21">
        <v>15.6046</v>
      </c>
      <c r="AI100" s="21">
        <v>-3.17169E-3</v>
      </c>
      <c r="AJ100" s="21">
        <v>90</v>
      </c>
      <c r="AK100" s="21">
        <v>0.352325</v>
      </c>
      <c r="AL100">
        <f t="shared" si="18"/>
        <v>19.222363636363635</v>
      </c>
      <c r="AM100">
        <f t="shared" si="19"/>
        <v>6.7901269532727273</v>
      </c>
      <c r="AP100" s="9"/>
      <c r="AQ100" s="21">
        <v>0.74676500000000001</v>
      </c>
      <c r="AR100" s="21">
        <v>19.908100000000001</v>
      </c>
      <c r="AS100" s="21">
        <v>-2.9895E-3</v>
      </c>
      <c r="AT100" s="21">
        <v>90</v>
      </c>
      <c r="AU100" s="21">
        <v>0.74585000000000001</v>
      </c>
      <c r="AV100">
        <f t="shared" si="20"/>
        <v>18.118181818181817</v>
      </c>
      <c r="AW100">
        <f t="shared" si="21"/>
        <v>13.530024045454544</v>
      </c>
      <c r="AX100" s="9"/>
      <c r="AY100" s="21">
        <v>0.35324100000000003</v>
      </c>
      <c r="AZ100" s="21">
        <v>22.5288</v>
      </c>
      <c r="BA100" s="21">
        <v>-3.1866500000000001E-3</v>
      </c>
      <c r="BB100" s="21">
        <v>90</v>
      </c>
      <c r="BC100" s="21">
        <v>0.35226400000000002</v>
      </c>
      <c r="BD100">
        <f t="shared" si="22"/>
        <v>19.313030303030303</v>
      </c>
      <c r="BE100">
        <f t="shared" si="23"/>
        <v>6.8221541372727277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6.0107799999999996</v>
      </c>
      <c r="I101" s="21">
        <v>-2.95502E-3</v>
      </c>
      <c r="J101" s="21">
        <v>91</v>
      </c>
      <c r="K101" s="21">
        <v>0.74090599999999995</v>
      </c>
      <c r="L101">
        <f t="shared" si="12"/>
        <v>17.909212121212121</v>
      </c>
      <c r="M101">
        <f t="shared" si="13"/>
        <v>13.283799906666667</v>
      </c>
      <c r="N101" s="9"/>
      <c r="O101" s="21">
        <v>0.35827599999999998</v>
      </c>
      <c r="P101" s="21">
        <v>8.6315200000000001</v>
      </c>
      <c r="Q101" s="21">
        <v>-3.1680300000000001E-3</v>
      </c>
      <c r="R101" s="21">
        <v>91</v>
      </c>
      <c r="S101" s="21">
        <v>0.35742200000000002</v>
      </c>
      <c r="T101">
        <f t="shared" si="14"/>
        <v>19.200181818181818</v>
      </c>
      <c r="U101">
        <f t="shared" si="15"/>
        <v>6.8789643410909092</v>
      </c>
      <c r="X101" s="9"/>
      <c r="Y101" s="21">
        <v>0.74173</v>
      </c>
      <c r="Z101" s="21">
        <v>12.994</v>
      </c>
      <c r="AA101" s="21">
        <v>-2.97241E-3</v>
      </c>
      <c r="AB101" s="21">
        <v>91</v>
      </c>
      <c r="AC101" s="21">
        <v>0.740784</v>
      </c>
      <c r="AD101">
        <f t="shared" si="16"/>
        <v>18.014606060606059</v>
      </c>
      <c r="AE101">
        <f t="shared" si="17"/>
        <v>13.361973753333332</v>
      </c>
      <c r="AF101" s="9"/>
      <c r="AG101" s="21">
        <v>0.35827599999999998</v>
      </c>
      <c r="AH101" s="21">
        <v>15.614699999999999</v>
      </c>
      <c r="AI101" s="21">
        <v>-3.1729100000000001E-3</v>
      </c>
      <c r="AJ101" s="21">
        <v>91</v>
      </c>
      <c r="AK101" s="21">
        <v>0.35739100000000001</v>
      </c>
      <c r="AL101">
        <f t="shared" si="18"/>
        <v>19.229757575757578</v>
      </c>
      <c r="AM101">
        <f t="shared" si="19"/>
        <v>6.8895606252121215</v>
      </c>
      <c r="AP101" s="9"/>
      <c r="AQ101" s="21">
        <v>0.74173</v>
      </c>
      <c r="AR101" s="21">
        <v>19.918199999999999</v>
      </c>
      <c r="AS101" s="21">
        <v>-2.99103E-3</v>
      </c>
      <c r="AT101" s="21">
        <v>91</v>
      </c>
      <c r="AU101" s="21">
        <v>0.74087499999999995</v>
      </c>
      <c r="AV101">
        <f t="shared" si="20"/>
        <v>18.127454545454544</v>
      </c>
      <c r="AW101">
        <f t="shared" si="21"/>
        <v>13.445676859999999</v>
      </c>
      <c r="AX101" s="9"/>
      <c r="AY101" s="21">
        <v>0.35827599999999998</v>
      </c>
      <c r="AZ101" s="21">
        <v>22.538900000000002</v>
      </c>
      <c r="BA101" s="21">
        <v>-3.1881700000000002E-3</v>
      </c>
      <c r="BB101" s="21">
        <v>91</v>
      </c>
      <c r="BC101" s="21">
        <v>0.35736099999999998</v>
      </c>
      <c r="BD101">
        <f t="shared" si="22"/>
        <v>19.322242424242425</v>
      </c>
      <c r="BE101">
        <f t="shared" si="23"/>
        <v>6.9226957267878788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6.0208500000000003</v>
      </c>
      <c r="I102" s="21">
        <v>-2.95715E-3</v>
      </c>
      <c r="J102" s="21">
        <v>92</v>
      </c>
      <c r="K102" s="21">
        <v>0.73580900000000005</v>
      </c>
      <c r="L102">
        <f t="shared" si="12"/>
        <v>17.922121212121212</v>
      </c>
      <c r="M102">
        <f t="shared" si="13"/>
        <v>13.203119164242423</v>
      </c>
      <c r="N102" s="9"/>
      <c r="O102" s="21">
        <v>0.36331200000000002</v>
      </c>
      <c r="P102" s="21">
        <v>8.6415900000000008</v>
      </c>
      <c r="Q102" s="21">
        <v>-3.1680300000000001E-3</v>
      </c>
      <c r="R102" s="21">
        <v>92</v>
      </c>
      <c r="S102" s="21">
        <v>0.362396</v>
      </c>
      <c r="T102">
        <f t="shared" si="14"/>
        <v>19.200181818181818</v>
      </c>
      <c r="U102">
        <f t="shared" si="15"/>
        <v>6.9756564567272727</v>
      </c>
      <c r="X102" s="9"/>
      <c r="Y102" s="21">
        <v>0.73669399999999996</v>
      </c>
      <c r="Z102" s="21">
        <v>13.004</v>
      </c>
      <c r="AA102" s="21">
        <v>-2.9727199999999999E-3</v>
      </c>
      <c r="AB102" s="21">
        <v>92</v>
      </c>
      <c r="AC102" s="21">
        <v>0.73587000000000002</v>
      </c>
      <c r="AD102">
        <f t="shared" si="16"/>
        <v>18.016484848484847</v>
      </c>
      <c r="AE102">
        <f t="shared" si="17"/>
        <v>13.272636288969695</v>
      </c>
      <c r="AF102" s="9"/>
      <c r="AG102" s="21">
        <v>0.36331200000000002</v>
      </c>
      <c r="AH102" s="21">
        <v>15.6248</v>
      </c>
      <c r="AI102" s="21">
        <v>-3.1726100000000002E-3</v>
      </c>
      <c r="AJ102" s="21">
        <v>92</v>
      </c>
      <c r="AK102" s="21">
        <v>0.36233500000000002</v>
      </c>
      <c r="AL102">
        <f t="shared" si="18"/>
        <v>19.227939393939394</v>
      </c>
      <c r="AM102">
        <f t="shared" si="19"/>
        <v>6.9857411170909094</v>
      </c>
      <c r="AP102" s="9"/>
      <c r="AQ102" s="21">
        <v>0.73669399999999996</v>
      </c>
      <c r="AR102" s="21">
        <v>19.9282</v>
      </c>
      <c r="AS102" s="21">
        <v>-2.99286E-3</v>
      </c>
      <c r="AT102" s="21">
        <v>92</v>
      </c>
      <c r="AU102" s="21">
        <v>0.73574799999999996</v>
      </c>
      <c r="AV102">
        <f t="shared" si="20"/>
        <v>18.138545454545451</v>
      </c>
      <c r="AW102">
        <f t="shared" si="21"/>
        <v>13.362557605090906</v>
      </c>
      <c r="AX102" s="9"/>
      <c r="AY102" s="21">
        <v>0.36331200000000002</v>
      </c>
      <c r="AZ102" s="21">
        <v>22.548999999999999</v>
      </c>
      <c r="BA102" s="21">
        <v>-3.1851200000000001E-3</v>
      </c>
      <c r="BB102" s="21">
        <v>92</v>
      </c>
      <c r="BC102" s="21">
        <v>0.36230499999999999</v>
      </c>
      <c r="BD102">
        <f t="shared" si="22"/>
        <v>19.303757575757576</v>
      </c>
      <c r="BE102">
        <f t="shared" si="23"/>
        <v>7.013286772363637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6.0309200000000001</v>
      </c>
      <c r="I103" s="21">
        <v>-2.96051E-3</v>
      </c>
      <c r="J103" s="21">
        <v>93</v>
      </c>
      <c r="K103" s="21">
        <v>0.73080400000000001</v>
      </c>
      <c r="L103">
        <f t="shared" si="12"/>
        <v>17.942484848484845</v>
      </c>
      <c r="M103">
        <f t="shared" si="13"/>
        <v>13.127780521757572</v>
      </c>
      <c r="N103" s="9"/>
      <c r="O103" s="21">
        <v>0.36834699999999998</v>
      </c>
      <c r="P103" s="21">
        <v>8.6516699999999993</v>
      </c>
      <c r="Q103" s="21">
        <v>-3.1689499999999998E-3</v>
      </c>
      <c r="R103" s="21">
        <v>93</v>
      </c>
      <c r="S103" s="21">
        <v>0.36743199999999998</v>
      </c>
      <c r="T103">
        <f t="shared" si="14"/>
        <v>19.205757575757573</v>
      </c>
      <c r="U103">
        <f t="shared" si="15"/>
        <v>7.0743831857575747</v>
      </c>
      <c r="X103" s="9"/>
      <c r="Y103" s="21">
        <v>0.73165899999999995</v>
      </c>
      <c r="Z103" s="21">
        <v>13.014099999999999</v>
      </c>
      <c r="AA103" s="21">
        <v>-2.9745499999999999E-3</v>
      </c>
      <c r="AB103" s="21">
        <v>93</v>
      </c>
      <c r="AC103" s="21">
        <v>0.73080400000000001</v>
      </c>
      <c r="AD103">
        <f t="shared" si="16"/>
        <v>18.027575757575757</v>
      </c>
      <c r="AE103">
        <f t="shared" si="17"/>
        <v>13.19003805121212</v>
      </c>
      <c r="AF103" s="9"/>
      <c r="AG103" s="21">
        <v>0.36834699999999998</v>
      </c>
      <c r="AH103" s="21">
        <v>15.6348</v>
      </c>
      <c r="AI103" s="21">
        <v>-3.1710800000000002E-3</v>
      </c>
      <c r="AJ103" s="21">
        <v>93</v>
      </c>
      <c r="AK103" s="21">
        <v>0.36740099999999998</v>
      </c>
      <c r="AL103">
        <f t="shared" si="18"/>
        <v>19.218666666666664</v>
      </c>
      <c r="AM103">
        <f t="shared" si="19"/>
        <v>7.0791382106666649</v>
      </c>
      <c r="AP103" s="9"/>
      <c r="AQ103" s="21">
        <v>0.73165899999999995</v>
      </c>
      <c r="AR103" s="21">
        <v>19.938300000000002</v>
      </c>
      <c r="AS103" s="21">
        <v>-2.9968299999999998E-3</v>
      </c>
      <c r="AT103" s="21">
        <v>93</v>
      </c>
      <c r="AU103" s="21">
        <v>0.73077400000000003</v>
      </c>
      <c r="AV103">
        <f t="shared" si="20"/>
        <v>18.162606060606059</v>
      </c>
      <c r="AW103">
        <f t="shared" si="21"/>
        <v>13.288834187696967</v>
      </c>
      <c r="AX103" s="9"/>
      <c r="AY103" s="21">
        <v>0.36834699999999998</v>
      </c>
      <c r="AZ103" s="21">
        <v>22.559100000000001</v>
      </c>
      <c r="BA103" s="21">
        <v>-3.1826799999999998E-3</v>
      </c>
      <c r="BB103" s="21">
        <v>93</v>
      </c>
      <c r="BC103" s="21">
        <v>0.36749300000000001</v>
      </c>
      <c r="BD103">
        <f t="shared" si="22"/>
        <v>19.288969696969694</v>
      </c>
      <c r="BE103">
        <f t="shared" si="23"/>
        <v>7.1050341209696954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6.0410000000000004</v>
      </c>
      <c r="I104" s="21">
        <v>-2.96539E-3</v>
      </c>
      <c r="J104" s="21">
        <v>94</v>
      </c>
      <c r="K104" s="21">
        <v>0.725769</v>
      </c>
      <c r="L104">
        <f t="shared" si="12"/>
        <v>17.972060606060605</v>
      </c>
      <c r="M104">
        <f t="shared" si="13"/>
        <v>13.058930565818182</v>
      </c>
      <c r="N104" s="9"/>
      <c r="O104" s="21">
        <v>0.37338300000000002</v>
      </c>
      <c r="P104" s="21">
        <v>8.66174</v>
      </c>
      <c r="Q104" s="21">
        <v>-3.1689499999999998E-3</v>
      </c>
      <c r="R104" s="21">
        <v>94</v>
      </c>
      <c r="S104" s="21">
        <v>0.372498</v>
      </c>
      <c r="T104">
        <f t="shared" si="14"/>
        <v>19.205757575757573</v>
      </c>
      <c r="U104">
        <f t="shared" si="15"/>
        <v>7.1711033809090905</v>
      </c>
      <c r="X104" s="9"/>
      <c r="Y104" s="21">
        <v>0.72662400000000005</v>
      </c>
      <c r="Z104" s="21">
        <v>13.0242</v>
      </c>
      <c r="AA104" s="21">
        <v>-2.9800400000000002E-3</v>
      </c>
      <c r="AB104" s="21">
        <v>94</v>
      </c>
      <c r="AC104" s="21">
        <v>0.72570800000000002</v>
      </c>
      <c r="AD104">
        <f t="shared" si="16"/>
        <v>18.060848484848485</v>
      </c>
      <c r="AE104">
        <f t="shared" si="17"/>
        <v>13.123445969454547</v>
      </c>
      <c r="AF104" s="9"/>
      <c r="AG104" s="21">
        <v>0.37338300000000002</v>
      </c>
      <c r="AH104" s="21">
        <v>15.6449</v>
      </c>
      <c r="AI104" s="21">
        <v>-3.1719999999999999E-3</v>
      </c>
      <c r="AJ104" s="21">
        <v>94</v>
      </c>
      <c r="AK104" s="21">
        <v>0.37243700000000002</v>
      </c>
      <c r="AL104">
        <f t="shared" si="18"/>
        <v>19.224242424242423</v>
      </c>
      <c r="AM104">
        <f t="shared" si="19"/>
        <v>7.1780053090909091</v>
      </c>
      <c r="AP104" s="9"/>
      <c r="AQ104" s="21">
        <v>0.72662400000000005</v>
      </c>
      <c r="AR104" s="21">
        <v>19.948399999999999</v>
      </c>
      <c r="AS104" s="21">
        <v>-3.0011E-3</v>
      </c>
      <c r="AT104" s="21">
        <v>94</v>
      </c>
      <c r="AU104" s="21">
        <v>0.72567700000000002</v>
      </c>
      <c r="AV104">
        <f t="shared" si="20"/>
        <v>18.188484848484848</v>
      </c>
      <c r="AW104">
        <f t="shared" si="21"/>
        <v>13.216189614545454</v>
      </c>
      <c r="AX104" s="9"/>
      <c r="AY104" s="21">
        <v>0.37338300000000002</v>
      </c>
      <c r="AZ104" s="21">
        <v>22.569099999999999</v>
      </c>
      <c r="BA104" s="21">
        <v>-3.1781000000000001E-3</v>
      </c>
      <c r="BB104" s="21">
        <v>94</v>
      </c>
      <c r="BC104" s="21">
        <v>0.37246699999999999</v>
      </c>
      <c r="BD104">
        <f t="shared" si="22"/>
        <v>19.261212121212122</v>
      </c>
      <c r="BE104">
        <f t="shared" si="23"/>
        <v>7.1918091654545462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6.0510700000000002</v>
      </c>
      <c r="I105" s="21">
        <v>-2.9718000000000001E-3</v>
      </c>
      <c r="J105" s="21">
        <v>95</v>
      </c>
      <c r="K105" s="21">
        <v>0.720642</v>
      </c>
      <c r="L105">
        <f t="shared" si="12"/>
        <v>18.010909090909092</v>
      </c>
      <c r="M105">
        <f t="shared" si="13"/>
        <v>12.99645586909091</v>
      </c>
      <c r="N105" s="9"/>
      <c r="O105" s="21">
        <v>0.37841799999999998</v>
      </c>
      <c r="P105" s="21">
        <v>8.6718100000000007</v>
      </c>
      <c r="Q105" s="21">
        <v>-3.1646700000000001E-3</v>
      </c>
      <c r="R105" s="21">
        <v>95</v>
      </c>
      <c r="S105" s="21">
        <v>0.377502</v>
      </c>
      <c r="T105">
        <f t="shared" si="14"/>
        <v>19.179818181818181</v>
      </c>
      <c r="U105">
        <f t="shared" si="15"/>
        <v>7.2579884367272722</v>
      </c>
      <c r="X105" s="9"/>
      <c r="Y105" s="21">
        <v>0.72158800000000001</v>
      </c>
      <c r="Z105" s="21">
        <v>13.0342</v>
      </c>
      <c r="AA105" s="21">
        <v>-2.98401E-3</v>
      </c>
      <c r="AB105" s="21">
        <v>95</v>
      </c>
      <c r="AC105" s="21">
        <v>0.72070299999999998</v>
      </c>
      <c r="AD105">
        <f t="shared" si="16"/>
        <v>18.08490909090909</v>
      </c>
      <c r="AE105">
        <f t="shared" si="17"/>
        <v>13.049853381090909</v>
      </c>
      <c r="AF105" s="9"/>
      <c r="AG105" s="21">
        <v>0.37841799999999998</v>
      </c>
      <c r="AH105" s="21">
        <v>15.654999999999999</v>
      </c>
      <c r="AI105" s="21">
        <v>-3.1713900000000001E-3</v>
      </c>
      <c r="AJ105" s="21">
        <v>95</v>
      </c>
      <c r="AK105" s="21">
        <v>0.377502</v>
      </c>
      <c r="AL105">
        <f t="shared" si="18"/>
        <v>19.220545454545455</v>
      </c>
      <c r="AM105">
        <f t="shared" si="19"/>
        <v>7.2734003698181819</v>
      </c>
      <c r="AP105" s="9"/>
      <c r="AQ105" s="21">
        <v>0.72158800000000001</v>
      </c>
      <c r="AR105" s="21">
        <v>19.958500000000001</v>
      </c>
      <c r="AS105" s="21">
        <v>-3.00659E-3</v>
      </c>
      <c r="AT105" s="21">
        <v>95</v>
      </c>
      <c r="AU105" s="21">
        <v>0.720642</v>
      </c>
      <c r="AV105">
        <f t="shared" si="20"/>
        <v>18.221757575757575</v>
      </c>
      <c r="AW105">
        <f t="shared" si="21"/>
        <v>13.148601605575758</v>
      </c>
      <c r="AX105" s="9"/>
      <c r="AY105" s="21">
        <v>0.37841799999999998</v>
      </c>
      <c r="AZ105" s="21">
        <v>22.5792</v>
      </c>
      <c r="BA105" s="21">
        <v>-3.17535E-3</v>
      </c>
      <c r="BB105" s="21">
        <v>95</v>
      </c>
      <c r="BC105" s="21">
        <v>0.37756299999999998</v>
      </c>
      <c r="BD105">
        <f t="shared" si="22"/>
        <v>19.244545454545452</v>
      </c>
      <c r="BE105">
        <f t="shared" si="23"/>
        <v>7.2824824018181804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6.06114</v>
      </c>
      <c r="I106" s="21">
        <v>-2.9745499999999999E-3</v>
      </c>
      <c r="J106" s="21">
        <v>96</v>
      </c>
      <c r="K106" s="21">
        <v>0.71566799999999997</v>
      </c>
      <c r="L106">
        <f t="shared" si="12"/>
        <v>18.027575757575757</v>
      </c>
      <c r="M106">
        <f t="shared" si="13"/>
        <v>12.917713491818182</v>
      </c>
      <c r="N106" s="9"/>
      <c r="O106" s="21">
        <v>0.38345299999999999</v>
      </c>
      <c r="P106" s="21">
        <v>8.6818799999999996</v>
      </c>
      <c r="Q106" s="21">
        <v>-3.1622299999999998E-3</v>
      </c>
      <c r="R106" s="21">
        <v>96</v>
      </c>
      <c r="S106" s="21">
        <v>0.38253799999999999</v>
      </c>
      <c r="T106">
        <f t="shared" si="14"/>
        <v>19.165030303030303</v>
      </c>
      <c r="U106">
        <f t="shared" si="15"/>
        <v>7.3488883647878787</v>
      </c>
      <c r="X106" s="9"/>
      <c r="Y106" s="21">
        <v>0.716553</v>
      </c>
      <c r="Z106" s="21">
        <v>13.0443</v>
      </c>
      <c r="AA106" s="21">
        <v>-2.9867600000000002E-3</v>
      </c>
      <c r="AB106" s="21">
        <v>96</v>
      </c>
      <c r="AC106" s="21">
        <v>0.71566799999999997</v>
      </c>
      <c r="AD106">
        <f t="shared" si="16"/>
        <v>18.101575757575759</v>
      </c>
      <c r="AE106">
        <f t="shared" si="17"/>
        <v>12.970738413818182</v>
      </c>
      <c r="AF106" s="9"/>
      <c r="AG106" s="21">
        <v>0.38345299999999999</v>
      </c>
      <c r="AH106" s="21">
        <v>15.664999999999999</v>
      </c>
      <c r="AI106" s="21">
        <v>-3.17169E-3</v>
      </c>
      <c r="AJ106" s="21">
        <v>96</v>
      </c>
      <c r="AK106" s="21">
        <v>0.38256800000000002</v>
      </c>
      <c r="AL106">
        <f t="shared" si="18"/>
        <v>19.222363636363635</v>
      </c>
      <c r="AM106">
        <f t="shared" si="19"/>
        <v>7.3708730034545447</v>
      </c>
      <c r="AP106" s="9"/>
      <c r="AQ106" s="21">
        <v>0.716553</v>
      </c>
      <c r="AR106" s="21">
        <v>19.968499999999999</v>
      </c>
      <c r="AS106" s="21">
        <v>-3.0123900000000002E-3</v>
      </c>
      <c r="AT106" s="21">
        <v>96</v>
      </c>
      <c r="AU106" s="21">
        <v>0.71569799999999995</v>
      </c>
      <c r="AV106">
        <f t="shared" si="20"/>
        <v>18.25690909090909</v>
      </c>
      <c r="AW106">
        <f t="shared" si="21"/>
        <v>13.082042979818182</v>
      </c>
      <c r="AX106" s="9"/>
      <c r="AY106" s="21">
        <v>0.38345299999999999</v>
      </c>
      <c r="AZ106" s="21">
        <v>22.589300000000001</v>
      </c>
      <c r="BA106" s="21">
        <v>-3.17322E-3</v>
      </c>
      <c r="BB106" s="21">
        <v>96</v>
      </c>
      <c r="BC106" s="21">
        <v>0.38253799999999999</v>
      </c>
      <c r="BD106">
        <f t="shared" si="22"/>
        <v>19.231636363636365</v>
      </c>
      <c r="BE106">
        <f t="shared" si="23"/>
        <v>7.3744286585454546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6.0712099999999998</v>
      </c>
      <c r="I107" s="21">
        <v>-2.9776E-3</v>
      </c>
      <c r="J107" s="21">
        <v>97</v>
      </c>
      <c r="K107" s="21">
        <v>0.71063200000000004</v>
      </c>
      <c r="L107">
        <f t="shared" si="12"/>
        <v>18.046060606060603</v>
      </c>
      <c r="M107">
        <f t="shared" si="13"/>
        <v>12.840078904242421</v>
      </c>
      <c r="N107" s="9"/>
      <c r="O107" s="21">
        <v>0.38848899999999997</v>
      </c>
      <c r="P107" s="21">
        <v>8.6919500000000003</v>
      </c>
      <c r="Q107" s="21">
        <v>-3.1625400000000001E-3</v>
      </c>
      <c r="R107" s="21">
        <v>97</v>
      </c>
      <c r="S107" s="21">
        <v>0.38766499999999998</v>
      </c>
      <c r="T107">
        <f t="shared" si="14"/>
        <v>19.16690909090909</v>
      </c>
      <c r="U107">
        <f t="shared" si="15"/>
        <v>7.4461333458181809</v>
      </c>
      <c r="X107" s="9"/>
      <c r="Y107" s="21">
        <v>0.71151699999999996</v>
      </c>
      <c r="Z107" s="21">
        <v>13.054399999999999</v>
      </c>
      <c r="AA107" s="21">
        <v>-2.99103E-3</v>
      </c>
      <c r="AB107" s="21">
        <v>97</v>
      </c>
      <c r="AC107" s="21">
        <v>0.71066300000000004</v>
      </c>
      <c r="AD107">
        <f t="shared" si="16"/>
        <v>18.127454545454544</v>
      </c>
      <c r="AE107">
        <f t="shared" si="17"/>
        <v>12.897992075818181</v>
      </c>
      <c r="AF107" s="9"/>
      <c r="AG107" s="21">
        <v>0.38848899999999997</v>
      </c>
      <c r="AH107" s="21">
        <v>15.6751</v>
      </c>
      <c r="AI107" s="21">
        <v>-3.1692500000000002E-3</v>
      </c>
      <c r="AJ107" s="21">
        <v>97</v>
      </c>
      <c r="AK107" s="21">
        <v>0.38763399999999998</v>
      </c>
      <c r="AL107">
        <f t="shared" si="18"/>
        <v>19.207575757575757</v>
      </c>
      <c r="AM107">
        <f t="shared" si="19"/>
        <v>7.4619318984848482</v>
      </c>
      <c r="AP107" s="9"/>
      <c r="AQ107" s="21">
        <v>0.71151699999999996</v>
      </c>
      <c r="AR107" s="21">
        <v>19.9786</v>
      </c>
      <c r="AS107" s="21">
        <v>-3.0175800000000002E-3</v>
      </c>
      <c r="AT107" s="21">
        <v>97</v>
      </c>
      <c r="AU107" s="21">
        <v>0.71060199999999996</v>
      </c>
      <c r="AV107">
        <f t="shared" si="20"/>
        <v>18.288363636363638</v>
      </c>
      <c r="AW107">
        <f t="shared" si="21"/>
        <v>13.012481629454546</v>
      </c>
      <c r="AX107" s="9"/>
      <c r="AY107" s="21">
        <v>0.38848899999999997</v>
      </c>
      <c r="AZ107" s="21">
        <v>22.599299999999999</v>
      </c>
      <c r="BA107" s="21">
        <v>-3.17322E-3</v>
      </c>
      <c r="BB107" s="21">
        <v>97</v>
      </c>
      <c r="BC107" s="21">
        <v>0.38754300000000003</v>
      </c>
      <c r="BD107">
        <f t="shared" si="22"/>
        <v>19.231636363636365</v>
      </c>
      <c r="BE107">
        <f t="shared" si="23"/>
        <v>7.4712791792727273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6.0812799999999996</v>
      </c>
      <c r="I108" s="21">
        <v>-2.9830899999999999E-3</v>
      </c>
      <c r="J108" s="21">
        <v>98</v>
      </c>
      <c r="K108" s="21">
        <v>0.70559700000000003</v>
      </c>
      <c r="L108">
        <f t="shared" si="12"/>
        <v>18.079333333333334</v>
      </c>
      <c r="M108">
        <f t="shared" si="13"/>
        <v>12.772723572000002</v>
      </c>
      <c r="N108" s="9"/>
      <c r="O108" s="21">
        <v>0.39352399999999998</v>
      </c>
      <c r="P108" s="21">
        <v>8.7020199999999992</v>
      </c>
      <c r="Q108" s="21">
        <v>-3.1603999999999998E-3</v>
      </c>
      <c r="R108" s="21">
        <v>98</v>
      </c>
      <c r="S108" s="21">
        <v>0.39260899999999999</v>
      </c>
      <c r="T108">
        <f t="shared" si="14"/>
        <v>19.153939393939392</v>
      </c>
      <c r="U108">
        <f t="shared" si="15"/>
        <v>7.5375348460606055</v>
      </c>
      <c r="X108" s="9"/>
      <c r="Y108" s="21">
        <v>0.70648200000000005</v>
      </c>
      <c r="Z108" s="21">
        <v>13.064500000000001</v>
      </c>
      <c r="AA108" s="21">
        <v>-2.9931599999999999E-3</v>
      </c>
      <c r="AB108" s="21">
        <v>98</v>
      </c>
      <c r="AC108" s="21">
        <v>0.70553600000000005</v>
      </c>
      <c r="AD108">
        <f t="shared" si="16"/>
        <v>18.140363636363634</v>
      </c>
      <c r="AE108">
        <f t="shared" si="17"/>
        <v>12.815840382545455</v>
      </c>
      <c r="AF108" s="9"/>
      <c r="AG108" s="21">
        <v>0.39352399999999998</v>
      </c>
      <c r="AH108" s="21">
        <v>15.6852</v>
      </c>
      <c r="AI108" s="21">
        <v>-3.1674199999999998E-3</v>
      </c>
      <c r="AJ108" s="21">
        <v>98</v>
      </c>
      <c r="AK108" s="21">
        <v>0.39263900000000002</v>
      </c>
      <c r="AL108">
        <f t="shared" si="18"/>
        <v>19.196484848484843</v>
      </c>
      <c r="AM108">
        <f t="shared" si="19"/>
        <v>7.5542775035151495</v>
      </c>
      <c r="AP108" s="9"/>
      <c r="AQ108" s="21">
        <v>0.70648200000000005</v>
      </c>
      <c r="AR108" s="21">
        <v>19.988700000000001</v>
      </c>
      <c r="AS108" s="21">
        <v>-3.0227700000000001E-3</v>
      </c>
      <c r="AT108" s="21">
        <v>98</v>
      </c>
      <c r="AU108" s="21">
        <v>0.705627</v>
      </c>
      <c r="AV108">
        <f t="shared" si="20"/>
        <v>18.319818181818182</v>
      </c>
      <c r="AW108">
        <f t="shared" si="21"/>
        <v>12.942621788727273</v>
      </c>
      <c r="AX108" s="9"/>
      <c r="AY108" s="21">
        <v>0.39352399999999998</v>
      </c>
      <c r="AZ108" s="21">
        <v>22.609400000000001</v>
      </c>
      <c r="BA108" s="21">
        <v>-3.17169E-3</v>
      </c>
      <c r="BB108" s="21">
        <v>98</v>
      </c>
      <c r="BC108" s="21">
        <v>0.39267000000000002</v>
      </c>
      <c r="BD108">
        <f t="shared" si="22"/>
        <v>19.222363636363635</v>
      </c>
      <c r="BE108">
        <f t="shared" si="23"/>
        <v>7.5644614276363633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6.0913500000000003</v>
      </c>
      <c r="I109" s="21">
        <v>-2.9888900000000001E-3</v>
      </c>
      <c r="J109" s="21">
        <v>99</v>
      </c>
      <c r="K109" s="21">
        <v>0.70059199999999999</v>
      </c>
      <c r="L109">
        <f t="shared" si="12"/>
        <v>18.11448484848485</v>
      </c>
      <c r="M109">
        <f t="shared" si="13"/>
        <v>12.706351053515153</v>
      </c>
      <c r="N109" s="9"/>
      <c r="O109" s="21">
        <v>0.39856000000000003</v>
      </c>
      <c r="P109" s="21">
        <v>8.7120899999999999</v>
      </c>
      <c r="Q109" s="21">
        <v>-3.15796E-3</v>
      </c>
      <c r="R109" s="21">
        <v>99</v>
      </c>
      <c r="S109" s="21">
        <v>0.39761400000000002</v>
      </c>
      <c r="T109">
        <f t="shared" si="14"/>
        <v>19.139151515151514</v>
      </c>
      <c r="U109">
        <f t="shared" si="15"/>
        <v>7.6281002278787877</v>
      </c>
      <c r="X109" s="9"/>
      <c r="Y109" s="21">
        <v>0.70144700000000004</v>
      </c>
      <c r="Z109" s="21">
        <v>13.0745</v>
      </c>
      <c r="AA109" s="21">
        <v>-2.9925500000000001E-3</v>
      </c>
      <c r="AB109" s="21">
        <v>99</v>
      </c>
      <c r="AC109" s="21">
        <v>0.70053100000000001</v>
      </c>
      <c r="AD109">
        <f t="shared" si="16"/>
        <v>18.136666666666667</v>
      </c>
      <c r="AE109">
        <f t="shared" si="17"/>
        <v>12.721910423333334</v>
      </c>
      <c r="AF109" s="9"/>
      <c r="AG109" s="21">
        <v>0.39856000000000003</v>
      </c>
      <c r="AH109" s="21">
        <v>15.6953</v>
      </c>
      <c r="AI109" s="21">
        <v>-3.1655899999999998E-3</v>
      </c>
      <c r="AJ109" s="21">
        <v>99</v>
      </c>
      <c r="AK109" s="21">
        <v>0.397644</v>
      </c>
      <c r="AL109">
        <f t="shared" si="18"/>
        <v>19.185393939393936</v>
      </c>
      <c r="AM109">
        <f t="shared" si="19"/>
        <v>7.6465306084848477</v>
      </c>
      <c r="AP109" s="9"/>
      <c r="AQ109" s="21">
        <v>0.70144700000000004</v>
      </c>
      <c r="AR109" s="21">
        <v>19.998699999999999</v>
      </c>
      <c r="AS109" s="21">
        <v>-3.0270399999999999E-3</v>
      </c>
      <c r="AT109" s="21">
        <v>99</v>
      </c>
      <c r="AU109" s="21">
        <v>0.70043900000000003</v>
      </c>
      <c r="AV109">
        <f t="shared" si="20"/>
        <v>18.34569696969697</v>
      </c>
      <c r="AW109">
        <f t="shared" si="21"/>
        <v>12.868534102303032</v>
      </c>
      <c r="AX109" s="9"/>
      <c r="AY109" s="21">
        <v>0.39856000000000003</v>
      </c>
      <c r="AZ109" s="21">
        <v>22.619499999999999</v>
      </c>
      <c r="BA109" s="21">
        <v>-3.1704699999999999E-3</v>
      </c>
      <c r="BB109" s="21">
        <v>99</v>
      </c>
      <c r="BC109" s="21">
        <v>0.39761400000000002</v>
      </c>
      <c r="BD109">
        <f t="shared" si="22"/>
        <v>19.214969696969696</v>
      </c>
      <c r="BE109">
        <f t="shared" si="23"/>
        <v>7.6583183224242424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6.1014200000000001</v>
      </c>
      <c r="I110" s="21">
        <v>-2.9913299999999999E-3</v>
      </c>
      <c r="J110" s="21">
        <v>100</v>
      </c>
      <c r="K110" s="21">
        <v>0.69543500000000003</v>
      </c>
      <c r="L110">
        <f t="shared" si="12"/>
        <v>18.129272727272728</v>
      </c>
      <c r="M110">
        <f t="shared" si="13"/>
        <v>12.625424949272727</v>
      </c>
      <c r="N110" s="9"/>
      <c r="O110" s="21">
        <v>0.40359499999999998</v>
      </c>
      <c r="P110" s="21">
        <v>8.7221600000000006</v>
      </c>
      <c r="Q110" s="21">
        <v>-3.15613E-3</v>
      </c>
      <c r="R110" s="21">
        <v>100</v>
      </c>
      <c r="S110" s="21">
        <v>0.40271000000000001</v>
      </c>
      <c r="T110">
        <f t="shared" si="14"/>
        <v>19.128060606060608</v>
      </c>
      <c r="U110">
        <f t="shared" si="15"/>
        <v>7.7199896203030303</v>
      </c>
      <c r="X110" s="9"/>
      <c r="Y110" s="21">
        <v>0.696411</v>
      </c>
      <c r="Z110" s="21">
        <v>13.0846</v>
      </c>
      <c r="AA110" s="21">
        <v>-2.9934699999999998E-3</v>
      </c>
      <c r="AB110" s="21">
        <v>100</v>
      </c>
      <c r="AC110" s="21">
        <v>0.695465</v>
      </c>
      <c r="AD110">
        <f t="shared" si="16"/>
        <v>18.142242424242422</v>
      </c>
      <c r="AE110">
        <f t="shared" si="17"/>
        <v>12.634457188909089</v>
      </c>
      <c r="AF110" s="9"/>
      <c r="AG110" s="21">
        <v>0.40359499999999998</v>
      </c>
      <c r="AH110" s="21">
        <v>15.705299999999999</v>
      </c>
      <c r="AI110" s="21">
        <v>-3.1625400000000001E-3</v>
      </c>
      <c r="AJ110" s="21">
        <v>100</v>
      </c>
      <c r="AK110" s="21">
        <v>0.40267900000000001</v>
      </c>
      <c r="AL110">
        <f t="shared" si="18"/>
        <v>19.16690909090909</v>
      </c>
      <c r="AM110">
        <f t="shared" si="19"/>
        <v>7.7356686745454537</v>
      </c>
      <c r="AP110" s="9"/>
      <c r="AQ110" s="21">
        <v>0.696411</v>
      </c>
      <c r="AR110" s="21">
        <v>20.008800000000001</v>
      </c>
      <c r="AS110" s="21">
        <v>-3.0316200000000001E-3</v>
      </c>
      <c r="AT110" s="21">
        <v>100</v>
      </c>
      <c r="AU110" s="21">
        <v>0.695496</v>
      </c>
      <c r="AV110">
        <f t="shared" si="20"/>
        <v>18.373454545454543</v>
      </c>
      <c r="AW110">
        <f t="shared" si="21"/>
        <v>12.795475853454544</v>
      </c>
      <c r="AX110" s="9"/>
      <c r="AY110" s="21">
        <v>0.40359499999999998</v>
      </c>
      <c r="AZ110" s="21">
        <v>22.6296</v>
      </c>
      <c r="BA110" s="21">
        <v>-3.16986E-3</v>
      </c>
      <c r="BB110" s="21">
        <v>100</v>
      </c>
      <c r="BC110" s="21">
        <v>0.40267900000000001</v>
      </c>
      <c r="BD110">
        <f t="shared" si="22"/>
        <v>19.211272727272725</v>
      </c>
      <c r="BE110">
        <f t="shared" si="23"/>
        <v>7.7535736163636351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6.1114899999999999</v>
      </c>
      <c r="I111" s="21">
        <v>-2.99438E-3</v>
      </c>
      <c r="J111" s="21">
        <v>101</v>
      </c>
      <c r="K111" s="21">
        <v>0.69052100000000005</v>
      </c>
      <c r="L111">
        <f t="shared" si="12"/>
        <v>18.147757575757574</v>
      </c>
      <c r="M111">
        <f t="shared" si="13"/>
        <v>12.546924041696968</v>
      </c>
      <c r="N111" s="9"/>
      <c r="O111" s="21">
        <v>0.40862999999999999</v>
      </c>
      <c r="P111" s="21">
        <v>8.7322299999999995</v>
      </c>
      <c r="Q111" s="21">
        <v>-3.1539900000000002E-3</v>
      </c>
      <c r="R111" s="21">
        <v>101</v>
      </c>
      <c r="S111" s="21">
        <v>0.40768399999999999</v>
      </c>
      <c r="T111">
        <f t="shared" si="14"/>
        <v>19.11509090909091</v>
      </c>
      <c r="U111">
        <f t="shared" si="15"/>
        <v>7.8109995981818185</v>
      </c>
      <c r="X111" s="9"/>
      <c r="Y111" s="21">
        <v>0.69137599999999999</v>
      </c>
      <c r="Z111" s="21">
        <v>13.0947</v>
      </c>
      <c r="AA111" s="21">
        <v>-2.9965199999999999E-3</v>
      </c>
      <c r="AB111" s="21">
        <v>101</v>
      </c>
      <c r="AC111" s="21">
        <v>0.69042999999999999</v>
      </c>
      <c r="AD111">
        <f t="shared" si="16"/>
        <v>18.160727272727271</v>
      </c>
      <c r="AE111">
        <f t="shared" si="17"/>
        <v>12.55589097890909</v>
      </c>
      <c r="AF111" s="9"/>
      <c r="AG111" s="21">
        <v>0.40862999999999999</v>
      </c>
      <c r="AH111" s="21">
        <v>15.715400000000001</v>
      </c>
      <c r="AI111" s="21">
        <v>-3.16162E-3</v>
      </c>
      <c r="AJ111" s="21">
        <v>101</v>
      </c>
      <c r="AK111" s="21">
        <v>0.40765400000000002</v>
      </c>
      <c r="AL111">
        <f t="shared" si="18"/>
        <v>19.161333333333332</v>
      </c>
      <c r="AM111">
        <f t="shared" si="19"/>
        <v>7.8298956399999993</v>
      </c>
      <c r="AP111" s="9"/>
      <c r="AQ111" s="21">
        <v>0.69137599999999999</v>
      </c>
      <c r="AR111" s="21">
        <v>20.018899999999999</v>
      </c>
      <c r="AS111" s="21">
        <v>-3.03345E-3</v>
      </c>
      <c r="AT111" s="21">
        <v>101</v>
      </c>
      <c r="AU111" s="21">
        <v>0.69042999999999999</v>
      </c>
      <c r="AV111">
        <f t="shared" si="20"/>
        <v>18.384545454545457</v>
      </c>
      <c r="AW111">
        <f t="shared" si="21"/>
        <v>12.710633498181819</v>
      </c>
      <c r="AX111" s="9"/>
      <c r="AY111" s="21">
        <v>0.40862999999999999</v>
      </c>
      <c r="AZ111" s="21">
        <v>22.639600000000002</v>
      </c>
      <c r="BA111" s="21">
        <v>-3.1686399999999999E-3</v>
      </c>
      <c r="BB111" s="21">
        <v>101</v>
      </c>
      <c r="BC111" s="21">
        <v>0.40765400000000002</v>
      </c>
      <c r="BD111">
        <f t="shared" si="22"/>
        <v>19.203878787878786</v>
      </c>
      <c r="BE111">
        <f t="shared" si="23"/>
        <v>7.8472809890909083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6.1215599999999997</v>
      </c>
      <c r="I112" s="21">
        <v>-2.9968299999999998E-3</v>
      </c>
      <c r="J112" s="21">
        <v>102</v>
      </c>
      <c r="K112" s="21">
        <v>0.68539399999999995</v>
      </c>
      <c r="L112">
        <f t="shared" si="12"/>
        <v>18.162606060606059</v>
      </c>
      <c r="M112">
        <f t="shared" si="13"/>
        <v>12.465723043636361</v>
      </c>
      <c r="N112" s="9"/>
      <c r="O112" s="21">
        <v>0.41366599999999998</v>
      </c>
      <c r="P112" s="21">
        <v>8.7423000000000002</v>
      </c>
      <c r="Q112" s="21">
        <v>-3.1515499999999999E-3</v>
      </c>
      <c r="R112" s="21">
        <v>102</v>
      </c>
      <c r="S112" s="21">
        <v>0.41271999999999998</v>
      </c>
      <c r="T112">
        <f t="shared" si="14"/>
        <v>19.100303030303031</v>
      </c>
      <c r="U112">
        <f t="shared" si="15"/>
        <v>7.9011459533333337</v>
      </c>
      <c r="X112" s="9"/>
      <c r="Y112" s="21">
        <v>0.68633999999999995</v>
      </c>
      <c r="Z112" s="21">
        <v>13.104699999999999</v>
      </c>
      <c r="AA112" s="21">
        <v>-3.0014E-3</v>
      </c>
      <c r="AB112" s="21">
        <v>102</v>
      </c>
      <c r="AC112" s="21">
        <v>0.68545500000000004</v>
      </c>
      <c r="AD112">
        <f t="shared" si="16"/>
        <v>18.190303030303028</v>
      </c>
      <c r="AE112">
        <f t="shared" si="17"/>
        <v>12.484732581818179</v>
      </c>
      <c r="AF112" s="9"/>
      <c r="AG112" s="21">
        <v>0.41366599999999998</v>
      </c>
      <c r="AH112" s="21">
        <v>15.7255</v>
      </c>
      <c r="AI112" s="21">
        <v>-3.1607100000000002E-3</v>
      </c>
      <c r="AJ112" s="21">
        <v>102</v>
      </c>
      <c r="AK112" s="21">
        <v>0.41275000000000001</v>
      </c>
      <c r="AL112">
        <f t="shared" si="18"/>
        <v>19.155818181818184</v>
      </c>
      <c r="AM112">
        <f t="shared" si="19"/>
        <v>7.9241106840000004</v>
      </c>
      <c r="AP112" s="9"/>
      <c r="AQ112" s="21">
        <v>0.68633999999999995</v>
      </c>
      <c r="AR112" s="21">
        <v>20.029</v>
      </c>
      <c r="AS112" s="21">
        <v>-3.0380199999999998E-3</v>
      </c>
      <c r="AT112" s="21">
        <v>102</v>
      </c>
      <c r="AU112" s="21">
        <v>0.68542499999999995</v>
      </c>
      <c r="AV112">
        <f t="shared" si="20"/>
        <v>18.412242424242422</v>
      </c>
      <c r="AW112">
        <f t="shared" si="21"/>
        <v>12.637058465454542</v>
      </c>
      <c r="AX112" s="9"/>
      <c r="AY112" s="21">
        <v>0.41366599999999998</v>
      </c>
      <c r="AZ112" s="21">
        <v>22.649699999999999</v>
      </c>
      <c r="BA112" s="21">
        <v>-3.1658900000000002E-3</v>
      </c>
      <c r="BB112" s="21">
        <v>102</v>
      </c>
      <c r="BC112" s="21">
        <v>0.41275000000000001</v>
      </c>
      <c r="BD112">
        <f t="shared" si="22"/>
        <v>19.187212121212124</v>
      </c>
      <c r="BE112">
        <f t="shared" si="23"/>
        <v>7.9370972893333338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6.1316300000000004</v>
      </c>
      <c r="I113" s="21">
        <v>-3.0001799999999999E-3</v>
      </c>
      <c r="J113" s="21">
        <v>103</v>
      </c>
      <c r="K113" s="21">
        <v>0.68038900000000002</v>
      </c>
      <c r="L113">
        <f t="shared" si="12"/>
        <v>18.182909090909089</v>
      </c>
      <c r="M113">
        <f t="shared" si="13"/>
        <v>12.388106878181818</v>
      </c>
      <c r="N113" s="9"/>
      <c r="O113" s="21">
        <v>0.41870099999999999</v>
      </c>
      <c r="P113" s="21">
        <v>8.7523800000000005</v>
      </c>
      <c r="Q113" s="21">
        <v>-3.1472800000000001E-3</v>
      </c>
      <c r="R113" s="21">
        <v>103</v>
      </c>
      <c r="S113" s="21">
        <v>0.41766399999999998</v>
      </c>
      <c r="T113">
        <f t="shared" si="14"/>
        <v>19.074424242424243</v>
      </c>
      <c r="U113">
        <f t="shared" si="15"/>
        <v>7.9864805047272727</v>
      </c>
      <c r="X113" s="9"/>
      <c r="Y113" s="21">
        <v>0.68130500000000005</v>
      </c>
      <c r="Z113" s="21">
        <v>13.114800000000001</v>
      </c>
      <c r="AA113" s="21">
        <v>-3.0068999999999999E-3</v>
      </c>
      <c r="AB113" s="21">
        <v>103</v>
      </c>
      <c r="AC113" s="21">
        <v>0.68042000000000002</v>
      </c>
      <c r="AD113">
        <f t="shared" si="16"/>
        <v>18.223636363636363</v>
      </c>
      <c r="AE113">
        <f t="shared" si="17"/>
        <v>12.415854572727273</v>
      </c>
      <c r="AF113" s="9"/>
      <c r="AG113" s="21">
        <v>0.41870099999999999</v>
      </c>
      <c r="AH113" s="21">
        <v>15.7355</v>
      </c>
      <c r="AI113" s="21">
        <v>-3.15979E-3</v>
      </c>
      <c r="AJ113" s="21">
        <v>103</v>
      </c>
      <c r="AK113" s="21">
        <v>0.41772500000000001</v>
      </c>
      <c r="AL113">
        <f t="shared" si="18"/>
        <v>19.150242424242425</v>
      </c>
      <c r="AM113">
        <f t="shared" si="19"/>
        <v>8.0182256532727276</v>
      </c>
      <c r="AP113" s="9"/>
      <c r="AQ113" s="21">
        <v>0.68130500000000005</v>
      </c>
      <c r="AR113" s="21">
        <v>20.039000000000001</v>
      </c>
      <c r="AS113" s="21">
        <v>-3.0413800000000002E-3</v>
      </c>
      <c r="AT113" s="21">
        <v>103</v>
      </c>
      <c r="AU113" s="21">
        <v>0.68038900000000002</v>
      </c>
      <c r="AV113">
        <f t="shared" si="20"/>
        <v>18.432606060606062</v>
      </c>
      <c r="AW113">
        <f t="shared" si="21"/>
        <v>12.558226672121215</v>
      </c>
      <c r="AX113" s="9"/>
      <c r="AY113" s="21">
        <v>0.41870099999999999</v>
      </c>
      <c r="AZ113" s="21">
        <v>22.659800000000001</v>
      </c>
      <c r="BA113" s="21">
        <v>-3.1652799999999999E-3</v>
      </c>
      <c r="BB113" s="21">
        <v>103</v>
      </c>
      <c r="BC113" s="21">
        <v>0.41778599999999999</v>
      </c>
      <c r="BD113">
        <f t="shared" si="22"/>
        <v>19.183515151515149</v>
      </c>
      <c r="BE113">
        <f t="shared" si="23"/>
        <v>8.0321569774545445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6.1417099999999998</v>
      </c>
      <c r="I114" s="21">
        <v>-3.0007900000000001E-3</v>
      </c>
      <c r="J114" s="21">
        <v>104</v>
      </c>
      <c r="K114" s="21">
        <v>0.67535400000000001</v>
      </c>
      <c r="L114">
        <f t="shared" si="12"/>
        <v>18.18660606060606</v>
      </c>
      <c r="M114">
        <f t="shared" si="13"/>
        <v>12.299056080606061</v>
      </c>
      <c r="N114" s="9"/>
      <c r="O114" s="21">
        <v>0.42373699999999997</v>
      </c>
      <c r="P114" s="21">
        <v>8.7624499999999994</v>
      </c>
      <c r="Q114" s="21">
        <v>-3.14117E-3</v>
      </c>
      <c r="R114" s="21">
        <v>104</v>
      </c>
      <c r="S114" s="21">
        <v>0.42279099999999997</v>
      </c>
      <c r="T114">
        <f t="shared" si="14"/>
        <v>19.037393939393937</v>
      </c>
      <c r="U114">
        <f t="shared" si="15"/>
        <v>8.0668481956969682</v>
      </c>
      <c r="X114" s="9"/>
      <c r="Y114" s="21">
        <v>0.67627000000000004</v>
      </c>
      <c r="Z114" s="21">
        <v>13.1249</v>
      </c>
      <c r="AA114" s="21">
        <v>-3.0090300000000002E-3</v>
      </c>
      <c r="AB114" s="21">
        <v>104</v>
      </c>
      <c r="AC114" s="21">
        <v>0.67538500000000001</v>
      </c>
      <c r="AD114">
        <f t="shared" si="16"/>
        <v>18.236545454545457</v>
      </c>
      <c r="AE114">
        <f t="shared" si="17"/>
        <v>12.332828594545457</v>
      </c>
      <c r="AF114" s="9"/>
      <c r="AG114" s="21">
        <v>0.42373699999999997</v>
      </c>
      <c r="AH114" s="21">
        <v>15.7456</v>
      </c>
      <c r="AI114" s="21">
        <v>-3.1610100000000001E-3</v>
      </c>
      <c r="AJ114" s="21">
        <v>104</v>
      </c>
      <c r="AK114" s="21">
        <v>0.42279099999999997</v>
      </c>
      <c r="AL114">
        <f t="shared" si="18"/>
        <v>19.157636363636364</v>
      </c>
      <c r="AM114">
        <f t="shared" si="19"/>
        <v>8.1177993598181821</v>
      </c>
      <c r="AP114" s="9"/>
      <c r="AQ114" s="21">
        <v>0.67627000000000004</v>
      </c>
      <c r="AR114" s="21">
        <v>20.049099999999999</v>
      </c>
      <c r="AS114" s="21">
        <v>-3.0432100000000002E-3</v>
      </c>
      <c r="AT114" s="21">
        <v>104</v>
      </c>
      <c r="AU114" s="21">
        <v>0.67541499999999999</v>
      </c>
      <c r="AV114">
        <f t="shared" si="20"/>
        <v>18.443696969696973</v>
      </c>
      <c r="AW114">
        <f t="shared" si="21"/>
        <v>12.472918949696972</v>
      </c>
      <c r="AX114" s="9"/>
      <c r="AY114" s="21">
        <v>0.42373699999999997</v>
      </c>
      <c r="AZ114" s="21">
        <v>22.669799999999999</v>
      </c>
      <c r="BA114" s="21">
        <v>-3.1655899999999998E-3</v>
      </c>
      <c r="BB114" s="21">
        <v>104</v>
      </c>
      <c r="BC114" s="21">
        <v>0.42285200000000001</v>
      </c>
      <c r="BD114">
        <f t="shared" si="22"/>
        <v>19.185393939393936</v>
      </c>
      <c r="BE114">
        <f t="shared" si="23"/>
        <v>8.1295612716969679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6.1517799999999996</v>
      </c>
      <c r="I115" s="21">
        <v>-3.0035399999999999E-3</v>
      </c>
      <c r="J115" s="21">
        <v>105</v>
      </c>
      <c r="K115" s="21">
        <v>0.670319</v>
      </c>
      <c r="L115">
        <f t="shared" si="12"/>
        <v>18.203272727272726</v>
      </c>
      <c r="M115">
        <f t="shared" si="13"/>
        <v>12.21865556581818</v>
      </c>
      <c r="N115" s="9"/>
      <c r="O115" s="21">
        <v>0.42877199999999999</v>
      </c>
      <c r="P115" s="21">
        <v>8.7725200000000001</v>
      </c>
      <c r="Q115" s="21">
        <v>-3.1399499999999999E-3</v>
      </c>
      <c r="R115" s="21">
        <v>105</v>
      </c>
      <c r="S115" s="21">
        <v>0.42785600000000001</v>
      </c>
      <c r="T115">
        <f t="shared" si="14"/>
        <v>19.029999999999998</v>
      </c>
      <c r="U115">
        <f t="shared" si="15"/>
        <v>8.1595311599999985</v>
      </c>
      <c r="X115" s="9"/>
      <c r="Y115" s="21">
        <v>0.671234</v>
      </c>
      <c r="Z115" s="21">
        <v>13.135</v>
      </c>
      <c r="AA115" s="21">
        <v>-3.0130000000000001E-3</v>
      </c>
      <c r="AB115" s="21">
        <v>105</v>
      </c>
      <c r="AC115" s="21">
        <v>0.67028799999999999</v>
      </c>
      <c r="AD115">
        <f t="shared" si="16"/>
        <v>18.260606060606062</v>
      </c>
      <c r="AE115">
        <f t="shared" si="17"/>
        <v>12.257139648484848</v>
      </c>
      <c r="AF115" s="9"/>
      <c r="AG115" s="21">
        <v>0.42877199999999999</v>
      </c>
      <c r="AH115" s="21">
        <v>15.755699999999999</v>
      </c>
      <c r="AI115" s="21">
        <v>-3.1619299999999999E-3</v>
      </c>
      <c r="AJ115" s="21">
        <v>105</v>
      </c>
      <c r="AK115" s="21">
        <v>0.42785600000000001</v>
      </c>
      <c r="AL115">
        <f t="shared" si="18"/>
        <v>19.163212121212119</v>
      </c>
      <c r="AM115">
        <f t="shared" si="19"/>
        <v>8.2166487876363625</v>
      </c>
      <c r="AP115" s="9"/>
      <c r="AQ115" s="21">
        <v>0.671234</v>
      </c>
      <c r="AR115" s="21">
        <v>20.059200000000001</v>
      </c>
      <c r="AS115" s="21">
        <v>-3.0474899999999999E-3</v>
      </c>
      <c r="AT115" s="21">
        <v>105</v>
      </c>
      <c r="AU115" s="21">
        <v>0.67028799999999999</v>
      </c>
      <c r="AV115">
        <f t="shared" si="20"/>
        <v>18.469636363636361</v>
      </c>
      <c r="AW115">
        <f t="shared" si="21"/>
        <v>12.397447894909089</v>
      </c>
      <c r="AX115" s="9"/>
      <c r="AY115" s="21">
        <v>0.42877199999999999</v>
      </c>
      <c r="AZ115" s="21">
        <v>22.6799</v>
      </c>
      <c r="BA115" s="21">
        <v>-3.1674199999999998E-3</v>
      </c>
      <c r="BB115" s="21">
        <v>105</v>
      </c>
      <c r="BC115" s="21">
        <v>0.42785600000000001</v>
      </c>
      <c r="BD115">
        <f t="shared" si="22"/>
        <v>19.196484848484843</v>
      </c>
      <c r="BE115">
        <f t="shared" si="23"/>
        <v>8.2309152014545433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6.1618500000000003</v>
      </c>
      <c r="I116" s="21">
        <v>-3.0093400000000001E-3</v>
      </c>
      <c r="J116" s="21">
        <v>106</v>
      </c>
      <c r="K116" s="21">
        <v>0.66525299999999998</v>
      </c>
      <c r="L116">
        <f t="shared" si="12"/>
        <v>18.238424242424244</v>
      </c>
      <c r="M116">
        <f t="shared" si="13"/>
        <v>12.150419991878788</v>
      </c>
      <c r="N116" s="9"/>
      <c r="O116" s="21">
        <v>0.433807</v>
      </c>
      <c r="P116" s="21">
        <v>8.7825900000000008</v>
      </c>
      <c r="Q116" s="21">
        <v>-3.1405600000000001E-3</v>
      </c>
      <c r="R116" s="21">
        <v>106</v>
      </c>
      <c r="S116" s="21">
        <v>0.43292199999999997</v>
      </c>
      <c r="T116">
        <f t="shared" si="14"/>
        <v>19.033696969696972</v>
      </c>
      <c r="U116">
        <f t="shared" si="15"/>
        <v>8.2569509813333344</v>
      </c>
      <c r="X116" s="9"/>
      <c r="Y116" s="21">
        <v>0.66619899999999999</v>
      </c>
      <c r="Z116" s="21">
        <v>13.145</v>
      </c>
      <c r="AA116" s="21">
        <v>-3.0190999999999998E-3</v>
      </c>
      <c r="AB116" s="21">
        <v>106</v>
      </c>
      <c r="AC116" s="21">
        <v>0.66528299999999996</v>
      </c>
      <c r="AD116">
        <f t="shared" si="16"/>
        <v>18.297575757575757</v>
      </c>
      <c r="AE116">
        <f t="shared" si="17"/>
        <v>12.189826672121212</v>
      </c>
      <c r="AF116" s="9"/>
      <c r="AG116" s="21">
        <v>0.433807</v>
      </c>
      <c r="AH116" s="21">
        <v>15.7658</v>
      </c>
      <c r="AI116" s="21">
        <v>-3.1619299999999999E-3</v>
      </c>
      <c r="AJ116" s="21">
        <v>106</v>
      </c>
      <c r="AK116" s="21">
        <v>0.432892</v>
      </c>
      <c r="AL116">
        <f t="shared" si="18"/>
        <v>19.163212121212119</v>
      </c>
      <c r="AM116">
        <f t="shared" si="19"/>
        <v>8.3131355606666659</v>
      </c>
      <c r="AP116" s="9"/>
      <c r="AQ116" s="21">
        <v>0.66619899999999999</v>
      </c>
      <c r="AR116" s="21">
        <v>20.069199999999999</v>
      </c>
      <c r="AS116" s="21">
        <v>-3.05084E-3</v>
      </c>
      <c r="AT116" s="21">
        <v>106</v>
      </c>
      <c r="AU116" s="21">
        <v>0.66528299999999996</v>
      </c>
      <c r="AV116">
        <f t="shared" si="20"/>
        <v>18.489939393939391</v>
      </c>
      <c r="AW116">
        <f t="shared" si="21"/>
        <v>12.317979134303028</v>
      </c>
      <c r="AX116" s="9"/>
      <c r="AY116" s="21">
        <v>0.433807</v>
      </c>
      <c r="AZ116" s="21">
        <v>22.69</v>
      </c>
      <c r="BA116" s="21">
        <v>-3.1689499999999998E-3</v>
      </c>
      <c r="BB116" s="21">
        <v>106</v>
      </c>
      <c r="BC116" s="21">
        <v>0.432892</v>
      </c>
      <c r="BD116">
        <f t="shared" si="22"/>
        <v>19.205757575757573</v>
      </c>
      <c r="BE116">
        <f t="shared" si="23"/>
        <v>8.3315920766666665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6.1719200000000001</v>
      </c>
      <c r="I117" s="21">
        <v>-3.01636E-3</v>
      </c>
      <c r="J117" s="21">
        <v>107</v>
      </c>
      <c r="K117" s="21">
        <v>0.66030900000000003</v>
      </c>
      <c r="L117">
        <f t="shared" si="12"/>
        <v>18.280969696969695</v>
      </c>
      <c r="M117">
        <f t="shared" si="13"/>
        <v>12.086700767757574</v>
      </c>
      <c r="N117" s="9"/>
      <c r="O117" s="21">
        <v>0.43884299999999998</v>
      </c>
      <c r="P117" s="21">
        <v>8.7926599999999997</v>
      </c>
      <c r="Q117" s="21">
        <v>-3.1390400000000001E-3</v>
      </c>
      <c r="R117" s="21">
        <v>107</v>
      </c>
      <c r="S117" s="21">
        <v>0.43792700000000001</v>
      </c>
      <c r="T117">
        <f t="shared" si="14"/>
        <v>19.02448484848485</v>
      </c>
      <c r="U117">
        <f t="shared" si="15"/>
        <v>8.3487620043636372</v>
      </c>
      <c r="X117" s="9"/>
      <c r="Y117" s="21">
        <v>0.66116299999999995</v>
      </c>
      <c r="Z117" s="21">
        <v>13.155099999999999</v>
      </c>
      <c r="AA117" s="21">
        <v>-3.0249000000000001E-3</v>
      </c>
      <c r="AB117" s="21">
        <v>107</v>
      </c>
      <c r="AC117" s="21">
        <v>0.66027800000000003</v>
      </c>
      <c r="AD117">
        <f t="shared" si="16"/>
        <v>18.332727272727272</v>
      </c>
      <c r="AE117">
        <f t="shared" si="17"/>
        <v>12.120920961818181</v>
      </c>
      <c r="AF117" s="9"/>
      <c r="AG117" s="21">
        <v>0.43884299999999998</v>
      </c>
      <c r="AH117" s="21">
        <v>15.7758</v>
      </c>
      <c r="AI117" s="21">
        <v>-3.15796E-3</v>
      </c>
      <c r="AJ117" s="21">
        <v>107</v>
      </c>
      <c r="AK117" s="21">
        <v>0.43789699999999998</v>
      </c>
      <c r="AL117">
        <f t="shared" si="18"/>
        <v>19.139151515151514</v>
      </c>
      <c r="AM117">
        <f t="shared" si="19"/>
        <v>8.3990826683636364</v>
      </c>
      <c r="AP117" s="9"/>
      <c r="AQ117" s="21">
        <v>0.66116299999999995</v>
      </c>
      <c r="AR117" s="21">
        <v>20.0793</v>
      </c>
      <c r="AS117" s="21">
        <v>-3.0529799999999998E-3</v>
      </c>
      <c r="AT117" s="21">
        <v>107</v>
      </c>
      <c r="AU117" s="21">
        <v>0.66018699999999997</v>
      </c>
      <c r="AV117">
        <f t="shared" si="20"/>
        <v>18.502909090909089</v>
      </c>
      <c r="AW117">
        <f t="shared" si="21"/>
        <v>12.233438883272726</v>
      </c>
      <c r="AX117" s="9"/>
      <c r="AY117" s="21">
        <v>0.43884299999999998</v>
      </c>
      <c r="AZ117" s="21">
        <v>22.700099999999999</v>
      </c>
      <c r="BA117" s="21">
        <v>-3.1677200000000002E-3</v>
      </c>
      <c r="BB117" s="21">
        <v>107</v>
      </c>
      <c r="BC117" s="21">
        <v>0.43795800000000001</v>
      </c>
      <c r="BD117">
        <f t="shared" si="22"/>
        <v>19.19830303030303</v>
      </c>
      <c r="BE117">
        <f t="shared" si="23"/>
        <v>8.425040896727273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6.1819899999999999</v>
      </c>
      <c r="I118" s="21">
        <v>-3.0239899999999998E-3</v>
      </c>
      <c r="J118" s="21">
        <v>108</v>
      </c>
      <c r="K118" s="21">
        <v>0.65527299999999999</v>
      </c>
      <c r="L118">
        <f t="shared" si="12"/>
        <v>18.327212121212121</v>
      </c>
      <c r="M118">
        <f t="shared" si="13"/>
        <v>12.024997034666667</v>
      </c>
      <c r="N118" s="9"/>
      <c r="O118" s="21">
        <v>0.44387799999999999</v>
      </c>
      <c r="P118" s="21">
        <v>8.8027300000000004</v>
      </c>
      <c r="Q118" s="21">
        <v>-3.1399499999999999E-3</v>
      </c>
      <c r="R118" s="21">
        <v>108</v>
      </c>
      <c r="S118" s="21">
        <v>0.44299300000000003</v>
      </c>
      <c r="T118">
        <f t="shared" si="14"/>
        <v>19.029999999999998</v>
      </c>
      <c r="U118">
        <f t="shared" si="15"/>
        <v>8.4469983399999986</v>
      </c>
      <c r="X118" s="9"/>
      <c r="Y118" s="21">
        <v>0.65612800000000004</v>
      </c>
      <c r="Z118" s="21">
        <v>13.1652</v>
      </c>
      <c r="AA118" s="21">
        <v>-3.0276499999999998E-3</v>
      </c>
      <c r="AB118" s="21">
        <v>108</v>
      </c>
      <c r="AC118" s="21">
        <v>0.65518200000000004</v>
      </c>
      <c r="AD118">
        <f t="shared" si="16"/>
        <v>18.349393939393938</v>
      </c>
      <c r="AE118">
        <f t="shared" si="17"/>
        <v>12.039551146666666</v>
      </c>
      <c r="AF118" s="9"/>
      <c r="AG118" s="21">
        <v>0.44387799999999999</v>
      </c>
      <c r="AH118" s="21">
        <v>15.7859</v>
      </c>
      <c r="AI118" s="21">
        <v>-3.1567399999999999E-3</v>
      </c>
      <c r="AJ118" s="21">
        <v>108</v>
      </c>
      <c r="AK118" s="21">
        <v>0.44299300000000003</v>
      </c>
      <c r="AL118">
        <f t="shared" si="18"/>
        <v>19.131757575757572</v>
      </c>
      <c r="AM118">
        <f t="shared" si="19"/>
        <v>8.4921662892121201</v>
      </c>
      <c r="AP118" s="9"/>
      <c r="AQ118" s="21">
        <v>0.65612800000000004</v>
      </c>
      <c r="AR118" s="21">
        <v>20.089400000000001</v>
      </c>
      <c r="AS118" s="21">
        <v>-3.0554200000000001E-3</v>
      </c>
      <c r="AT118" s="21">
        <v>108</v>
      </c>
      <c r="AU118" s="21">
        <v>0.65515100000000004</v>
      </c>
      <c r="AV118">
        <f t="shared" si="20"/>
        <v>18.517696969696967</v>
      </c>
      <c r="AW118">
        <f t="shared" si="21"/>
        <v>12.149979477333332</v>
      </c>
      <c r="AX118" s="9"/>
      <c r="AY118" s="21">
        <v>0.44387799999999999</v>
      </c>
      <c r="AZ118" s="21">
        <v>22.710100000000001</v>
      </c>
      <c r="BA118" s="21">
        <v>-3.1655899999999998E-3</v>
      </c>
      <c r="BB118" s="21">
        <v>108</v>
      </c>
      <c r="BC118" s="21">
        <v>0.44293199999999999</v>
      </c>
      <c r="BD118">
        <f t="shared" si="22"/>
        <v>19.185393939393936</v>
      </c>
      <c r="BE118">
        <f t="shared" si="23"/>
        <v>8.515974291030302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6.1920599999999997</v>
      </c>
      <c r="I119" s="21">
        <v>-3.02856E-3</v>
      </c>
      <c r="J119" s="21">
        <v>109</v>
      </c>
      <c r="K119" s="21">
        <v>0.650146</v>
      </c>
      <c r="L119">
        <f t="shared" si="12"/>
        <v>18.354909090909093</v>
      </c>
      <c r="M119">
        <f t="shared" si="13"/>
        <v>11.950752824727275</v>
      </c>
      <c r="N119" s="9"/>
      <c r="O119" s="21">
        <v>0.44891399999999998</v>
      </c>
      <c r="P119" s="21">
        <v>8.8127999999999993</v>
      </c>
      <c r="Q119" s="21">
        <v>-3.14087E-3</v>
      </c>
      <c r="R119" s="21">
        <v>109</v>
      </c>
      <c r="S119" s="21">
        <v>0.44793699999999997</v>
      </c>
      <c r="T119">
        <f t="shared" si="14"/>
        <v>19.035575757575756</v>
      </c>
      <c r="U119">
        <f t="shared" si="15"/>
        <v>8.5453364556363631</v>
      </c>
      <c r="X119" s="9"/>
      <c r="Y119" s="21">
        <v>0.65109300000000003</v>
      </c>
      <c r="Z119" s="21">
        <v>13.1752</v>
      </c>
      <c r="AA119" s="21">
        <v>-3.03192E-3</v>
      </c>
      <c r="AB119" s="21">
        <v>109</v>
      </c>
      <c r="AC119" s="21">
        <v>0.650146</v>
      </c>
      <c r="AD119">
        <f t="shared" si="16"/>
        <v>18.375272727272726</v>
      </c>
      <c r="AE119">
        <f t="shared" si="17"/>
        <v>11.964011445818182</v>
      </c>
      <c r="AF119" s="9"/>
      <c r="AG119" s="21">
        <v>0.44891399999999998</v>
      </c>
      <c r="AH119" s="21">
        <v>15.795999999999999</v>
      </c>
      <c r="AI119" s="21">
        <v>-3.1558200000000002E-3</v>
      </c>
      <c r="AJ119" s="21">
        <v>109</v>
      </c>
      <c r="AK119" s="21">
        <v>0.44796799999999998</v>
      </c>
      <c r="AL119">
        <f t="shared" si="18"/>
        <v>19.126181818181816</v>
      </c>
      <c r="AM119">
        <f t="shared" si="19"/>
        <v>8.5860107847272715</v>
      </c>
      <c r="AP119" s="9"/>
      <c r="AQ119" s="21">
        <v>0.65109300000000003</v>
      </c>
      <c r="AR119" s="21">
        <v>20.099499999999999</v>
      </c>
      <c r="AS119" s="21">
        <v>-3.05756E-3</v>
      </c>
      <c r="AT119" s="21">
        <v>109</v>
      </c>
      <c r="AU119" s="21">
        <v>0.65023799999999998</v>
      </c>
      <c r="AV119">
        <f t="shared" si="20"/>
        <v>18.530666666666665</v>
      </c>
      <c r="AW119">
        <f t="shared" si="21"/>
        <v>12.065187351999999</v>
      </c>
      <c r="AX119" s="9"/>
      <c r="AY119" s="21">
        <v>0.44891399999999998</v>
      </c>
      <c r="AZ119" s="21">
        <v>22.720199999999998</v>
      </c>
      <c r="BA119" s="21">
        <v>-3.16498E-3</v>
      </c>
      <c r="BB119" s="21">
        <v>109</v>
      </c>
      <c r="BC119" s="21">
        <v>0.44799800000000001</v>
      </c>
      <c r="BD119">
        <f t="shared" si="22"/>
        <v>19.181696969696969</v>
      </c>
      <c r="BE119">
        <f t="shared" si="23"/>
        <v>8.6109323134545441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6.2021300000000004</v>
      </c>
      <c r="I120" s="21">
        <v>-3.03375E-3</v>
      </c>
      <c r="J120" s="21">
        <v>110</v>
      </c>
      <c r="K120" s="21">
        <v>0.64517199999999997</v>
      </c>
      <c r="L120">
        <f t="shared" si="12"/>
        <v>18.386363636363633</v>
      </c>
      <c r="M120">
        <f t="shared" si="13"/>
        <v>11.87863893181818</v>
      </c>
      <c r="N120" s="9"/>
      <c r="O120" s="21">
        <v>0.45394899999999999</v>
      </c>
      <c r="P120" s="21">
        <v>8.82287</v>
      </c>
      <c r="Q120" s="21">
        <v>-3.1396499999999999E-3</v>
      </c>
      <c r="R120" s="21">
        <v>110</v>
      </c>
      <c r="S120" s="21">
        <v>0.45306400000000002</v>
      </c>
      <c r="T120">
        <f t="shared" si="14"/>
        <v>19.028181818181814</v>
      </c>
      <c r="U120">
        <f t="shared" si="15"/>
        <v>8.6378241081818157</v>
      </c>
      <c r="X120" s="9"/>
      <c r="Y120" s="21">
        <v>0.64605699999999999</v>
      </c>
      <c r="Z120" s="21">
        <v>13.1853</v>
      </c>
      <c r="AA120" s="21">
        <v>-3.0349700000000001E-3</v>
      </c>
      <c r="AB120" s="21">
        <v>110</v>
      </c>
      <c r="AC120" s="21">
        <v>0.64508100000000002</v>
      </c>
      <c r="AD120">
        <f t="shared" si="16"/>
        <v>18.393757575757576</v>
      </c>
      <c r="AE120">
        <f t="shared" si="17"/>
        <v>11.883415838121213</v>
      </c>
      <c r="AF120" s="9"/>
      <c r="AG120" s="21">
        <v>0.45394899999999999</v>
      </c>
      <c r="AH120" s="21">
        <v>15.805999999999999</v>
      </c>
      <c r="AI120" s="21">
        <v>-3.1515499999999999E-3</v>
      </c>
      <c r="AJ120" s="21">
        <v>110</v>
      </c>
      <c r="AK120" s="21">
        <v>0.45300299999999999</v>
      </c>
      <c r="AL120">
        <f t="shared" si="18"/>
        <v>19.100303030303031</v>
      </c>
      <c r="AM120">
        <f t="shared" si="19"/>
        <v>8.6705634603030308</v>
      </c>
      <c r="AP120" s="9"/>
      <c r="AQ120" s="21">
        <v>0.64605699999999999</v>
      </c>
      <c r="AR120" s="21">
        <v>20.109500000000001</v>
      </c>
      <c r="AS120" s="21">
        <v>-3.0603000000000002E-3</v>
      </c>
      <c r="AT120" s="21">
        <v>110</v>
      </c>
      <c r="AU120" s="21">
        <v>0.64511099999999999</v>
      </c>
      <c r="AV120">
        <f t="shared" si="20"/>
        <v>18.547272727272727</v>
      </c>
      <c r="AW120">
        <f t="shared" si="21"/>
        <v>11.982595376363635</v>
      </c>
      <c r="AX120" s="9"/>
      <c r="AY120" s="21">
        <v>0.45394899999999999</v>
      </c>
      <c r="AZ120" s="21">
        <v>22.7303</v>
      </c>
      <c r="BA120" s="21">
        <v>-3.1637599999999998E-3</v>
      </c>
      <c r="BB120" s="21">
        <v>110</v>
      </c>
      <c r="BC120" s="21">
        <v>0.453094</v>
      </c>
      <c r="BD120">
        <f t="shared" si="22"/>
        <v>19.174303030303026</v>
      </c>
      <c r="BE120">
        <f t="shared" si="23"/>
        <v>8.7041556863030287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6.2122000000000002</v>
      </c>
      <c r="I121" s="21">
        <v>-3.0374099999999999E-3</v>
      </c>
      <c r="J121" s="21">
        <v>111</v>
      </c>
      <c r="K121" s="21">
        <v>0.64013699999999996</v>
      </c>
      <c r="L121">
        <f t="shared" si="12"/>
        <v>18.40854545454545</v>
      </c>
      <c r="M121">
        <f t="shared" si="13"/>
        <v>11.800282624363634</v>
      </c>
      <c r="N121" s="9"/>
      <c r="O121" s="21">
        <v>0.458984</v>
      </c>
      <c r="P121" s="21">
        <v>8.8329400000000007</v>
      </c>
      <c r="Q121" s="21">
        <v>-3.1396499999999999E-3</v>
      </c>
      <c r="R121" s="21">
        <v>111</v>
      </c>
      <c r="S121" s="21">
        <v>0.458038</v>
      </c>
      <c r="T121">
        <f t="shared" si="14"/>
        <v>19.028181818181814</v>
      </c>
      <c r="U121">
        <f t="shared" si="15"/>
        <v>8.7336310036363614</v>
      </c>
      <c r="X121" s="9"/>
      <c r="Y121" s="21">
        <v>0.64102199999999998</v>
      </c>
      <c r="Z121" s="21">
        <v>13.195399999999999</v>
      </c>
      <c r="AA121" s="21">
        <v>-3.0368000000000001E-3</v>
      </c>
      <c r="AB121" s="21">
        <v>111</v>
      </c>
      <c r="AC121" s="21">
        <v>0.64007599999999998</v>
      </c>
      <c r="AD121">
        <f t="shared" si="16"/>
        <v>18.404848484848486</v>
      </c>
      <c r="AE121">
        <f t="shared" si="17"/>
        <v>11.797912785454546</v>
      </c>
      <c r="AF121" s="9"/>
      <c r="AG121" s="21">
        <v>0.458984</v>
      </c>
      <c r="AH121" s="21">
        <v>15.8161</v>
      </c>
      <c r="AI121" s="21">
        <v>-3.1475800000000001E-3</v>
      </c>
      <c r="AJ121" s="21">
        <v>111</v>
      </c>
      <c r="AK121" s="21">
        <v>0.458038</v>
      </c>
      <c r="AL121">
        <f t="shared" si="18"/>
        <v>19.076242424242423</v>
      </c>
      <c r="AM121">
        <f t="shared" si="19"/>
        <v>8.7556900528484842</v>
      </c>
      <c r="AP121" s="9"/>
      <c r="AQ121" s="21">
        <v>0.64102199999999998</v>
      </c>
      <c r="AR121" s="21">
        <v>20.119599999999998</v>
      </c>
      <c r="AS121" s="21">
        <v>-3.0615199999999999E-3</v>
      </c>
      <c r="AT121" s="21">
        <v>111</v>
      </c>
      <c r="AU121" s="21">
        <v>0.64013699999999996</v>
      </c>
      <c r="AV121">
        <f t="shared" si="20"/>
        <v>18.554666666666662</v>
      </c>
      <c r="AW121">
        <f t="shared" si="21"/>
        <v>11.893949535999997</v>
      </c>
      <c r="AX121" s="9"/>
      <c r="AY121" s="21">
        <v>0.458984</v>
      </c>
      <c r="AZ121" s="21">
        <v>22.740300000000001</v>
      </c>
      <c r="BA121" s="21">
        <v>-3.1652799999999999E-3</v>
      </c>
      <c r="BB121" s="21">
        <v>111</v>
      </c>
      <c r="BC121" s="21">
        <v>0.458069</v>
      </c>
      <c r="BD121">
        <f t="shared" si="22"/>
        <v>19.183515151515149</v>
      </c>
      <c r="BE121">
        <f t="shared" si="23"/>
        <v>8.804926518303029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6.22227</v>
      </c>
      <c r="I122" s="21">
        <v>-3.0392499999999999E-3</v>
      </c>
      <c r="J122" s="21">
        <v>112</v>
      </c>
      <c r="K122" s="21">
        <v>0.63504000000000005</v>
      </c>
      <c r="L122">
        <f t="shared" si="12"/>
        <v>18.419696969696968</v>
      </c>
      <c r="M122">
        <f t="shared" si="13"/>
        <v>11.714669396969697</v>
      </c>
      <c r="N122" s="9"/>
      <c r="O122" s="21">
        <v>0.46401999999999999</v>
      </c>
      <c r="P122" s="21">
        <v>8.8430099999999996</v>
      </c>
      <c r="Q122" s="21">
        <v>-3.1378199999999999E-3</v>
      </c>
      <c r="R122" s="21">
        <v>112</v>
      </c>
      <c r="S122" s="21">
        <v>0.46310400000000002</v>
      </c>
      <c r="T122">
        <f t="shared" si="14"/>
        <v>19.017090909090907</v>
      </c>
      <c r="U122">
        <f t="shared" si="15"/>
        <v>8.8243105236363633</v>
      </c>
      <c r="X122" s="9"/>
      <c r="Y122" s="21">
        <v>0.63598600000000005</v>
      </c>
      <c r="Z122" s="21">
        <v>13.205399999999999</v>
      </c>
      <c r="AA122" s="21">
        <v>-3.0407699999999999E-3</v>
      </c>
      <c r="AB122" s="21">
        <v>112</v>
      </c>
      <c r="AC122" s="21">
        <v>0.63510100000000003</v>
      </c>
      <c r="AD122">
        <f t="shared" si="16"/>
        <v>18.428909090909091</v>
      </c>
      <c r="AE122">
        <f t="shared" si="17"/>
        <v>11.720528177090911</v>
      </c>
      <c r="AF122" s="9"/>
      <c r="AG122" s="21">
        <v>0.46401999999999999</v>
      </c>
      <c r="AH122" s="21">
        <v>15.8262</v>
      </c>
      <c r="AI122" s="21">
        <v>-3.14606E-3</v>
      </c>
      <c r="AJ122" s="21">
        <v>112</v>
      </c>
      <c r="AK122" s="21">
        <v>0.46322600000000003</v>
      </c>
      <c r="AL122">
        <f t="shared" si="18"/>
        <v>19.0670303030303</v>
      </c>
      <c r="AM122">
        <f t="shared" si="19"/>
        <v>8.84748340121212</v>
      </c>
      <c r="AP122" s="9"/>
      <c r="AQ122" s="21">
        <v>0.63598600000000005</v>
      </c>
      <c r="AR122" s="21">
        <v>20.1297</v>
      </c>
      <c r="AS122" s="21">
        <v>-3.06427E-3</v>
      </c>
      <c r="AT122" s="21">
        <v>112</v>
      </c>
      <c r="AU122" s="21">
        <v>0.63507100000000005</v>
      </c>
      <c r="AV122">
        <f t="shared" si="20"/>
        <v>18.571333333333332</v>
      </c>
      <c r="AW122">
        <f t="shared" si="21"/>
        <v>11.811108001333332</v>
      </c>
      <c r="AX122" s="9"/>
      <c r="AY122" s="21">
        <v>0.46401999999999999</v>
      </c>
      <c r="AZ122" s="21">
        <v>22.750399999999999</v>
      </c>
      <c r="BA122" s="21">
        <v>-3.1665E-3</v>
      </c>
      <c r="BB122" s="21">
        <v>112</v>
      </c>
      <c r="BC122" s="21">
        <v>0.46310400000000002</v>
      </c>
      <c r="BD122">
        <f t="shared" si="22"/>
        <v>19.190909090909091</v>
      </c>
      <c r="BE122">
        <f t="shared" si="23"/>
        <v>8.9049656363636362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6.2323399999999998</v>
      </c>
      <c r="I123" s="21">
        <v>-3.0392499999999999E-3</v>
      </c>
      <c r="J123" s="21">
        <v>113</v>
      </c>
      <c r="K123" s="21">
        <v>0.63012699999999999</v>
      </c>
      <c r="L123">
        <f t="shared" si="12"/>
        <v>18.419696969696968</v>
      </c>
      <c r="M123">
        <f t="shared" si="13"/>
        <v>11.621926222727273</v>
      </c>
      <c r="N123" s="9"/>
      <c r="O123" s="21">
        <v>0.469055</v>
      </c>
      <c r="P123" s="21">
        <v>8.8530899999999999</v>
      </c>
      <c r="Q123" s="21">
        <v>-3.1384300000000002E-3</v>
      </c>
      <c r="R123" s="21">
        <v>113</v>
      </c>
      <c r="S123" s="21">
        <v>0.46814</v>
      </c>
      <c r="T123">
        <f t="shared" si="14"/>
        <v>19.020787878787878</v>
      </c>
      <c r="U123">
        <f t="shared" si="15"/>
        <v>8.9217956584848483</v>
      </c>
      <c r="X123" s="9"/>
      <c r="Y123" s="21">
        <v>0.63095100000000004</v>
      </c>
      <c r="Z123" s="21">
        <v>13.2155</v>
      </c>
      <c r="AA123" s="21">
        <v>-3.0432100000000002E-3</v>
      </c>
      <c r="AB123" s="21">
        <v>113</v>
      </c>
      <c r="AC123" s="21">
        <v>0.63000500000000004</v>
      </c>
      <c r="AD123">
        <f t="shared" si="16"/>
        <v>18.443696969696973</v>
      </c>
      <c r="AE123">
        <f t="shared" si="17"/>
        <v>11.637069046727275</v>
      </c>
      <c r="AF123" s="9"/>
      <c r="AG123" s="21">
        <v>0.469055</v>
      </c>
      <c r="AH123" s="21">
        <v>15.8363</v>
      </c>
      <c r="AI123" s="21">
        <v>-3.1491100000000001E-3</v>
      </c>
      <c r="AJ123" s="21">
        <v>113</v>
      </c>
      <c r="AK123" s="21">
        <v>0.46814</v>
      </c>
      <c r="AL123">
        <f t="shared" si="18"/>
        <v>19.085515151515153</v>
      </c>
      <c r="AM123">
        <f t="shared" si="19"/>
        <v>8.9521563093939402</v>
      </c>
      <c r="AP123" s="9"/>
      <c r="AQ123" s="21">
        <v>0.63095100000000004</v>
      </c>
      <c r="AR123" s="21">
        <v>20.139700000000001</v>
      </c>
      <c r="AS123" s="21">
        <v>-3.0654900000000001E-3</v>
      </c>
      <c r="AT123" s="21">
        <v>113</v>
      </c>
      <c r="AU123" s="21">
        <v>0.63006600000000001</v>
      </c>
      <c r="AV123">
        <f t="shared" si="20"/>
        <v>18.578727272727271</v>
      </c>
      <c r="AW123">
        <f t="shared" si="21"/>
        <v>11.722266551454545</v>
      </c>
      <c r="AX123" s="9"/>
      <c r="AY123" s="21">
        <v>0.469055</v>
      </c>
      <c r="AZ123" s="21">
        <v>22.7605</v>
      </c>
      <c r="BA123" s="21">
        <v>-3.1634499999999999E-3</v>
      </c>
      <c r="BB123" s="21">
        <v>113</v>
      </c>
      <c r="BC123" s="21">
        <v>0.46807900000000002</v>
      </c>
      <c r="BD123">
        <f t="shared" si="22"/>
        <v>19.172424242424242</v>
      </c>
      <c r="BE123">
        <f t="shared" si="23"/>
        <v>8.9929214530303021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6.2424200000000001</v>
      </c>
      <c r="I124" s="21">
        <v>-3.04382E-3</v>
      </c>
      <c r="J124" s="21">
        <v>114</v>
      </c>
      <c r="K124" s="21">
        <v>0.625031</v>
      </c>
      <c r="L124">
        <f t="shared" si="12"/>
        <v>18.447393939393937</v>
      </c>
      <c r="M124">
        <f t="shared" si="13"/>
        <v>11.546519024969696</v>
      </c>
      <c r="N124" s="9"/>
      <c r="O124" s="21">
        <v>0.47409099999999998</v>
      </c>
      <c r="P124" s="21">
        <v>8.8631600000000006</v>
      </c>
      <c r="Q124" s="21">
        <v>-3.1384300000000002E-3</v>
      </c>
      <c r="R124" s="21">
        <v>114</v>
      </c>
      <c r="S124" s="21">
        <v>0.47326699999999999</v>
      </c>
      <c r="T124">
        <f t="shared" si="14"/>
        <v>19.020787878787878</v>
      </c>
      <c r="U124">
        <f t="shared" si="15"/>
        <v>9.0175843462424243</v>
      </c>
      <c r="X124" s="9"/>
      <c r="Y124" s="21">
        <v>0.62591600000000003</v>
      </c>
      <c r="Z124" s="21">
        <v>13.2256</v>
      </c>
      <c r="AA124" s="21">
        <v>-3.0462599999999999E-3</v>
      </c>
      <c r="AB124" s="21">
        <v>114</v>
      </c>
      <c r="AC124" s="21">
        <v>0.624969</v>
      </c>
      <c r="AD124">
        <f t="shared" si="16"/>
        <v>18.462181818181815</v>
      </c>
      <c r="AE124">
        <f t="shared" si="17"/>
        <v>11.55577499490909</v>
      </c>
      <c r="AF124" s="9"/>
      <c r="AG124" s="21">
        <v>0.47409099999999998</v>
      </c>
      <c r="AH124" s="21">
        <v>15.846299999999999</v>
      </c>
      <c r="AI124" s="21">
        <v>-3.1509400000000001E-3</v>
      </c>
      <c r="AJ124" s="21">
        <v>114</v>
      </c>
      <c r="AK124" s="21">
        <v>0.47314499999999998</v>
      </c>
      <c r="AL124">
        <f t="shared" si="18"/>
        <v>19.09660606060606</v>
      </c>
      <c r="AM124">
        <f t="shared" si="19"/>
        <v>9.0535290638787878</v>
      </c>
      <c r="AP124" s="9"/>
      <c r="AQ124" s="21">
        <v>0.62591600000000003</v>
      </c>
      <c r="AR124" s="21">
        <v>20.149799999999999</v>
      </c>
      <c r="AS124" s="21">
        <v>-3.0667099999999998E-3</v>
      </c>
      <c r="AT124" s="21">
        <v>114</v>
      </c>
      <c r="AU124" s="21">
        <v>0.62493900000000002</v>
      </c>
      <c r="AV124">
        <f t="shared" si="20"/>
        <v>18.58612121212121</v>
      </c>
      <c r="AW124">
        <f t="shared" si="21"/>
        <v>11.633350644606059</v>
      </c>
      <c r="AX124" s="9"/>
      <c r="AY124" s="21">
        <v>0.47409099999999998</v>
      </c>
      <c r="AZ124" s="21">
        <v>22.770499999999998</v>
      </c>
      <c r="BA124" s="21">
        <v>-3.1594800000000001E-3</v>
      </c>
      <c r="BB124" s="21">
        <v>114</v>
      </c>
      <c r="BC124" s="21">
        <v>0.47317500000000001</v>
      </c>
      <c r="BD124">
        <f t="shared" si="22"/>
        <v>19.148363636363637</v>
      </c>
      <c r="BE124">
        <f t="shared" si="23"/>
        <v>9.0780668647272726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6.2524899999999999</v>
      </c>
      <c r="I125" s="21">
        <v>-3.04871E-3</v>
      </c>
      <c r="J125" s="21">
        <v>115</v>
      </c>
      <c r="K125" s="21">
        <v>0.61996499999999999</v>
      </c>
      <c r="L125">
        <f t="shared" si="12"/>
        <v>18.477030303030304</v>
      </c>
      <c r="M125">
        <f t="shared" si="13"/>
        <v>11.472018574545455</v>
      </c>
      <c r="N125" s="9"/>
      <c r="O125" s="21">
        <v>0.479126</v>
      </c>
      <c r="P125" s="21">
        <v>8.8732299999999995</v>
      </c>
      <c r="Q125" s="21">
        <v>-3.1396499999999999E-3</v>
      </c>
      <c r="R125" s="21">
        <v>115</v>
      </c>
      <c r="S125" s="21">
        <v>0.47824100000000003</v>
      </c>
      <c r="T125">
        <f t="shared" si="14"/>
        <v>19.028181818181814</v>
      </c>
      <c r="U125">
        <f t="shared" si="15"/>
        <v>9.1168966418181796</v>
      </c>
      <c r="X125" s="9"/>
      <c r="Y125" s="21">
        <v>0.62087999999999999</v>
      </c>
      <c r="Z125" s="21">
        <v>13.2357</v>
      </c>
      <c r="AA125" s="21">
        <v>-3.0465700000000002E-3</v>
      </c>
      <c r="AB125" s="21">
        <v>115</v>
      </c>
      <c r="AC125" s="21">
        <v>0.61996499999999999</v>
      </c>
      <c r="AD125">
        <f t="shared" si="16"/>
        <v>18.464060606060606</v>
      </c>
      <c r="AE125">
        <f t="shared" si="17"/>
        <v>11.463965949090909</v>
      </c>
      <c r="AF125" s="9"/>
      <c r="AG125" s="21">
        <v>0.479126</v>
      </c>
      <c r="AH125" s="21">
        <v>15.856400000000001</v>
      </c>
      <c r="AI125" s="21">
        <v>-3.1500199999999999E-3</v>
      </c>
      <c r="AJ125" s="21">
        <v>115</v>
      </c>
      <c r="AK125" s="21">
        <v>0.47821000000000002</v>
      </c>
      <c r="AL125">
        <f t="shared" si="18"/>
        <v>19.091030303030301</v>
      </c>
      <c r="AM125">
        <f t="shared" si="19"/>
        <v>9.1470089849696965</v>
      </c>
      <c r="AP125" s="9"/>
      <c r="AQ125" s="21">
        <v>0.62087999999999999</v>
      </c>
      <c r="AR125" s="21">
        <v>20.1599</v>
      </c>
      <c r="AS125" s="21">
        <v>-3.0691500000000001E-3</v>
      </c>
      <c r="AT125" s="21">
        <v>115</v>
      </c>
      <c r="AU125" s="21">
        <v>0.61996499999999999</v>
      </c>
      <c r="AV125">
        <f t="shared" si="20"/>
        <v>18.600909090909092</v>
      </c>
      <c r="AW125">
        <f t="shared" si="21"/>
        <v>11.548932436363636</v>
      </c>
      <c r="AX125" s="9"/>
      <c r="AY125" s="21">
        <v>0.479126</v>
      </c>
      <c r="AZ125" s="21">
        <v>22.7806</v>
      </c>
      <c r="BA125" s="21">
        <v>-3.1567399999999999E-3</v>
      </c>
      <c r="BB125" s="21">
        <v>115</v>
      </c>
      <c r="BC125" s="21">
        <v>0.47817999999999999</v>
      </c>
      <c r="BD125">
        <f t="shared" si="22"/>
        <v>19.131757575757572</v>
      </c>
      <c r="BE125">
        <f t="shared" si="23"/>
        <v>9.1665224802424223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6.2625599999999997</v>
      </c>
      <c r="I126" s="21">
        <v>-3.0526699999999999E-3</v>
      </c>
      <c r="J126" s="21">
        <v>116</v>
      </c>
      <c r="K126" s="21">
        <v>0.61489899999999997</v>
      </c>
      <c r="L126">
        <f t="shared" si="12"/>
        <v>18.501030303030301</v>
      </c>
      <c r="M126">
        <f t="shared" si="13"/>
        <v>11.393767006969696</v>
      </c>
      <c r="N126" s="9"/>
      <c r="O126" s="21">
        <v>0.48416100000000001</v>
      </c>
      <c r="P126" s="21">
        <v>8.8833000000000002</v>
      </c>
      <c r="Q126" s="21">
        <v>-3.1390400000000001E-3</v>
      </c>
      <c r="R126" s="21">
        <v>116</v>
      </c>
      <c r="S126" s="21">
        <v>0.48315399999999997</v>
      </c>
      <c r="T126">
        <f t="shared" si="14"/>
        <v>19.02448484848485</v>
      </c>
      <c r="U126">
        <f t="shared" si="15"/>
        <v>9.2109136087272727</v>
      </c>
      <c r="X126" s="9"/>
      <c r="Y126" s="21">
        <v>0.61584499999999998</v>
      </c>
      <c r="Z126" s="21">
        <v>13.245699999999999</v>
      </c>
      <c r="AA126" s="21">
        <v>-3.04901E-3</v>
      </c>
      <c r="AB126" s="21">
        <v>116</v>
      </c>
      <c r="AC126" s="21">
        <v>0.61499000000000004</v>
      </c>
      <c r="AD126">
        <f t="shared" si="16"/>
        <v>18.478848484848484</v>
      </c>
      <c r="AE126">
        <f t="shared" si="17"/>
        <v>11.380106445151513</v>
      </c>
      <c r="AF126" s="9"/>
      <c r="AG126" s="21">
        <v>0.48416100000000001</v>
      </c>
      <c r="AH126" s="21">
        <v>15.8665</v>
      </c>
      <c r="AI126" s="21">
        <v>-3.1469699999999998E-3</v>
      </c>
      <c r="AJ126" s="21">
        <v>116</v>
      </c>
      <c r="AK126" s="21">
        <v>0.48318499999999998</v>
      </c>
      <c r="AL126">
        <f t="shared" si="18"/>
        <v>19.072545454545452</v>
      </c>
      <c r="AM126">
        <f t="shared" si="19"/>
        <v>9.234182679818181</v>
      </c>
      <c r="AP126" s="9"/>
      <c r="AQ126" s="21">
        <v>0.61584499999999998</v>
      </c>
      <c r="AR126" s="21">
        <v>20.170000000000002</v>
      </c>
      <c r="AS126" s="21">
        <v>-3.0718999999999998E-3</v>
      </c>
      <c r="AT126" s="21">
        <v>116</v>
      </c>
      <c r="AU126" s="21">
        <v>0.61489899999999997</v>
      </c>
      <c r="AV126">
        <f t="shared" si="20"/>
        <v>18.617575757575757</v>
      </c>
      <c r="AW126">
        <f t="shared" si="21"/>
        <v>11.465540942424242</v>
      </c>
      <c r="AX126" s="9"/>
      <c r="AY126" s="21">
        <v>0.48416100000000001</v>
      </c>
      <c r="AZ126" s="21">
        <v>22.790700000000001</v>
      </c>
      <c r="BA126" s="21">
        <v>-3.1552099999999999E-3</v>
      </c>
      <c r="BB126" s="21">
        <v>116</v>
      </c>
      <c r="BC126" s="21">
        <v>0.48324600000000001</v>
      </c>
      <c r="BD126">
        <f t="shared" si="22"/>
        <v>19.122484848484849</v>
      </c>
      <c r="BE126">
        <f t="shared" si="23"/>
        <v>9.2583613867272732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6.2726300000000004</v>
      </c>
      <c r="I127" s="21">
        <v>-3.0603000000000002E-3</v>
      </c>
      <c r="J127" s="21">
        <v>117</v>
      </c>
      <c r="K127" s="21">
        <v>0.60992400000000002</v>
      </c>
      <c r="L127">
        <f t="shared" si="12"/>
        <v>18.547272727272727</v>
      </c>
      <c r="M127">
        <f t="shared" si="13"/>
        <v>11.328841107272728</v>
      </c>
      <c r="N127" s="9"/>
      <c r="O127" s="21">
        <v>0.48919699999999999</v>
      </c>
      <c r="P127" s="21">
        <v>8.8933700000000009</v>
      </c>
      <c r="Q127" s="21">
        <v>-3.1378199999999999E-3</v>
      </c>
      <c r="R127" s="21">
        <v>117</v>
      </c>
      <c r="S127" s="21">
        <v>0.48828100000000002</v>
      </c>
      <c r="T127">
        <f t="shared" si="14"/>
        <v>19.017090909090907</v>
      </c>
      <c r="U127">
        <f t="shared" si="15"/>
        <v>9.3031038214545436</v>
      </c>
      <c r="X127" s="9"/>
      <c r="Y127" s="21">
        <v>0.61080900000000005</v>
      </c>
      <c r="Z127" s="21">
        <v>13.255800000000001</v>
      </c>
      <c r="AA127" s="21">
        <v>-3.0532799999999998E-3</v>
      </c>
      <c r="AB127" s="21">
        <v>117</v>
      </c>
      <c r="AC127" s="21">
        <v>0.60989400000000005</v>
      </c>
      <c r="AD127">
        <f t="shared" si="16"/>
        <v>18.504727272727269</v>
      </c>
      <c r="AE127">
        <f t="shared" si="17"/>
        <v>11.302853960727271</v>
      </c>
      <c r="AF127" s="9"/>
      <c r="AG127" s="21">
        <v>0.48919699999999999</v>
      </c>
      <c r="AH127" s="21">
        <v>15.8765</v>
      </c>
      <c r="AI127" s="21">
        <v>-3.14453E-3</v>
      </c>
      <c r="AJ127" s="21">
        <v>117</v>
      </c>
      <c r="AK127" s="21">
        <v>0.48828100000000002</v>
      </c>
      <c r="AL127">
        <f t="shared" si="18"/>
        <v>19.057757575757574</v>
      </c>
      <c r="AM127">
        <f t="shared" si="19"/>
        <v>9.3229978327878769</v>
      </c>
      <c r="AP127" s="9"/>
      <c r="AQ127" s="21">
        <v>0.61080900000000005</v>
      </c>
      <c r="AR127" s="21">
        <v>20.18</v>
      </c>
      <c r="AS127" s="21">
        <v>-3.0749499999999999E-3</v>
      </c>
      <c r="AT127" s="21">
        <v>117</v>
      </c>
      <c r="AU127" s="21">
        <v>0.60989400000000005</v>
      </c>
      <c r="AV127">
        <f t="shared" si="20"/>
        <v>18.636060606060603</v>
      </c>
      <c r="AW127">
        <f t="shared" si="21"/>
        <v>11.383073542727272</v>
      </c>
      <c r="AX127" s="9"/>
      <c r="AY127" s="21">
        <v>0.48919699999999999</v>
      </c>
      <c r="AZ127" s="21">
        <v>22.800799999999999</v>
      </c>
      <c r="BA127" s="21">
        <v>-3.1524700000000001E-3</v>
      </c>
      <c r="BB127" s="21">
        <v>117</v>
      </c>
      <c r="BC127" s="21">
        <v>0.48821999999999999</v>
      </c>
      <c r="BD127">
        <f t="shared" si="22"/>
        <v>19.105878787878787</v>
      </c>
      <c r="BE127">
        <f t="shared" si="23"/>
        <v>9.3465385853939384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6.2827000000000002</v>
      </c>
      <c r="I128" s="21">
        <v>-3.0664099999999999E-3</v>
      </c>
      <c r="J128" s="21">
        <v>118</v>
      </c>
      <c r="K128" s="21">
        <v>0.60482800000000003</v>
      </c>
      <c r="L128">
        <f t="shared" si="12"/>
        <v>18.584303030303026</v>
      </c>
      <c r="M128">
        <f t="shared" si="13"/>
        <v>11.257887583878786</v>
      </c>
      <c r="N128" s="9"/>
      <c r="O128" s="21">
        <v>0.494232</v>
      </c>
      <c r="P128" s="21">
        <v>8.9034399999999998</v>
      </c>
      <c r="Q128" s="21">
        <v>-3.1362899999999999E-3</v>
      </c>
      <c r="R128" s="21">
        <v>118</v>
      </c>
      <c r="S128" s="21">
        <v>0.49331700000000001</v>
      </c>
      <c r="T128">
        <f t="shared" si="14"/>
        <v>19.00781818181818</v>
      </c>
      <c r="U128">
        <f t="shared" si="15"/>
        <v>9.3942719956363625</v>
      </c>
      <c r="X128" s="9"/>
      <c r="Y128" s="21">
        <v>0.60577400000000003</v>
      </c>
      <c r="Z128" s="21">
        <v>13.2659</v>
      </c>
      <c r="AA128" s="21">
        <v>-3.0569500000000001E-3</v>
      </c>
      <c r="AB128" s="21">
        <v>118</v>
      </c>
      <c r="AC128" s="21">
        <v>0.60491899999999998</v>
      </c>
      <c r="AD128">
        <f t="shared" si="16"/>
        <v>18.526969696969697</v>
      </c>
      <c r="AE128">
        <f t="shared" si="17"/>
        <v>11.223156541212122</v>
      </c>
      <c r="AF128" s="9"/>
      <c r="AG128" s="21">
        <v>0.494232</v>
      </c>
      <c r="AH128" s="21">
        <v>15.8866</v>
      </c>
      <c r="AI128" s="21">
        <v>-3.1433099999999999E-3</v>
      </c>
      <c r="AJ128" s="21">
        <v>118</v>
      </c>
      <c r="AK128" s="21">
        <v>0.49331700000000001</v>
      </c>
      <c r="AL128">
        <f t="shared" si="18"/>
        <v>19.050363636363635</v>
      </c>
      <c r="AM128">
        <f t="shared" si="19"/>
        <v>9.4152993207272715</v>
      </c>
      <c r="AP128" s="9"/>
      <c r="AQ128" s="21">
        <v>0.60577400000000003</v>
      </c>
      <c r="AR128" s="21">
        <v>20.190100000000001</v>
      </c>
      <c r="AS128" s="21">
        <v>-3.0801399999999999E-3</v>
      </c>
      <c r="AT128" s="21">
        <v>118</v>
      </c>
      <c r="AU128" s="21">
        <v>0.60485800000000001</v>
      </c>
      <c r="AV128">
        <f t="shared" si="20"/>
        <v>18.667515151515151</v>
      </c>
      <c r="AW128">
        <f t="shared" si="21"/>
        <v>11.30829532339394</v>
      </c>
      <c r="AX128" s="9"/>
      <c r="AY128" s="21">
        <v>0.494232</v>
      </c>
      <c r="AZ128" s="21">
        <v>22.8108</v>
      </c>
      <c r="BA128" s="21">
        <v>-3.1503299999999998E-3</v>
      </c>
      <c r="BB128" s="21">
        <v>118</v>
      </c>
      <c r="BC128" s="21">
        <v>0.49331700000000001</v>
      </c>
      <c r="BD128">
        <f t="shared" si="22"/>
        <v>19.092909090909089</v>
      </c>
      <c r="BE128">
        <f t="shared" si="23"/>
        <v>9.4363266458181805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6.29277</v>
      </c>
      <c r="I129" s="21">
        <v>-3.0661E-3</v>
      </c>
      <c r="J129" s="21">
        <v>119</v>
      </c>
      <c r="K129" s="21">
        <v>0.599823</v>
      </c>
      <c r="L129">
        <f t="shared" si="12"/>
        <v>18.582424242424242</v>
      </c>
      <c r="M129">
        <f t="shared" si="13"/>
        <v>11.163186956969698</v>
      </c>
      <c r="N129" s="9"/>
      <c r="O129" s="21">
        <v>0.49926799999999999</v>
      </c>
      <c r="P129" s="21">
        <v>8.9135100000000005</v>
      </c>
      <c r="Q129" s="21">
        <v>-3.1335400000000002E-3</v>
      </c>
      <c r="R129" s="21">
        <v>119</v>
      </c>
      <c r="S129" s="21">
        <v>0.49835200000000002</v>
      </c>
      <c r="T129">
        <f t="shared" si="14"/>
        <v>18.991151515151515</v>
      </c>
      <c r="U129">
        <f t="shared" si="15"/>
        <v>9.4816742346666665</v>
      </c>
      <c r="X129" s="9"/>
      <c r="Y129" s="21">
        <v>0.60073900000000002</v>
      </c>
      <c r="Z129" s="21">
        <v>13.2759</v>
      </c>
      <c r="AA129" s="21">
        <v>-3.06274E-3</v>
      </c>
      <c r="AB129" s="21">
        <v>119</v>
      </c>
      <c r="AC129" s="21">
        <v>0.599823</v>
      </c>
      <c r="AD129">
        <f t="shared" si="16"/>
        <v>18.562060606060605</v>
      </c>
      <c r="AE129">
        <f t="shared" si="17"/>
        <v>11.150953726424243</v>
      </c>
      <c r="AF129" s="9"/>
      <c r="AG129" s="21">
        <v>0.49926799999999999</v>
      </c>
      <c r="AH129" s="21">
        <v>15.896699999999999</v>
      </c>
      <c r="AI129" s="21">
        <v>-3.1396499999999999E-3</v>
      </c>
      <c r="AJ129" s="21">
        <v>119</v>
      </c>
      <c r="AK129" s="21">
        <v>0.49829099999999998</v>
      </c>
      <c r="AL129">
        <f t="shared" si="18"/>
        <v>19.028181818181814</v>
      </c>
      <c r="AM129">
        <f t="shared" si="19"/>
        <v>9.5001622799999978</v>
      </c>
      <c r="AP129" s="9"/>
      <c r="AQ129" s="21">
        <v>0.60073900000000002</v>
      </c>
      <c r="AR129" s="21">
        <v>20.200199999999999</v>
      </c>
      <c r="AS129" s="21">
        <v>-3.0810500000000001E-3</v>
      </c>
      <c r="AT129" s="21">
        <v>119</v>
      </c>
      <c r="AU129" s="21">
        <v>0.599854</v>
      </c>
      <c r="AV129">
        <f t="shared" si="20"/>
        <v>18.673030303030302</v>
      </c>
      <c r="AW129">
        <f t="shared" si="21"/>
        <v>11.217617551212122</v>
      </c>
      <c r="AX129" s="9"/>
      <c r="AY129" s="21">
        <v>0.49926799999999999</v>
      </c>
      <c r="AZ129" s="21">
        <v>22.820900000000002</v>
      </c>
      <c r="BA129" s="21">
        <v>-3.1500199999999999E-3</v>
      </c>
      <c r="BB129" s="21">
        <v>119</v>
      </c>
      <c r="BC129" s="21">
        <v>0.49832199999999999</v>
      </c>
      <c r="BD129">
        <f t="shared" si="22"/>
        <v>19.091030303030301</v>
      </c>
      <c r="BE129">
        <f t="shared" si="23"/>
        <v>9.5315405173333314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6.3028399999999998</v>
      </c>
      <c r="I130" s="21">
        <v>-3.0651900000000002E-3</v>
      </c>
      <c r="J130" s="21">
        <v>120</v>
      </c>
      <c r="K130" s="21">
        <v>0.59481799999999996</v>
      </c>
      <c r="L130">
        <f t="shared" si="12"/>
        <v>18.576909090909091</v>
      </c>
      <c r="M130">
        <f t="shared" si="13"/>
        <v>11.066320476181817</v>
      </c>
      <c r="N130" s="9"/>
      <c r="O130" s="21">
        <v>0.50430299999999995</v>
      </c>
      <c r="P130" s="21">
        <v>8.9235799999999994</v>
      </c>
      <c r="Q130" s="21">
        <v>-3.12927E-3</v>
      </c>
      <c r="R130" s="21">
        <v>120</v>
      </c>
      <c r="S130" s="21">
        <v>0.50338700000000003</v>
      </c>
      <c r="T130">
        <f t="shared" si="14"/>
        <v>18.965272727272726</v>
      </c>
      <c r="U130">
        <f t="shared" si="15"/>
        <v>9.5642439321818173</v>
      </c>
      <c r="X130" s="9"/>
      <c r="Y130" s="21">
        <v>0.59570299999999998</v>
      </c>
      <c r="Z130" s="21">
        <v>13.286</v>
      </c>
      <c r="AA130" s="21">
        <v>-3.0658E-3</v>
      </c>
      <c r="AB130" s="21">
        <v>120</v>
      </c>
      <c r="AC130" s="21">
        <v>0.59481799999999996</v>
      </c>
      <c r="AD130">
        <f t="shared" si="16"/>
        <v>18.580606060606062</v>
      </c>
      <c r="AE130">
        <f t="shared" si="17"/>
        <v>11.068522772121213</v>
      </c>
      <c r="AF130" s="9"/>
      <c r="AG130" s="21">
        <v>0.50430299999999995</v>
      </c>
      <c r="AH130" s="21">
        <v>15.9068</v>
      </c>
      <c r="AI130" s="21">
        <v>-3.1399499999999999E-3</v>
      </c>
      <c r="AJ130" s="21">
        <v>120</v>
      </c>
      <c r="AK130" s="21">
        <v>0.50335700000000005</v>
      </c>
      <c r="AL130">
        <f t="shared" si="18"/>
        <v>19.029999999999998</v>
      </c>
      <c r="AM130">
        <f t="shared" si="19"/>
        <v>9.5968860899999981</v>
      </c>
      <c r="AP130" s="9"/>
      <c r="AQ130" s="21">
        <v>0.59570299999999998</v>
      </c>
      <c r="AR130" s="21">
        <v>20.2102</v>
      </c>
      <c r="AS130" s="21">
        <v>-3.0837999999999998E-3</v>
      </c>
      <c r="AT130" s="21">
        <v>120</v>
      </c>
      <c r="AU130" s="21">
        <v>0.59472700000000001</v>
      </c>
      <c r="AV130">
        <f t="shared" si="20"/>
        <v>18.689696969696968</v>
      </c>
      <c r="AW130">
        <f t="shared" si="21"/>
        <v>11.133508553939393</v>
      </c>
      <c r="AX130" s="9"/>
      <c r="AY130" s="21">
        <v>0.50430299999999995</v>
      </c>
      <c r="AZ130" s="21">
        <v>22.831</v>
      </c>
      <c r="BA130" s="21">
        <v>-3.14972E-3</v>
      </c>
      <c r="BB130" s="21">
        <v>120</v>
      </c>
      <c r="BC130" s="21">
        <v>0.50335700000000005</v>
      </c>
      <c r="BD130">
        <f t="shared" si="22"/>
        <v>19.089212121212121</v>
      </c>
      <c r="BE130">
        <f t="shared" si="23"/>
        <v>9.6267469403636348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6.3129099999999996</v>
      </c>
      <c r="I131" s="21">
        <v>-3.0651900000000002E-3</v>
      </c>
      <c r="J131" s="21">
        <v>121</v>
      </c>
      <c r="K131" s="21">
        <v>0.58978299999999995</v>
      </c>
      <c r="L131">
        <f t="shared" si="12"/>
        <v>18.576909090909091</v>
      </c>
      <c r="M131">
        <f t="shared" si="13"/>
        <v>10.97278573890909</v>
      </c>
      <c r="N131" s="9"/>
      <c r="O131" s="21">
        <v>0.50933799999999996</v>
      </c>
      <c r="P131" s="21">
        <v>8.9336500000000001</v>
      </c>
      <c r="Q131" s="21">
        <v>-3.1259199999999999E-3</v>
      </c>
      <c r="R131" s="21">
        <v>121</v>
      </c>
      <c r="S131" s="21">
        <v>0.50839199999999996</v>
      </c>
      <c r="T131">
        <f t="shared" si="14"/>
        <v>18.944969696969697</v>
      </c>
      <c r="U131">
        <f t="shared" si="15"/>
        <v>9.6493929755151502</v>
      </c>
      <c r="X131" s="9"/>
      <c r="Y131" s="21">
        <v>0.59066799999999997</v>
      </c>
      <c r="Z131" s="21">
        <v>13.296099999999999</v>
      </c>
      <c r="AA131" s="21">
        <v>-3.0697599999999999E-3</v>
      </c>
      <c r="AB131" s="21">
        <v>121</v>
      </c>
      <c r="AC131" s="21">
        <v>0.58975200000000005</v>
      </c>
      <c r="AD131">
        <f t="shared" si="16"/>
        <v>18.604606060606063</v>
      </c>
      <c r="AE131">
        <f t="shared" si="17"/>
        <v>10.989145452606062</v>
      </c>
      <c r="AF131" s="9"/>
      <c r="AG131" s="21">
        <v>0.50933799999999996</v>
      </c>
      <c r="AH131" s="21">
        <v>15.9168</v>
      </c>
      <c r="AI131" s="21">
        <v>-3.1381199999999999E-3</v>
      </c>
      <c r="AJ131" s="21">
        <v>121</v>
      </c>
      <c r="AK131" s="21">
        <v>0.50839199999999996</v>
      </c>
      <c r="AL131">
        <f t="shared" si="18"/>
        <v>19.018909090909091</v>
      </c>
      <c r="AM131">
        <f t="shared" si="19"/>
        <v>9.6870531185454531</v>
      </c>
      <c r="AP131" s="9"/>
      <c r="AQ131" s="21">
        <v>0.59066799999999997</v>
      </c>
      <c r="AR131" s="21">
        <v>20.220300000000002</v>
      </c>
      <c r="AS131" s="21">
        <v>-3.0868499999999999E-3</v>
      </c>
      <c r="AT131" s="21">
        <v>121</v>
      </c>
      <c r="AU131" s="21">
        <v>0.58975200000000005</v>
      </c>
      <c r="AV131">
        <f t="shared" si="20"/>
        <v>18.708181818181817</v>
      </c>
      <c r="AW131">
        <f t="shared" si="21"/>
        <v>11.050324338181817</v>
      </c>
      <c r="AX131" s="9"/>
      <c r="AY131" s="21">
        <v>0.50933799999999996</v>
      </c>
      <c r="AZ131" s="21">
        <v>22.841000000000001</v>
      </c>
      <c r="BA131" s="21">
        <v>-3.1491100000000001E-3</v>
      </c>
      <c r="BB131" s="21">
        <v>121</v>
      </c>
      <c r="BC131" s="21">
        <v>0.50839199999999996</v>
      </c>
      <c r="BD131">
        <f t="shared" si="22"/>
        <v>19.085515151515153</v>
      </c>
      <c r="BE131">
        <f t="shared" si="23"/>
        <v>9.7209781162424242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6.3229800000000003</v>
      </c>
      <c r="I132" s="21">
        <v>-3.0688500000000001E-3</v>
      </c>
      <c r="J132" s="21">
        <v>122</v>
      </c>
      <c r="K132" s="21">
        <v>0.58471700000000004</v>
      </c>
      <c r="L132">
        <f t="shared" si="12"/>
        <v>18.599090909090908</v>
      </c>
      <c r="M132">
        <f t="shared" si="13"/>
        <v>10.892222807272727</v>
      </c>
      <c r="N132" s="9"/>
      <c r="O132" s="21">
        <v>0.514374</v>
      </c>
      <c r="P132" s="21">
        <v>8.9437200000000008</v>
      </c>
      <c r="Q132" s="21">
        <v>-3.1216400000000002E-3</v>
      </c>
      <c r="R132" s="21">
        <v>122</v>
      </c>
      <c r="S132" s="21">
        <v>0.513428</v>
      </c>
      <c r="T132">
        <f t="shared" si="14"/>
        <v>18.919030303030301</v>
      </c>
      <c r="U132">
        <f t="shared" si="15"/>
        <v>9.7314572930909087</v>
      </c>
      <c r="X132" s="9"/>
      <c r="Y132" s="21">
        <v>0.58563200000000004</v>
      </c>
      <c r="Z132" s="21">
        <v>13.3062</v>
      </c>
      <c r="AA132" s="21">
        <v>-3.0734299999999998E-3</v>
      </c>
      <c r="AB132" s="21">
        <v>122</v>
      </c>
      <c r="AC132" s="21">
        <v>0.58468600000000004</v>
      </c>
      <c r="AD132">
        <f t="shared" si="16"/>
        <v>18.626848484848484</v>
      </c>
      <c r="AE132">
        <f t="shared" si="17"/>
        <v>10.908478531878789</v>
      </c>
      <c r="AF132" s="9"/>
      <c r="AG132" s="21">
        <v>0.514374</v>
      </c>
      <c r="AH132" s="21">
        <v>15.9269</v>
      </c>
      <c r="AI132" s="21">
        <v>-3.1369000000000002E-3</v>
      </c>
      <c r="AJ132" s="21">
        <v>122</v>
      </c>
      <c r="AK132" s="21">
        <v>0.513428</v>
      </c>
      <c r="AL132">
        <f t="shared" si="18"/>
        <v>19.011515151515152</v>
      </c>
      <c r="AM132">
        <f t="shared" si="19"/>
        <v>9.7790290945454554</v>
      </c>
      <c r="AP132" s="9"/>
      <c r="AQ132" s="21">
        <v>0.58563200000000004</v>
      </c>
      <c r="AR132" s="21">
        <v>20.230399999999999</v>
      </c>
      <c r="AS132" s="21">
        <v>-3.0880700000000001E-3</v>
      </c>
      <c r="AT132" s="21">
        <v>122</v>
      </c>
      <c r="AU132" s="21">
        <v>0.58477800000000002</v>
      </c>
      <c r="AV132">
        <f t="shared" si="20"/>
        <v>18.715575757575756</v>
      </c>
      <c r="AW132">
        <f t="shared" si="21"/>
        <v>10.960440062060606</v>
      </c>
      <c r="AX132" s="9"/>
      <c r="AY132" s="21">
        <v>0.514374</v>
      </c>
      <c r="AZ132" s="21">
        <v>22.851099999999999</v>
      </c>
      <c r="BA132" s="21">
        <v>-3.1484999999999998E-3</v>
      </c>
      <c r="BB132" s="21">
        <v>122</v>
      </c>
      <c r="BC132" s="21">
        <v>0.51336700000000002</v>
      </c>
      <c r="BD132">
        <f t="shared" si="22"/>
        <v>19.081818181818178</v>
      </c>
      <c r="BE132">
        <f t="shared" si="23"/>
        <v>9.8151911454545431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6.3330500000000001</v>
      </c>
      <c r="I133" s="21">
        <v>-3.0734299999999998E-3</v>
      </c>
      <c r="J133" s="21">
        <v>123</v>
      </c>
      <c r="K133" s="21">
        <v>0.57965100000000003</v>
      </c>
      <c r="L133">
        <f t="shared" si="12"/>
        <v>18.626848484848484</v>
      </c>
      <c r="M133">
        <f t="shared" si="13"/>
        <v>10.814692349757575</v>
      </c>
      <c r="N133" s="9"/>
      <c r="O133" s="21">
        <v>0.51940900000000001</v>
      </c>
      <c r="P133" s="21">
        <v>8.9537999999999993</v>
      </c>
      <c r="Q133" s="21">
        <v>-3.1210299999999999E-3</v>
      </c>
      <c r="R133" s="21">
        <v>123</v>
      </c>
      <c r="S133" s="21">
        <v>0.51846300000000001</v>
      </c>
      <c r="T133">
        <f t="shared" si="14"/>
        <v>18.915333333333333</v>
      </c>
      <c r="U133">
        <f t="shared" si="15"/>
        <v>9.8247943713333328</v>
      </c>
      <c r="X133" s="9"/>
      <c r="Y133" s="21">
        <v>0.58059700000000003</v>
      </c>
      <c r="Z133" s="21">
        <v>13.3162</v>
      </c>
      <c r="AA133" s="21">
        <v>-3.0752599999999998E-3</v>
      </c>
      <c r="AB133" s="21">
        <v>123</v>
      </c>
      <c r="AC133" s="21">
        <v>0.579681</v>
      </c>
      <c r="AD133">
        <f t="shared" si="16"/>
        <v>18.637939393939391</v>
      </c>
      <c r="AE133">
        <f t="shared" si="17"/>
        <v>10.821131698303029</v>
      </c>
      <c r="AF133" s="9"/>
      <c r="AG133" s="21">
        <v>0.51940900000000001</v>
      </c>
      <c r="AH133" s="21">
        <v>15.936999999999999</v>
      </c>
      <c r="AI133" s="21">
        <v>-3.1369000000000002E-3</v>
      </c>
      <c r="AJ133" s="21">
        <v>123</v>
      </c>
      <c r="AK133" s="21">
        <v>0.51843300000000003</v>
      </c>
      <c r="AL133">
        <f t="shared" si="18"/>
        <v>19.011515151515152</v>
      </c>
      <c r="AM133">
        <f t="shared" si="19"/>
        <v>9.8747520733333332</v>
      </c>
      <c r="AP133" s="9"/>
      <c r="AQ133" s="21">
        <v>0.58059700000000003</v>
      </c>
      <c r="AR133" s="21">
        <v>20.240400000000001</v>
      </c>
      <c r="AS133" s="21">
        <v>-3.09143E-3</v>
      </c>
      <c r="AT133" s="21">
        <v>123</v>
      </c>
      <c r="AU133" s="21">
        <v>0.57962000000000002</v>
      </c>
      <c r="AV133">
        <f t="shared" si="20"/>
        <v>18.735939393939397</v>
      </c>
      <c r="AW133">
        <f t="shared" si="21"/>
        <v>10.878030204303032</v>
      </c>
      <c r="AX133" s="9"/>
      <c r="AY133" s="21">
        <v>0.51940900000000001</v>
      </c>
      <c r="AZ133" s="21">
        <v>22.8612</v>
      </c>
      <c r="BA133" s="21">
        <v>-3.1481899999999999E-3</v>
      </c>
      <c r="BB133" s="21">
        <v>123</v>
      </c>
      <c r="BC133" s="21">
        <v>0.51840200000000003</v>
      </c>
      <c r="BD133">
        <f t="shared" si="22"/>
        <v>19.079939393939391</v>
      </c>
      <c r="BE133">
        <f t="shared" si="23"/>
        <v>9.9102922406666654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6.3431300000000004</v>
      </c>
      <c r="I134" s="21">
        <v>-3.0752599999999998E-3</v>
      </c>
      <c r="J134" s="21">
        <v>124</v>
      </c>
      <c r="K134" s="21">
        <v>0.57461499999999999</v>
      </c>
      <c r="L134">
        <f t="shared" si="12"/>
        <v>18.637939393939391</v>
      </c>
      <c r="M134">
        <f t="shared" si="13"/>
        <v>10.727289673454544</v>
      </c>
      <c r="N134" s="9"/>
      <c r="O134" s="21">
        <v>0.52444500000000005</v>
      </c>
      <c r="P134" s="21">
        <v>8.96387</v>
      </c>
      <c r="Q134" s="21">
        <v>-3.1198100000000002E-3</v>
      </c>
      <c r="R134" s="21">
        <v>124</v>
      </c>
      <c r="S134" s="21">
        <v>0.52352900000000002</v>
      </c>
      <c r="T134">
        <f t="shared" si="14"/>
        <v>18.907939393939394</v>
      </c>
      <c r="U134">
        <f t="shared" si="15"/>
        <v>9.9161742754545461</v>
      </c>
      <c r="X134" s="9"/>
      <c r="Y134" s="21">
        <v>0.57556200000000002</v>
      </c>
      <c r="Z134" s="21">
        <v>13.3263</v>
      </c>
      <c r="AA134" s="21">
        <v>-3.0773900000000002E-3</v>
      </c>
      <c r="AB134" s="21">
        <v>124</v>
      </c>
      <c r="AC134" s="21">
        <v>0.57461499999999999</v>
      </c>
      <c r="AD134">
        <f t="shared" si="16"/>
        <v>18.650848484848485</v>
      </c>
      <c r="AE134">
        <f t="shared" si="17"/>
        <v>10.734719655636363</v>
      </c>
      <c r="AF134" s="9"/>
      <c r="AG134" s="21">
        <v>0.52444500000000005</v>
      </c>
      <c r="AH134" s="21">
        <v>15.946999999999999</v>
      </c>
      <c r="AI134" s="21">
        <v>-3.1362899999999999E-3</v>
      </c>
      <c r="AJ134" s="21">
        <v>124</v>
      </c>
      <c r="AK134" s="21">
        <v>0.52346800000000004</v>
      </c>
      <c r="AL134">
        <f t="shared" si="18"/>
        <v>19.00781818181818</v>
      </c>
      <c r="AM134">
        <f t="shared" si="19"/>
        <v>9.9685552063636358</v>
      </c>
      <c r="AP134" s="9"/>
      <c r="AQ134" s="21">
        <v>0.57556200000000002</v>
      </c>
      <c r="AR134" s="21">
        <v>20.250499999999999</v>
      </c>
      <c r="AS134" s="21">
        <v>-3.09479E-3</v>
      </c>
      <c r="AT134" s="21">
        <v>124</v>
      </c>
      <c r="AU134" s="21">
        <v>0.57461499999999999</v>
      </c>
      <c r="AV134">
        <f t="shared" si="20"/>
        <v>18.75630303030303</v>
      </c>
      <c r="AW134">
        <f t="shared" si="21"/>
        <v>10.795415284727273</v>
      </c>
      <c r="AX134" s="9"/>
      <c r="AY134" s="21">
        <v>0.52444500000000005</v>
      </c>
      <c r="AZ134" s="21">
        <v>22.871300000000002</v>
      </c>
      <c r="BA134" s="21">
        <v>-3.1457500000000001E-3</v>
      </c>
      <c r="BB134" s="21">
        <v>124</v>
      </c>
      <c r="BC134" s="21">
        <v>0.52346800000000004</v>
      </c>
      <c r="BD134">
        <f t="shared" si="22"/>
        <v>19.065151515151513</v>
      </c>
      <c r="BE134">
        <f t="shared" si="23"/>
        <v>9.9986233863636365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6.3532000000000002</v>
      </c>
      <c r="I135" s="21">
        <v>-3.0758700000000001E-3</v>
      </c>
      <c r="J135" s="21">
        <v>125</v>
      </c>
      <c r="K135" s="21">
        <v>0.569519</v>
      </c>
      <c r="L135">
        <f t="shared" si="12"/>
        <v>18.641636363636362</v>
      </c>
      <c r="M135">
        <f t="shared" si="13"/>
        <v>10.635538227999998</v>
      </c>
      <c r="N135" s="9"/>
      <c r="O135" s="21">
        <v>0.52947999999999995</v>
      </c>
      <c r="P135" s="21">
        <v>8.9739400000000007</v>
      </c>
      <c r="Q135" s="21">
        <v>-3.1189E-3</v>
      </c>
      <c r="R135" s="21">
        <v>125</v>
      </c>
      <c r="S135" s="21">
        <v>0.52844199999999997</v>
      </c>
      <c r="T135">
        <f t="shared" si="14"/>
        <v>18.902424242424242</v>
      </c>
      <c r="U135">
        <f t="shared" si="15"/>
        <v>10.008455587878787</v>
      </c>
      <c r="X135" s="9"/>
      <c r="Y135" s="21">
        <v>0.57052599999999998</v>
      </c>
      <c r="Z135" s="21">
        <v>13.336399999999999</v>
      </c>
      <c r="AA135" s="21">
        <v>-3.0773900000000002E-3</v>
      </c>
      <c r="AB135" s="21">
        <v>125</v>
      </c>
      <c r="AC135" s="21">
        <v>0.56964099999999995</v>
      </c>
      <c r="AD135">
        <f t="shared" si="16"/>
        <v>18.650848484848485</v>
      </c>
      <c r="AE135">
        <f t="shared" si="17"/>
        <v>10.640793982666667</v>
      </c>
      <c r="AF135" s="9"/>
      <c r="AG135" s="21">
        <v>0.52947999999999995</v>
      </c>
      <c r="AH135" s="21">
        <v>15.957100000000001</v>
      </c>
      <c r="AI135" s="21">
        <v>-3.1347699999999998E-3</v>
      </c>
      <c r="AJ135" s="21">
        <v>125</v>
      </c>
      <c r="AK135" s="21">
        <v>0.52847299999999997</v>
      </c>
      <c r="AL135">
        <f t="shared" si="18"/>
        <v>18.998606060606061</v>
      </c>
      <c r="AM135">
        <f t="shared" si="19"/>
        <v>10.059381936969697</v>
      </c>
      <c r="AP135" s="9"/>
      <c r="AQ135" s="21">
        <v>0.57052599999999998</v>
      </c>
      <c r="AR135" s="21">
        <v>20.2606</v>
      </c>
      <c r="AS135" s="21">
        <v>-3.0993700000000002E-3</v>
      </c>
      <c r="AT135" s="21">
        <v>125</v>
      </c>
      <c r="AU135" s="21">
        <v>0.569519</v>
      </c>
      <c r="AV135">
        <f t="shared" si="20"/>
        <v>18.784060606060606</v>
      </c>
      <c r="AW135">
        <f t="shared" si="21"/>
        <v>10.716794961333333</v>
      </c>
      <c r="AX135" s="9"/>
      <c r="AY135" s="21">
        <v>0.52947999999999995</v>
      </c>
      <c r="AZ135" s="21">
        <v>22.8813</v>
      </c>
      <c r="BA135" s="21">
        <v>-3.1433099999999999E-3</v>
      </c>
      <c r="BB135" s="21">
        <v>125</v>
      </c>
      <c r="BC135" s="21">
        <v>0.52853399999999995</v>
      </c>
      <c r="BD135">
        <f t="shared" si="22"/>
        <v>19.050363636363635</v>
      </c>
      <c r="BE135">
        <f t="shared" si="23"/>
        <v>10.086786538181816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6.36327</v>
      </c>
      <c r="I136" s="21">
        <v>-3.0792200000000001E-3</v>
      </c>
      <c r="J136" s="21">
        <v>126</v>
      </c>
      <c r="K136" s="21">
        <v>0.56451399999999996</v>
      </c>
      <c r="L136">
        <f t="shared" si="12"/>
        <v>18.661939393939395</v>
      </c>
      <c r="M136">
        <f t="shared" si="13"/>
        <v>10.553158769818182</v>
      </c>
      <c r="N136" s="9"/>
      <c r="O136" s="21">
        <v>0.53451499999999996</v>
      </c>
      <c r="P136" s="21">
        <v>8.9840099999999996</v>
      </c>
      <c r="Q136" s="21">
        <v>-3.1182900000000001E-3</v>
      </c>
      <c r="R136" s="21">
        <v>126</v>
      </c>
      <c r="S136" s="21">
        <v>0.53356899999999996</v>
      </c>
      <c r="T136">
        <f t="shared" si="14"/>
        <v>18.898727272727271</v>
      </c>
      <c r="U136">
        <f t="shared" si="15"/>
        <v>10.101653208181817</v>
      </c>
      <c r="X136" s="9"/>
      <c r="Y136" s="21">
        <v>0.56549099999999997</v>
      </c>
      <c r="Z136" s="21">
        <v>13.346399999999999</v>
      </c>
      <c r="AA136" s="21">
        <v>-3.0773900000000002E-3</v>
      </c>
      <c r="AB136" s="21">
        <v>126</v>
      </c>
      <c r="AC136" s="21">
        <v>0.56454499999999996</v>
      </c>
      <c r="AD136">
        <f t="shared" si="16"/>
        <v>18.650848484848485</v>
      </c>
      <c r="AE136">
        <f t="shared" si="17"/>
        <v>10.546886960545454</v>
      </c>
      <c r="AF136" s="9"/>
      <c r="AG136" s="21">
        <v>0.53451499999999996</v>
      </c>
      <c r="AH136" s="21">
        <v>15.9672</v>
      </c>
      <c r="AI136" s="21">
        <v>-3.1323200000000001E-3</v>
      </c>
      <c r="AJ136" s="21">
        <v>126</v>
      </c>
      <c r="AK136" s="21">
        <v>0.53350799999999998</v>
      </c>
      <c r="AL136">
        <f t="shared" si="18"/>
        <v>18.983757575757576</v>
      </c>
      <c r="AM136">
        <f t="shared" si="19"/>
        <v>10.147103180606059</v>
      </c>
      <c r="AP136" s="9"/>
      <c r="AQ136" s="21">
        <v>0.56549099999999997</v>
      </c>
      <c r="AR136" s="21">
        <v>20.270700000000001</v>
      </c>
      <c r="AS136" s="21">
        <v>-3.1021099999999999E-3</v>
      </c>
      <c r="AT136" s="21">
        <v>126</v>
      </c>
      <c r="AU136" s="21">
        <v>0.56448399999999999</v>
      </c>
      <c r="AV136">
        <f t="shared" si="20"/>
        <v>18.800666666666668</v>
      </c>
      <c r="AW136">
        <f t="shared" si="21"/>
        <v>10.631607794000001</v>
      </c>
      <c r="AX136" s="9"/>
      <c r="AY136" s="21">
        <v>0.53451499999999996</v>
      </c>
      <c r="AZ136" s="21">
        <v>22.891400000000001</v>
      </c>
      <c r="BA136" s="21">
        <v>-3.1430099999999999E-3</v>
      </c>
      <c r="BB136" s="21">
        <v>126</v>
      </c>
      <c r="BC136" s="21">
        <v>0.53359999999999996</v>
      </c>
      <c r="BD136">
        <f t="shared" si="22"/>
        <v>19.048545454545454</v>
      </c>
      <c r="BE136">
        <f t="shared" si="23"/>
        <v>10.181733273636363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6.3733399999999998</v>
      </c>
      <c r="I137" s="21">
        <v>-3.08289E-3</v>
      </c>
      <c r="J137" s="21">
        <v>127</v>
      </c>
      <c r="K137" s="21">
        <v>0.55954000000000004</v>
      </c>
      <c r="L137">
        <f t="shared" si="12"/>
        <v>18.68418181818182</v>
      </c>
      <c r="M137">
        <f t="shared" si="13"/>
        <v>10.471643120909093</v>
      </c>
      <c r="N137" s="9"/>
      <c r="O137" s="21">
        <v>0.539551</v>
      </c>
      <c r="P137" s="21">
        <v>8.9940800000000003</v>
      </c>
      <c r="Q137" s="21">
        <v>-3.11707E-3</v>
      </c>
      <c r="R137" s="21">
        <v>127</v>
      </c>
      <c r="S137" s="21">
        <v>0.53863499999999997</v>
      </c>
      <c r="T137">
        <f t="shared" si="14"/>
        <v>18.891333333333332</v>
      </c>
      <c r="U137">
        <f t="shared" si="15"/>
        <v>10.192837791333332</v>
      </c>
      <c r="X137" s="9"/>
      <c r="Y137" s="21">
        <v>0.56045500000000004</v>
      </c>
      <c r="Z137" s="21">
        <v>13.3565</v>
      </c>
      <c r="AA137" s="21">
        <v>-3.0777000000000001E-3</v>
      </c>
      <c r="AB137" s="21">
        <v>127</v>
      </c>
      <c r="AC137" s="21">
        <v>0.55950900000000003</v>
      </c>
      <c r="AD137">
        <f t="shared" si="16"/>
        <v>18.652727272727272</v>
      </c>
      <c r="AE137">
        <f t="shared" si="17"/>
        <v>10.454014263636363</v>
      </c>
      <c r="AF137" s="9"/>
      <c r="AG137" s="21">
        <v>0.539551</v>
      </c>
      <c r="AH137" s="21">
        <v>15.9773</v>
      </c>
      <c r="AI137" s="21">
        <v>-3.12897E-3</v>
      </c>
      <c r="AJ137" s="21">
        <v>127</v>
      </c>
      <c r="AK137" s="21">
        <v>0.53863499999999997</v>
      </c>
      <c r="AL137">
        <f t="shared" si="18"/>
        <v>18.963454545454542</v>
      </c>
      <c r="AM137">
        <f t="shared" si="19"/>
        <v>10.231750863454543</v>
      </c>
      <c r="AP137" s="9"/>
      <c r="AQ137" s="21">
        <v>0.56045500000000004</v>
      </c>
      <c r="AR137" s="21">
        <v>20.2807</v>
      </c>
      <c r="AS137" s="21">
        <v>-3.1054699999999999E-3</v>
      </c>
      <c r="AT137" s="21">
        <v>127</v>
      </c>
      <c r="AU137" s="21">
        <v>0.55947899999999995</v>
      </c>
      <c r="AV137">
        <f t="shared" si="20"/>
        <v>18.821030303030302</v>
      </c>
      <c r="AW137">
        <f t="shared" si="21"/>
        <v>10.548340538484849</v>
      </c>
      <c r="AX137" s="9"/>
      <c r="AY137" s="21">
        <v>0.539551</v>
      </c>
      <c r="AZ137" s="21">
        <v>22.901499999999999</v>
      </c>
      <c r="BA137" s="21">
        <v>-3.1414799999999999E-3</v>
      </c>
      <c r="BB137" s="21">
        <v>127</v>
      </c>
      <c r="BC137" s="21">
        <v>0.53863499999999997</v>
      </c>
      <c r="BD137">
        <f t="shared" si="22"/>
        <v>19.039272727272724</v>
      </c>
      <c r="BE137">
        <f t="shared" si="23"/>
        <v>10.272658639272725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6.3834099999999996</v>
      </c>
      <c r="I138" s="21">
        <v>-3.08472E-3</v>
      </c>
      <c r="J138" s="21">
        <v>128</v>
      </c>
      <c r="K138" s="21">
        <v>0.55447400000000002</v>
      </c>
      <c r="L138">
        <f t="shared" si="12"/>
        <v>18.695272727272727</v>
      </c>
      <c r="M138">
        <f t="shared" si="13"/>
        <v>10.383728378181818</v>
      </c>
      <c r="N138" s="9"/>
      <c r="O138" s="21">
        <v>0.54458600000000001</v>
      </c>
      <c r="P138" s="21">
        <v>9.0041499999999992</v>
      </c>
      <c r="Q138" s="21">
        <v>-3.1143199999999998E-3</v>
      </c>
      <c r="R138" s="21">
        <v>128</v>
      </c>
      <c r="S138" s="21">
        <v>0.54370099999999999</v>
      </c>
      <c r="T138">
        <f t="shared" si="14"/>
        <v>18.874666666666666</v>
      </c>
      <c r="U138">
        <f t="shared" si="15"/>
        <v>10.278879221333334</v>
      </c>
      <c r="X138" s="9"/>
      <c r="Y138" s="21">
        <v>0.55542000000000002</v>
      </c>
      <c r="Z138" s="21">
        <v>13.3666</v>
      </c>
      <c r="AA138" s="21">
        <v>-3.07983E-3</v>
      </c>
      <c r="AB138" s="21">
        <v>128</v>
      </c>
      <c r="AC138" s="21">
        <v>0.554504</v>
      </c>
      <c r="AD138">
        <f t="shared" si="16"/>
        <v>18.665636363636363</v>
      </c>
      <c r="AE138">
        <f t="shared" si="17"/>
        <v>10.367267749090908</v>
      </c>
      <c r="AF138" s="9"/>
      <c r="AG138" s="21">
        <v>0.54458600000000001</v>
      </c>
      <c r="AH138" s="21">
        <v>15.987299999999999</v>
      </c>
      <c r="AI138" s="21">
        <v>-3.12714E-3</v>
      </c>
      <c r="AJ138" s="21">
        <v>128</v>
      </c>
      <c r="AK138" s="21">
        <v>0.54370099999999999</v>
      </c>
      <c r="AL138">
        <f t="shared" si="18"/>
        <v>18.952363636363636</v>
      </c>
      <c r="AM138">
        <f t="shared" si="19"/>
        <v>10.321191903272727</v>
      </c>
      <c r="AP138" s="9"/>
      <c r="AQ138" s="21">
        <v>0.55542000000000002</v>
      </c>
      <c r="AR138" s="21">
        <v>20.290800000000001</v>
      </c>
      <c r="AS138" s="21">
        <v>-3.1097400000000002E-3</v>
      </c>
      <c r="AT138" s="21">
        <v>128</v>
      </c>
      <c r="AU138" s="21">
        <v>0.554504</v>
      </c>
      <c r="AV138">
        <f t="shared" si="20"/>
        <v>18.84690909090909</v>
      </c>
      <c r="AW138">
        <f t="shared" si="21"/>
        <v>10.467950247272727</v>
      </c>
      <c r="AX138" s="9"/>
      <c r="AY138" s="21">
        <v>0.54458600000000001</v>
      </c>
      <c r="AZ138" s="21">
        <v>22.9115</v>
      </c>
      <c r="BA138" s="21">
        <v>-3.1396499999999999E-3</v>
      </c>
      <c r="BB138" s="21">
        <v>128</v>
      </c>
      <c r="BC138" s="21">
        <v>0.54361000000000004</v>
      </c>
      <c r="BD138">
        <f t="shared" si="22"/>
        <v>19.028181818181814</v>
      </c>
      <c r="BE138">
        <f t="shared" si="23"/>
        <v>10.362481423636362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6.3934800000000003</v>
      </c>
      <c r="I139" s="21">
        <v>-3.0877700000000001E-3</v>
      </c>
      <c r="J139" s="21">
        <v>129</v>
      </c>
      <c r="K139" s="21">
        <v>0.54946899999999999</v>
      </c>
      <c r="L139">
        <f t="shared" si="12"/>
        <v>18.713757575757576</v>
      </c>
      <c r="M139">
        <f t="shared" si="13"/>
        <v>10.299771463333334</v>
      </c>
      <c r="N139" s="9"/>
      <c r="O139" s="21">
        <v>0.54962200000000005</v>
      </c>
      <c r="P139" s="21">
        <v>9.0142199999999999</v>
      </c>
      <c r="Q139" s="21">
        <v>-3.1115700000000001E-3</v>
      </c>
      <c r="R139" s="21">
        <v>129</v>
      </c>
      <c r="S139" s="21">
        <v>0.54870600000000003</v>
      </c>
      <c r="T139">
        <f t="shared" si="14"/>
        <v>18.858000000000001</v>
      </c>
      <c r="U139">
        <f t="shared" si="15"/>
        <v>10.364771676000002</v>
      </c>
      <c r="X139" s="9"/>
      <c r="Y139" s="21">
        <v>0.55038500000000001</v>
      </c>
      <c r="Z139" s="21">
        <v>13.3767</v>
      </c>
      <c r="AA139" s="21">
        <v>-3.0834999999999999E-3</v>
      </c>
      <c r="AB139" s="21">
        <v>129</v>
      </c>
      <c r="AC139" s="21">
        <v>0.54952999999999996</v>
      </c>
      <c r="AD139">
        <f t="shared" si="16"/>
        <v>18.687878787878784</v>
      </c>
      <c r="AE139">
        <f t="shared" si="17"/>
        <v>10.285528166666666</v>
      </c>
      <c r="AF139" s="9"/>
      <c r="AG139" s="21">
        <v>0.54962200000000005</v>
      </c>
      <c r="AH139" s="21">
        <v>15.997400000000001</v>
      </c>
      <c r="AI139" s="21">
        <v>-3.1265300000000002E-3</v>
      </c>
      <c r="AJ139" s="21">
        <v>129</v>
      </c>
      <c r="AK139" s="21">
        <v>0.54870600000000003</v>
      </c>
      <c r="AL139">
        <f t="shared" si="18"/>
        <v>18.948666666666664</v>
      </c>
      <c r="AM139">
        <f t="shared" si="19"/>
        <v>10.414604070666666</v>
      </c>
      <c r="AP139" s="9"/>
      <c r="AQ139" s="21">
        <v>0.55038500000000001</v>
      </c>
      <c r="AR139" s="21">
        <v>20.300899999999999</v>
      </c>
      <c r="AS139" s="21">
        <v>-3.1106599999999999E-3</v>
      </c>
      <c r="AT139" s="21">
        <v>129</v>
      </c>
      <c r="AU139" s="21">
        <v>0.54940800000000001</v>
      </c>
      <c r="AV139">
        <f t="shared" si="20"/>
        <v>18.852484848484849</v>
      </c>
      <c r="AW139">
        <f t="shared" si="21"/>
        <v>10.376124873333334</v>
      </c>
      <c r="AX139" s="9"/>
      <c r="AY139" s="21">
        <v>0.54962200000000005</v>
      </c>
      <c r="AZ139" s="21">
        <v>22.921600000000002</v>
      </c>
      <c r="BA139" s="21">
        <v>-3.1369000000000002E-3</v>
      </c>
      <c r="BB139" s="21">
        <v>129</v>
      </c>
      <c r="BC139" s="21">
        <v>0.54867600000000005</v>
      </c>
      <c r="BD139">
        <f t="shared" si="22"/>
        <v>19.011515151515152</v>
      </c>
      <c r="BE139">
        <f t="shared" si="23"/>
        <v>10.449146980606061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6.4035500000000001</v>
      </c>
      <c r="I140" s="21">
        <v>-3.0883799999999999E-3</v>
      </c>
      <c r="J140" s="21">
        <v>130</v>
      </c>
      <c r="K140" s="21">
        <v>0.54440299999999997</v>
      </c>
      <c r="L140">
        <f t="shared" ref="L140:L203" si="24">-I140/$F$2*1000</f>
        <v>18.717454545454544</v>
      </c>
      <c r="M140">
        <f t="shared" ref="M140:M203" si="25">L140*G140</f>
        <v>10.20754511890909</v>
      </c>
      <c r="N140" s="9"/>
      <c r="O140" s="21">
        <v>0.55465699999999996</v>
      </c>
      <c r="P140" s="21">
        <v>9.0242900000000006</v>
      </c>
      <c r="Q140" s="21">
        <v>-3.10852E-3</v>
      </c>
      <c r="R140" s="21">
        <v>130</v>
      </c>
      <c r="S140" s="21">
        <v>0.55374100000000004</v>
      </c>
      <c r="T140">
        <f t="shared" ref="T140:T203" si="26">-Q140/$F$2*1000</f>
        <v>18.839515151515151</v>
      </c>
      <c r="U140">
        <f t="shared" ref="U140:U203" si="27">T140*O140</f>
        <v>10.449468955393938</v>
      </c>
      <c r="X140" s="9"/>
      <c r="Y140" s="21">
        <v>0.54534899999999997</v>
      </c>
      <c r="Z140" s="21">
        <v>13.386699999999999</v>
      </c>
      <c r="AA140" s="21">
        <v>-3.0850199999999999E-3</v>
      </c>
      <c r="AB140" s="21">
        <v>130</v>
      </c>
      <c r="AC140" s="21">
        <v>0.54440299999999997</v>
      </c>
      <c r="AD140">
        <f t="shared" ref="AD140:AD203" si="28">-AA140/$F$2*1000</f>
        <v>18.697090909090907</v>
      </c>
      <c r="AE140">
        <f t="shared" ref="AE140:AE203" si="29">AD140*Y140</f>
        <v>10.196439830181816</v>
      </c>
      <c r="AF140" s="9"/>
      <c r="AG140" s="21">
        <v>0.55465699999999996</v>
      </c>
      <c r="AH140" s="21">
        <v>16.0075</v>
      </c>
      <c r="AI140" s="21">
        <v>-3.1283600000000002E-3</v>
      </c>
      <c r="AJ140" s="21">
        <v>130</v>
      </c>
      <c r="AK140" s="21">
        <v>0.55377200000000004</v>
      </c>
      <c r="AL140">
        <f t="shared" ref="AL140:AL203" si="30">-AI140/$F$2*1000</f>
        <v>18.959757575757575</v>
      </c>
      <c r="AM140">
        <f t="shared" ref="AM140:AM203" si="31">AL140*AG140</f>
        <v>10.516162257696969</v>
      </c>
      <c r="AP140" s="9"/>
      <c r="AQ140" s="21">
        <v>0.54534899999999997</v>
      </c>
      <c r="AR140" s="21">
        <v>20.3109</v>
      </c>
      <c r="AS140" s="21">
        <v>-3.11218E-3</v>
      </c>
      <c r="AT140" s="21">
        <v>130</v>
      </c>
      <c r="AU140" s="21">
        <v>0.54443399999999997</v>
      </c>
      <c r="AV140">
        <f t="shared" ref="AV140:AV203" si="32">-AS140/$F$2*1000</f>
        <v>18.861696969696968</v>
      </c>
      <c r="AW140">
        <f t="shared" ref="AW140:AW203" si="33">AV140*AQ140</f>
        <v>10.286207580727272</v>
      </c>
      <c r="AX140" s="9"/>
      <c r="AY140" s="21">
        <v>0.55465699999999996</v>
      </c>
      <c r="AZ140" s="21">
        <v>22.931699999999999</v>
      </c>
      <c r="BA140" s="21">
        <v>-3.1356800000000001E-3</v>
      </c>
      <c r="BB140" s="21">
        <v>130</v>
      </c>
      <c r="BC140" s="21">
        <v>0.55367999999999995</v>
      </c>
      <c r="BD140">
        <f t="shared" ref="BD140:BD203" si="34">-BA140/$F$2*1000</f>
        <v>19.004121212121213</v>
      </c>
      <c r="BE140">
        <f t="shared" ref="BE140:BE203" si="35">BD140*AY140</f>
        <v>10.540768859151514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6.4136199999999999</v>
      </c>
      <c r="I141" s="21">
        <v>-3.0896000000000001E-3</v>
      </c>
      <c r="J141" s="21">
        <v>131</v>
      </c>
      <c r="K141" s="21">
        <v>0.53936799999999996</v>
      </c>
      <c r="L141">
        <f t="shared" si="24"/>
        <v>18.724848484848483</v>
      </c>
      <c r="M141">
        <f t="shared" si="25"/>
        <v>10.117297784242423</v>
      </c>
      <c r="N141" s="9"/>
      <c r="O141" s="21">
        <v>0.55969199999999997</v>
      </c>
      <c r="P141" s="21">
        <v>9.0343599999999995</v>
      </c>
      <c r="Q141" s="21">
        <v>-3.10516E-3</v>
      </c>
      <c r="R141" s="21">
        <v>131</v>
      </c>
      <c r="S141" s="21">
        <v>0.55880700000000005</v>
      </c>
      <c r="T141">
        <f t="shared" si="26"/>
        <v>18.819151515151514</v>
      </c>
      <c r="U141">
        <f t="shared" si="27"/>
        <v>10.53292854981818</v>
      </c>
      <c r="X141" s="9"/>
      <c r="Y141" s="21">
        <v>0.54031399999999996</v>
      </c>
      <c r="Z141" s="21">
        <v>13.396800000000001</v>
      </c>
      <c r="AA141" s="21">
        <v>-3.0892900000000002E-3</v>
      </c>
      <c r="AB141" s="21">
        <v>131</v>
      </c>
      <c r="AC141" s="21">
        <v>0.53939800000000004</v>
      </c>
      <c r="AD141">
        <f t="shared" si="28"/>
        <v>18.722969696969695</v>
      </c>
      <c r="AE141">
        <f t="shared" si="29"/>
        <v>10.116282648848482</v>
      </c>
      <c r="AF141" s="9"/>
      <c r="AG141" s="21">
        <v>0.55969199999999997</v>
      </c>
      <c r="AH141" s="21">
        <v>16.017499999999998</v>
      </c>
      <c r="AI141" s="21">
        <v>-3.1304900000000001E-3</v>
      </c>
      <c r="AJ141" s="21">
        <v>131</v>
      </c>
      <c r="AK141" s="21">
        <v>0.55874599999999996</v>
      </c>
      <c r="AL141">
        <f t="shared" si="30"/>
        <v>18.972666666666665</v>
      </c>
      <c r="AM141">
        <f t="shared" si="31"/>
        <v>10.618849751999999</v>
      </c>
      <c r="AP141" s="9"/>
      <c r="AQ141" s="21">
        <v>0.54031399999999996</v>
      </c>
      <c r="AR141" s="21">
        <v>20.321000000000002</v>
      </c>
      <c r="AS141" s="21">
        <v>-3.1134000000000001E-3</v>
      </c>
      <c r="AT141" s="21">
        <v>131</v>
      </c>
      <c r="AU141" s="21">
        <v>0.53936799999999996</v>
      </c>
      <c r="AV141">
        <f t="shared" si="32"/>
        <v>18.869090909090907</v>
      </c>
      <c r="AW141">
        <f t="shared" si="33"/>
        <v>10.195233985454545</v>
      </c>
      <c r="AX141" s="9"/>
      <c r="AY141" s="21">
        <v>0.55969199999999997</v>
      </c>
      <c r="AZ141" s="21">
        <v>22.941800000000001</v>
      </c>
      <c r="BA141" s="21">
        <v>-3.13599E-3</v>
      </c>
      <c r="BB141" s="21">
        <v>131</v>
      </c>
      <c r="BC141" s="21">
        <v>0.55871599999999999</v>
      </c>
      <c r="BD141">
        <f t="shared" si="34"/>
        <v>19.006</v>
      </c>
      <c r="BE141">
        <f t="shared" si="35"/>
        <v>10.637506152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6.4236899999999997</v>
      </c>
      <c r="I142" s="21">
        <v>-3.0892900000000002E-3</v>
      </c>
      <c r="J142" s="21">
        <v>132</v>
      </c>
      <c r="K142" s="21">
        <v>0.53436300000000003</v>
      </c>
      <c r="L142">
        <f t="shared" si="24"/>
        <v>18.722969696969695</v>
      </c>
      <c r="M142">
        <f t="shared" si="25"/>
        <v>10.021993773454545</v>
      </c>
      <c r="N142" s="9"/>
      <c r="O142" s="21">
        <v>0.56472800000000001</v>
      </c>
      <c r="P142" s="21">
        <v>9.0444300000000002</v>
      </c>
      <c r="Q142" s="21">
        <v>-3.1045500000000002E-3</v>
      </c>
      <c r="R142" s="21">
        <v>132</v>
      </c>
      <c r="S142" s="21">
        <v>0.563751</v>
      </c>
      <c r="T142">
        <f t="shared" si="26"/>
        <v>18.815454545454546</v>
      </c>
      <c r="U142">
        <f t="shared" si="27"/>
        <v>10.625614014545455</v>
      </c>
      <c r="X142" s="9"/>
      <c r="Y142" s="21">
        <v>0.53527800000000003</v>
      </c>
      <c r="Z142" s="21">
        <v>13.4069</v>
      </c>
      <c r="AA142" s="21">
        <v>-3.0935699999999999E-3</v>
      </c>
      <c r="AB142" s="21">
        <v>132</v>
      </c>
      <c r="AC142" s="21">
        <v>0.53442400000000001</v>
      </c>
      <c r="AD142">
        <f t="shared" si="28"/>
        <v>18.748909090909091</v>
      </c>
      <c r="AE142">
        <f t="shared" si="29"/>
        <v>10.035878560363637</v>
      </c>
      <c r="AF142" s="9"/>
      <c r="AG142" s="21">
        <v>0.56472800000000001</v>
      </c>
      <c r="AH142" s="21">
        <v>16.0276</v>
      </c>
      <c r="AI142" s="21">
        <v>-3.12897E-3</v>
      </c>
      <c r="AJ142" s="21">
        <v>132</v>
      </c>
      <c r="AK142" s="21">
        <v>0.56378200000000001</v>
      </c>
      <c r="AL142">
        <f t="shared" si="30"/>
        <v>18.963454545454542</v>
      </c>
      <c r="AM142">
        <f t="shared" si="31"/>
        <v>10.709193758545453</v>
      </c>
      <c r="AP142" s="9"/>
      <c r="AQ142" s="21">
        <v>0.53527800000000003</v>
      </c>
      <c r="AR142" s="21">
        <v>20.331099999999999</v>
      </c>
      <c r="AS142" s="21">
        <v>-3.11707E-3</v>
      </c>
      <c r="AT142" s="21">
        <v>132</v>
      </c>
      <c r="AU142" s="21">
        <v>0.53433200000000003</v>
      </c>
      <c r="AV142">
        <f t="shared" si="32"/>
        <v>18.891333333333332</v>
      </c>
      <c r="AW142">
        <f t="shared" si="33"/>
        <v>10.112115124000001</v>
      </c>
      <c r="AX142" s="9"/>
      <c r="AY142" s="21">
        <v>0.56472800000000001</v>
      </c>
      <c r="AZ142" s="21">
        <v>22.951799999999999</v>
      </c>
      <c r="BA142" s="21">
        <v>-3.1347699999999998E-3</v>
      </c>
      <c r="BB142" s="21">
        <v>132</v>
      </c>
      <c r="BC142" s="21">
        <v>0.56372100000000003</v>
      </c>
      <c r="BD142">
        <f t="shared" si="34"/>
        <v>18.998606060606061</v>
      </c>
      <c r="BE142">
        <f t="shared" si="35"/>
        <v>10.72904480339394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6.4337600000000004</v>
      </c>
      <c r="I143" s="21">
        <v>-3.0935699999999999E-3</v>
      </c>
      <c r="J143" s="21">
        <v>133</v>
      </c>
      <c r="K143" s="21">
        <v>0.52926600000000001</v>
      </c>
      <c r="L143">
        <f t="shared" si="24"/>
        <v>18.748909090909091</v>
      </c>
      <c r="M143">
        <f t="shared" si="25"/>
        <v>9.9414778030909101</v>
      </c>
      <c r="N143" s="9"/>
      <c r="O143" s="21">
        <v>0.56976300000000002</v>
      </c>
      <c r="P143" s="21">
        <v>9.0545100000000005</v>
      </c>
      <c r="Q143" s="21">
        <v>-3.1042499999999998E-3</v>
      </c>
      <c r="R143" s="21">
        <v>133</v>
      </c>
      <c r="S143" s="21">
        <v>0.56878700000000004</v>
      </c>
      <c r="T143">
        <f t="shared" si="26"/>
        <v>18.813636363636363</v>
      </c>
      <c r="U143">
        <f t="shared" si="27"/>
        <v>10.719313895454546</v>
      </c>
      <c r="X143" s="9"/>
      <c r="Y143" s="21">
        <v>0.53024300000000002</v>
      </c>
      <c r="Z143" s="21">
        <v>13.4169</v>
      </c>
      <c r="AA143" s="21">
        <v>-3.0960100000000002E-3</v>
      </c>
      <c r="AB143" s="21">
        <v>133</v>
      </c>
      <c r="AC143" s="21">
        <v>0.52932699999999999</v>
      </c>
      <c r="AD143">
        <f t="shared" si="28"/>
        <v>18.763696969696969</v>
      </c>
      <c r="AE143">
        <f t="shared" si="29"/>
        <v>9.9493189723030309</v>
      </c>
      <c r="AF143" s="9"/>
      <c r="AG143" s="21">
        <v>0.56976300000000002</v>
      </c>
      <c r="AH143" s="21">
        <v>16.037700000000001</v>
      </c>
      <c r="AI143" s="21">
        <v>-3.1243899999999999E-3</v>
      </c>
      <c r="AJ143" s="21">
        <v>133</v>
      </c>
      <c r="AK143" s="21">
        <v>0.56875600000000004</v>
      </c>
      <c r="AL143">
        <f t="shared" si="30"/>
        <v>18.935696969696966</v>
      </c>
      <c r="AM143">
        <f t="shared" si="31"/>
        <v>10.788859512545454</v>
      </c>
      <c r="AP143" s="9"/>
      <c r="AQ143" s="21">
        <v>0.53024300000000002</v>
      </c>
      <c r="AR143" s="21">
        <v>20.341200000000001</v>
      </c>
      <c r="AS143" s="21">
        <v>-3.1195099999999998E-3</v>
      </c>
      <c r="AT143" s="21">
        <v>133</v>
      </c>
      <c r="AU143" s="21">
        <v>0.52926600000000001</v>
      </c>
      <c r="AV143">
        <f t="shared" si="32"/>
        <v>18.90612121212121</v>
      </c>
      <c r="AW143">
        <f t="shared" si="33"/>
        <v>10.024838429878788</v>
      </c>
      <c r="AX143" s="9"/>
      <c r="AY143" s="21">
        <v>0.56976300000000002</v>
      </c>
      <c r="AZ143" s="21">
        <v>22.9619</v>
      </c>
      <c r="BA143" s="21">
        <v>-3.1335400000000002E-3</v>
      </c>
      <c r="BB143" s="21">
        <v>133</v>
      </c>
      <c r="BC143" s="21">
        <v>0.56884800000000002</v>
      </c>
      <c r="BD143">
        <f t="shared" si="34"/>
        <v>18.991151515151515</v>
      </c>
      <c r="BE143">
        <f t="shared" si="35"/>
        <v>10.820455460727272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6.4438399999999998</v>
      </c>
      <c r="I144" s="21">
        <v>-3.0935699999999999E-3</v>
      </c>
      <c r="J144" s="21">
        <v>134</v>
      </c>
      <c r="K144" s="21">
        <v>0.52432299999999998</v>
      </c>
      <c r="L144">
        <f t="shared" si="24"/>
        <v>18.748909090909091</v>
      </c>
      <c r="M144">
        <f t="shared" si="25"/>
        <v>9.8470770458181818</v>
      </c>
      <c r="N144" s="9"/>
      <c r="O144" s="21">
        <v>0.57479899999999995</v>
      </c>
      <c r="P144" s="21">
        <v>9.0645799999999994</v>
      </c>
      <c r="Q144" s="21">
        <v>-3.1054699999999999E-3</v>
      </c>
      <c r="R144" s="21">
        <v>134</v>
      </c>
      <c r="S144" s="21">
        <v>0.57382200000000005</v>
      </c>
      <c r="T144">
        <f t="shared" si="26"/>
        <v>18.821030303030302</v>
      </c>
      <c r="U144">
        <f t="shared" si="27"/>
        <v>10.818309397151513</v>
      </c>
      <c r="X144" s="9"/>
      <c r="Y144" s="21">
        <v>0.52520800000000001</v>
      </c>
      <c r="Z144" s="21">
        <v>13.427</v>
      </c>
      <c r="AA144" s="21">
        <v>-3.0963100000000001E-3</v>
      </c>
      <c r="AB144" s="21">
        <v>134</v>
      </c>
      <c r="AC144" s="21">
        <v>0.52426099999999998</v>
      </c>
      <c r="AD144">
        <f t="shared" si="28"/>
        <v>18.765515151515149</v>
      </c>
      <c r="AE144">
        <f t="shared" si="29"/>
        <v>9.8557986816969692</v>
      </c>
      <c r="AF144" s="9"/>
      <c r="AG144" s="21">
        <v>0.57479899999999995</v>
      </c>
      <c r="AH144" s="21">
        <v>16.047699999999999</v>
      </c>
      <c r="AI144" s="21">
        <v>-3.1207299999999999E-3</v>
      </c>
      <c r="AJ144" s="21">
        <v>134</v>
      </c>
      <c r="AK144" s="21">
        <v>0.57388300000000003</v>
      </c>
      <c r="AL144">
        <f t="shared" si="30"/>
        <v>18.913515151515149</v>
      </c>
      <c r="AM144">
        <f t="shared" si="31"/>
        <v>10.871469595575755</v>
      </c>
      <c r="AP144" s="9"/>
      <c r="AQ144" s="21">
        <v>0.52520800000000001</v>
      </c>
      <c r="AR144" s="21">
        <v>20.351199999999999</v>
      </c>
      <c r="AS144" s="21">
        <v>-3.12225E-3</v>
      </c>
      <c r="AT144" s="21">
        <v>134</v>
      </c>
      <c r="AU144" s="21">
        <v>0.52426099999999998</v>
      </c>
      <c r="AV144">
        <f t="shared" si="32"/>
        <v>18.922727272727272</v>
      </c>
      <c r="AW144">
        <f t="shared" si="33"/>
        <v>9.9383677454545456</v>
      </c>
      <c r="AX144" s="9"/>
      <c r="AY144" s="21">
        <v>0.57479899999999995</v>
      </c>
      <c r="AZ144" s="21">
        <v>22.972000000000001</v>
      </c>
      <c r="BA144" s="21">
        <v>-3.1317099999999998E-3</v>
      </c>
      <c r="BB144" s="21">
        <v>134</v>
      </c>
      <c r="BC144" s="21">
        <v>0.57382200000000005</v>
      </c>
      <c r="BD144">
        <f t="shared" si="34"/>
        <v>18.980060606060604</v>
      </c>
      <c r="BE144">
        <f t="shared" si="35"/>
        <v>10.909719856303028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6.4539099999999996</v>
      </c>
      <c r="I145" s="21">
        <v>-3.09662E-3</v>
      </c>
      <c r="J145" s="21">
        <v>135</v>
      </c>
      <c r="K145" s="21">
        <v>0.51925699999999997</v>
      </c>
      <c r="L145">
        <f t="shared" si="24"/>
        <v>18.767393939393937</v>
      </c>
      <c r="M145">
        <f t="shared" si="25"/>
        <v>9.7622728402424226</v>
      </c>
      <c r="N145" s="9"/>
      <c r="O145" s="21">
        <v>0.57983399999999996</v>
      </c>
      <c r="P145" s="21">
        <v>9.0746500000000001</v>
      </c>
      <c r="Q145" s="21">
        <v>-3.1042499999999998E-3</v>
      </c>
      <c r="R145" s="21">
        <v>135</v>
      </c>
      <c r="S145" s="21">
        <v>0.57888799999999996</v>
      </c>
      <c r="T145">
        <f t="shared" si="26"/>
        <v>18.813636363636363</v>
      </c>
      <c r="U145">
        <f t="shared" si="27"/>
        <v>10.908786027272726</v>
      </c>
      <c r="X145" s="9"/>
      <c r="Y145" s="21">
        <v>0.52017199999999997</v>
      </c>
      <c r="Z145" s="21">
        <v>13.437099999999999</v>
      </c>
      <c r="AA145" s="21">
        <v>-3.09692E-3</v>
      </c>
      <c r="AB145" s="21">
        <v>135</v>
      </c>
      <c r="AC145" s="21">
        <v>0.51925699999999997</v>
      </c>
      <c r="AD145">
        <f t="shared" si="28"/>
        <v>18.769212121212121</v>
      </c>
      <c r="AE145">
        <f t="shared" si="29"/>
        <v>9.7632186075151512</v>
      </c>
      <c r="AF145" s="9"/>
      <c r="AG145" s="21">
        <v>0.57983399999999996</v>
      </c>
      <c r="AH145" s="21">
        <v>16.0578</v>
      </c>
      <c r="AI145" s="21">
        <v>-3.11737E-3</v>
      </c>
      <c r="AJ145" s="21">
        <v>135</v>
      </c>
      <c r="AK145" s="21">
        <v>0.57888799999999996</v>
      </c>
      <c r="AL145">
        <f t="shared" si="30"/>
        <v>18.893151515151516</v>
      </c>
      <c r="AM145">
        <f t="shared" si="31"/>
        <v>10.954891615636363</v>
      </c>
      <c r="AP145" s="9"/>
      <c r="AQ145" s="21">
        <v>0.52017199999999997</v>
      </c>
      <c r="AR145" s="21">
        <v>20.3613</v>
      </c>
      <c r="AS145" s="21">
        <v>-3.1225599999999999E-3</v>
      </c>
      <c r="AT145" s="21">
        <v>135</v>
      </c>
      <c r="AU145" s="21">
        <v>0.51916499999999999</v>
      </c>
      <c r="AV145">
        <f t="shared" si="32"/>
        <v>18.92460606060606</v>
      </c>
      <c r="AW145">
        <f t="shared" si="33"/>
        <v>9.8440501837575738</v>
      </c>
      <c r="AX145" s="9"/>
      <c r="AY145" s="21">
        <v>0.57983399999999996</v>
      </c>
      <c r="AZ145" s="21">
        <v>22.981999999999999</v>
      </c>
      <c r="BA145" s="21">
        <v>-3.12927E-3</v>
      </c>
      <c r="BB145" s="21">
        <v>135</v>
      </c>
      <c r="BC145" s="21">
        <v>0.57894900000000005</v>
      </c>
      <c r="BD145">
        <f t="shared" si="34"/>
        <v>18.965272727272726</v>
      </c>
      <c r="BE145">
        <f t="shared" si="35"/>
        <v>10.996709946545453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6.4639800000000003</v>
      </c>
      <c r="I146" s="21">
        <v>-3.09662E-3</v>
      </c>
      <c r="J146" s="21">
        <v>136</v>
      </c>
      <c r="K146" s="21">
        <v>0.51422100000000004</v>
      </c>
      <c r="L146">
        <f t="shared" si="24"/>
        <v>18.767393939393937</v>
      </c>
      <c r="M146">
        <f t="shared" si="25"/>
        <v>9.6677790117575739</v>
      </c>
      <c r="N146" s="9"/>
      <c r="O146" s="21">
        <v>0.58486899999999997</v>
      </c>
      <c r="P146" s="21">
        <v>9.0847200000000008</v>
      </c>
      <c r="Q146" s="21">
        <v>-3.1012000000000001E-3</v>
      </c>
      <c r="R146" s="21">
        <v>136</v>
      </c>
      <c r="S146" s="21">
        <v>0.583893</v>
      </c>
      <c r="T146">
        <f t="shared" si="26"/>
        <v>18.795151515151513</v>
      </c>
      <c r="U146">
        <f t="shared" si="27"/>
        <v>10.992701471515149</v>
      </c>
      <c r="X146" s="9"/>
      <c r="Y146" s="21">
        <v>0.51513699999999996</v>
      </c>
      <c r="Z146" s="21">
        <v>13.4472</v>
      </c>
      <c r="AA146" s="21">
        <v>-3.0981400000000001E-3</v>
      </c>
      <c r="AB146" s="21">
        <v>136</v>
      </c>
      <c r="AC146" s="21">
        <v>0.51415999999999995</v>
      </c>
      <c r="AD146">
        <f t="shared" si="28"/>
        <v>18.77660606060606</v>
      </c>
      <c r="AE146">
        <f t="shared" si="29"/>
        <v>9.6725245162424223</v>
      </c>
      <c r="AF146" s="9"/>
      <c r="AG146" s="21">
        <v>0.58486899999999997</v>
      </c>
      <c r="AH146" s="21">
        <v>16.067900000000002</v>
      </c>
      <c r="AI146" s="21">
        <v>-3.1152300000000001E-3</v>
      </c>
      <c r="AJ146" s="21">
        <v>136</v>
      </c>
      <c r="AK146" s="21">
        <v>0.58392299999999997</v>
      </c>
      <c r="AL146">
        <f t="shared" si="30"/>
        <v>18.880181818181818</v>
      </c>
      <c r="AM146">
        <f t="shared" si="31"/>
        <v>11.042433059818181</v>
      </c>
      <c r="AP146" s="9"/>
      <c r="AQ146" s="21">
        <v>0.51513699999999996</v>
      </c>
      <c r="AR146" s="21">
        <v>20.371400000000001</v>
      </c>
      <c r="AS146" s="21">
        <v>-3.12225E-3</v>
      </c>
      <c r="AT146" s="21">
        <v>136</v>
      </c>
      <c r="AU146" s="21">
        <v>0.51409899999999997</v>
      </c>
      <c r="AV146">
        <f t="shared" si="32"/>
        <v>18.922727272727272</v>
      </c>
      <c r="AW146">
        <f t="shared" si="33"/>
        <v>9.7477969590909073</v>
      </c>
      <c r="AX146" s="9"/>
      <c r="AY146" s="21">
        <v>0.58486899999999997</v>
      </c>
      <c r="AZ146" s="21">
        <v>22.992100000000001</v>
      </c>
      <c r="BA146" s="21">
        <v>-3.1277499999999999E-3</v>
      </c>
      <c r="BB146" s="21">
        <v>136</v>
      </c>
      <c r="BC146" s="21">
        <v>0.58395399999999997</v>
      </c>
      <c r="BD146">
        <f t="shared" si="34"/>
        <v>18.956060606060603</v>
      </c>
      <c r="BE146">
        <f t="shared" si="35"/>
        <v>11.086812210606059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6.4740500000000001</v>
      </c>
      <c r="I147" s="21">
        <v>-3.0963100000000001E-3</v>
      </c>
      <c r="J147" s="21">
        <v>137</v>
      </c>
      <c r="K147" s="21">
        <v>0.50915500000000002</v>
      </c>
      <c r="L147">
        <f t="shared" si="24"/>
        <v>18.765515151515149</v>
      </c>
      <c r="M147">
        <f t="shared" si="25"/>
        <v>9.5723080443030302</v>
      </c>
      <c r="N147" s="9"/>
      <c r="O147" s="21">
        <v>0.58990500000000001</v>
      </c>
      <c r="P147" s="21">
        <v>9.0947899999999997</v>
      </c>
      <c r="Q147" s="21">
        <v>-3.0996700000000001E-3</v>
      </c>
      <c r="R147" s="21">
        <v>137</v>
      </c>
      <c r="S147" s="21">
        <v>0.58895900000000001</v>
      </c>
      <c r="T147">
        <f t="shared" si="26"/>
        <v>18.78587878787879</v>
      </c>
      <c r="U147">
        <f t="shared" si="27"/>
        <v>11.081883826363638</v>
      </c>
      <c r="X147" s="9"/>
      <c r="Y147" s="21">
        <v>0.51010100000000003</v>
      </c>
      <c r="Z147" s="21">
        <v>13.4572</v>
      </c>
      <c r="AA147" s="21">
        <v>-3.09845E-3</v>
      </c>
      <c r="AB147" s="21">
        <v>137</v>
      </c>
      <c r="AC147" s="21">
        <v>0.50924700000000001</v>
      </c>
      <c r="AD147">
        <f t="shared" si="28"/>
        <v>18.778484848484847</v>
      </c>
      <c r="AE147">
        <f t="shared" si="29"/>
        <v>9.578923899696969</v>
      </c>
      <c r="AF147" s="9"/>
      <c r="AG147" s="21">
        <v>0.58990500000000001</v>
      </c>
      <c r="AH147" s="21">
        <v>16.077999999999999</v>
      </c>
      <c r="AI147" s="21">
        <v>-3.1134000000000001E-3</v>
      </c>
      <c r="AJ147" s="21">
        <v>137</v>
      </c>
      <c r="AK147" s="21">
        <v>0.58898899999999998</v>
      </c>
      <c r="AL147">
        <f t="shared" si="30"/>
        <v>18.869090909090907</v>
      </c>
      <c r="AM147">
        <f t="shared" si="31"/>
        <v>11.130971072727272</v>
      </c>
      <c r="AP147" s="9"/>
      <c r="AQ147" s="21">
        <v>0.51010100000000003</v>
      </c>
      <c r="AR147" s="21">
        <v>20.381399999999999</v>
      </c>
      <c r="AS147" s="21">
        <v>-3.1234700000000002E-3</v>
      </c>
      <c r="AT147" s="21">
        <v>137</v>
      </c>
      <c r="AU147" s="21">
        <v>0.50915500000000002</v>
      </c>
      <c r="AV147">
        <f t="shared" si="32"/>
        <v>18.930121212121211</v>
      </c>
      <c r="AW147">
        <f t="shared" si="33"/>
        <v>9.6562737604242432</v>
      </c>
      <c r="AX147" s="9"/>
      <c r="AY147" s="21">
        <v>0.58990500000000001</v>
      </c>
      <c r="AZ147" s="21">
        <v>23.002199999999998</v>
      </c>
      <c r="BA147" s="21">
        <v>-3.1228599999999999E-3</v>
      </c>
      <c r="BB147" s="21">
        <v>137</v>
      </c>
      <c r="BC147" s="21">
        <v>0.58892800000000001</v>
      </c>
      <c r="BD147">
        <f t="shared" si="34"/>
        <v>18.92642424242424</v>
      </c>
      <c r="BE147">
        <f t="shared" si="35"/>
        <v>11.164792292727272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6.4841199999999999</v>
      </c>
      <c r="I148" s="21">
        <v>-3.0956999999999998E-3</v>
      </c>
      <c r="J148" s="21">
        <v>138</v>
      </c>
      <c r="K148" s="21">
        <v>0.50421099999999996</v>
      </c>
      <c r="L148">
        <f t="shared" si="24"/>
        <v>18.761818181818182</v>
      </c>
      <c r="M148">
        <f t="shared" si="25"/>
        <v>9.475956461818182</v>
      </c>
      <c r="N148" s="9"/>
      <c r="O148" s="21">
        <v>0.59494000000000002</v>
      </c>
      <c r="P148" s="21">
        <v>9.1048600000000004</v>
      </c>
      <c r="Q148" s="21">
        <v>-3.09662E-3</v>
      </c>
      <c r="R148" s="21">
        <v>138</v>
      </c>
      <c r="S148" s="21">
        <v>0.59402500000000003</v>
      </c>
      <c r="T148">
        <f t="shared" si="26"/>
        <v>18.767393939393937</v>
      </c>
      <c r="U148">
        <f t="shared" si="27"/>
        <v>11.16547335030303</v>
      </c>
      <c r="X148" s="9"/>
      <c r="Y148" s="21">
        <v>0.50506600000000001</v>
      </c>
      <c r="Z148" s="21">
        <v>13.4673</v>
      </c>
      <c r="AA148" s="21">
        <v>-3.0996700000000001E-3</v>
      </c>
      <c r="AB148" s="21">
        <v>138</v>
      </c>
      <c r="AC148" s="21">
        <v>0.50412000000000001</v>
      </c>
      <c r="AD148">
        <f t="shared" si="28"/>
        <v>18.78587878787879</v>
      </c>
      <c r="AE148">
        <f t="shared" si="29"/>
        <v>9.4881086558787899</v>
      </c>
      <c r="AF148" s="9"/>
      <c r="AG148" s="21">
        <v>0.59494000000000002</v>
      </c>
      <c r="AH148" s="21">
        <v>16.088000000000001</v>
      </c>
      <c r="AI148" s="21">
        <v>-3.1127899999999998E-3</v>
      </c>
      <c r="AJ148" s="21">
        <v>138</v>
      </c>
      <c r="AK148" s="21">
        <v>0.59393300000000004</v>
      </c>
      <c r="AL148">
        <f t="shared" si="30"/>
        <v>18.86539393939394</v>
      </c>
      <c r="AM148">
        <f t="shared" si="31"/>
        <v>11.22377747030303</v>
      </c>
      <c r="AP148" s="9"/>
      <c r="AQ148" s="21">
        <v>0.50506600000000001</v>
      </c>
      <c r="AR148" s="21">
        <v>20.391500000000001</v>
      </c>
      <c r="AS148" s="21">
        <v>-3.1259199999999999E-3</v>
      </c>
      <c r="AT148" s="21">
        <v>138</v>
      </c>
      <c r="AU148" s="21">
        <v>0.50414999999999999</v>
      </c>
      <c r="AV148">
        <f t="shared" si="32"/>
        <v>18.944969696969697</v>
      </c>
      <c r="AW148">
        <f t="shared" si="33"/>
        <v>9.5684600649696971</v>
      </c>
      <c r="AX148" s="9"/>
      <c r="AY148" s="21">
        <v>0.59494000000000002</v>
      </c>
      <c r="AZ148" s="21">
        <v>23.0123</v>
      </c>
      <c r="BA148" s="21">
        <v>-3.1195099999999998E-3</v>
      </c>
      <c r="BB148" s="21">
        <v>138</v>
      </c>
      <c r="BC148" s="21">
        <v>0.59396400000000005</v>
      </c>
      <c r="BD148">
        <f t="shared" si="34"/>
        <v>18.90612121212121</v>
      </c>
      <c r="BE148">
        <f t="shared" si="35"/>
        <v>11.248007753939394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6.4941899999999997</v>
      </c>
      <c r="I149" s="21">
        <v>-3.0987499999999999E-3</v>
      </c>
      <c r="J149" s="21">
        <v>139</v>
      </c>
      <c r="K149" s="21">
        <v>0.49911499999999998</v>
      </c>
      <c r="L149">
        <f t="shared" si="24"/>
        <v>18.780303030303028</v>
      </c>
      <c r="M149">
        <f t="shared" si="25"/>
        <v>9.390733704545454</v>
      </c>
      <c r="N149" s="9"/>
      <c r="O149" s="21">
        <v>0.59997599999999995</v>
      </c>
      <c r="P149" s="21">
        <v>9.1149299999999993</v>
      </c>
      <c r="Q149" s="21">
        <v>-3.0929600000000001E-3</v>
      </c>
      <c r="R149" s="21">
        <v>139</v>
      </c>
      <c r="S149" s="21">
        <v>0.59902999999999995</v>
      </c>
      <c r="T149">
        <f t="shared" si="26"/>
        <v>18.74521212121212</v>
      </c>
      <c r="U149">
        <f t="shared" si="27"/>
        <v>11.246677387636362</v>
      </c>
      <c r="X149" s="9"/>
      <c r="Y149" s="21">
        <v>0.500031</v>
      </c>
      <c r="Z149" s="21">
        <v>13.477399999999999</v>
      </c>
      <c r="AA149" s="21">
        <v>-3.1021099999999999E-3</v>
      </c>
      <c r="AB149" s="21">
        <v>139</v>
      </c>
      <c r="AC149" s="21">
        <v>0.49914599999999998</v>
      </c>
      <c r="AD149">
        <f t="shared" si="28"/>
        <v>18.800666666666668</v>
      </c>
      <c r="AE149">
        <f t="shared" si="29"/>
        <v>9.4009161540000008</v>
      </c>
      <c r="AF149" s="9"/>
      <c r="AG149" s="21">
        <v>0.59997599999999995</v>
      </c>
      <c r="AH149" s="21">
        <v>16.098099999999999</v>
      </c>
      <c r="AI149" s="21">
        <v>-3.1112700000000002E-3</v>
      </c>
      <c r="AJ149" s="21">
        <v>139</v>
      </c>
      <c r="AK149" s="21">
        <v>0.59902999999999995</v>
      </c>
      <c r="AL149">
        <f t="shared" si="30"/>
        <v>18.856181818181817</v>
      </c>
      <c r="AM149">
        <f t="shared" si="31"/>
        <v>11.313256542545453</v>
      </c>
      <c r="AP149" s="9"/>
      <c r="AQ149" s="21">
        <v>0.500031</v>
      </c>
      <c r="AR149" s="21">
        <v>20.401599999999998</v>
      </c>
      <c r="AS149" s="21">
        <v>-3.1298799999999998E-3</v>
      </c>
      <c r="AT149" s="21">
        <v>139</v>
      </c>
      <c r="AU149" s="21">
        <v>0.49914599999999998</v>
      </c>
      <c r="AV149">
        <f t="shared" si="32"/>
        <v>18.968969696969697</v>
      </c>
      <c r="AW149">
        <f t="shared" si="33"/>
        <v>9.4850728865454546</v>
      </c>
      <c r="AX149" s="9"/>
      <c r="AY149" s="21">
        <v>0.59997599999999995</v>
      </c>
      <c r="AZ149" s="21">
        <v>23.022300000000001</v>
      </c>
      <c r="BA149" s="21">
        <v>-3.11707E-3</v>
      </c>
      <c r="BB149" s="21">
        <v>139</v>
      </c>
      <c r="BC149" s="21">
        <v>0.59902999999999995</v>
      </c>
      <c r="BD149">
        <f t="shared" si="34"/>
        <v>18.891333333333332</v>
      </c>
      <c r="BE149">
        <f t="shared" si="35"/>
        <v>11.334346607999999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6.5042600000000004</v>
      </c>
      <c r="I150" s="21">
        <v>-3.1030300000000001E-3</v>
      </c>
      <c r="J150" s="21">
        <v>140</v>
      </c>
      <c r="K150" s="21">
        <v>0.49408000000000002</v>
      </c>
      <c r="L150">
        <f t="shared" si="24"/>
        <v>18.806242424242424</v>
      </c>
      <c r="M150">
        <f t="shared" si="25"/>
        <v>9.3089959687878796</v>
      </c>
      <c r="N150" s="9"/>
      <c r="O150" s="21">
        <v>0.60501099999999997</v>
      </c>
      <c r="P150" s="21">
        <v>9.125</v>
      </c>
      <c r="Q150" s="21">
        <v>-3.0880700000000001E-3</v>
      </c>
      <c r="R150" s="21">
        <v>140</v>
      </c>
      <c r="S150" s="21">
        <v>0.60409500000000005</v>
      </c>
      <c r="T150">
        <f t="shared" si="26"/>
        <v>18.715575757575756</v>
      </c>
      <c r="U150">
        <f t="shared" si="27"/>
        <v>11.323129204666666</v>
      </c>
      <c r="X150" s="9"/>
      <c r="Y150" s="21">
        <v>0.49499500000000002</v>
      </c>
      <c r="Z150" s="21">
        <v>13.487399999999999</v>
      </c>
      <c r="AA150" s="21">
        <v>-3.10516E-3</v>
      </c>
      <c r="AB150" s="21">
        <v>140</v>
      </c>
      <c r="AC150" s="21">
        <v>0.49410999999999999</v>
      </c>
      <c r="AD150">
        <f t="shared" si="28"/>
        <v>18.819151515151514</v>
      </c>
      <c r="AE150">
        <f t="shared" si="29"/>
        <v>9.3153859042424241</v>
      </c>
      <c r="AF150" s="9"/>
      <c r="AG150" s="21">
        <v>0.60501099999999997</v>
      </c>
      <c r="AH150" s="21">
        <v>16.1082</v>
      </c>
      <c r="AI150" s="21">
        <v>-3.1112700000000002E-3</v>
      </c>
      <c r="AJ150" s="21">
        <v>140</v>
      </c>
      <c r="AK150" s="21">
        <v>0.60406499999999996</v>
      </c>
      <c r="AL150">
        <f t="shared" si="30"/>
        <v>18.856181818181817</v>
      </c>
      <c r="AM150">
        <f t="shared" si="31"/>
        <v>11.408197417999999</v>
      </c>
      <c r="AP150" s="9"/>
      <c r="AQ150" s="21">
        <v>0.49499500000000002</v>
      </c>
      <c r="AR150" s="21">
        <v>20.4117</v>
      </c>
      <c r="AS150" s="21">
        <v>-3.1301900000000001E-3</v>
      </c>
      <c r="AT150" s="21">
        <v>140</v>
      </c>
      <c r="AU150" s="21">
        <v>0.49410999999999999</v>
      </c>
      <c r="AV150">
        <f t="shared" si="32"/>
        <v>18.970848484848485</v>
      </c>
      <c r="AW150">
        <f t="shared" si="33"/>
        <v>9.390475145757577</v>
      </c>
      <c r="AX150" s="9"/>
      <c r="AY150" s="21">
        <v>0.60501099999999997</v>
      </c>
      <c r="AZ150" s="21">
        <v>23.032399999999999</v>
      </c>
      <c r="BA150" s="21">
        <v>-3.11218E-3</v>
      </c>
      <c r="BB150" s="21">
        <v>140</v>
      </c>
      <c r="BC150" s="21">
        <v>0.60406499999999996</v>
      </c>
      <c r="BD150">
        <f t="shared" si="34"/>
        <v>18.861696969696968</v>
      </c>
      <c r="BE150">
        <f t="shared" si="35"/>
        <v>11.411534145333333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6.5143300000000002</v>
      </c>
      <c r="I151" s="21">
        <v>-3.1030300000000001E-3</v>
      </c>
      <c r="J151" s="21">
        <v>141</v>
      </c>
      <c r="K151" s="21">
        <v>0.48904399999999998</v>
      </c>
      <c r="L151">
        <f t="shared" si="24"/>
        <v>18.806242424242424</v>
      </c>
      <c r="M151">
        <f t="shared" si="25"/>
        <v>9.2143065381818179</v>
      </c>
      <c r="N151" s="9"/>
      <c r="O151" s="21">
        <v>0.61004599999999998</v>
      </c>
      <c r="P151" s="21">
        <v>9.1350700000000007</v>
      </c>
      <c r="Q151" s="21">
        <v>-3.08655E-3</v>
      </c>
      <c r="R151" s="21">
        <v>141</v>
      </c>
      <c r="S151" s="21">
        <v>0.60913099999999998</v>
      </c>
      <c r="T151">
        <f t="shared" si="26"/>
        <v>18.706363636363637</v>
      </c>
      <c r="U151">
        <f t="shared" si="27"/>
        <v>11.411742310909091</v>
      </c>
      <c r="X151" s="9"/>
      <c r="Y151" s="21">
        <v>0.48996000000000001</v>
      </c>
      <c r="Z151" s="21">
        <v>13.4975</v>
      </c>
      <c r="AA151" s="21">
        <v>-3.1091299999999999E-3</v>
      </c>
      <c r="AB151" s="21">
        <v>141</v>
      </c>
      <c r="AC151" s="21">
        <v>0.48907499999999998</v>
      </c>
      <c r="AD151">
        <f t="shared" si="28"/>
        <v>18.843212121212119</v>
      </c>
      <c r="AE151">
        <f t="shared" si="29"/>
        <v>9.2324202109090905</v>
      </c>
      <c r="AF151" s="9"/>
      <c r="AG151" s="21">
        <v>0.61004599999999998</v>
      </c>
      <c r="AH151" s="21">
        <v>16.118200000000002</v>
      </c>
      <c r="AI151" s="21">
        <v>-3.1094400000000002E-3</v>
      </c>
      <c r="AJ151" s="21">
        <v>141</v>
      </c>
      <c r="AK151" s="21">
        <v>0.60909999999999997</v>
      </c>
      <c r="AL151">
        <f t="shared" si="30"/>
        <v>18.84509090909091</v>
      </c>
      <c r="AM151">
        <f t="shared" si="31"/>
        <v>11.496372328727272</v>
      </c>
      <c r="AP151" s="9"/>
      <c r="AQ151" s="21">
        <v>0.48996000000000001</v>
      </c>
      <c r="AR151" s="21">
        <v>20.421700000000001</v>
      </c>
      <c r="AS151" s="21">
        <v>-3.1314099999999998E-3</v>
      </c>
      <c r="AT151" s="21">
        <v>141</v>
      </c>
      <c r="AU151" s="21">
        <v>0.48904399999999998</v>
      </c>
      <c r="AV151">
        <f t="shared" si="32"/>
        <v>18.978242424242421</v>
      </c>
      <c r="AW151">
        <f t="shared" si="33"/>
        <v>9.2985796581818168</v>
      </c>
      <c r="AX151" s="9"/>
      <c r="AY151" s="21">
        <v>0.61004599999999998</v>
      </c>
      <c r="AZ151" s="21">
        <v>23.0425</v>
      </c>
      <c r="BA151" s="21">
        <v>-3.1106599999999999E-3</v>
      </c>
      <c r="BB151" s="21">
        <v>141</v>
      </c>
      <c r="BC151" s="21">
        <v>0.60922200000000004</v>
      </c>
      <c r="BD151">
        <f t="shared" si="34"/>
        <v>18.852484848484849</v>
      </c>
      <c r="BE151">
        <f t="shared" si="35"/>
        <v>11.500882971878788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6.5244</v>
      </c>
      <c r="I152" s="21">
        <v>-3.1057699999999999E-3</v>
      </c>
      <c r="J152" s="21">
        <v>142</v>
      </c>
      <c r="K152" s="21">
        <v>0.484039</v>
      </c>
      <c r="L152">
        <f t="shared" si="24"/>
        <v>18.822848484848485</v>
      </c>
      <c r="M152">
        <f t="shared" si="25"/>
        <v>9.1276509786666669</v>
      </c>
      <c r="N152" s="9"/>
      <c r="O152" s="21">
        <v>0.61508200000000002</v>
      </c>
      <c r="P152" s="21">
        <v>9.1451399999999996</v>
      </c>
      <c r="Q152" s="21">
        <v>-3.0862400000000001E-3</v>
      </c>
      <c r="R152" s="21">
        <v>142</v>
      </c>
      <c r="S152" s="21">
        <v>0.61401399999999995</v>
      </c>
      <c r="T152">
        <f t="shared" si="26"/>
        <v>18.704484848484849</v>
      </c>
      <c r="U152">
        <f t="shared" si="27"/>
        <v>11.504791949575758</v>
      </c>
      <c r="X152" s="9"/>
      <c r="Y152" s="21">
        <v>0.48492400000000002</v>
      </c>
      <c r="Z152" s="21">
        <v>13.5076</v>
      </c>
      <c r="AA152" s="21">
        <v>-3.11371E-3</v>
      </c>
      <c r="AB152" s="21">
        <v>142</v>
      </c>
      <c r="AC152" s="21">
        <v>0.48391699999999999</v>
      </c>
      <c r="AD152">
        <f t="shared" si="28"/>
        <v>18.870969696969695</v>
      </c>
      <c r="AE152">
        <f t="shared" si="29"/>
        <v>9.1509861093333331</v>
      </c>
      <c r="AF152" s="9"/>
      <c r="AG152" s="21">
        <v>0.61508200000000002</v>
      </c>
      <c r="AH152" s="21">
        <v>16.128299999999999</v>
      </c>
      <c r="AI152" s="21">
        <v>-3.1088299999999999E-3</v>
      </c>
      <c r="AJ152" s="21">
        <v>142</v>
      </c>
      <c r="AK152" s="21">
        <v>0.61419699999999999</v>
      </c>
      <c r="AL152">
        <f t="shared" si="30"/>
        <v>18.841393939393939</v>
      </c>
      <c r="AM152">
        <f t="shared" si="31"/>
        <v>11.589002267030303</v>
      </c>
      <c r="AP152" s="9"/>
      <c r="AQ152" s="21">
        <v>0.48492400000000002</v>
      </c>
      <c r="AR152" s="21">
        <v>20.431799999999999</v>
      </c>
      <c r="AS152" s="21">
        <v>-3.1314099999999998E-3</v>
      </c>
      <c r="AT152" s="21">
        <v>142</v>
      </c>
      <c r="AU152" s="21">
        <v>0.48394799999999999</v>
      </c>
      <c r="AV152">
        <f t="shared" si="32"/>
        <v>18.978242424242421</v>
      </c>
      <c r="AW152">
        <f t="shared" si="33"/>
        <v>9.203005229333332</v>
      </c>
      <c r="AX152" s="9"/>
      <c r="AY152" s="21">
        <v>0.61508200000000002</v>
      </c>
      <c r="AZ152" s="21">
        <v>23.052499999999998</v>
      </c>
      <c r="BA152" s="21">
        <v>-3.1072999999999999E-3</v>
      </c>
      <c r="BB152" s="21">
        <v>142</v>
      </c>
      <c r="BC152" s="21">
        <v>0.61410500000000001</v>
      </c>
      <c r="BD152">
        <f t="shared" si="34"/>
        <v>18.832121212121208</v>
      </c>
      <c r="BE152">
        <f t="shared" si="35"/>
        <v>11.583298779393937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6.5344699999999998</v>
      </c>
      <c r="I153" s="21">
        <v>-3.11035E-3</v>
      </c>
      <c r="J153" s="21">
        <v>143</v>
      </c>
      <c r="K153" s="21">
        <v>0.47897299999999998</v>
      </c>
      <c r="L153">
        <f t="shared" si="24"/>
        <v>18.850606060606061</v>
      </c>
      <c r="M153">
        <f t="shared" si="25"/>
        <v>9.046198491818183</v>
      </c>
      <c r="N153" s="9"/>
      <c r="O153" s="21">
        <v>0.62011700000000003</v>
      </c>
      <c r="P153" s="21">
        <v>9.1552199999999999</v>
      </c>
      <c r="Q153" s="21">
        <v>-3.0859400000000001E-3</v>
      </c>
      <c r="R153" s="21">
        <v>143</v>
      </c>
      <c r="S153" s="21">
        <v>0.61914100000000005</v>
      </c>
      <c r="T153">
        <f t="shared" si="26"/>
        <v>18.702666666666666</v>
      </c>
      <c r="U153">
        <f t="shared" si="27"/>
        <v>11.597841545333333</v>
      </c>
      <c r="X153" s="9"/>
      <c r="Y153" s="21">
        <v>0.47988900000000001</v>
      </c>
      <c r="Z153" s="21">
        <v>13.5176</v>
      </c>
      <c r="AA153" s="21">
        <v>-3.1143199999999998E-3</v>
      </c>
      <c r="AB153" s="21">
        <v>143</v>
      </c>
      <c r="AC153" s="21">
        <v>0.47894300000000001</v>
      </c>
      <c r="AD153">
        <f t="shared" si="28"/>
        <v>18.874666666666666</v>
      </c>
      <c r="AE153">
        <f t="shared" si="29"/>
        <v>9.0577449120000004</v>
      </c>
      <c r="AF153" s="9"/>
      <c r="AG153" s="21">
        <v>0.62011700000000003</v>
      </c>
      <c r="AH153" s="21">
        <v>16.138400000000001</v>
      </c>
      <c r="AI153" s="21">
        <v>-3.1066900000000001E-3</v>
      </c>
      <c r="AJ153" s="21">
        <v>143</v>
      </c>
      <c r="AK153" s="21">
        <v>0.61917100000000003</v>
      </c>
      <c r="AL153">
        <f t="shared" si="30"/>
        <v>18.828424242424241</v>
      </c>
      <c r="AM153">
        <f t="shared" si="31"/>
        <v>11.675825955939393</v>
      </c>
      <c r="AP153" s="9"/>
      <c r="AQ153" s="21">
        <v>0.47988900000000001</v>
      </c>
      <c r="AR153" s="21">
        <v>20.4419</v>
      </c>
      <c r="AS153" s="21">
        <v>-3.13416E-3</v>
      </c>
      <c r="AT153" s="21">
        <v>143</v>
      </c>
      <c r="AU153" s="21">
        <v>0.478912</v>
      </c>
      <c r="AV153">
        <f t="shared" si="32"/>
        <v>18.99490909090909</v>
      </c>
      <c r="AW153">
        <f t="shared" si="33"/>
        <v>9.1154479287272725</v>
      </c>
      <c r="AX153" s="9"/>
      <c r="AY153" s="21">
        <v>0.62011700000000003</v>
      </c>
      <c r="AZ153" s="21">
        <v>23.0626</v>
      </c>
      <c r="BA153" s="21">
        <v>-3.1048600000000001E-3</v>
      </c>
      <c r="BB153" s="21">
        <v>143</v>
      </c>
      <c r="BC153" s="21">
        <v>0.61917100000000003</v>
      </c>
      <c r="BD153">
        <f t="shared" si="34"/>
        <v>18.81733333333333</v>
      </c>
      <c r="BE153">
        <f t="shared" si="35"/>
        <v>11.668948294666665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6.5445500000000001</v>
      </c>
      <c r="I154" s="21">
        <v>-3.1149300000000001E-3</v>
      </c>
      <c r="J154" s="21">
        <v>144</v>
      </c>
      <c r="K154" s="21">
        <v>0.47396899999999997</v>
      </c>
      <c r="L154">
        <f t="shared" si="24"/>
        <v>18.878363636363638</v>
      </c>
      <c r="M154">
        <f t="shared" si="25"/>
        <v>8.9644664861818182</v>
      </c>
      <c r="N154" s="9"/>
      <c r="O154" s="21">
        <v>0.62515299999999996</v>
      </c>
      <c r="P154" s="21">
        <v>9.1652900000000006</v>
      </c>
      <c r="Q154" s="21">
        <v>-3.0834999999999999E-3</v>
      </c>
      <c r="R154" s="21">
        <v>144</v>
      </c>
      <c r="S154" s="21">
        <v>0.62417599999999995</v>
      </c>
      <c r="T154">
        <f t="shared" si="26"/>
        <v>18.687878787878784</v>
      </c>
      <c r="U154">
        <f t="shared" si="27"/>
        <v>11.682783487878785</v>
      </c>
      <c r="X154" s="9"/>
      <c r="Y154" s="21">
        <v>0.474854</v>
      </c>
      <c r="Z154" s="21">
        <v>13.527699999999999</v>
      </c>
      <c r="AA154" s="21">
        <v>-3.11554E-3</v>
      </c>
      <c r="AB154" s="21">
        <v>144</v>
      </c>
      <c r="AC154" s="21">
        <v>0.47390700000000002</v>
      </c>
      <c r="AD154">
        <f t="shared" si="28"/>
        <v>18.882060606060605</v>
      </c>
      <c r="AE154">
        <f t="shared" si="29"/>
        <v>8.9662220070303018</v>
      </c>
      <c r="AF154" s="9"/>
      <c r="AG154" s="21">
        <v>0.62515299999999996</v>
      </c>
      <c r="AH154" s="21">
        <v>16.148499999999999</v>
      </c>
      <c r="AI154" s="21">
        <v>-3.1045500000000002E-3</v>
      </c>
      <c r="AJ154" s="21">
        <v>144</v>
      </c>
      <c r="AK154" s="21">
        <v>0.62420699999999996</v>
      </c>
      <c r="AL154">
        <f t="shared" si="30"/>
        <v>18.815454545454546</v>
      </c>
      <c r="AM154">
        <f t="shared" si="31"/>
        <v>11.762537855454545</v>
      </c>
      <c r="AP154" s="9"/>
      <c r="AQ154" s="21">
        <v>0.474854</v>
      </c>
      <c r="AR154" s="21">
        <v>20.451899999999998</v>
      </c>
      <c r="AS154" s="21">
        <v>-3.13599E-3</v>
      </c>
      <c r="AT154" s="21">
        <v>144</v>
      </c>
      <c r="AU154" s="21">
        <v>0.47396899999999997</v>
      </c>
      <c r="AV154">
        <f t="shared" si="32"/>
        <v>19.006</v>
      </c>
      <c r="AW154">
        <f t="shared" si="33"/>
        <v>9.0250751240000007</v>
      </c>
      <c r="AX154" s="9"/>
      <c r="AY154" s="21">
        <v>0.62515299999999996</v>
      </c>
      <c r="AZ154" s="21">
        <v>23.072700000000001</v>
      </c>
      <c r="BA154" s="21">
        <v>-3.1012000000000001E-3</v>
      </c>
      <c r="BB154" s="21">
        <v>144</v>
      </c>
      <c r="BC154" s="21">
        <v>0.62414599999999998</v>
      </c>
      <c r="BD154">
        <f t="shared" si="34"/>
        <v>18.795151515151513</v>
      </c>
      <c r="BE154">
        <f t="shared" si="35"/>
        <v>11.749845355151512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6.5546199999999999</v>
      </c>
      <c r="I155" s="21">
        <v>-3.1161499999999998E-3</v>
      </c>
      <c r="J155" s="21">
        <v>145</v>
      </c>
      <c r="K155" s="21">
        <v>0.46890300000000001</v>
      </c>
      <c r="L155">
        <f t="shared" si="24"/>
        <v>18.885757575757573</v>
      </c>
      <c r="M155">
        <f t="shared" si="25"/>
        <v>8.8728688527272723</v>
      </c>
      <c r="N155" s="9"/>
      <c r="O155" s="21">
        <v>0.63018799999999997</v>
      </c>
      <c r="P155" s="21">
        <v>9.1753599999999995</v>
      </c>
      <c r="Q155" s="21">
        <v>-3.07983E-3</v>
      </c>
      <c r="R155" s="21">
        <v>145</v>
      </c>
      <c r="S155" s="21">
        <v>0.62927200000000005</v>
      </c>
      <c r="T155">
        <f t="shared" si="26"/>
        <v>18.665636363636363</v>
      </c>
      <c r="U155">
        <f t="shared" si="27"/>
        <v>11.762860048727271</v>
      </c>
      <c r="X155" s="9"/>
      <c r="Y155" s="21">
        <v>0.46981800000000001</v>
      </c>
      <c r="Z155" s="21">
        <v>13.537800000000001</v>
      </c>
      <c r="AA155" s="21">
        <v>-3.1158399999999999E-3</v>
      </c>
      <c r="AB155" s="21">
        <v>145</v>
      </c>
      <c r="AC155" s="21">
        <v>0.46890300000000001</v>
      </c>
      <c r="AD155">
        <f t="shared" si="28"/>
        <v>18.883878787878785</v>
      </c>
      <c r="AE155">
        <f t="shared" si="29"/>
        <v>8.8719861643636353</v>
      </c>
      <c r="AF155" s="9"/>
      <c r="AG155" s="21">
        <v>0.63018799999999997</v>
      </c>
      <c r="AH155" s="21">
        <v>16.1585</v>
      </c>
      <c r="AI155" s="21">
        <v>-3.1042499999999998E-3</v>
      </c>
      <c r="AJ155" s="21">
        <v>145</v>
      </c>
      <c r="AK155" s="21">
        <v>0.62921099999999996</v>
      </c>
      <c r="AL155">
        <f t="shared" si="30"/>
        <v>18.813636363636363</v>
      </c>
      <c r="AM155">
        <f t="shared" si="31"/>
        <v>11.856127872727271</v>
      </c>
      <c r="AP155" s="9"/>
      <c r="AQ155" s="21">
        <v>0.46981800000000001</v>
      </c>
      <c r="AR155" s="21">
        <v>20.462</v>
      </c>
      <c r="AS155" s="21">
        <v>-3.1372100000000001E-3</v>
      </c>
      <c r="AT155" s="21">
        <v>145</v>
      </c>
      <c r="AU155" s="21">
        <v>0.46887200000000001</v>
      </c>
      <c r="AV155">
        <f t="shared" si="32"/>
        <v>19.013393939393939</v>
      </c>
      <c r="AW155">
        <f t="shared" si="33"/>
        <v>8.9328347138181812</v>
      </c>
      <c r="AX155" s="9"/>
      <c r="AY155" s="21">
        <v>0.63018799999999997</v>
      </c>
      <c r="AZ155" s="21">
        <v>23.082699999999999</v>
      </c>
      <c r="BA155" s="21">
        <v>-3.09998E-3</v>
      </c>
      <c r="BB155" s="21">
        <v>145</v>
      </c>
      <c r="BC155" s="21">
        <v>0.62921099999999996</v>
      </c>
      <c r="BD155">
        <f t="shared" si="34"/>
        <v>18.787757575757574</v>
      </c>
      <c r="BE155">
        <f t="shared" si="35"/>
        <v>11.839819371151513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6.5646899999999997</v>
      </c>
      <c r="I156" s="21">
        <v>-3.1198100000000002E-3</v>
      </c>
      <c r="J156" s="21">
        <v>146</v>
      </c>
      <c r="K156" s="21">
        <v>0.46389799999999998</v>
      </c>
      <c r="L156">
        <f t="shared" si="24"/>
        <v>18.907939393939394</v>
      </c>
      <c r="M156">
        <f t="shared" si="25"/>
        <v>8.7880887953333335</v>
      </c>
      <c r="N156" s="9"/>
      <c r="O156" s="21">
        <v>0.63522299999999998</v>
      </c>
      <c r="P156" s="21">
        <v>9.1854300000000002</v>
      </c>
      <c r="Q156" s="21">
        <v>-3.0764799999999999E-3</v>
      </c>
      <c r="R156" s="21">
        <v>146</v>
      </c>
      <c r="S156" s="21">
        <v>0.63430799999999998</v>
      </c>
      <c r="T156">
        <f t="shared" si="26"/>
        <v>18.645333333333333</v>
      </c>
      <c r="U156">
        <f t="shared" si="27"/>
        <v>11.843944576</v>
      </c>
      <c r="X156" s="9"/>
      <c r="Y156" s="21">
        <v>0.464783</v>
      </c>
      <c r="Z156" s="21">
        <v>13.5479</v>
      </c>
      <c r="AA156" s="21">
        <v>-3.1195099999999998E-3</v>
      </c>
      <c r="AB156" s="21">
        <v>146</v>
      </c>
      <c r="AC156" s="21">
        <v>0.46392800000000001</v>
      </c>
      <c r="AD156">
        <f t="shared" si="28"/>
        <v>18.90612121212121</v>
      </c>
      <c r="AE156">
        <f t="shared" si="29"/>
        <v>8.7872437353333321</v>
      </c>
      <c r="AF156" s="9"/>
      <c r="AG156" s="21">
        <v>0.63522299999999998</v>
      </c>
      <c r="AH156" s="21">
        <v>16.168600000000001</v>
      </c>
      <c r="AI156" s="21">
        <v>-3.1005899999999999E-3</v>
      </c>
      <c r="AJ156" s="21">
        <v>146</v>
      </c>
      <c r="AK156" s="21">
        <v>0.63430799999999998</v>
      </c>
      <c r="AL156">
        <f t="shared" si="30"/>
        <v>18.791454545454545</v>
      </c>
      <c r="AM156">
        <f t="shared" si="31"/>
        <v>11.936764130727273</v>
      </c>
      <c r="AP156" s="9"/>
      <c r="AQ156" s="21">
        <v>0.464783</v>
      </c>
      <c r="AR156" s="21">
        <v>20.472100000000001</v>
      </c>
      <c r="AS156" s="21">
        <v>-3.13934E-3</v>
      </c>
      <c r="AT156" s="21">
        <v>146</v>
      </c>
      <c r="AU156" s="21">
        <v>0.463837</v>
      </c>
      <c r="AV156">
        <f t="shared" si="32"/>
        <v>19.02630303030303</v>
      </c>
      <c r="AW156">
        <f t="shared" si="33"/>
        <v>8.843102201333334</v>
      </c>
      <c r="AX156" s="9"/>
      <c r="AY156" s="21">
        <v>0.63522299999999998</v>
      </c>
      <c r="AZ156" s="21">
        <v>23.0928</v>
      </c>
      <c r="BA156" s="21">
        <v>-3.09845E-3</v>
      </c>
      <c r="BB156" s="21">
        <v>146</v>
      </c>
      <c r="BC156" s="21">
        <v>0.63430799999999998</v>
      </c>
      <c r="BD156">
        <f t="shared" si="34"/>
        <v>18.778484848484847</v>
      </c>
      <c r="BE156">
        <f t="shared" si="35"/>
        <v>11.928525480909089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6.5747600000000004</v>
      </c>
      <c r="I157" s="21">
        <v>-3.12378E-3</v>
      </c>
      <c r="J157" s="21">
        <v>147</v>
      </c>
      <c r="K157" s="21">
        <v>0.45880100000000001</v>
      </c>
      <c r="L157">
        <f t="shared" si="24"/>
        <v>18.932000000000002</v>
      </c>
      <c r="M157">
        <f t="shared" si="25"/>
        <v>8.7039302040000006</v>
      </c>
      <c r="N157" s="9"/>
      <c r="O157" s="21">
        <v>0.64025900000000002</v>
      </c>
      <c r="P157" s="21">
        <v>9.1954999999999991</v>
      </c>
      <c r="Q157" s="21">
        <v>-3.07129E-3</v>
      </c>
      <c r="R157" s="21">
        <v>147</v>
      </c>
      <c r="S157" s="21">
        <v>0.63931300000000002</v>
      </c>
      <c r="T157">
        <f t="shared" si="26"/>
        <v>18.613878787878786</v>
      </c>
      <c r="U157">
        <f t="shared" si="27"/>
        <v>11.917703418848484</v>
      </c>
      <c r="X157" s="9"/>
      <c r="Y157" s="21">
        <v>0.45974700000000002</v>
      </c>
      <c r="Z157" s="21">
        <v>13.5579</v>
      </c>
      <c r="AA157" s="21">
        <v>-3.1225599999999999E-3</v>
      </c>
      <c r="AB157" s="21">
        <v>147</v>
      </c>
      <c r="AC157" s="21">
        <v>0.458893</v>
      </c>
      <c r="AD157">
        <f t="shared" si="28"/>
        <v>18.92460606060606</v>
      </c>
      <c r="AE157">
        <f t="shared" si="29"/>
        <v>8.7005308625454543</v>
      </c>
      <c r="AF157" s="9"/>
      <c r="AG157" s="21">
        <v>0.64025900000000002</v>
      </c>
      <c r="AH157" s="21">
        <v>16.178699999999999</v>
      </c>
      <c r="AI157" s="21">
        <v>-3.09998E-3</v>
      </c>
      <c r="AJ157" s="21">
        <v>147</v>
      </c>
      <c r="AK157" s="21">
        <v>0.63928200000000002</v>
      </c>
      <c r="AL157">
        <f t="shared" si="30"/>
        <v>18.787757575757574</v>
      </c>
      <c r="AM157">
        <f t="shared" si="31"/>
        <v>12.02903087769697</v>
      </c>
      <c r="AP157" s="9"/>
      <c r="AQ157" s="21">
        <v>0.45974700000000002</v>
      </c>
      <c r="AR157" s="21">
        <v>20.482199999999999</v>
      </c>
      <c r="AS157" s="21">
        <v>-3.1390400000000001E-3</v>
      </c>
      <c r="AT157" s="21">
        <v>147</v>
      </c>
      <c r="AU157" s="21">
        <v>0.45886199999999999</v>
      </c>
      <c r="AV157">
        <f t="shared" si="32"/>
        <v>19.02448484848485</v>
      </c>
      <c r="AW157">
        <f t="shared" si="33"/>
        <v>8.7464498356363638</v>
      </c>
      <c r="AX157" s="9"/>
      <c r="AY157" s="21">
        <v>0.64025900000000002</v>
      </c>
      <c r="AZ157" s="21">
        <v>23.102900000000002</v>
      </c>
      <c r="BA157" s="21">
        <v>-3.09692E-3</v>
      </c>
      <c r="BB157" s="21">
        <v>147</v>
      </c>
      <c r="BC157" s="21">
        <v>0.63919099999999995</v>
      </c>
      <c r="BD157">
        <f t="shared" si="34"/>
        <v>18.769212121212121</v>
      </c>
      <c r="BE157">
        <f t="shared" si="35"/>
        <v>12.017156983515152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6.5848300000000002</v>
      </c>
      <c r="I158" s="21">
        <v>-3.1277499999999999E-3</v>
      </c>
      <c r="J158" s="21">
        <v>148</v>
      </c>
      <c r="K158" s="21">
        <v>0.45388800000000001</v>
      </c>
      <c r="L158">
        <f t="shared" si="24"/>
        <v>18.956060606060603</v>
      </c>
      <c r="M158">
        <f t="shared" si="25"/>
        <v>8.61954823030303</v>
      </c>
      <c r="N158" s="9"/>
      <c r="O158" s="21">
        <v>0.64529400000000003</v>
      </c>
      <c r="P158" s="21">
        <v>9.2055699999999998</v>
      </c>
      <c r="Q158" s="21">
        <v>-3.0673200000000001E-3</v>
      </c>
      <c r="R158" s="21">
        <v>148</v>
      </c>
      <c r="S158" s="21">
        <v>0.64440900000000001</v>
      </c>
      <c r="T158">
        <f t="shared" si="26"/>
        <v>18.589818181818185</v>
      </c>
      <c r="U158">
        <f t="shared" si="27"/>
        <v>11.995898133818184</v>
      </c>
      <c r="X158" s="9"/>
      <c r="Y158" s="21">
        <v>0.45471200000000001</v>
      </c>
      <c r="Z158" s="21">
        <v>13.568</v>
      </c>
      <c r="AA158" s="21">
        <v>-3.1262199999999999E-3</v>
      </c>
      <c r="AB158" s="21">
        <v>148</v>
      </c>
      <c r="AC158" s="21">
        <v>0.453766</v>
      </c>
      <c r="AD158">
        <f t="shared" si="28"/>
        <v>18.946787878787877</v>
      </c>
      <c r="AE158">
        <f t="shared" si="29"/>
        <v>8.6153318099393932</v>
      </c>
      <c r="AF158" s="9"/>
      <c r="AG158" s="21">
        <v>0.64529400000000003</v>
      </c>
      <c r="AH158" s="21">
        <v>16.188700000000001</v>
      </c>
      <c r="AI158" s="21">
        <v>-3.0987499999999999E-3</v>
      </c>
      <c r="AJ158" s="21">
        <v>148</v>
      </c>
      <c r="AK158" s="21">
        <v>0.64431799999999995</v>
      </c>
      <c r="AL158">
        <f t="shared" si="30"/>
        <v>18.780303030303028</v>
      </c>
      <c r="AM158">
        <f t="shared" si="31"/>
        <v>12.118816863636363</v>
      </c>
      <c r="AP158" s="9"/>
      <c r="AQ158" s="21">
        <v>0.45471200000000001</v>
      </c>
      <c r="AR158" s="21">
        <v>20.4922</v>
      </c>
      <c r="AS158" s="21">
        <v>-3.1387300000000002E-3</v>
      </c>
      <c r="AT158" s="21">
        <v>148</v>
      </c>
      <c r="AU158" s="21">
        <v>0.45391799999999999</v>
      </c>
      <c r="AV158">
        <f t="shared" si="32"/>
        <v>19.022606060606059</v>
      </c>
      <c r="AW158">
        <f t="shared" si="33"/>
        <v>8.6498072470303029</v>
      </c>
      <c r="AX158" s="9"/>
      <c r="AY158" s="21">
        <v>0.64529400000000003</v>
      </c>
      <c r="AZ158" s="21">
        <v>23.113</v>
      </c>
      <c r="BA158" s="21">
        <v>-3.0938699999999999E-3</v>
      </c>
      <c r="BB158" s="21">
        <v>148</v>
      </c>
      <c r="BC158" s="21">
        <v>0.64437900000000004</v>
      </c>
      <c r="BD158">
        <f t="shared" si="34"/>
        <v>18.750727272727271</v>
      </c>
      <c r="BE158">
        <f t="shared" si="35"/>
        <v>12.099731804727272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6.5949</v>
      </c>
      <c r="I159" s="21">
        <v>-3.1308E-3</v>
      </c>
      <c r="J159" s="21">
        <v>149</v>
      </c>
      <c r="K159" s="21">
        <v>0.448822</v>
      </c>
      <c r="L159">
        <f t="shared" si="24"/>
        <v>18.974545454545453</v>
      </c>
      <c r="M159">
        <f t="shared" si="25"/>
        <v>8.5324166763636349</v>
      </c>
      <c r="N159" s="9"/>
      <c r="O159" s="21">
        <v>0.65032999999999996</v>
      </c>
      <c r="P159" s="21">
        <v>9.2156400000000005</v>
      </c>
      <c r="Q159" s="21">
        <v>-3.0645799999999999E-3</v>
      </c>
      <c r="R159" s="21">
        <v>149</v>
      </c>
      <c r="S159" s="21">
        <v>0.64947500000000002</v>
      </c>
      <c r="T159">
        <f t="shared" si="26"/>
        <v>18.573212121212119</v>
      </c>
      <c r="U159">
        <f t="shared" si="27"/>
        <v>12.078717038787877</v>
      </c>
      <c r="X159" s="9"/>
      <c r="Y159" s="21">
        <v>0.44967699999999999</v>
      </c>
      <c r="Z159" s="21">
        <v>13.578099999999999</v>
      </c>
      <c r="AA159" s="21">
        <v>-3.1283600000000002E-3</v>
      </c>
      <c r="AB159" s="21">
        <v>149</v>
      </c>
      <c r="AC159" s="21">
        <v>0.44866899999999998</v>
      </c>
      <c r="AD159">
        <f t="shared" si="28"/>
        <v>18.959757575757575</v>
      </c>
      <c r="AE159">
        <f t="shared" si="29"/>
        <v>8.5257669073939386</v>
      </c>
      <c r="AF159" s="9"/>
      <c r="AG159" s="21">
        <v>0.65032999999999996</v>
      </c>
      <c r="AH159" s="21">
        <v>16.198799999999999</v>
      </c>
      <c r="AI159" s="21">
        <v>-3.0941800000000002E-3</v>
      </c>
      <c r="AJ159" s="21">
        <v>149</v>
      </c>
      <c r="AK159" s="21">
        <v>0.64935299999999996</v>
      </c>
      <c r="AL159">
        <f t="shared" si="30"/>
        <v>18.752606060606059</v>
      </c>
      <c r="AM159">
        <f t="shared" si="31"/>
        <v>12.195382299393938</v>
      </c>
      <c r="AP159" s="9"/>
      <c r="AQ159" s="21">
        <v>0.44967699999999999</v>
      </c>
      <c r="AR159" s="21">
        <v>20.502300000000002</v>
      </c>
      <c r="AS159" s="21">
        <v>-3.1402600000000002E-3</v>
      </c>
      <c r="AT159" s="21">
        <v>149</v>
      </c>
      <c r="AU159" s="21">
        <v>0.44879200000000002</v>
      </c>
      <c r="AV159">
        <f t="shared" si="32"/>
        <v>19.031878787878789</v>
      </c>
      <c r="AW159">
        <f t="shared" si="33"/>
        <v>8.5581981576969692</v>
      </c>
      <c r="AX159" s="9"/>
      <c r="AY159" s="21">
        <v>0.65032999999999996</v>
      </c>
      <c r="AZ159" s="21">
        <v>23.123000000000001</v>
      </c>
      <c r="BA159" s="21">
        <v>-3.0871599999999998E-3</v>
      </c>
      <c r="BB159" s="21">
        <v>149</v>
      </c>
      <c r="BC159" s="21">
        <v>0.64941400000000005</v>
      </c>
      <c r="BD159">
        <f t="shared" si="34"/>
        <v>18.710060606060605</v>
      </c>
      <c r="BE159">
        <f t="shared" si="35"/>
        <v>12.167713713939392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6.6049699999999998</v>
      </c>
      <c r="I160" s="21">
        <v>-3.1301900000000001E-3</v>
      </c>
      <c r="J160" s="21">
        <v>150</v>
      </c>
      <c r="K160" s="21">
        <v>0.44378699999999999</v>
      </c>
      <c r="L160">
        <f t="shared" si="24"/>
        <v>18.970848484848485</v>
      </c>
      <c r="M160">
        <f t="shared" si="25"/>
        <v>8.4352170411515157</v>
      </c>
      <c r="N160" s="9"/>
      <c r="O160" s="21">
        <v>0.65536499999999998</v>
      </c>
      <c r="P160" s="21">
        <v>9.2257099999999994</v>
      </c>
      <c r="Q160" s="21">
        <v>-3.0630499999999999E-3</v>
      </c>
      <c r="R160" s="21">
        <v>150</v>
      </c>
      <c r="S160" s="21">
        <v>0.65441899999999997</v>
      </c>
      <c r="T160">
        <f t="shared" si="26"/>
        <v>18.563939393939393</v>
      </c>
      <c r="U160">
        <f t="shared" si="27"/>
        <v>12.16615614090909</v>
      </c>
      <c r="X160" s="9"/>
      <c r="Y160" s="21">
        <v>0.44464100000000001</v>
      </c>
      <c r="Z160" s="21">
        <v>13.588100000000001</v>
      </c>
      <c r="AA160" s="21">
        <v>-3.1304900000000001E-3</v>
      </c>
      <c r="AB160" s="21">
        <v>150</v>
      </c>
      <c r="AC160" s="21">
        <v>0.44372600000000001</v>
      </c>
      <c r="AD160">
        <f t="shared" si="28"/>
        <v>18.972666666666665</v>
      </c>
      <c r="AE160">
        <f t="shared" si="29"/>
        <v>8.4360254793333329</v>
      </c>
      <c r="AF160" s="9"/>
      <c r="AG160" s="21">
        <v>0.65536499999999998</v>
      </c>
      <c r="AH160" s="21">
        <v>16.2089</v>
      </c>
      <c r="AI160" s="21">
        <v>-3.0902099999999999E-3</v>
      </c>
      <c r="AJ160" s="21">
        <v>150</v>
      </c>
      <c r="AK160" s="21">
        <v>0.65444899999999995</v>
      </c>
      <c r="AL160">
        <f t="shared" si="30"/>
        <v>18.728545454545454</v>
      </c>
      <c r="AM160">
        <f t="shared" si="31"/>
        <v>12.274033191818182</v>
      </c>
      <c r="AP160" s="9"/>
      <c r="AQ160" s="21">
        <v>0.44464100000000001</v>
      </c>
      <c r="AR160" s="21">
        <v>20.5124</v>
      </c>
      <c r="AS160" s="21">
        <v>-3.1420900000000002E-3</v>
      </c>
      <c r="AT160" s="21">
        <v>150</v>
      </c>
      <c r="AU160" s="21">
        <v>0.44369500000000001</v>
      </c>
      <c r="AV160">
        <f t="shared" si="32"/>
        <v>19.042969696969696</v>
      </c>
      <c r="AW160">
        <f t="shared" si="33"/>
        <v>8.4672850890303017</v>
      </c>
      <c r="AX160" s="9"/>
      <c r="AY160" s="21">
        <v>0.65536499999999998</v>
      </c>
      <c r="AZ160" s="21">
        <v>23.133099999999999</v>
      </c>
      <c r="BA160" s="21">
        <v>-3.0834999999999999E-3</v>
      </c>
      <c r="BB160" s="21">
        <v>150</v>
      </c>
      <c r="BC160" s="21">
        <v>0.654358</v>
      </c>
      <c r="BD160">
        <f t="shared" si="34"/>
        <v>18.687878787878784</v>
      </c>
      <c r="BE160">
        <f t="shared" si="35"/>
        <v>12.24738168181818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6.6150399999999996</v>
      </c>
      <c r="I161" s="21">
        <v>-3.1301900000000001E-3</v>
      </c>
      <c r="J161" s="21">
        <v>151</v>
      </c>
      <c r="K161" s="21">
        <v>0.438751</v>
      </c>
      <c r="L161">
        <f t="shared" si="24"/>
        <v>18.970848484848485</v>
      </c>
      <c r="M161">
        <f t="shared" si="25"/>
        <v>8.3396988190303034</v>
      </c>
      <c r="N161" s="9"/>
      <c r="O161" s="21">
        <v>0.66039999999999999</v>
      </c>
      <c r="P161" s="21">
        <v>9.2357800000000001</v>
      </c>
      <c r="Q161" s="21">
        <v>-3.06244E-3</v>
      </c>
      <c r="R161" s="21">
        <v>151</v>
      </c>
      <c r="S161" s="21">
        <v>0.65945399999999998</v>
      </c>
      <c r="T161">
        <f t="shared" si="26"/>
        <v>18.560242424242425</v>
      </c>
      <c r="U161">
        <f t="shared" si="27"/>
        <v>12.257184096969697</v>
      </c>
      <c r="X161" s="9"/>
      <c r="Y161" s="21">
        <v>0.439606</v>
      </c>
      <c r="Z161" s="21">
        <v>13.5982</v>
      </c>
      <c r="AA161" s="21">
        <v>-3.1329299999999999E-3</v>
      </c>
      <c r="AB161" s="21">
        <v>151</v>
      </c>
      <c r="AC161" s="21">
        <v>0.43869000000000002</v>
      </c>
      <c r="AD161">
        <f t="shared" si="28"/>
        <v>18.987454545454543</v>
      </c>
      <c r="AE161">
        <f t="shared" si="29"/>
        <v>8.3469989429090905</v>
      </c>
      <c r="AF161" s="9"/>
      <c r="AG161" s="21">
        <v>0.66039999999999999</v>
      </c>
      <c r="AH161" s="21">
        <v>16.219000000000001</v>
      </c>
      <c r="AI161" s="21">
        <v>-3.08319E-3</v>
      </c>
      <c r="AJ161" s="21">
        <v>151</v>
      </c>
      <c r="AK161" s="21">
        <v>0.65951499999999996</v>
      </c>
      <c r="AL161">
        <f t="shared" si="30"/>
        <v>18.685999999999996</v>
      </c>
      <c r="AM161">
        <f t="shared" si="31"/>
        <v>12.340234399999998</v>
      </c>
      <c r="AP161" s="9"/>
      <c r="AQ161" s="21">
        <v>0.439606</v>
      </c>
      <c r="AR161" s="21">
        <v>20.522400000000001</v>
      </c>
      <c r="AS161" s="21">
        <v>-3.1417799999999998E-3</v>
      </c>
      <c r="AT161" s="21">
        <v>151</v>
      </c>
      <c r="AU161" s="21">
        <v>0.43869000000000002</v>
      </c>
      <c r="AV161">
        <f t="shared" si="32"/>
        <v>19.041090909090908</v>
      </c>
      <c r="AW161">
        <f t="shared" si="33"/>
        <v>8.3705778101818176</v>
      </c>
      <c r="AX161" s="9"/>
      <c r="AY161" s="21">
        <v>0.66039999999999999</v>
      </c>
      <c r="AZ161" s="21">
        <v>23.1432</v>
      </c>
      <c r="BA161" s="21">
        <v>-3.0807500000000002E-3</v>
      </c>
      <c r="BB161" s="21">
        <v>151</v>
      </c>
      <c r="BC161" s="21">
        <v>0.65939300000000001</v>
      </c>
      <c r="BD161">
        <f t="shared" si="34"/>
        <v>18.671212121212118</v>
      </c>
      <c r="BE161">
        <f t="shared" si="35"/>
        <v>12.330468484848483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6.6251100000000003</v>
      </c>
      <c r="I162" s="21">
        <v>-3.1320200000000001E-3</v>
      </c>
      <c r="J162" s="21">
        <v>152</v>
      </c>
      <c r="K162" s="21">
        <v>0.43368499999999999</v>
      </c>
      <c r="L162">
        <f t="shared" si="24"/>
        <v>18.981939393939395</v>
      </c>
      <c r="M162">
        <f t="shared" si="25"/>
        <v>8.2489814024242438</v>
      </c>
      <c r="N162" s="9"/>
      <c r="O162" s="21">
        <v>0.66543600000000003</v>
      </c>
      <c r="P162" s="21">
        <v>9.2458500000000008</v>
      </c>
      <c r="Q162" s="21">
        <v>-3.0621300000000001E-3</v>
      </c>
      <c r="R162" s="21">
        <v>152</v>
      </c>
      <c r="S162" s="21">
        <v>0.66452</v>
      </c>
      <c r="T162">
        <f t="shared" si="26"/>
        <v>18.558363636363637</v>
      </c>
      <c r="U162">
        <f t="shared" si="27"/>
        <v>12.349403264727274</v>
      </c>
      <c r="X162" s="9"/>
      <c r="Y162" s="21">
        <v>0.43457000000000001</v>
      </c>
      <c r="Z162" s="21">
        <v>13.6083</v>
      </c>
      <c r="AA162" s="21">
        <v>-3.1356800000000001E-3</v>
      </c>
      <c r="AB162" s="21">
        <v>152</v>
      </c>
      <c r="AC162" s="21">
        <v>0.43371599999999999</v>
      </c>
      <c r="AD162">
        <f t="shared" si="28"/>
        <v>19.004121212121213</v>
      </c>
      <c r="AE162">
        <f t="shared" si="29"/>
        <v>8.2586209551515157</v>
      </c>
      <c r="AF162" s="9"/>
      <c r="AG162" s="21">
        <v>0.66543600000000003</v>
      </c>
      <c r="AH162" s="21">
        <v>16.228999999999999</v>
      </c>
      <c r="AI162" s="21">
        <v>-3.0773900000000002E-3</v>
      </c>
      <c r="AJ162" s="21">
        <v>152</v>
      </c>
      <c r="AK162" s="21">
        <v>0.66442900000000005</v>
      </c>
      <c r="AL162">
        <f t="shared" si="30"/>
        <v>18.650848484848485</v>
      </c>
      <c r="AM162">
        <f t="shared" si="31"/>
        <v>12.410946012363636</v>
      </c>
      <c r="AP162" s="9"/>
      <c r="AQ162" s="21">
        <v>0.43457000000000001</v>
      </c>
      <c r="AR162" s="21">
        <v>20.532499999999999</v>
      </c>
      <c r="AS162" s="21">
        <v>-3.1433099999999999E-3</v>
      </c>
      <c r="AT162" s="21">
        <v>152</v>
      </c>
      <c r="AU162" s="21">
        <v>0.43368499999999999</v>
      </c>
      <c r="AV162">
        <f t="shared" si="32"/>
        <v>19.050363636363635</v>
      </c>
      <c r="AW162">
        <f t="shared" si="33"/>
        <v>8.2787165254545449</v>
      </c>
      <c r="AX162" s="9"/>
      <c r="AY162" s="21">
        <v>0.66543600000000003</v>
      </c>
      <c r="AZ162" s="21">
        <v>23.153199999999998</v>
      </c>
      <c r="BA162" s="21">
        <v>-3.07983E-3</v>
      </c>
      <c r="BB162" s="21">
        <v>152</v>
      </c>
      <c r="BC162" s="21">
        <v>0.66452</v>
      </c>
      <c r="BD162">
        <f t="shared" si="34"/>
        <v>18.665636363636363</v>
      </c>
      <c r="BE162">
        <f t="shared" si="35"/>
        <v>12.420786399272727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6.6351800000000001</v>
      </c>
      <c r="I163" s="21">
        <v>-3.13416E-3</v>
      </c>
      <c r="J163" s="21">
        <v>153</v>
      </c>
      <c r="K163" s="21">
        <v>0.42861900000000003</v>
      </c>
      <c r="L163">
        <f t="shared" si="24"/>
        <v>18.99490909090909</v>
      </c>
      <c r="M163">
        <f t="shared" si="25"/>
        <v>8.1589782763636354</v>
      </c>
      <c r="N163" s="9"/>
      <c r="O163" s="21">
        <v>0.67047100000000004</v>
      </c>
      <c r="P163" s="21">
        <v>9.2559299999999993</v>
      </c>
      <c r="Q163" s="21">
        <v>-3.0581699999999998E-3</v>
      </c>
      <c r="R163" s="21">
        <v>153</v>
      </c>
      <c r="S163" s="21">
        <v>0.66952500000000004</v>
      </c>
      <c r="T163">
        <f t="shared" si="26"/>
        <v>18.534363636363633</v>
      </c>
      <c r="U163">
        <f t="shared" si="27"/>
        <v>12.426753321636362</v>
      </c>
      <c r="X163" s="9"/>
      <c r="Y163" s="21">
        <v>0.429535</v>
      </c>
      <c r="Z163" s="21">
        <v>13.618399999999999</v>
      </c>
      <c r="AA163" s="21">
        <v>-3.1402600000000002E-3</v>
      </c>
      <c r="AB163" s="21">
        <v>153</v>
      </c>
      <c r="AC163" s="21">
        <v>0.42861900000000003</v>
      </c>
      <c r="AD163">
        <f t="shared" si="28"/>
        <v>19.031878787878789</v>
      </c>
      <c r="AE163">
        <f t="shared" si="29"/>
        <v>8.1748580551515158</v>
      </c>
      <c r="AF163" s="9"/>
      <c r="AG163" s="21">
        <v>0.67047100000000004</v>
      </c>
      <c r="AH163" s="21">
        <v>16.239100000000001</v>
      </c>
      <c r="AI163" s="21">
        <v>-3.0718999999999998E-3</v>
      </c>
      <c r="AJ163" s="21">
        <v>153</v>
      </c>
      <c r="AK163" s="21">
        <v>0.66949499999999995</v>
      </c>
      <c r="AL163">
        <f t="shared" si="30"/>
        <v>18.617575757575757</v>
      </c>
      <c r="AM163">
        <f t="shared" si="31"/>
        <v>12.482544635757577</v>
      </c>
      <c r="AP163" s="9"/>
      <c r="AQ163" s="21">
        <v>0.429535</v>
      </c>
      <c r="AR163" s="21">
        <v>20.5426</v>
      </c>
      <c r="AS163" s="21">
        <v>-3.1472800000000001E-3</v>
      </c>
      <c r="AT163" s="21">
        <v>153</v>
      </c>
      <c r="AU163" s="21">
        <v>0.42861900000000003</v>
      </c>
      <c r="AV163">
        <f t="shared" si="32"/>
        <v>19.074424242424243</v>
      </c>
      <c r="AW163">
        <f t="shared" si="33"/>
        <v>8.1931328169696975</v>
      </c>
      <c r="AX163" s="9"/>
      <c r="AY163" s="21">
        <v>0.67047100000000004</v>
      </c>
      <c r="AZ163" s="21">
        <v>23.1633</v>
      </c>
      <c r="BA163" s="21">
        <v>-3.0770900000000002E-3</v>
      </c>
      <c r="BB163" s="21">
        <v>153</v>
      </c>
      <c r="BC163" s="21">
        <v>0.66955600000000004</v>
      </c>
      <c r="BD163">
        <f t="shared" si="34"/>
        <v>18.649030303030301</v>
      </c>
      <c r="BE163">
        <f t="shared" si="35"/>
        <v>12.50363399630303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6.6452600000000004</v>
      </c>
      <c r="I164" s="21">
        <v>-3.1347699999999998E-3</v>
      </c>
      <c r="J164" s="21">
        <v>154</v>
      </c>
      <c r="K164" s="21">
        <v>0.42358400000000002</v>
      </c>
      <c r="L164">
        <f t="shared" si="24"/>
        <v>18.998606060606061</v>
      </c>
      <c r="M164">
        <f t="shared" si="25"/>
        <v>8.0649082727272727</v>
      </c>
      <c r="N164" s="9"/>
      <c r="O164" s="21">
        <v>0.67550699999999997</v>
      </c>
      <c r="P164" s="21">
        <v>9.266</v>
      </c>
      <c r="Q164" s="21">
        <v>-3.0544999999999999E-3</v>
      </c>
      <c r="R164" s="21">
        <v>154</v>
      </c>
      <c r="S164" s="21">
        <v>0.67462200000000005</v>
      </c>
      <c r="T164">
        <f t="shared" si="26"/>
        <v>18.512121212121212</v>
      </c>
      <c r="U164">
        <f t="shared" si="27"/>
        <v>12.505067463636363</v>
      </c>
      <c r="X164" s="9"/>
      <c r="Y164" s="21">
        <v>0.42449999999999999</v>
      </c>
      <c r="Z164" s="21">
        <v>13.628399999999999</v>
      </c>
      <c r="AA164" s="21">
        <v>-3.14423E-3</v>
      </c>
      <c r="AB164" s="21">
        <v>154</v>
      </c>
      <c r="AC164" s="21">
        <v>0.42358400000000002</v>
      </c>
      <c r="AD164">
        <f t="shared" si="28"/>
        <v>19.055939393939394</v>
      </c>
      <c r="AE164">
        <f t="shared" si="29"/>
        <v>8.0892462727272729</v>
      </c>
      <c r="AF164" s="9"/>
      <c r="AG164" s="21">
        <v>0.67550699999999997</v>
      </c>
      <c r="AH164" s="21">
        <v>16.249199999999998</v>
      </c>
      <c r="AI164" s="21">
        <v>-3.0670200000000002E-3</v>
      </c>
      <c r="AJ164" s="21">
        <v>154</v>
      </c>
      <c r="AK164" s="21">
        <v>0.67452999999999996</v>
      </c>
      <c r="AL164">
        <f t="shared" si="30"/>
        <v>18.588000000000001</v>
      </c>
      <c r="AM164">
        <f t="shared" si="31"/>
        <v>12.556324116000001</v>
      </c>
      <c r="AP164" s="9"/>
      <c r="AQ164" s="21">
        <v>0.42449999999999999</v>
      </c>
      <c r="AR164" s="21">
        <v>20.552600000000002</v>
      </c>
      <c r="AS164" s="21">
        <v>-3.1509400000000001E-3</v>
      </c>
      <c r="AT164" s="21">
        <v>154</v>
      </c>
      <c r="AU164" s="21">
        <v>0.42358400000000002</v>
      </c>
      <c r="AV164">
        <f t="shared" si="32"/>
        <v>19.09660606060606</v>
      </c>
      <c r="AW164">
        <f t="shared" si="33"/>
        <v>8.1065092727272727</v>
      </c>
      <c r="AX164" s="9"/>
      <c r="AY164" s="21">
        <v>0.67550699999999997</v>
      </c>
      <c r="AZ164" s="21">
        <v>23.173400000000001</v>
      </c>
      <c r="BA164" s="21">
        <v>-3.0706800000000001E-3</v>
      </c>
      <c r="BB164" s="21">
        <v>154</v>
      </c>
      <c r="BC164" s="21">
        <v>0.67456099999999997</v>
      </c>
      <c r="BD164">
        <f t="shared" si="34"/>
        <v>18.610181818181818</v>
      </c>
      <c r="BE164">
        <f t="shared" si="35"/>
        <v>12.571308089454545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6.6553300000000002</v>
      </c>
      <c r="I165" s="21">
        <v>-3.1362899999999999E-3</v>
      </c>
      <c r="J165" s="21">
        <v>155</v>
      </c>
      <c r="K165" s="21">
        <v>0.418549</v>
      </c>
      <c r="L165">
        <f t="shared" si="24"/>
        <v>19.00781818181818</v>
      </c>
      <c r="M165">
        <f t="shared" si="25"/>
        <v>7.9730954458181813</v>
      </c>
      <c r="N165" s="9"/>
      <c r="O165" s="21">
        <v>0.68054199999999998</v>
      </c>
      <c r="P165" s="21">
        <v>9.2760700000000007</v>
      </c>
      <c r="Q165" s="21">
        <v>-3.0535900000000001E-3</v>
      </c>
      <c r="R165" s="21">
        <v>155</v>
      </c>
      <c r="S165" s="21">
        <v>0.67956499999999997</v>
      </c>
      <c r="T165">
        <f t="shared" si="26"/>
        <v>18.50660606060606</v>
      </c>
      <c r="U165">
        <f t="shared" si="27"/>
        <v>12.594522701696969</v>
      </c>
      <c r="X165" s="9"/>
      <c r="Y165" s="21">
        <v>0.419464</v>
      </c>
      <c r="Z165" s="21">
        <v>13.638500000000001</v>
      </c>
      <c r="AA165" s="21">
        <v>-3.1439200000000001E-3</v>
      </c>
      <c r="AB165" s="21">
        <v>155</v>
      </c>
      <c r="AC165" s="21">
        <v>0.41857899999999998</v>
      </c>
      <c r="AD165">
        <f t="shared" si="28"/>
        <v>19.054060606060606</v>
      </c>
      <c r="AE165">
        <f t="shared" si="29"/>
        <v>7.9924924780606057</v>
      </c>
      <c r="AF165" s="9"/>
      <c r="AG165" s="21">
        <v>0.68054199999999998</v>
      </c>
      <c r="AH165" s="21">
        <v>16.2592</v>
      </c>
      <c r="AI165" s="21">
        <v>-3.0615199999999999E-3</v>
      </c>
      <c r="AJ165" s="21">
        <v>155</v>
      </c>
      <c r="AK165" s="21">
        <v>0.67959599999999998</v>
      </c>
      <c r="AL165">
        <f t="shared" si="30"/>
        <v>18.554666666666662</v>
      </c>
      <c r="AM165">
        <f t="shared" si="31"/>
        <v>12.627229962666663</v>
      </c>
      <c r="AP165" s="9"/>
      <c r="AQ165" s="21">
        <v>0.419464</v>
      </c>
      <c r="AR165" s="21">
        <v>20.5627</v>
      </c>
      <c r="AS165" s="21">
        <v>-3.1533799999999999E-3</v>
      </c>
      <c r="AT165" s="21">
        <v>155</v>
      </c>
      <c r="AU165" s="21">
        <v>0.41848800000000003</v>
      </c>
      <c r="AV165">
        <f t="shared" si="32"/>
        <v>19.111393939393938</v>
      </c>
      <c r="AW165">
        <f t="shared" si="33"/>
        <v>8.0165417473939389</v>
      </c>
      <c r="AX165" s="9"/>
      <c r="AY165" s="21">
        <v>0.68054199999999998</v>
      </c>
      <c r="AZ165" s="21">
        <v>23.183499999999999</v>
      </c>
      <c r="BA165" s="21">
        <v>-3.0645799999999999E-3</v>
      </c>
      <c r="BB165" s="21">
        <v>155</v>
      </c>
      <c r="BC165" s="21">
        <v>0.67959599999999998</v>
      </c>
      <c r="BD165">
        <f t="shared" si="34"/>
        <v>18.573212121212119</v>
      </c>
      <c r="BE165">
        <f t="shared" si="35"/>
        <v>12.639850923393938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6.6654</v>
      </c>
      <c r="I166" s="21">
        <v>-3.1378199999999999E-3</v>
      </c>
      <c r="J166" s="21">
        <v>156</v>
      </c>
      <c r="K166" s="21">
        <v>0.41354400000000002</v>
      </c>
      <c r="L166">
        <f t="shared" si="24"/>
        <v>19.017090909090907</v>
      </c>
      <c r="M166">
        <f t="shared" si="25"/>
        <v>7.8812339683636354</v>
      </c>
      <c r="N166" s="9"/>
      <c r="O166" s="21">
        <v>0.68557699999999999</v>
      </c>
      <c r="P166" s="21">
        <v>9.2861399999999996</v>
      </c>
      <c r="Q166" s="21">
        <v>-3.05084E-3</v>
      </c>
      <c r="R166" s="21">
        <v>156</v>
      </c>
      <c r="S166" s="21">
        <v>0.68460100000000002</v>
      </c>
      <c r="T166">
        <f t="shared" si="26"/>
        <v>18.489939393939391</v>
      </c>
      <c r="U166">
        <f t="shared" si="27"/>
        <v>12.676277179878786</v>
      </c>
      <c r="X166" s="9"/>
      <c r="Y166" s="21">
        <v>0.41442899999999999</v>
      </c>
      <c r="Z166" s="21">
        <v>13.6486</v>
      </c>
      <c r="AA166" s="21">
        <v>-3.14423E-3</v>
      </c>
      <c r="AB166" s="21">
        <v>156</v>
      </c>
      <c r="AC166" s="21">
        <v>0.41351300000000002</v>
      </c>
      <c r="AD166">
        <f t="shared" si="28"/>
        <v>19.055939393939394</v>
      </c>
      <c r="AE166">
        <f t="shared" si="29"/>
        <v>7.8973339070909088</v>
      </c>
      <c r="AF166" s="9"/>
      <c r="AG166" s="21">
        <v>0.68557699999999999</v>
      </c>
      <c r="AH166" s="21">
        <v>16.269300000000001</v>
      </c>
      <c r="AI166" s="21">
        <v>-3.05573E-3</v>
      </c>
      <c r="AJ166" s="21">
        <v>156</v>
      </c>
      <c r="AK166" s="21">
        <v>0.68460100000000002</v>
      </c>
      <c r="AL166">
        <f t="shared" si="30"/>
        <v>18.519575757575755</v>
      </c>
      <c r="AM166">
        <f t="shared" si="31"/>
        <v>12.696595189151513</v>
      </c>
      <c r="AP166" s="9"/>
      <c r="AQ166" s="21">
        <v>0.41442899999999999</v>
      </c>
      <c r="AR166" s="21">
        <v>20.572800000000001</v>
      </c>
      <c r="AS166" s="21">
        <v>-3.15796E-3</v>
      </c>
      <c r="AT166" s="21">
        <v>156</v>
      </c>
      <c r="AU166" s="21">
        <v>0.41348299999999999</v>
      </c>
      <c r="AV166">
        <f t="shared" si="32"/>
        <v>19.139151515151514</v>
      </c>
      <c r="AW166">
        <f t="shared" si="33"/>
        <v>7.931819423272727</v>
      </c>
      <c r="AX166" s="9"/>
      <c r="AY166" s="21">
        <v>0.68557699999999999</v>
      </c>
      <c r="AZ166" s="21">
        <v>23.1935</v>
      </c>
      <c r="BA166" s="21">
        <v>-3.0603000000000002E-3</v>
      </c>
      <c r="BB166" s="21">
        <v>156</v>
      </c>
      <c r="BC166" s="21">
        <v>0.68463099999999999</v>
      </c>
      <c r="BD166">
        <f t="shared" si="34"/>
        <v>18.547272727272727</v>
      </c>
      <c r="BE166">
        <f t="shared" si="35"/>
        <v>12.715583594545453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6.6754699999999998</v>
      </c>
      <c r="I167" s="21">
        <v>-3.1365999999999998E-3</v>
      </c>
      <c r="J167" s="21">
        <v>157</v>
      </c>
      <c r="K167" s="21">
        <v>0.408447</v>
      </c>
      <c r="L167">
        <f t="shared" si="24"/>
        <v>19.009696969696968</v>
      </c>
      <c r="M167">
        <f t="shared" si="25"/>
        <v>7.7824368715151513</v>
      </c>
      <c r="N167" s="9"/>
      <c r="O167" s="21">
        <v>0.69061300000000003</v>
      </c>
      <c r="P167" s="21">
        <v>9.2962100000000003</v>
      </c>
      <c r="Q167" s="21">
        <v>-3.0493199999999999E-3</v>
      </c>
      <c r="R167" s="21">
        <v>157</v>
      </c>
      <c r="S167" s="21">
        <v>0.68981899999999996</v>
      </c>
      <c r="T167">
        <f t="shared" si="26"/>
        <v>18.480727272727272</v>
      </c>
      <c r="U167">
        <f t="shared" si="27"/>
        <v>12.763030504</v>
      </c>
      <c r="X167" s="9"/>
      <c r="Y167" s="21">
        <v>0.40939300000000001</v>
      </c>
      <c r="Z167" s="21">
        <v>13.6586</v>
      </c>
      <c r="AA167" s="21">
        <v>-3.1439200000000001E-3</v>
      </c>
      <c r="AB167" s="21">
        <v>157</v>
      </c>
      <c r="AC167" s="21">
        <v>0.408447</v>
      </c>
      <c r="AD167">
        <f t="shared" si="28"/>
        <v>19.054060606060606</v>
      </c>
      <c r="AE167">
        <f t="shared" si="29"/>
        <v>7.8005990336969697</v>
      </c>
      <c r="AF167" s="9"/>
      <c r="AG167" s="21">
        <v>0.69061300000000003</v>
      </c>
      <c r="AH167" s="21">
        <v>16.279399999999999</v>
      </c>
      <c r="AI167" s="21">
        <v>-3.0526699999999999E-3</v>
      </c>
      <c r="AJ167" s="21">
        <v>157</v>
      </c>
      <c r="AK167" s="21">
        <v>0.68966700000000003</v>
      </c>
      <c r="AL167">
        <f t="shared" si="30"/>
        <v>18.501030303030301</v>
      </c>
      <c r="AM167">
        <f t="shared" si="31"/>
        <v>12.777052040666666</v>
      </c>
      <c r="AP167" s="9"/>
      <c r="AQ167" s="21">
        <v>0.40939300000000001</v>
      </c>
      <c r="AR167" s="21">
        <v>20.582899999999999</v>
      </c>
      <c r="AS167" s="21">
        <v>-3.16162E-3</v>
      </c>
      <c r="AT167" s="21">
        <v>157</v>
      </c>
      <c r="AU167" s="21">
        <v>0.40850799999999998</v>
      </c>
      <c r="AV167">
        <f t="shared" si="32"/>
        <v>19.161333333333332</v>
      </c>
      <c r="AW167">
        <f t="shared" si="33"/>
        <v>7.8445157373333325</v>
      </c>
      <c r="AX167" s="9"/>
      <c r="AY167" s="21">
        <v>0.69061300000000003</v>
      </c>
      <c r="AZ167" s="21">
        <v>23.203600000000002</v>
      </c>
      <c r="BA167" s="21">
        <v>-3.0572500000000001E-3</v>
      </c>
      <c r="BB167" s="21">
        <v>157</v>
      </c>
      <c r="BC167" s="21">
        <v>0.689697</v>
      </c>
      <c r="BD167">
        <f t="shared" si="34"/>
        <v>18.528787878787877</v>
      </c>
      <c r="BE167">
        <f t="shared" si="35"/>
        <v>12.796221783333333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6.6855399999999996</v>
      </c>
      <c r="I168" s="21">
        <v>-3.1369000000000002E-3</v>
      </c>
      <c r="J168" s="21">
        <v>158</v>
      </c>
      <c r="K168" s="21">
        <v>0.40347300000000003</v>
      </c>
      <c r="L168">
        <f t="shared" si="24"/>
        <v>19.011515151515152</v>
      </c>
      <c r="M168">
        <f t="shared" si="25"/>
        <v>7.6874582436363639</v>
      </c>
      <c r="N168" s="9"/>
      <c r="O168" s="21">
        <v>0.69564800000000004</v>
      </c>
      <c r="P168" s="21">
        <v>9.3062799999999992</v>
      </c>
      <c r="Q168" s="21">
        <v>-3.0462599999999999E-3</v>
      </c>
      <c r="R168" s="21">
        <v>158</v>
      </c>
      <c r="S168" s="21">
        <v>0.69473300000000004</v>
      </c>
      <c r="T168">
        <f t="shared" si="26"/>
        <v>18.462181818181815</v>
      </c>
      <c r="U168">
        <f t="shared" si="27"/>
        <v>12.843179857454544</v>
      </c>
      <c r="X168" s="9"/>
      <c r="Y168" s="21">
        <v>0.404358</v>
      </c>
      <c r="Z168" s="21">
        <v>13.668699999999999</v>
      </c>
      <c r="AA168" s="21">
        <v>-3.1439200000000001E-3</v>
      </c>
      <c r="AB168" s="21">
        <v>158</v>
      </c>
      <c r="AC168" s="21">
        <v>0.403534</v>
      </c>
      <c r="AD168">
        <f t="shared" si="28"/>
        <v>19.054060606060606</v>
      </c>
      <c r="AE168">
        <f t="shared" si="29"/>
        <v>7.7046618385454542</v>
      </c>
      <c r="AF168" s="9"/>
      <c r="AG168" s="21">
        <v>0.69564800000000004</v>
      </c>
      <c r="AH168" s="21">
        <v>16.2895</v>
      </c>
      <c r="AI168" s="21">
        <v>-3.0474899999999999E-3</v>
      </c>
      <c r="AJ168" s="21">
        <v>158</v>
      </c>
      <c r="AK168" s="21">
        <v>0.69467199999999996</v>
      </c>
      <c r="AL168">
        <f t="shared" si="30"/>
        <v>18.469636363636361</v>
      </c>
      <c r="AM168">
        <f t="shared" si="31"/>
        <v>12.848365597090908</v>
      </c>
      <c r="AP168" s="9"/>
      <c r="AQ168" s="21">
        <v>0.404358</v>
      </c>
      <c r="AR168" s="21">
        <v>20.5929</v>
      </c>
      <c r="AS168" s="21">
        <v>-3.16498E-3</v>
      </c>
      <c r="AT168" s="21">
        <v>158</v>
      </c>
      <c r="AU168" s="21">
        <v>0.40347300000000003</v>
      </c>
      <c r="AV168">
        <f t="shared" si="32"/>
        <v>19.181696969696969</v>
      </c>
      <c r="AW168">
        <f t="shared" si="33"/>
        <v>7.7562726232727268</v>
      </c>
      <c r="AX168" s="9"/>
      <c r="AY168" s="21">
        <v>0.69564800000000004</v>
      </c>
      <c r="AZ168" s="21">
        <v>23.213699999999999</v>
      </c>
      <c r="BA168" s="21">
        <v>-3.0548099999999998E-3</v>
      </c>
      <c r="BB168" s="21">
        <v>158</v>
      </c>
      <c r="BC168" s="21">
        <v>0.69470200000000004</v>
      </c>
      <c r="BD168">
        <f t="shared" si="34"/>
        <v>18.513999999999999</v>
      </c>
      <c r="BE168">
        <f t="shared" si="35"/>
        <v>12.879227072000001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6.6956100000000003</v>
      </c>
      <c r="I169" s="21">
        <v>-3.1384300000000002E-3</v>
      </c>
      <c r="J169" s="21">
        <v>159</v>
      </c>
      <c r="K169" s="21">
        <v>0.39840700000000001</v>
      </c>
      <c r="L169">
        <f t="shared" si="24"/>
        <v>19.020787878787878</v>
      </c>
      <c r="M169">
        <f t="shared" si="25"/>
        <v>7.5954380781212114</v>
      </c>
      <c r="N169" s="9"/>
      <c r="O169" s="21">
        <v>0.70068399999999997</v>
      </c>
      <c r="P169" s="21">
        <v>9.3163499999999999</v>
      </c>
      <c r="Q169" s="21">
        <v>-3.0425999999999999E-3</v>
      </c>
      <c r="R169" s="21">
        <v>159</v>
      </c>
      <c r="S169" s="21">
        <v>0.69970699999999997</v>
      </c>
      <c r="T169">
        <f t="shared" si="26"/>
        <v>18.439999999999998</v>
      </c>
      <c r="U169">
        <f t="shared" si="27"/>
        <v>12.920612959999998</v>
      </c>
      <c r="X169" s="9"/>
      <c r="Y169" s="21">
        <v>0.39932299999999998</v>
      </c>
      <c r="Z169" s="21">
        <v>13.678800000000001</v>
      </c>
      <c r="AA169" s="21">
        <v>-3.1466699999999998E-3</v>
      </c>
      <c r="AB169" s="21">
        <v>159</v>
      </c>
      <c r="AC169" s="21">
        <v>0.39840700000000001</v>
      </c>
      <c r="AD169">
        <f t="shared" si="28"/>
        <v>19.070727272727272</v>
      </c>
      <c r="AE169">
        <f t="shared" si="29"/>
        <v>7.615380026727272</v>
      </c>
      <c r="AF169" s="9"/>
      <c r="AG169" s="21">
        <v>0.70068399999999997</v>
      </c>
      <c r="AH169" s="21">
        <v>16.299499999999998</v>
      </c>
      <c r="AI169" s="21">
        <v>-3.0435200000000001E-3</v>
      </c>
      <c r="AJ169" s="21">
        <v>159</v>
      </c>
      <c r="AK169" s="21">
        <v>0.69976799999999995</v>
      </c>
      <c r="AL169">
        <f t="shared" si="30"/>
        <v>18.445575757575757</v>
      </c>
      <c r="AM169">
        <f t="shared" si="31"/>
        <v>12.924519804121211</v>
      </c>
      <c r="AP169" s="9"/>
      <c r="AQ169" s="21">
        <v>0.39932299999999998</v>
      </c>
      <c r="AR169" s="21">
        <v>20.603000000000002</v>
      </c>
      <c r="AS169" s="21">
        <v>-3.16498E-3</v>
      </c>
      <c r="AT169" s="21">
        <v>159</v>
      </c>
      <c r="AU169" s="21">
        <v>0.39837600000000001</v>
      </c>
      <c r="AV169">
        <f t="shared" si="32"/>
        <v>19.181696969696969</v>
      </c>
      <c r="AW169">
        <f t="shared" si="33"/>
        <v>7.6596927790303022</v>
      </c>
      <c r="AX169" s="9"/>
      <c r="AY169" s="21">
        <v>0.70068399999999997</v>
      </c>
      <c r="AZ169" s="21">
        <v>23.223700000000001</v>
      </c>
      <c r="BA169" s="21">
        <v>-3.0517600000000001E-3</v>
      </c>
      <c r="BB169" s="21">
        <v>159</v>
      </c>
      <c r="BC169" s="21">
        <v>0.69976799999999995</v>
      </c>
      <c r="BD169">
        <f t="shared" si="34"/>
        <v>18.49551515151515</v>
      </c>
      <c r="BE169">
        <f t="shared" si="35"/>
        <v>12.959511538424241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6.7056800000000001</v>
      </c>
      <c r="I170" s="21">
        <v>-3.1414799999999999E-3</v>
      </c>
      <c r="J170" s="21">
        <v>160</v>
      </c>
      <c r="K170" s="21">
        <v>0.393341</v>
      </c>
      <c r="L170">
        <f t="shared" si="24"/>
        <v>19.039272727272724</v>
      </c>
      <c r="M170">
        <f t="shared" si="25"/>
        <v>7.5069377258181804</v>
      </c>
      <c r="N170" s="9"/>
      <c r="O170" s="21">
        <v>0.70571899999999999</v>
      </c>
      <c r="P170" s="21">
        <v>9.3264200000000006</v>
      </c>
      <c r="Q170" s="21">
        <v>-3.0398600000000001E-3</v>
      </c>
      <c r="R170" s="21">
        <v>160</v>
      </c>
      <c r="S170" s="21">
        <v>0.70486499999999996</v>
      </c>
      <c r="T170">
        <f t="shared" si="26"/>
        <v>18.423393939393939</v>
      </c>
      <c r="U170">
        <f t="shared" si="27"/>
        <v>13.001739147515151</v>
      </c>
      <c r="X170" s="9"/>
      <c r="Y170" s="21">
        <v>0.394287</v>
      </c>
      <c r="Z170" s="21">
        <v>13.6889</v>
      </c>
      <c r="AA170" s="21">
        <v>-3.1491100000000001E-3</v>
      </c>
      <c r="AB170" s="21">
        <v>160</v>
      </c>
      <c r="AC170" s="21">
        <v>0.39349400000000001</v>
      </c>
      <c r="AD170">
        <f t="shared" si="28"/>
        <v>19.085515151515153</v>
      </c>
      <c r="AE170">
        <f t="shared" si="29"/>
        <v>7.5251705125454551</v>
      </c>
      <c r="AF170" s="9"/>
      <c r="AG170" s="21">
        <v>0.70571899999999999</v>
      </c>
      <c r="AH170" s="21">
        <v>16.3096</v>
      </c>
      <c r="AI170" s="21">
        <v>-3.0380199999999998E-3</v>
      </c>
      <c r="AJ170" s="21">
        <v>160</v>
      </c>
      <c r="AK170" s="21">
        <v>0.70492600000000005</v>
      </c>
      <c r="AL170">
        <f t="shared" si="30"/>
        <v>18.412242424242422</v>
      </c>
      <c r="AM170">
        <f t="shared" si="31"/>
        <v>12.993869311393937</v>
      </c>
      <c r="AP170" s="9"/>
      <c r="AQ170" s="21">
        <v>0.394287</v>
      </c>
      <c r="AR170" s="21">
        <v>20.613099999999999</v>
      </c>
      <c r="AS170" s="21">
        <v>-3.16132E-3</v>
      </c>
      <c r="AT170" s="21">
        <v>160</v>
      </c>
      <c r="AU170" s="21">
        <v>0.39346300000000001</v>
      </c>
      <c r="AV170">
        <f t="shared" si="32"/>
        <v>19.159515151515151</v>
      </c>
      <c r="AW170">
        <f t="shared" si="33"/>
        <v>7.5543477505454542</v>
      </c>
      <c r="AX170" s="9"/>
      <c r="AY170" s="21">
        <v>0.70571899999999999</v>
      </c>
      <c r="AZ170" s="21">
        <v>23.233799999999999</v>
      </c>
      <c r="BA170" s="21">
        <v>-3.04901E-3</v>
      </c>
      <c r="BB170" s="21">
        <v>160</v>
      </c>
      <c r="BC170" s="21">
        <v>0.70483399999999996</v>
      </c>
      <c r="BD170">
        <f t="shared" si="34"/>
        <v>18.478848484848484</v>
      </c>
      <c r="BE170">
        <f t="shared" si="35"/>
        <v>13.040874473878787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6.7157499999999999</v>
      </c>
      <c r="I171" s="21">
        <v>-3.1439200000000001E-3</v>
      </c>
      <c r="J171" s="21">
        <v>161</v>
      </c>
      <c r="K171" s="21">
        <v>0.38836700000000002</v>
      </c>
      <c r="L171">
        <f t="shared" si="24"/>
        <v>19.054060606060606</v>
      </c>
      <c r="M171">
        <f t="shared" si="25"/>
        <v>7.4168311990303026</v>
      </c>
      <c r="N171" s="9"/>
      <c r="O171" s="21">
        <v>0.710754</v>
      </c>
      <c r="P171" s="21">
        <v>9.3364899999999995</v>
      </c>
      <c r="Q171" s="21">
        <v>-3.0368000000000001E-3</v>
      </c>
      <c r="R171" s="21">
        <v>161</v>
      </c>
      <c r="S171" s="21">
        <v>0.709839</v>
      </c>
      <c r="T171">
        <f t="shared" si="26"/>
        <v>18.404848484848486</v>
      </c>
      <c r="U171">
        <f t="shared" si="27"/>
        <v>13.08131968</v>
      </c>
      <c r="X171" s="9"/>
      <c r="Y171" s="21">
        <v>0.38925199999999999</v>
      </c>
      <c r="Z171" s="21">
        <v>13.6989</v>
      </c>
      <c r="AA171" s="21">
        <v>-3.14972E-3</v>
      </c>
      <c r="AB171" s="21">
        <v>161</v>
      </c>
      <c r="AC171" s="21">
        <v>0.38836700000000002</v>
      </c>
      <c r="AD171">
        <f t="shared" si="28"/>
        <v>19.089212121212121</v>
      </c>
      <c r="AE171">
        <f t="shared" si="29"/>
        <v>7.4305139966060603</v>
      </c>
      <c r="AF171" s="9"/>
      <c r="AG171" s="21">
        <v>0.710754</v>
      </c>
      <c r="AH171" s="21">
        <v>16.319700000000001</v>
      </c>
      <c r="AI171" s="21">
        <v>-3.03375E-3</v>
      </c>
      <c r="AJ171" s="21">
        <v>161</v>
      </c>
      <c r="AK171" s="21">
        <v>0.70986899999999997</v>
      </c>
      <c r="AL171">
        <f t="shared" si="30"/>
        <v>18.386363636363633</v>
      </c>
      <c r="AM171">
        <f t="shared" si="31"/>
        <v>13.068181499999998</v>
      </c>
      <c r="AP171" s="9"/>
      <c r="AQ171" s="21">
        <v>0.38925199999999999</v>
      </c>
      <c r="AR171" s="21">
        <v>20.623100000000001</v>
      </c>
      <c r="AS171" s="21">
        <v>-3.1594800000000001E-3</v>
      </c>
      <c r="AT171" s="21">
        <v>161</v>
      </c>
      <c r="AU171" s="21">
        <v>0.38839699999999999</v>
      </c>
      <c r="AV171">
        <f t="shared" si="32"/>
        <v>19.148363636363637</v>
      </c>
      <c r="AW171">
        <f t="shared" si="33"/>
        <v>7.4535388421818185</v>
      </c>
      <c r="AX171" s="9"/>
      <c r="AY171" s="21">
        <v>0.710754</v>
      </c>
      <c r="AZ171" s="21">
        <v>23.2439</v>
      </c>
      <c r="BA171" s="21">
        <v>-3.0450400000000002E-3</v>
      </c>
      <c r="BB171" s="21">
        <v>161</v>
      </c>
      <c r="BC171" s="21">
        <v>0.709839</v>
      </c>
      <c r="BD171">
        <f t="shared" si="34"/>
        <v>18.454787878787879</v>
      </c>
      <c r="BE171">
        <f t="shared" si="35"/>
        <v>13.116814304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6.7258199999999997</v>
      </c>
      <c r="I172" s="21">
        <v>-3.1430099999999999E-3</v>
      </c>
      <c r="J172" s="21">
        <v>162</v>
      </c>
      <c r="K172" s="21">
        <v>0.38333099999999998</v>
      </c>
      <c r="L172">
        <f t="shared" si="24"/>
        <v>19.048545454545454</v>
      </c>
      <c r="M172">
        <f t="shared" si="25"/>
        <v>7.3187559403636362</v>
      </c>
      <c r="N172" s="9"/>
      <c r="O172" s="21">
        <v>0.71579000000000004</v>
      </c>
      <c r="P172" s="21">
        <v>9.3465600000000002</v>
      </c>
      <c r="Q172" s="21">
        <v>-3.0306999999999999E-3</v>
      </c>
      <c r="R172" s="21">
        <v>162</v>
      </c>
      <c r="S172" s="21">
        <v>0.71490500000000001</v>
      </c>
      <c r="T172">
        <f t="shared" si="26"/>
        <v>18.367878787878787</v>
      </c>
      <c r="U172">
        <f t="shared" si="27"/>
        <v>13.147543957575758</v>
      </c>
      <c r="X172" s="9"/>
      <c r="Y172" s="21">
        <v>0.384216</v>
      </c>
      <c r="Z172" s="21">
        <v>13.709</v>
      </c>
      <c r="AA172" s="21">
        <v>-3.1521600000000002E-3</v>
      </c>
      <c r="AB172" s="21">
        <v>162</v>
      </c>
      <c r="AC172" s="21">
        <v>0.38336199999999998</v>
      </c>
      <c r="AD172">
        <f t="shared" si="28"/>
        <v>19.103999999999999</v>
      </c>
      <c r="AE172">
        <f t="shared" si="29"/>
        <v>7.3400624639999998</v>
      </c>
      <c r="AF172" s="9"/>
      <c r="AG172" s="21">
        <v>0.71579000000000004</v>
      </c>
      <c r="AH172" s="21">
        <v>16.329699999999999</v>
      </c>
      <c r="AI172" s="21">
        <v>-3.0310100000000002E-3</v>
      </c>
      <c r="AJ172" s="21">
        <v>162</v>
      </c>
      <c r="AK172" s="21">
        <v>0.71493499999999999</v>
      </c>
      <c r="AL172">
        <f t="shared" si="30"/>
        <v>18.369757575757578</v>
      </c>
      <c r="AM172">
        <f t="shared" si="31"/>
        <v>13.148888775151518</v>
      </c>
      <c r="AP172" s="9"/>
      <c r="AQ172" s="21">
        <v>0.384216</v>
      </c>
      <c r="AR172" s="21">
        <v>20.633199999999999</v>
      </c>
      <c r="AS172" s="21">
        <v>-3.15826E-3</v>
      </c>
      <c r="AT172" s="21">
        <v>162</v>
      </c>
      <c r="AU172" s="21">
        <v>0.38336199999999998</v>
      </c>
      <c r="AV172">
        <f t="shared" si="32"/>
        <v>19.140969696969695</v>
      </c>
      <c r="AW172">
        <f t="shared" si="33"/>
        <v>7.3542668130909084</v>
      </c>
      <c r="AX172" s="9"/>
      <c r="AY172" s="21">
        <v>0.71579000000000004</v>
      </c>
      <c r="AZ172" s="21">
        <v>23.254000000000001</v>
      </c>
      <c r="BA172" s="21">
        <v>-3.0401600000000001E-3</v>
      </c>
      <c r="BB172" s="21">
        <v>162</v>
      </c>
      <c r="BC172" s="21">
        <v>0.71481300000000003</v>
      </c>
      <c r="BD172">
        <f t="shared" si="34"/>
        <v>18.42521212121212</v>
      </c>
      <c r="BE172">
        <f t="shared" si="35"/>
        <v>13.188582584242424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6.7358900000000004</v>
      </c>
      <c r="I173" s="21">
        <v>-3.14423E-3</v>
      </c>
      <c r="J173" s="21">
        <v>163</v>
      </c>
      <c r="K173" s="21">
        <v>0.378326</v>
      </c>
      <c r="L173">
        <f t="shared" si="24"/>
        <v>19.055939393939394</v>
      </c>
      <c r="M173">
        <f t="shared" si="25"/>
        <v>7.2256501553333328</v>
      </c>
      <c r="N173" s="9"/>
      <c r="O173" s="21">
        <v>0.72082500000000005</v>
      </c>
      <c r="P173" s="21">
        <v>9.3566400000000005</v>
      </c>
      <c r="Q173" s="21">
        <v>-3.0249000000000001E-3</v>
      </c>
      <c r="R173" s="21">
        <v>163</v>
      </c>
      <c r="S173" s="21">
        <v>0.71991000000000005</v>
      </c>
      <c r="T173">
        <f t="shared" si="26"/>
        <v>18.332727272727272</v>
      </c>
      <c r="U173">
        <f t="shared" si="27"/>
        <v>13.214688136363637</v>
      </c>
      <c r="X173" s="9"/>
      <c r="Y173" s="21">
        <v>0.37918099999999999</v>
      </c>
      <c r="Z173" s="21">
        <v>13.719099999999999</v>
      </c>
      <c r="AA173" s="21">
        <v>-3.1521600000000002E-3</v>
      </c>
      <c r="AB173" s="21">
        <v>163</v>
      </c>
      <c r="AC173" s="21">
        <v>0.37829600000000002</v>
      </c>
      <c r="AD173">
        <f t="shared" si="28"/>
        <v>19.103999999999999</v>
      </c>
      <c r="AE173">
        <f t="shared" si="29"/>
        <v>7.2438738239999996</v>
      </c>
      <c r="AF173" s="9"/>
      <c r="AG173" s="21">
        <v>0.72082500000000005</v>
      </c>
      <c r="AH173" s="21">
        <v>16.3398</v>
      </c>
      <c r="AI173" s="21">
        <v>-3.02673E-3</v>
      </c>
      <c r="AJ173" s="21">
        <v>163</v>
      </c>
      <c r="AK173" s="21">
        <v>0.71981799999999996</v>
      </c>
      <c r="AL173">
        <f t="shared" si="30"/>
        <v>18.343818181818179</v>
      </c>
      <c r="AM173">
        <f t="shared" si="31"/>
        <v>13.222682740909089</v>
      </c>
      <c r="AP173" s="9"/>
      <c r="AQ173" s="21">
        <v>0.37918099999999999</v>
      </c>
      <c r="AR173" s="21">
        <v>20.6433</v>
      </c>
      <c r="AS173" s="21">
        <v>-3.1585699999999999E-3</v>
      </c>
      <c r="AT173" s="21">
        <v>163</v>
      </c>
      <c r="AU173" s="21">
        <v>0.378326</v>
      </c>
      <c r="AV173">
        <f t="shared" si="32"/>
        <v>19.142848484848486</v>
      </c>
      <c r="AW173">
        <f t="shared" si="33"/>
        <v>7.2586044313333336</v>
      </c>
      <c r="AX173" s="9"/>
      <c r="AY173" s="21">
        <v>0.72082500000000005</v>
      </c>
      <c r="AZ173" s="21">
        <v>23.263999999999999</v>
      </c>
      <c r="BA173" s="21">
        <v>-3.03894E-3</v>
      </c>
      <c r="BB173" s="21">
        <v>163</v>
      </c>
      <c r="BC173" s="21">
        <v>0.71987900000000005</v>
      </c>
      <c r="BD173">
        <f t="shared" si="34"/>
        <v>18.417818181818181</v>
      </c>
      <c r="BE173">
        <f t="shared" si="35"/>
        <v>13.276023790909091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6.7459699999999998</v>
      </c>
      <c r="I174" s="21">
        <v>-3.1466699999999998E-3</v>
      </c>
      <c r="J174" s="21">
        <v>164</v>
      </c>
      <c r="K174" s="21">
        <v>0.37323000000000001</v>
      </c>
      <c r="L174">
        <f t="shared" si="24"/>
        <v>19.070727272727272</v>
      </c>
      <c r="M174">
        <f t="shared" si="25"/>
        <v>7.1352363261818175</v>
      </c>
      <c r="N174" s="9"/>
      <c r="O174" s="21">
        <v>0.72586099999999998</v>
      </c>
      <c r="P174" s="21">
        <v>9.3667099999999994</v>
      </c>
      <c r="Q174" s="21">
        <v>-3.0221599999999999E-3</v>
      </c>
      <c r="R174" s="21">
        <v>164</v>
      </c>
      <c r="S174" s="21">
        <v>0.72491499999999998</v>
      </c>
      <c r="T174">
        <f t="shared" si="26"/>
        <v>18.31612121212121</v>
      </c>
      <c r="U174">
        <f t="shared" si="27"/>
        <v>13.294958059151513</v>
      </c>
      <c r="X174" s="9"/>
      <c r="Y174" s="21">
        <v>0.37414599999999998</v>
      </c>
      <c r="Z174" s="21">
        <v>13.729100000000001</v>
      </c>
      <c r="AA174" s="21">
        <v>-3.1527700000000001E-3</v>
      </c>
      <c r="AB174" s="21">
        <v>164</v>
      </c>
      <c r="AC174" s="21">
        <v>0.37325999999999998</v>
      </c>
      <c r="AD174">
        <f t="shared" si="28"/>
        <v>19.107696969696971</v>
      </c>
      <c r="AE174">
        <f t="shared" si="29"/>
        <v>7.149068390424242</v>
      </c>
      <c r="AF174" s="9"/>
      <c r="AG174" s="21">
        <v>0.72586099999999998</v>
      </c>
      <c r="AH174" s="21">
        <v>16.349900000000002</v>
      </c>
      <c r="AI174" s="21">
        <v>-3.0230700000000001E-3</v>
      </c>
      <c r="AJ174" s="21">
        <v>164</v>
      </c>
      <c r="AK174" s="21">
        <v>0.72491499999999998</v>
      </c>
      <c r="AL174">
        <f t="shared" si="30"/>
        <v>18.321636363636362</v>
      </c>
      <c r="AM174">
        <f t="shared" si="31"/>
        <v>13.298961292545453</v>
      </c>
      <c r="AP174" s="9"/>
      <c r="AQ174" s="21">
        <v>0.37414599999999998</v>
      </c>
      <c r="AR174" s="21">
        <v>20.653400000000001</v>
      </c>
      <c r="AS174" s="21">
        <v>-3.1588699999999998E-3</v>
      </c>
      <c r="AT174" s="21">
        <v>164</v>
      </c>
      <c r="AU174" s="21">
        <v>0.373199</v>
      </c>
      <c r="AV174">
        <f t="shared" si="32"/>
        <v>19.144666666666662</v>
      </c>
      <c r="AW174">
        <f t="shared" si="33"/>
        <v>7.1629004546666648</v>
      </c>
      <c r="AX174" s="9"/>
      <c r="AY174" s="21">
        <v>0.72586099999999998</v>
      </c>
      <c r="AZ174" s="21">
        <v>23.274100000000001</v>
      </c>
      <c r="BA174" s="21">
        <v>-3.0349700000000001E-3</v>
      </c>
      <c r="BB174" s="21">
        <v>164</v>
      </c>
      <c r="BC174" s="21">
        <v>0.72497599999999995</v>
      </c>
      <c r="BD174">
        <f t="shared" si="34"/>
        <v>18.393757575757576</v>
      </c>
      <c r="BE174">
        <f t="shared" si="35"/>
        <v>13.351311267696969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6.7560399999999996</v>
      </c>
      <c r="I175" s="21">
        <v>-3.1484999999999998E-3</v>
      </c>
      <c r="J175" s="21">
        <v>165</v>
      </c>
      <c r="K175" s="21">
        <v>0.36825600000000003</v>
      </c>
      <c r="L175">
        <f t="shared" si="24"/>
        <v>19.081818181818178</v>
      </c>
      <c r="M175">
        <f t="shared" si="25"/>
        <v>7.043289909090908</v>
      </c>
      <c r="N175" s="9"/>
      <c r="O175" s="21">
        <v>0.73089599999999999</v>
      </c>
      <c r="P175" s="21">
        <v>9.3767800000000001</v>
      </c>
      <c r="Q175" s="21">
        <v>-3.0206299999999998E-3</v>
      </c>
      <c r="R175" s="21">
        <v>165</v>
      </c>
      <c r="S175" s="21">
        <v>0.72991899999999998</v>
      </c>
      <c r="T175">
        <f t="shared" si="26"/>
        <v>18.30684848484848</v>
      </c>
      <c r="U175">
        <f t="shared" si="27"/>
        <v>13.380402330181814</v>
      </c>
      <c r="X175" s="9"/>
      <c r="Y175" s="21">
        <v>0.36910999999999999</v>
      </c>
      <c r="Z175" s="21">
        <v>13.7392</v>
      </c>
      <c r="AA175" s="21">
        <v>-3.15643E-3</v>
      </c>
      <c r="AB175" s="21">
        <v>165</v>
      </c>
      <c r="AC175" s="21">
        <v>0.36819499999999999</v>
      </c>
      <c r="AD175">
        <f t="shared" si="28"/>
        <v>19.129878787878788</v>
      </c>
      <c r="AE175">
        <f t="shared" si="29"/>
        <v>7.0610295593939396</v>
      </c>
      <c r="AF175" s="9"/>
      <c r="AG175" s="21">
        <v>0.73089599999999999</v>
      </c>
      <c r="AH175" s="21">
        <v>16.3599</v>
      </c>
      <c r="AI175" s="21">
        <v>-3.0190999999999998E-3</v>
      </c>
      <c r="AJ175" s="21">
        <v>165</v>
      </c>
      <c r="AK175" s="21">
        <v>0.72991899999999998</v>
      </c>
      <c r="AL175">
        <f t="shared" si="30"/>
        <v>18.297575757575757</v>
      </c>
      <c r="AM175">
        <f t="shared" si="31"/>
        <v>13.37362493090909</v>
      </c>
      <c r="AP175" s="9"/>
      <c r="AQ175" s="21">
        <v>0.36910999999999999</v>
      </c>
      <c r="AR175" s="21">
        <v>20.663399999999999</v>
      </c>
      <c r="AS175" s="21">
        <v>-3.1588699999999998E-3</v>
      </c>
      <c r="AT175" s="21">
        <v>165</v>
      </c>
      <c r="AU175" s="21">
        <v>0.36816399999999999</v>
      </c>
      <c r="AV175">
        <f t="shared" si="32"/>
        <v>19.144666666666662</v>
      </c>
      <c r="AW175">
        <f t="shared" si="33"/>
        <v>7.0664879133333312</v>
      </c>
      <c r="AX175" s="9"/>
      <c r="AY175" s="21">
        <v>0.73089599999999999</v>
      </c>
      <c r="AZ175" s="21">
        <v>23.284199999999998</v>
      </c>
      <c r="BA175" s="21">
        <v>-3.0316200000000001E-3</v>
      </c>
      <c r="BB175" s="21">
        <v>165</v>
      </c>
      <c r="BC175" s="21">
        <v>0.72997999999999996</v>
      </c>
      <c r="BD175">
        <f t="shared" si="34"/>
        <v>18.373454545454543</v>
      </c>
      <c r="BE175">
        <f t="shared" si="35"/>
        <v>13.429084433454543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6.7661100000000003</v>
      </c>
      <c r="I176" s="21">
        <v>-3.1484999999999998E-3</v>
      </c>
      <c r="J176" s="21">
        <v>166</v>
      </c>
      <c r="K176" s="21">
        <v>0.36321999999999999</v>
      </c>
      <c r="L176">
        <f t="shared" si="24"/>
        <v>19.081818181818178</v>
      </c>
      <c r="M176">
        <f t="shared" si="25"/>
        <v>6.9472129545454528</v>
      </c>
      <c r="N176" s="9"/>
      <c r="O176" s="21">
        <v>0.735931</v>
      </c>
      <c r="P176" s="21">
        <v>9.3868500000000008</v>
      </c>
      <c r="Q176" s="21">
        <v>-3.01666E-3</v>
      </c>
      <c r="R176" s="21">
        <v>166</v>
      </c>
      <c r="S176" s="21">
        <v>0.734985</v>
      </c>
      <c r="T176">
        <f t="shared" si="26"/>
        <v>18.282787878787879</v>
      </c>
      <c r="U176">
        <f t="shared" si="27"/>
        <v>13.454870366424242</v>
      </c>
      <c r="X176" s="9"/>
      <c r="Y176" s="21">
        <v>0.36407499999999998</v>
      </c>
      <c r="Z176" s="21">
        <v>13.7493</v>
      </c>
      <c r="AA176" s="21">
        <v>-3.1576500000000001E-3</v>
      </c>
      <c r="AB176" s="21">
        <v>166</v>
      </c>
      <c r="AC176" s="21">
        <v>0.36325099999999999</v>
      </c>
      <c r="AD176">
        <f t="shared" si="28"/>
        <v>19.137272727272727</v>
      </c>
      <c r="AE176">
        <f t="shared" si="29"/>
        <v>6.9674025681818179</v>
      </c>
      <c r="AF176" s="9"/>
      <c r="AG176" s="21">
        <v>0.735931</v>
      </c>
      <c r="AH176" s="21">
        <v>16.37</v>
      </c>
      <c r="AI176" s="21">
        <v>-3.01483E-3</v>
      </c>
      <c r="AJ176" s="21">
        <v>166</v>
      </c>
      <c r="AK176" s="21">
        <v>0.73504599999999998</v>
      </c>
      <c r="AL176">
        <f t="shared" si="30"/>
        <v>18.271696969696968</v>
      </c>
      <c r="AM176">
        <f t="shared" si="31"/>
        <v>13.446708222606059</v>
      </c>
      <c r="AP176" s="9"/>
      <c r="AQ176" s="21">
        <v>0.36407499999999998</v>
      </c>
      <c r="AR176" s="21">
        <v>20.673500000000001</v>
      </c>
      <c r="AS176" s="21">
        <v>-3.1591800000000001E-3</v>
      </c>
      <c r="AT176" s="21">
        <v>166</v>
      </c>
      <c r="AU176" s="21">
        <v>0.36321999999999999</v>
      </c>
      <c r="AV176">
        <f t="shared" si="32"/>
        <v>19.146545454545453</v>
      </c>
      <c r="AW176">
        <f t="shared" si="33"/>
        <v>6.9707785363636354</v>
      </c>
      <c r="AX176" s="9"/>
      <c r="AY176" s="21">
        <v>0.735931</v>
      </c>
      <c r="AZ176" s="21">
        <v>23.2942</v>
      </c>
      <c r="BA176" s="21">
        <v>-3.0246000000000001E-3</v>
      </c>
      <c r="BB176" s="21">
        <v>166</v>
      </c>
      <c r="BC176" s="21">
        <v>0.735016</v>
      </c>
      <c r="BD176">
        <f t="shared" si="34"/>
        <v>18.330909090909092</v>
      </c>
      <c r="BE176">
        <f t="shared" si="35"/>
        <v>13.490284258181818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6.7761800000000001</v>
      </c>
      <c r="I177" s="21">
        <v>-3.14789E-3</v>
      </c>
      <c r="J177" s="21">
        <v>167</v>
      </c>
      <c r="K177" s="21">
        <v>0.358124</v>
      </c>
      <c r="L177">
        <f t="shared" si="24"/>
        <v>19.078121212121211</v>
      </c>
      <c r="M177">
        <f t="shared" si="25"/>
        <v>6.8497895618787874</v>
      </c>
      <c r="N177" s="9"/>
      <c r="O177" s="21">
        <v>0.74096700000000004</v>
      </c>
      <c r="P177" s="21">
        <v>9.3969199999999997</v>
      </c>
      <c r="Q177" s="21">
        <v>-3.0123900000000002E-3</v>
      </c>
      <c r="R177" s="21">
        <v>167</v>
      </c>
      <c r="S177" s="21">
        <v>0.74008200000000002</v>
      </c>
      <c r="T177">
        <f t="shared" si="26"/>
        <v>18.25690909090909</v>
      </c>
      <c r="U177">
        <f t="shared" si="27"/>
        <v>13.527767158363636</v>
      </c>
      <c r="X177" s="9"/>
      <c r="Y177" s="21">
        <v>0.359039</v>
      </c>
      <c r="Z177" s="21">
        <v>13.759399999999999</v>
      </c>
      <c r="AA177" s="21">
        <v>-3.15979E-3</v>
      </c>
      <c r="AB177" s="21">
        <v>167</v>
      </c>
      <c r="AC177" s="21">
        <v>0.35806300000000002</v>
      </c>
      <c r="AD177">
        <f t="shared" si="28"/>
        <v>19.150242424242425</v>
      </c>
      <c r="AE177">
        <f t="shared" si="29"/>
        <v>6.8756838897575756</v>
      </c>
      <c r="AF177" s="9"/>
      <c r="AG177" s="21">
        <v>0.74096700000000004</v>
      </c>
      <c r="AH177" s="21">
        <v>16.380099999999999</v>
      </c>
      <c r="AI177" s="21">
        <v>-3.0111700000000001E-3</v>
      </c>
      <c r="AJ177" s="21">
        <v>167</v>
      </c>
      <c r="AK177" s="21">
        <v>0.74005100000000001</v>
      </c>
      <c r="AL177">
        <f t="shared" si="30"/>
        <v>18.249515151515151</v>
      </c>
      <c r="AM177">
        <f t="shared" si="31"/>
        <v>13.522288493272727</v>
      </c>
      <c r="AP177" s="9"/>
      <c r="AQ177" s="21">
        <v>0.359039</v>
      </c>
      <c r="AR177" s="21">
        <v>20.683599999999998</v>
      </c>
      <c r="AS177" s="21">
        <v>-3.1634499999999999E-3</v>
      </c>
      <c r="AT177" s="21">
        <v>167</v>
      </c>
      <c r="AU177" s="21">
        <v>0.358124</v>
      </c>
      <c r="AV177">
        <f t="shared" si="32"/>
        <v>19.172424242424242</v>
      </c>
      <c r="AW177">
        <f t="shared" si="33"/>
        <v>6.8836480275757577</v>
      </c>
      <c r="AX177" s="9"/>
      <c r="AY177" s="21">
        <v>0.74096700000000004</v>
      </c>
      <c r="AZ177" s="21">
        <v>23.304300000000001</v>
      </c>
      <c r="BA177" s="21">
        <v>-3.0194100000000001E-3</v>
      </c>
      <c r="BB177" s="21">
        <v>167</v>
      </c>
      <c r="BC177" s="21">
        <v>0.74008200000000002</v>
      </c>
      <c r="BD177">
        <f t="shared" si="34"/>
        <v>18.299454545454545</v>
      </c>
      <c r="BE177">
        <f t="shared" si="35"/>
        <v>13.559291936181818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6.7862499999999999</v>
      </c>
      <c r="I178" s="21">
        <v>-3.1506300000000002E-3</v>
      </c>
      <c r="J178" s="21">
        <v>168</v>
      </c>
      <c r="K178" s="21">
        <v>0.35305799999999998</v>
      </c>
      <c r="L178">
        <f t="shared" si="24"/>
        <v>19.094727272727273</v>
      </c>
      <c r="M178">
        <f t="shared" si="25"/>
        <v>6.7596098334545447</v>
      </c>
      <c r="N178" s="9"/>
      <c r="O178" s="21">
        <v>0.74600200000000005</v>
      </c>
      <c r="P178" s="21">
        <v>9.4069900000000004</v>
      </c>
      <c r="Q178" s="21">
        <v>-3.00812E-3</v>
      </c>
      <c r="R178" s="21">
        <v>168</v>
      </c>
      <c r="S178" s="21">
        <v>0.74511700000000003</v>
      </c>
      <c r="T178">
        <f t="shared" si="26"/>
        <v>18.231030303030302</v>
      </c>
      <c r="U178">
        <f t="shared" si="27"/>
        <v>13.600385068121213</v>
      </c>
      <c r="X178" s="9"/>
      <c r="Y178" s="21">
        <v>0.35400399999999999</v>
      </c>
      <c r="Z178" s="21">
        <v>13.769399999999999</v>
      </c>
      <c r="AA178" s="21">
        <v>-3.16162E-3</v>
      </c>
      <c r="AB178" s="21">
        <v>168</v>
      </c>
      <c r="AC178" s="21">
        <v>0.35308800000000001</v>
      </c>
      <c r="AD178">
        <f t="shared" si="28"/>
        <v>19.161333333333332</v>
      </c>
      <c r="AE178">
        <f t="shared" si="29"/>
        <v>6.7831886453333325</v>
      </c>
      <c r="AF178" s="9"/>
      <c r="AG178" s="21">
        <v>0.74600200000000005</v>
      </c>
      <c r="AH178" s="21">
        <v>16.3902</v>
      </c>
      <c r="AI178" s="21">
        <v>-3.0087299999999998E-3</v>
      </c>
      <c r="AJ178" s="21">
        <v>168</v>
      </c>
      <c r="AK178" s="21">
        <v>0.74517800000000001</v>
      </c>
      <c r="AL178">
        <f t="shared" si="30"/>
        <v>18.23472727272727</v>
      </c>
      <c r="AM178">
        <f t="shared" si="31"/>
        <v>13.60314301490909</v>
      </c>
      <c r="AP178" s="9"/>
      <c r="AQ178" s="21">
        <v>0.35400399999999999</v>
      </c>
      <c r="AR178" s="21">
        <v>20.6936</v>
      </c>
      <c r="AS178" s="21">
        <v>-3.1655899999999998E-3</v>
      </c>
      <c r="AT178" s="21">
        <v>168</v>
      </c>
      <c r="AU178" s="21">
        <v>0.35308800000000001</v>
      </c>
      <c r="AV178">
        <f t="shared" si="32"/>
        <v>19.185393939393936</v>
      </c>
      <c r="AW178">
        <f t="shared" si="33"/>
        <v>6.7917061961212104</v>
      </c>
      <c r="AX178" s="9"/>
      <c r="AY178" s="21">
        <v>0.74600200000000005</v>
      </c>
      <c r="AZ178" s="21">
        <v>23.314399999999999</v>
      </c>
      <c r="BA178" s="21">
        <v>-3.0133099999999999E-3</v>
      </c>
      <c r="BB178" s="21">
        <v>168</v>
      </c>
      <c r="BC178" s="21">
        <v>0.74505600000000005</v>
      </c>
      <c r="BD178">
        <f t="shared" si="34"/>
        <v>18.262484848484846</v>
      </c>
      <c r="BE178">
        <f t="shared" si="35"/>
        <v>13.623850221939392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6.7963199999999997</v>
      </c>
      <c r="I179" s="21">
        <v>-3.1530799999999999E-3</v>
      </c>
      <c r="J179" s="21">
        <v>169</v>
      </c>
      <c r="K179" s="21">
        <v>0.34814499999999998</v>
      </c>
      <c r="L179">
        <f t="shared" si="24"/>
        <v>19.109575757575755</v>
      </c>
      <c r="M179">
        <f t="shared" si="25"/>
        <v>6.6686495425454533</v>
      </c>
      <c r="N179" s="9"/>
      <c r="O179" s="21">
        <v>0.75103799999999998</v>
      </c>
      <c r="P179" s="21">
        <v>9.4170599999999993</v>
      </c>
      <c r="Q179" s="21">
        <v>-3.0035399999999999E-3</v>
      </c>
      <c r="R179" s="21">
        <v>169</v>
      </c>
      <c r="S179" s="21">
        <v>0.75009199999999998</v>
      </c>
      <c r="T179">
        <f t="shared" si="26"/>
        <v>18.203272727272726</v>
      </c>
      <c r="U179">
        <f t="shared" si="27"/>
        <v>13.671349542545453</v>
      </c>
      <c r="X179" s="9"/>
      <c r="Y179" s="21">
        <v>0.34896899999999997</v>
      </c>
      <c r="Z179" s="21">
        <v>13.779500000000001</v>
      </c>
      <c r="AA179" s="21">
        <v>-3.1619299999999999E-3</v>
      </c>
      <c r="AB179" s="21">
        <v>169</v>
      </c>
      <c r="AC179" s="21">
        <v>0.34796100000000002</v>
      </c>
      <c r="AD179">
        <f t="shared" si="28"/>
        <v>19.163212121212119</v>
      </c>
      <c r="AE179">
        <f t="shared" si="29"/>
        <v>6.6873669707272718</v>
      </c>
      <c r="AF179" s="9"/>
      <c r="AG179" s="21">
        <v>0.75103799999999998</v>
      </c>
      <c r="AH179" s="21">
        <v>16.400200000000002</v>
      </c>
      <c r="AI179" s="21">
        <v>-3.0041500000000001E-3</v>
      </c>
      <c r="AJ179" s="21">
        <v>169</v>
      </c>
      <c r="AK179" s="21">
        <v>0.75006099999999998</v>
      </c>
      <c r="AL179">
        <f t="shared" si="30"/>
        <v>18.206969696969697</v>
      </c>
      <c r="AM179">
        <f t="shared" si="31"/>
        <v>13.674126107272727</v>
      </c>
      <c r="AP179" s="9"/>
      <c r="AQ179" s="21">
        <v>0.34896899999999997</v>
      </c>
      <c r="AR179" s="21">
        <v>20.703700000000001</v>
      </c>
      <c r="AS179" s="21">
        <v>-3.16833E-3</v>
      </c>
      <c r="AT179" s="21">
        <v>169</v>
      </c>
      <c r="AU179" s="21">
        <v>0.348053</v>
      </c>
      <c r="AV179">
        <f t="shared" si="32"/>
        <v>19.202000000000002</v>
      </c>
      <c r="AW179">
        <f t="shared" si="33"/>
        <v>6.7009027379999999</v>
      </c>
      <c r="AX179" s="9"/>
      <c r="AY179" s="21">
        <v>0.75103799999999998</v>
      </c>
      <c r="AZ179" s="21">
        <v>23.3245</v>
      </c>
      <c r="BA179" s="21">
        <v>-3.0093400000000001E-3</v>
      </c>
      <c r="BB179" s="21">
        <v>169</v>
      </c>
      <c r="BC179" s="21">
        <v>0.75006099999999998</v>
      </c>
      <c r="BD179">
        <f t="shared" si="34"/>
        <v>18.238424242424244</v>
      </c>
      <c r="BE179">
        <f t="shared" si="35"/>
        <v>13.697749666181819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6.8063900000000004</v>
      </c>
      <c r="I180" s="21">
        <v>-3.1546E-3</v>
      </c>
      <c r="J180" s="21">
        <v>170</v>
      </c>
      <c r="K180" s="21">
        <v>0.34298699999999999</v>
      </c>
      <c r="L180">
        <f t="shared" si="24"/>
        <v>19.118787878787877</v>
      </c>
      <c r="M180">
        <f t="shared" si="25"/>
        <v>6.575582071515151</v>
      </c>
      <c r="N180" s="9"/>
      <c r="O180" s="21">
        <v>0.756073</v>
      </c>
      <c r="P180" s="21">
        <v>9.42713</v>
      </c>
      <c r="Q180" s="21">
        <v>-2.9974400000000001E-3</v>
      </c>
      <c r="R180" s="21">
        <v>170</v>
      </c>
      <c r="S180" s="21">
        <v>0.75531000000000004</v>
      </c>
      <c r="T180">
        <f t="shared" si="26"/>
        <v>18.16630303030303</v>
      </c>
      <c r="U180">
        <f t="shared" si="27"/>
        <v>13.735051231030303</v>
      </c>
      <c r="X180" s="9"/>
      <c r="Y180" s="21">
        <v>0.34393299999999999</v>
      </c>
      <c r="Z180" s="21">
        <v>13.7896</v>
      </c>
      <c r="AA180" s="21">
        <v>-3.1640599999999998E-3</v>
      </c>
      <c r="AB180" s="21">
        <v>170</v>
      </c>
      <c r="AC180" s="21">
        <v>0.34298699999999999</v>
      </c>
      <c r="AD180">
        <f t="shared" si="28"/>
        <v>19.17612121212121</v>
      </c>
      <c r="AE180">
        <f t="shared" si="29"/>
        <v>6.5953008968484834</v>
      </c>
      <c r="AF180" s="9"/>
      <c r="AG180" s="21">
        <v>0.756073</v>
      </c>
      <c r="AH180" s="21">
        <v>16.410299999999999</v>
      </c>
      <c r="AI180" s="21">
        <v>-2.99957E-3</v>
      </c>
      <c r="AJ180" s="21">
        <v>170</v>
      </c>
      <c r="AK180" s="21">
        <v>0.75500500000000004</v>
      </c>
      <c r="AL180">
        <f t="shared" si="30"/>
        <v>18.179212121212121</v>
      </c>
      <c r="AM180">
        <f t="shared" si="31"/>
        <v>13.744811446121211</v>
      </c>
      <c r="AP180" s="9"/>
      <c r="AQ180" s="21">
        <v>0.34393299999999999</v>
      </c>
      <c r="AR180" s="21">
        <v>20.713799999999999</v>
      </c>
      <c r="AS180" s="21">
        <v>-3.1686399999999999E-3</v>
      </c>
      <c r="AT180" s="21">
        <v>170</v>
      </c>
      <c r="AU180" s="21">
        <v>0.34301799999999999</v>
      </c>
      <c r="AV180">
        <f t="shared" si="32"/>
        <v>19.203878787878786</v>
      </c>
      <c r="AW180">
        <f t="shared" si="33"/>
        <v>6.6048476431515146</v>
      </c>
      <c r="AX180" s="9"/>
      <c r="AY180" s="21">
        <v>0.756073</v>
      </c>
      <c r="AZ180" s="21">
        <v>23.334499999999998</v>
      </c>
      <c r="BA180" s="21">
        <v>-3.0056800000000002E-3</v>
      </c>
      <c r="BB180" s="21">
        <v>170</v>
      </c>
      <c r="BC180" s="21">
        <v>0.75531000000000004</v>
      </c>
      <c r="BD180">
        <f t="shared" si="34"/>
        <v>18.216242424242424</v>
      </c>
      <c r="BE180">
        <f t="shared" si="35"/>
        <v>13.772809058424242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6.8164600000000002</v>
      </c>
      <c r="I181" s="21">
        <v>-3.1552099999999999E-3</v>
      </c>
      <c r="J181" s="21">
        <v>171</v>
      </c>
      <c r="K181" s="21">
        <v>0.337982</v>
      </c>
      <c r="L181">
        <f t="shared" si="24"/>
        <v>19.122484848484849</v>
      </c>
      <c r="M181">
        <f t="shared" si="25"/>
        <v>6.4805718701818176</v>
      </c>
      <c r="N181" s="9"/>
      <c r="O181" s="21">
        <v>0.76110800000000001</v>
      </c>
      <c r="P181" s="21">
        <v>9.4372000000000007</v>
      </c>
      <c r="Q181" s="21">
        <v>-2.9922500000000001E-3</v>
      </c>
      <c r="R181" s="21">
        <v>171</v>
      </c>
      <c r="S181" s="21">
        <v>0.75988800000000001</v>
      </c>
      <c r="T181">
        <f t="shared" si="26"/>
        <v>18.134848484848487</v>
      </c>
      <c r="U181">
        <f t="shared" si="27"/>
        <v>13.802578260606062</v>
      </c>
      <c r="X181" s="9"/>
      <c r="Y181" s="21">
        <v>0.33889799999999998</v>
      </c>
      <c r="Z181" s="21">
        <v>13.7996</v>
      </c>
      <c r="AA181" s="21">
        <v>-3.1640599999999998E-3</v>
      </c>
      <c r="AB181" s="21">
        <v>171</v>
      </c>
      <c r="AC181" s="21">
        <v>0.337982</v>
      </c>
      <c r="AD181">
        <f t="shared" si="28"/>
        <v>19.17612121212121</v>
      </c>
      <c r="AE181">
        <f t="shared" si="29"/>
        <v>6.4987491265454533</v>
      </c>
      <c r="AF181" s="9"/>
      <c r="AG181" s="21">
        <v>0.76110800000000001</v>
      </c>
      <c r="AH181" s="21">
        <v>16.420400000000001</v>
      </c>
      <c r="AI181" s="21">
        <v>-2.9949999999999998E-3</v>
      </c>
      <c r="AJ181" s="21">
        <v>171</v>
      </c>
      <c r="AK181" s="21">
        <v>0.76019300000000001</v>
      </c>
      <c r="AL181">
        <f t="shared" si="30"/>
        <v>18.151515151515152</v>
      </c>
      <c r="AM181">
        <f t="shared" si="31"/>
        <v>13.815263393939395</v>
      </c>
      <c r="AP181" s="9"/>
      <c r="AQ181" s="21">
        <v>0.33889799999999998</v>
      </c>
      <c r="AR181" s="21">
        <v>20.7239</v>
      </c>
      <c r="AS181" s="21">
        <v>-3.1689499999999998E-3</v>
      </c>
      <c r="AT181" s="21">
        <v>171</v>
      </c>
      <c r="AU181" s="21">
        <v>0.33801300000000001</v>
      </c>
      <c r="AV181">
        <f t="shared" si="32"/>
        <v>19.205757575757573</v>
      </c>
      <c r="AW181">
        <f t="shared" si="33"/>
        <v>6.5087928309090897</v>
      </c>
      <c r="AX181" s="9"/>
      <c r="AY181" s="21">
        <v>0.76110800000000001</v>
      </c>
      <c r="AZ181" s="21">
        <v>23.3446</v>
      </c>
      <c r="BA181" s="21">
        <v>-2.9983499999999999E-3</v>
      </c>
      <c r="BB181" s="21">
        <v>171</v>
      </c>
      <c r="BC181" s="21">
        <v>0.76049800000000001</v>
      </c>
      <c r="BD181">
        <f t="shared" si="34"/>
        <v>18.171818181818182</v>
      </c>
      <c r="BE181">
        <f t="shared" si="35"/>
        <v>13.830716192727273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6.82653</v>
      </c>
      <c r="I182" s="21">
        <v>-3.1549099999999999E-3</v>
      </c>
      <c r="J182" s="21">
        <v>172</v>
      </c>
      <c r="K182" s="21">
        <v>0.33294699999999999</v>
      </c>
      <c r="L182">
        <f t="shared" si="24"/>
        <v>19.120666666666665</v>
      </c>
      <c r="M182">
        <f t="shared" si="25"/>
        <v>6.3836640146666657</v>
      </c>
      <c r="N182" s="9"/>
      <c r="O182" s="21">
        <v>0.76614400000000005</v>
      </c>
      <c r="P182" s="21">
        <v>9.4472699999999996</v>
      </c>
      <c r="Q182" s="21">
        <v>-2.9846199999999999E-3</v>
      </c>
      <c r="R182" s="21">
        <v>172</v>
      </c>
      <c r="S182" s="21">
        <v>0.76507599999999998</v>
      </c>
      <c r="T182">
        <f t="shared" si="26"/>
        <v>18.088606060606057</v>
      </c>
      <c r="U182">
        <f t="shared" si="27"/>
        <v>13.858477001696969</v>
      </c>
      <c r="X182" s="9"/>
      <c r="Y182" s="21">
        <v>0.33386199999999999</v>
      </c>
      <c r="Z182" s="21">
        <v>13.809699999999999</v>
      </c>
      <c r="AA182" s="21">
        <v>-3.1662000000000001E-3</v>
      </c>
      <c r="AB182" s="21">
        <v>172</v>
      </c>
      <c r="AC182" s="21">
        <v>0.33288600000000002</v>
      </c>
      <c r="AD182">
        <f t="shared" si="28"/>
        <v>19.189090909090908</v>
      </c>
      <c r="AE182">
        <f t="shared" si="29"/>
        <v>6.4065082690909083</v>
      </c>
      <c r="AF182" s="9"/>
      <c r="AG182" s="21">
        <v>0.76614400000000005</v>
      </c>
      <c r="AH182" s="21">
        <v>16.430399999999999</v>
      </c>
      <c r="AI182" s="21">
        <v>-2.9867600000000002E-3</v>
      </c>
      <c r="AJ182" s="21">
        <v>172</v>
      </c>
      <c r="AK182" s="21">
        <v>0.76568599999999998</v>
      </c>
      <c r="AL182">
        <f t="shared" si="30"/>
        <v>18.101575757575759</v>
      </c>
      <c r="AM182">
        <f t="shared" si="31"/>
        <v>13.868413657212123</v>
      </c>
      <c r="AP182" s="9"/>
      <c r="AQ182" s="21">
        <v>0.33386199999999999</v>
      </c>
      <c r="AR182" s="21">
        <v>20.733899999999998</v>
      </c>
      <c r="AS182" s="21">
        <v>-3.1686399999999999E-3</v>
      </c>
      <c r="AT182" s="21">
        <v>172</v>
      </c>
      <c r="AU182" s="21">
        <v>0.33294699999999999</v>
      </c>
      <c r="AV182">
        <f t="shared" si="32"/>
        <v>19.203878787878786</v>
      </c>
      <c r="AW182">
        <f t="shared" si="33"/>
        <v>6.4114453798787867</v>
      </c>
      <c r="AX182" s="9"/>
      <c r="AY182" s="21">
        <v>0.76614400000000005</v>
      </c>
      <c r="AZ182" s="21">
        <v>23.354700000000001</v>
      </c>
      <c r="BA182" s="21">
        <v>-2.9931599999999999E-3</v>
      </c>
      <c r="BB182" s="21">
        <v>172</v>
      </c>
      <c r="BC182" s="21">
        <v>0.76538099999999998</v>
      </c>
      <c r="BD182">
        <f t="shared" si="34"/>
        <v>18.140363636363634</v>
      </c>
      <c r="BE182">
        <f t="shared" si="35"/>
        <v>13.898130757818182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6.8365999999999998</v>
      </c>
      <c r="I183" s="21">
        <v>-3.15643E-3</v>
      </c>
      <c r="J183" s="21">
        <v>173</v>
      </c>
      <c r="K183" s="21">
        <v>0.32794200000000001</v>
      </c>
      <c r="L183">
        <f t="shared" si="24"/>
        <v>19.129878787878788</v>
      </c>
      <c r="M183">
        <f t="shared" si="25"/>
        <v>6.290420652181818</v>
      </c>
      <c r="N183" s="9"/>
      <c r="O183" s="21">
        <v>0.77117899999999995</v>
      </c>
      <c r="P183" s="21">
        <v>9.4573499999999999</v>
      </c>
      <c r="Q183" s="21">
        <v>-2.9782099999999998E-3</v>
      </c>
      <c r="R183" s="21">
        <v>173</v>
      </c>
      <c r="S183" s="21">
        <v>0.77026399999999995</v>
      </c>
      <c r="T183">
        <f t="shared" si="26"/>
        <v>18.049757575757575</v>
      </c>
      <c r="U183">
        <f t="shared" si="27"/>
        <v>13.91959399751515</v>
      </c>
      <c r="X183" s="9"/>
      <c r="Y183" s="21">
        <v>0.32882699999999998</v>
      </c>
      <c r="Z183" s="21">
        <v>13.819800000000001</v>
      </c>
      <c r="AA183" s="21">
        <v>-3.1671099999999999E-3</v>
      </c>
      <c r="AB183" s="21">
        <v>173</v>
      </c>
      <c r="AC183" s="21">
        <v>0.32791100000000001</v>
      </c>
      <c r="AD183">
        <f t="shared" si="28"/>
        <v>19.194606060606059</v>
      </c>
      <c r="AE183">
        <f t="shared" si="29"/>
        <v>6.3117047270909081</v>
      </c>
      <c r="AF183" s="9"/>
      <c r="AG183" s="21">
        <v>0.77117899999999995</v>
      </c>
      <c r="AH183" s="21">
        <v>16.4405</v>
      </c>
      <c r="AI183" s="21">
        <v>-2.9788200000000001E-3</v>
      </c>
      <c r="AJ183" s="21">
        <v>173</v>
      </c>
      <c r="AK183" s="21">
        <v>0.77026399999999995</v>
      </c>
      <c r="AL183">
        <f t="shared" si="30"/>
        <v>18.053454545454546</v>
      </c>
      <c r="AM183">
        <f t="shared" si="31"/>
        <v>13.922445022909089</v>
      </c>
      <c r="AP183" s="9"/>
      <c r="AQ183" s="21">
        <v>0.32882699999999998</v>
      </c>
      <c r="AR183" s="21">
        <v>20.744</v>
      </c>
      <c r="AS183" s="21">
        <v>-3.1689499999999998E-3</v>
      </c>
      <c r="AT183" s="21">
        <v>173</v>
      </c>
      <c r="AU183" s="21">
        <v>0.32791100000000001</v>
      </c>
      <c r="AV183">
        <f t="shared" si="32"/>
        <v>19.205757575757573</v>
      </c>
      <c r="AW183">
        <f t="shared" si="33"/>
        <v>6.3153716463636353</v>
      </c>
      <c r="AX183" s="9"/>
      <c r="AY183" s="21">
        <v>0.77117899999999995</v>
      </c>
      <c r="AZ183" s="21">
        <v>23.364699999999999</v>
      </c>
      <c r="BA183" s="21">
        <v>-2.9888900000000001E-3</v>
      </c>
      <c r="BB183" s="21">
        <v>173</v>
      </c>
      <c r="BC183" s="21">
        <v>0.77056899999999995</v>
      </c>
      <c r="BD183">
        <f t="shared" si="34"/>
        <v>18.11448484848485</v>
      </c>
      <c r="BE183">
        <f t="shared" si="35"/>
        <v>13.969510310969698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6.8466800000000001</v>
      </c>
      <c r="I184" s="21">
        <v>-3.1573500000000002E-3</v>
      </c>
      <c r="J184" s="21">
        <v>174</v>
      </c>
      <c r="K184" s="21">
        <v>0.32290600000000003</v>
      </c>
      <c r="L184">
        <f t="shared" si="24"/>
        <v>19.135454545454547</v>
      </c>
      <c r="M184">
        <f t="shared" si="25"/>
        <v>6.1959070981818192</v>
      </c>
      <c r="N184" s="9"/>
      <c r="O184" s="21">
        <v>0.77621499999999999</v>
      </c>
      <c r="P184" s="21">
        <v>9.4674200000000006</v>
      </c>
      <c r="Q184" s="21">
        <v>-2.97211E-3</v>
      </c>
      <c r="R184" s="21">
        <v>174</v>
      </c>
      <c r="S184" s="21">
        <v>0.774841</v>
      </c>
      <c r="T184">
        <f t="shared" si="26"/>
        <v>18.012787878787879</v>
      </c>
      <c r="U184">
        <f t="shared" si="27"/>
        <v>13.981796143333334</v>
      </c>
      <c r="X184" s="9"/>
      <c r="Y184" s="21">
        <v>0.32379200000000002</v>
      </c>
      <c r="Z184" s="21">
        <v>13.829800000000001</v>
      </c>
      <c r="AA184" s="21">
        <v>-3.1695600000000001E-3</v>
      </c>
      <c r="AB184" s="21">
        <v>174</v>
      </c>
      <c r="AC184" s="21">
        <v>0.322876</v>
      </c>
      <c r="AD184">
        <f t="shared" si="28"/>
        <v>19.209454545454545</v>
      </c>
      <c r="AE184">
        <f t="shared" si="29"/>
        <v>6.2198677061818186</v>
      </c>
      <c r="AF184" s="9"/>
      <c r="AG184" s="21">
        <v>0.77621499999999999</v>
      </c>
      <c r="AH184" s="21">
        <v>16.450600000000001</v>
      </c>
      <c r="AI184" s="21">
        <v>-2.9699700000000002E-3</v>
      </c>
      <c r="AJ184" s="21">
        <v>174</v>
      </c>
      <c r="AK184" s="21">
        <v>0.774841</v>
      </c>
      <c r="AL184">
        <f t="shared" si="30"/>
        <v>17.999818181818181</v>
      </c>
      <c r="AM184">
        <f t="shared" si="31"/>
        <v>13.97172887</v>
      </c>
      <c r="AP184" s="9"/>
      <c r="AQ184" s="21">
        <v>0.32379200000000002</v>
      </c>
      <c r="AR184" s="21">
        <v>20.754100000000001</v>
      </c>
      <c r="AS184" s="21">
        <v>-3.1726100000000002E-3</v>
      </c>
      <c r="AT184" s="21">
        <v>174</v>
      </c>
      <c r="AU184" s="21">
        <v>0.32284499999999999</v>
      </c>
      <c r="AV184">
        <f t="shared" si="32"/>
        <v>19.227939393939394</v>
      </c>
      <c r="AW184">
        <f t="shared" si="33"/>
        <v>6.2258529522424251</v>
      </c>
      <c r="AX184" s="9"/>
      <c r="AY184" s="21">
        <v>0.77621499999999999</v>
      </c>
      <c r="AZ184" s="21">
        <v>23.3748</v>
      </c>
      <c r="BA184" s="21">
        <v>-2.9834000000000002E-3</v>
      </c>
      <c r="BB184" s="21">
        <v>174</v>
      </c>
      <c r="BC184" s="21">
        <v>0.77545200000000003</v>
      </c>
      <c r="BD184">
        <f t="shared" si="34"/>
        <v>18.081212121212122</v>
      </c>
      <c r="BE184">
        <f t="shared" si="35"/>
        <v>14.034908066666667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6.8567499999999999</v>
      </c>
      <c r="I185" s="21">
        <v>-3.1585699999999999E-3</v>
      </c>
      <c r="J185" s="21">
        <v>175</v>
      </c>
      <c r="K185" s="21">
        <v>0.31780999999999998</v>
      </c>
      <c r="L185">
        <f t="shared" si="24"/>
        <v>19.142848484848486</v>
      </c>
      <c r="M185">
        <f t="shared" si="25"/>
        <v>6.1018978116363636</v>
      </c>
      <c r="N185" s="9"/>
      <c r="O185" s="21">
        <v>0.78125</v>
      </c>
      <c r="P185" s="21">
        <v>9.4774899999999995</v>
      </c>
      <c r="Q185" s="21">
        <v>-2.96539E-3</v>
      </c>
      <c r="R185" s="21">
        <v>175</v>
      </c>
      <c r="S185" s="21">
        <v>0.78002899999999997</v>
      </c>
      <c r="T185">
        <f t="shared" si="26"/>
        <v>17.972060606060605</v>
      </c>
      <c r="U185">
        <f t="shared" si="27"/>
        <v>14.040672348484847</v>
      </c>
      <c r="X185" s="9"/>
      <c r="Y185" s="21">
        <v>0.31875599999999998</v>
      </c>
      <c r="Z185" s="21">
        <v>13.8399</v>
      </c>
      <c r="AA185" s="21">
        <v>-3.1707800000000002E-3</v>
      </c>
      <c r="AB185" s="21">
        <v>175</v>
      </c>
      <c r="AC185" s="21">
        <v>0.31787100000000001</v>
      </c>
      <c r="AD185">
        <f t="shared" si="28"/>
        <v>19.216848484848487</v>
      </c>
      <c r="AE185">
        <f t="shared" si="29"/>
        <v>6.1254857556363644</v>
      </c>
      <c r="AF185" s="9"/>
      <c r="AG185" s="21">
        <v>0.78125</v>
      </c>
      <c r="AH185" s="21">
        <v>16.460699999999999</v>
      </c>
      <c r="AI185" s="21">
        <v>-2.9614300000000001E-3</v>
      </c>
      <c r="AJ185" s="21">
        <v>175</v>
      </c>
      <c r="AK185" s="21">
        <v>0.78064</v>
      </c>
      <c r="AL185">
        <f t="shared" si="30"/>
        <v>17.948060606060608</v>
      </c>
      <c r="AM185">
        <f t="shared" si="31"/>
        <v>14.02192234848485</v>
      </c>
      <c r="AP185" s="9"/>
      <c r="AQ185" s="21">
        <v>0.31875599999999998</v>
      </c>
      <c r="AR185" s="21">
        <v>20.764099999999999</v>
      </c>
      <c r="AS185" s="21">
        <v>-3.1781000000000001E-3</v>
      </c>
      <c r="AT185" s="21">
        <v>175</v>
      </c>
      <c r="AU185" s="21">
        <v>0.31787100000000001</v>
      </c>
      <c r="AV185">
        <f t="shared" si="32"/>
        <v>19.261212121212122</v>
      </c>
      <c r="AW185">
        <f t="shared" si="33"/>
        <v>6.139626930909091</v>
      </c>
      <c r="AX185" s="9"/>
      <c r="AY185" s="21">
        <v>0.78125</v>
      </c>
      <c r="AZ185" s="21">
        <v>23.384899999999998</v>
      </c>
      <c r="BA185" s="21">
        <v>-2.9782099999999998E-3</v>
      </c>
      <c r="BB185" s="21">
        <v>175</v>
      </c>
      <c r="BC185" s="21">
        <v>0.78033399999999997</v>
      </c>
      <c r="BD185">
        <f t="shared" si="34"/>
        <v>18.049757575757575</v>
      </c>
      <c r="BE185">
        <f t="shared" si="35"/>
        <v>14.101373106060604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6.8668199999999997</v>
      </c>
      <c r="I186" s="21">
        <v>-3.1594800000000001E-3</v>
      </c>
      <c r="J186" s="21">
        <v>176</v>
      </c>
      <c r="K186" s="21">
        <v>0.31277500000000003</v>
      </c>
      <c r="L186">
        <f t="shared" si="24"/>
        <v>19.148363636363637</v>
      </c>
      <c r="M186">
        <f t="shared" si="25"/>
        <v>6.0072437883636374</v>
      </c>
      <c r="N186" s="9"/>
      <c r="O186" s="21">
        <v>0.78628500000000001</v>
      </c>
      <c r="P186" s="21">
        <v>9.4875600000000002</v>
      </c>
      <c r="Q186" s="21">
        <v>-2.9589799999999999E-3</v>
      </c>
      <c r="R186" s="21">
        <v>176</v>
      </c>
      <c r="S186" s="21">
        <v>0.78582799999999997</v>
      </c>
      <c r="T186">
        <f t="shared" si="26"/>
        <v>17.933212121212122</v>
      </c>
      <c r="U186">
        <f t="shared" si="27"/>
        <v>14.100615692727274</v>
      </c>
      <c r="X186" s="9"/>
      <c r="Y186" s="21">
        <v>0.31372100000000003</v>
      </c>
      <c r="Z186" s="21">
        <v>13.85</v>
      </c>
      <c r="AA186" s="21">
        <v>-3.1713900000000001E-3</v>
      </c>
      <c r="AB186" s="21">
        <v>176</v>
      </c>
      <c r="AC186" s="21">
        <v>0.312836</v>
      </c>
      <c r="AD186">
        <f t="shared" si="28"/>
        <v>19.220545454545455</v>
      </c>
      <c r="AE186">
        <f t="shared" si="29"/>
        <v>6.0298887405454549</v>
      </c>
      <c r="AF186" s="9"/>
      <c r="AG186" s="21">
        <v>0.78628500000000001</v>
      </c>
      <c r="AH186" s="21">
        <v>16.470700000000001</v>
      </c>
      <c r="AI186" s="21">
        <v>-2.95502E-3</v>
      </c>
      <c r="AJ186" s="21">
        <v>176</v>
      </c>
      <c r="AK186" s="21">
        <v>0.78552200000000005</v>
      </c>
      <c r="AL186">
        <f t="shared" si="30"/>
        <v>17.909212121212121</v>
      </c>
      <c r="AM186">
        <f t="shared" si="31"/>
        <v>14.081744852727272</v>
      </c>
      <c r="AP186" s="9"/>
      <c r="AQ186" s="21">
        <v>0.31372100000000003</v>
      </c>
      <c r="AR186" s="21">
        <v>20.7742</v>
      </c>
      <c r="AS186" s="21">
        <v>-3.18359E-3</v>
      </c>
      <c r="AT186" s="21">
        <v>176</v>
      </c>
      <c r="AU186" s="21">
        <v>0.312836</v>
      </c>
      <c r="AV186">
        <f t="shared" si="32"/>
        <v>19.294484848484849</v>
      </c>
      <c r="AW186">
        <f t="shared" si="33"/>
        <v>6.053085081151516</v>
      </c>
      <c r="AX186" s="9"/>
      <c r="AY186" s="21">
        <v>0.78628500000000001</v>
      </c>
      <c r="AZ186" s="21">
        <v>23.3949</v>
      </c>
      <c r="BA186" s="21">
        <v>-2.9699700000000002E-3</v>
      </c>
      <c r="BB186" s="21">
        <v>176</v>
      </c>
      <c r="BC186" s="21">
        <v>0.78582799999999997</v>
      </c>
      <c r="BD186">
        <f t="shared" si="34"/>
        <v>17.999818181818181</v>
      </c>
      <c r="BE186">
        <f t="shared" si="35"/>
        <v>14.15298703909091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6.8768900000000004</v>
      </c>
      <c r="I187" s="21">
        <v>-3.15979E-3</v>
      </c>
      <c r="J187" s="21">
        <v>177</v>
      </c>
      <c r="K187" s="21">
        <v>0.30780000000000002</v>
      </c>
      <c r="L187">
        <f t="shared" si="24"/>
        <v>19.150242424242425</v>
      </c>
      <c r="M187">
        <f t="shared" si="25"/>
        <v>5.9113925827272729</v>
      </c>
      <c r="N187" s="9"/>
      <c r="O187" s="21">
        <v>0.79132100000000005</v>
      </c>
      <c r="P187" s="21">
        <v>9.4976299999999991</v>
      </c>
      <c r="Q187" s="21">
        <v>-2.9547100000000001E-3</v>
      </c>
      <c r="R187" s="21">
        <v>177</v>
      </c>
      <c r="S187" s="21">
        <v>0.79071000000000002</v>
      </c>
      <c r="T187">
        <f t="shared" si="26"/>
        <v>17.907333333333334</v>
      </c>
      <c r="U187">
        <f t="shared" si="27"/>
        <v>14.170448920666669</v>
      </c>
      <c r="X187" s="9"/>
      <c r="Y187" s="21">
        <v>0.30868499999999999</v>
      </c>
      <c r="Z187" s="21">
        <v>13.860099999999999</v>
      </c>
      <c r="AA187" s="21">
        <v>-3.1719999999999999E-3</v>
      </c>
      <c r="AB187" s="21">
        <v>177</v>
      </c>
      <c r="AC187" s="21">
        <v>0.30773899999999998</v>
      </c>
      <c r="AD187">
        <f t="shared" si="28"/>
        <v>19.224242424242423</v>
      </c>
      <c r="AE187">
        <f t="shared" si="29"/>
        <v>5.934235272727272</v>
      </c>
      <c r="AF187" s="9"/>
      <c r="AG187" s="21">
        <v>0.79132100000000005</v>
      </c>
      <c r="AH187" s="21">
        <v>16.480799999999999</v>
      </c>
      <c r="AI187" s="21">
        <v>-2.9476900000000002E-3</v>
      </c>
      <c r="AJ187" s="21">
        <v>177</v>
      </c>
      <c r="AK187" s="21">
        <v>0.78979500000000002</v>
      </c>
      <c r="AL187">
        <f t="shared" si="30"/>
        <v>17.86478787878788</v>
      </c>
      <c r="AM187">
        <f t="shared" si="31"/>
        <v>14.136781809030305</v>
      </c>
      <c r="AP187" s="9"/>
      <c r="AQ187" s="21">
        <v>0.30868499999999999</v>
      </c>
      <c r="AR187" s="21">
        <v>20.784300000000002</v>
      </c>
      <c r="AS187" s="21">
        <v>-3.1857299999999999E-3</v>
      </c>
      <c r="AT187" s="21">
        <v>177</v>
      </c>
      <c r="AU187" s="21">
        <v>0.30776999999999999</v>
      </c>
      <c r="AV187">
        <f t="shared" si="32"/>
        <v>19.307454545454544</v>
      </c>
      <c r="AW187">
        <f t="shared" si="33"/>
        <v>5.9599216063636353</v>
      </c>
      <c r="AX187" s="9"/>
      <c r="AY187" s="21">
        <v>0.79132100000000005</v>
      </c>
      <c r="AZ187" s="21">
        <v>23.405000000000001</v>
      </c>
      <c r="BA187" s="21">
        <v>-2.96387E-3</v>
      </c>
      <c r="BB187" s="21">
        <v>177</v>
      </c>
      <c r="BC187" s="21">
        <v>0.79071000000000002</v>
      </c>
      <c r="BD187">
        <f t="shared" si="34"/>
        <v>17.962848484848486</v>
      </c>
      <c r="BE187">
        <f t="shared" si="35"/>
        <v>14.21437922587879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6.8869600000000002</v>
      </c>
      <c r="I188" s="21">
        <v>-3.1607100000000002E-3</v>
      </c>
      <c r="J188" s="21">
        <v>178</v>
      </c>
      <c r="K188" s="21">
        <v>0.302734</v>
      </c>
      <c r="L188">
        <f t="shared" si="24"/>
        <v>19.155818181818184</v>
      </c>
      <c r="M188">
        <f t="shared" si="25"/>
        <v>5.8166641909090906</v>
      </c>
      <c r="N188" s="9"/>
      <c r="O188" s="21">
        <v>0.79635599999999995</v>
      </c>
      <c r="P188" s="21">
        <v>9.5076999999999998</v>
      </c>
      <c r="Q188" s="21">
        <v>-2.9504399999999999E-3</v>
      </c>
      <c r="R188" s="21">
        <v>178</v>
      </c>
      <c r="S188" s="21">
        <v>0.79589799999999999</v>
      </c>
      <c r="T188">
        <f t="shared" si="26"/>
        <v>17.881454545454545</v>
      </c>
      <c r="U188">
        <f t="shared" si="27"/>
        <v>14.240003615999999</v>
      </c>
      <c r="X188" s="9"/>
      <c r="Y188" s="21">
        <v>0.30364999999999998</v>
      </c>
      <c r="Z188" s="21">
        <v>13.870100000000001</v>
      </c>
      <c r="AA188" s="21">
        <v>-3.1704699999999999E-3</v>
      </c>
      <c r="AB188" s="21">
        <v>178</v>
      </c>
      <c r="AC188" s="21">
        <v>0.302734</v>
      </c>
      <c r="AD188">
        <f t="shared" si="28"/>
        <v>19.214969696969696</v>
      </c>
      <c r="AE188">
        <f t="shared" si="29"/>
        <v>5.8346255484848477</v>
      </c>
      <c r="AF188" s="9"/>
      <c r="AG188" s="21">
        <v>0.79635599999999995</v>
      </c>
      <c r="AH188" s="21">
        <v>16.4909</v>
      </c>
      <c r="AI188" s="21">
        <v>-2.94312E-3</v>
      </c>
      <c r="AJ188" s="21">
        <v>178</v>
      </c>
      <c r="AK188" s="21">
        <v>0.79528799999999999</v>
      </c>
      <c r="AL188">
        <f t="shared" si="30"/>
        <v>17.837090909090911</v>
      </c>
      <c r="AM188">
        <f t="shared" si="31"/>
        <v>14.204674368000001</v>
      </c>
      <c r="AP188" s="9"/>
      <c r="AQ188" s="21">
        <v>0.30364999999999998</v>
      </c>
      <c r="AR188" s="21">
        <v>20.7944</v>
      </c>
      <c r="AS188" s="21">
        <v>-3.1875599999999999E-3</v>
      </c>
      <c r="AT188" s="21">
        <v>178</v>
      </c>
      <c r="AU188" s="21">
        <v>0.30270399999999997</v>
      </c>
      <c r="AV188">
        <f t="shared" si="32"/>
        <v>19.318545454545454</v>
      </c>
      <c r="AW188">
        <f t="shared" si="33"/>
        <v>5.8660763272727268</v>
      </c>
      <c r="AX188" s="9"/>
      <c r="AY188" s="21">
        <v>0.79635599999999995</v>
      </c>
      <c r="AZ188" s="21">
        <v>23.415099999999999</v>
      </c>
      <c r="BA188" s="21">
        <v>-2.9595899999999998E-3</v>
      </c>
      <c r="BB188" s="21">
        <v>178</v>
      </c>
      <c r="BC188" s="21">
        <v>0.79528799999999999</v>
      </c>
      <c r="BD188">
        <f t="shared" si="34"/>
        <v>17.93690909090909</v>
      </c>
      <c r="BE188">
        <f t="shared" si="35"/>
        <v>14.284165175999998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6.89703</v>
      </c>
      <c r="I189" s="21">
        <v>-3.1625400000000001E-3</v>
      </c>
      <c r="J189" s="21">
        <v>179</v>
      </c>
      <c r="K189" s="21">
        <v>0.29772900000000002</v>
      </c>
      <c r="L189">
        <f t="shared" si="24"/>
        <v>19.16690909090909</v>
      </c>
      <c r="M189">
        <f t="shared" si="25"/>
        <v>5.7235265581818187</v>
      </c>
      <c r="N189" s="9"/>
      <c r="O189" s="21">
        <v>0.80139199999999999</v>
      </c>
      <c r="P189" s="21">
        <v>9.5177700000000005</v>
      </c>
      <c r="Q189" s="21">
        <v>-2.9443400000000002E-3</v>
      </c>
      <c r="R189" s="21">
        <v>179</v>
      </c>
      <c r="S189" s="21">
        <v>0.80017099999999997</v>
      </c>
      <c r="T189">
        <f t="shared" si="26"/>
        <v>17.84448484848485</v>
      </c>
      <c r="U189">
        <f t="shared" si="27"/>
        <v>14.30042740169697</v>
      </c>
      <c r="X189" s="9"/>
      <c r="Y189" s="21">
        <v>0.29861500000000002</v>
      </c>
      <c r="Z189" s="21">
        <v>13.8802</v>
      </c>
      <c r="AA189" s="21">
        <v>-3.1726100000000002E-3</v>
      </c>
      <c r="AB189" s="21">
        <v>179</v>
      </c>
      <c r="AC189" s="21">
        <v>0.29769899999999999</v>
      </c>
      <c r="AD189">
        <f t="shared" si="28"/>
        <v>19.227939393939394</v>
      </c>
      <c r="AE189">
        <f t="shared" si="29"/>
        <v>5.7417511221212125</v>
      </c>
      <c r="AF189" s="9"/>
      <c r="AG189" s="21">
        <v>0.80139199999999999</v>
      </c>
      <c r="AH189" s="21">
        <v>16.500900000000001</v>
      </c>
      <c r="AI189" s="21">
        <v>-2.9373200000000002E-3</v>
      </c>
      <c r="AJ189" s="21">
        <v>179</v>
      </c>
      <c r="AK189" s="21">
        <v>0.80017099999999997</v>
      </c>
      <c r="AL189">
        <f t="shared" si="30"/>
        <v>17.801939393939396</v>
      </c>
      <c r="AM189">
        <f t="shared" si="31"/>
        <v>14.266331814787881</v>
      </c>
      <c r="AP189" s="9"/>
      <c r="AQ189" s="21">
        <v>0.29861500000000002</v>
      </c>
      <c r="AR189" s="21">
        <v>20.804400000000001</v>
      </c>
      <c r="AS189" s="21">
        <v>-3.18848E-3</v>
      </c>
      <c r="AT189" s="21">
        <v>179</v>
      </c>
      <c r="AU189" s="21">
        <v>0.29772900000000002</v>
      </c>
      <c r="AV189">
        <f t="shared" si="32"/>
        <v>19.324121212121213</v>
      </c>
      <c r="AW189">
        <f t="shared" si="33"/>
        <v>5.7704724557575764</v>
      </c>
      <c r="AX189" s="9"/>
      <c r="AY189" s="21">
        <v>0.80139199999999999</v>
      </c>
      <c r="AZ189" s="21">
        <v>23.4252</v>
      </c>
      <c r="BA189" s="21">
        <v>-2.9540999999999999E-3</v>
      </c>
      <c r="BB189" s="21">
        <v>179</v>
      </c>
      <c r="BC189" s="21">
        <v>0.80047599999999997</v>
      </c>
      <c r="BD189">
        <f t="shared" si="34"/>
        <v>17.903636363636362</v>
      </c>
      <c r="BE189">
        <f t="shared" si="35"/>
        <v>14.347830952727271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6.9070999999999998</v>
      </c>
      <c r="I190" s="21">
        <v>-3.16315E-3</v>
      </c>
      <c r="J190" s="21">
        <v>180</v>
      </c>
      <c r="K190" s="21">
        <v>0.29269400000000001</v>
      </c>
      <c r="L190">
        <f t="shared" si="24"/>
        <v>19.170606060606058</v>
      </c>
      <c r="M190">
        <f t="shared" si="25"/>
        <v>5.6280873566666658</v>
      </c>
      <c r="N190" s="9"/>
      <c r="O190" s="21">
        <v>0.806427</v>
      </c>
      <c r="P190" s="21">
        <v>9.5278399999999994</v>
      </c>
      <c r="Q190" s="21">
        <v>-2.9367099999999999E-3</v>
      </c>
      <c r="R190" s="21">
        <v>180</v>
      </c>
      <c r="S190" s="21">
        <v>0.80566400000000005</v>
      </c>
      <c r="T190">
        <f t="shared" si="26"/>
        <v>17.798242424242421</v>
      </c>
      <c r="U190">
        <f t="shared" si="27"/>
        <v>14.352983243454544</v>
      </c>
      <c r="X190" s="9"/>
      <c r="Y190" s="21">
        <v>0.29357899999999998</v>
      </c>
      <c r="Z190" s="21">
        <v>13.8903</v>
      </c>
      <c r="AA190" s="21">
        <v>-3.17322E-3</v>
      </c>
      <c r="AB190" s="21">
        <v>180</v>
      </c>
      <c r="AC190" s="21">
        <v>0.29266399999999998</v>
      </c>
      <c r="AD190">
        <f t="shared" si="28"/>
        <v>19.231636363636365</v>
      </c>
      <c r="AE190">
        <f t="shared" si="29"/>
        <v>5.6460045719999998</v>
      </c>
      <c r="AF190" s="9"/>
      <c r="AG190" s="21">
        <v>0.806427</v>
      </c>
      <c r="AH190" s="21">
        <v>16.510999999999999</v>
      </c>
      <c r="AI190" s="21">
        <v>-2.9321299999999998E-3</v>
      </c>
      <c r="AJ190" s="21">
        <v>180</v>
      </c>
      <c r="AK190" s="21">
        <v>0.80535900000000005</v>
      </c>
      <c r="AL190">
        <f t="shared" si="30"/>
        <v>17.770484848484848</v>
      </c>
      <c r="AM190">
        <f t="shared" si="31"/>
        <v>14.330598784909091</v>
      </c>
      <c r="AP190" s="9"/>
      <c r="AQ190" s="21">
        <v>0.29357899999999998</v>
      </c>
      <c r="AR190" s="21">
        <v>20.814499999999999</v>
      </c>
      <c r="AS190" s="21">
        <v>-3.1878700000000002E-3</v>
      </c>
      <c r="AT190" s="21">
        <v>180</v>
      </c>
      <c r="AU190" s="21">
        <v>0.29269400000000001</v>
      </c>
      <c r="AV190">
        <f t="shared" si="32"/>
        <v>19.320424242424242</v>
      </c>
      <c r="AW190">
        <f t="shared" si="33"/>
        <v>5.6720708286666657</v>
      </c>
      <c r="AX190" s="9"/>
      <c r="AY190" s="21">
        <v>0.806427</v>
      </c>
      <c r="AZ190" s="21">
        <v>23.435199999999998</v>
      </c>
      <c r="BA190" s="21">
        <v>-2.94678E-3</v>
      </c>
      <c r="BB190" s="21">
        <v>180</v>
      </c>
      <c r="BC190" s="21">
        <v>0.80566400000000005</v>
      </c>
      <c r="BD190">
        <f t="shared" si="34"/>
        <v>17.859272727272728</v>
      </c>
      <c r="BE190">
        <f t="shared" si="35"/>
        <v>14.402199727636365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6.9171699999999996</v>
      </c>
      <c r="I191" s="21">
        <v>-3.1662000000000001E-3</v>
      </c>
      <c r="J191" s="21">
        <v>181</v>
      </c>
      <c r="K191" s="21">
        <v>0.28762799999999999</v>
      </c>
      <c r="L191">
        <f t="shared" si="24"/>
        <v>19.189090909090908</v>
      </c>
      <c r="M191">
        <f t="shared" si="25"/>
        <v>5.5368970472727277</v>
      </c>
      <c r="N191" s="9"/>
      <c r="O191" s="21">
        <v>0.81146200000000002</v>
      </c>
      <c r="P191" s="21">
        <v>9.5379100000000001</v>
      </c>
      <c r="Q191" s="21">
        <v>-2.9272500000000002E-3</v>
      </c>
      <c r="R191" s="21">
        <v>181</v>
      </c>
      <c r="S191" s="21">
        <v>0.81024200000000002</v>
      </c>
      <c r="T191">
        <f t="shared" si="26"/>
        <v>17.740909090909092</v>
      </c>
      <c r="U191">
        <f t="shared" si="27"/>
        <v>14.396073572727275</v>
      </c>
      <c r="X191" s="9"/>
      <c r="Y191" s="21">
        <v>0.28854400000000002</v>
      </c>
      <c r="Z191" s="21">
        <v>13.9003</v>
      </c>
      <c r="AA191" s="21">
        <v>-3.1744400000000002E-3</v>
      </c>
      <c r="AB191" s="21">
        <v>181</v>
      </c>
      <c r="AC191" s="21">
        <v>0.28771999999999998</v>
      </c>
      <c r="AD191">
        <f t="shared" si="28"/>
        <v>19.239030303030304</v>
      </c>
      <c r="AE191">
        <f t="shared" si="29"/>
        <v>5.5513067597575763</v>
      </c>
      <c r="AF191" s="9"/>
      <c r="AG191" s="21">
        <v>0.81146200000000002</v>
      </c>
      <c r="AH191" s="21">
        <v>16.521100000000001</v>
      </c>
      <c r="AI191" s="21">
        <v>-2.9254200000000002E-3</v>
      </c>
      <c r="AJ191" s="21">
        <v>181</v>
      </c>
      <c r="AK191" s="21">
        <v>0.81024200000000002</v>
      </c>
      <c r="AL191">
        <f t="shared" si="30"/>
        <v>17.729818181818182</v>
      </c>
      <c r="AM191">
        <f t="shared" si="31"/>
        <v>14.387073721454545</v>
      </c>
      <c r="AP191" s="9"/>
      <c r="AQ191" s="21">
        <v>0.28854400000000002</v>
      </c>
      <c r="AR191" s="21">
        <v>20.8246</v>
      </c>
      <c r="AS191" s="21">
        <v>-3.1909199999999999E-3</v>
      </c>
      <c r="AT191" s="21">
        <v>181</v>
      </c>
      <c r="AU191" s="21">
        <v>0.287659</v>
      </c>
      <c r="AV191">
        <f t="shared" si="32"/>
        <v>19.338909090909091</v>
      </c>
      <c r="AW191">
        <f t="shared" si="33"/>
        <v>5.5801261847272734</v>
      </c>
      <c r="AX191" s="9"/>
      <c r="AY191" s="21">
        <v>0.81146200000000002</v>
      </c>
      <c r="AZ191" s="21">
        <v>23.4453</v>
      </c>
      <c r="BA191" s="21">
        <v>-2.93976E-3</v>
      </c>
      <c r="BB191" s="21">
        <v>181</v>
      </c>
      <c r="BC191" s="21">
        <v>0.81054700000000002</v>
      </c>
      <c r="BD191">
        <f t="shared" si="34"/>
        <v>17.816727272727274</v>
      </c>
      <c r="BE191">
        <f t="shared" si="35"/>
        <v>14.45759714618182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6.9272400000000003</v>
      </c>
      <c r="I192" s="21">
        <v>-3.1680300000000001E-3</v>
      </c>
      <c r="J192" s="21">
        <v>182</v>
      </c>
      <c r="K192" s="21">
        <v>0.28262300000000001</v>
      </c>
      <c r="L192">
        <f t="shared" si="24"/>
        <v>19.200181818181818</v>
      </c>
      <c r="M192">
        <f t="shared" si="25"/>
        <v>5.4434051469090905</v>
      </c>
      <c r="N192" s="9"/>
      <c r="O192" s="21">
        <v>0.81649799999999995</v>
      </c>
      <c r="P192" s="21">
        <v>9.5479800000000008</v>
      </c>
      <c r="Q192" s="21">
        <v>-2.9208400000000001E-3</v>
      </c>
      <c r="R192" s="21">
        <v>182</v>
      </c>
      <c r="S192" s="21">
        <v>0.81542999999999999</v>
      </c>
      <c r="T192">
        <f t="shared" si="26"/>
        <v>17.702060606060606</v>
      </c>
      <c r="U192">
        <f t="shared" si="27"/>
        <v>14.453697080727272</v>
      </c>
      <c r="X192" s="9"/>
      <c r="Y192" s="21">
        <v>0.28350799999999998</v>
      </c>
      <c r="Z192" s="21">
        <v>13.910399999999999</v>
      </c>
      <c r="AA192" s="21">
        <v>-3.1774899999999998E-3</v>
      </c>
      <c r="AB192" s="21">
        <v>182</v>
      </c>
      <c r="AC192" s="21">
        <v>0.28262300000000001</v>
      </c>
      <c r="AD192">
        <f t="shared" si="28"/>
        <v>19.25751515151515</v>
      </c>
      <c r="AE192">
        <f t="shared" si="29"/>
        <v>5.4596596055757569</v>
      </c>
      <c r="AF192" s="9"/>
      <c r="AG192" s="21">
        <v>0.81649799999999995</v>
      </c>
      <c r="AH192" s="21">
        <v>16.531199999999998</v>
      </c>
      <c r="AI192" s="21">
        <v>-2.9174800000000001E-3</v>
      </c>
      <c r="AJ192" s="21">
        <v>182</v>
      </c>
      <c r="AK192" s="21">
        <v>0.81512499999999999</v>
      </c>
      <c r="AL192">
        <f t="shared" si="30"/>
        <v>17.681696969696969</v>
      </c>
      <c r="AM192">
        <f t="shared" si="31"/>
        <v>14.437070212363635</v>
      </c>
      <c r="AP192" s="9"/>
      <c r="AQ192" s="21">
        <v>0.28350799999999998</v>
      </c>
      <c r="AR192" s="21">
        <v>20.834599999999998</v>
      </c>
      <c r="AS192" s="21">
        <v>-3.1948900000000001E-3</v>
      </c>
      <c r="AT192" s="21">
        <v>182</v>
      </c>
      <c r="AU192" s="21">
        <v>0.28259299999999998</v>
      </c>
      <c r="AV192">
        <f t="shared" si="32"/>
        <v>19.362969696969699</v>
      </c>
      <c r="AW192">
        <f t="shared" si="33"/>
        <v>5.4895568128484848</v>
      </c>
      <c r="AX192" s="9"/>
      <c r="AY192" s="21">
        <v>0.81649799999999995</v>
      </c>
      <c r="AZ192" s="21">
        <v>23.455400000000001</v>
      </c>
      <c r="BA192" s="21">
        <v>-2.9351799999999999E-3</v>
      </c>
      <c r="BB192" s="21">
        <v>182</v>
      </c>
      <c r="BC192" s="21">
        <v>0.81512499999999999</v>
      </c>
      <c r="BD192">
        <f t="shared" si="34"/>
        <v>17.788969696969694</v>
      </c>
      <c r="BE192">
        <f t="shared" si="35"/>
        <v>14.52465817963636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6.9373100000000001</v>
      </c>
      <c r="I193" s="21">
        <v>-3.1704699999999999E-3</v>
      </c>
      <c r="J193" s="21">
        <v>183</v>
      </c>
      <c r="K193" s="21">
        <v>0.27761799999999998</v>
      </c>
      <c r="L193">
        <f t="shared" si="24"/>
        <v>19.214969696969696</v>
      </c>
      <c r="M193">
        <f t="shared" si="25"/>
        <v>5.3508502564242431</v>
      </c>
      <c r="N193" s="9"/>
      <c r="O193" s="21">
        <v>0.82153299999999996</v>
      </c>
      <c r="P193" s="21">
        <v>9.5580599999999993</v>
      </c>
      <c r="Q193" s="21">
        <v>-2.9135099999999998E-3</v>
      </c>
      <c r="R193" s="21">
        <v>183</v>
      </c>
      <c r="S193" s="21">
        <v>0.82031299999999996</v>
      </c>
      <c r="T193">
        <f t="shared" si="26"/>
        <v>17.65763636363636</v>
      </c>
      <c r="U193">
        <f t="shared" si="27"/>
        <v>14.50633097472727</v>
      </c>
      <c r="X193" s="9"/>
      <c r="Y193" s="21">
        <v>0.27847300000000003</v>
      </c>
      <c r="Z193" s="21">
        <v>13.920500000000001</v>
      </c>
      <c r="AA193" s="21">
        <v>-3.1762700000000001E-3</v>
      </c>
      <c r="AB193" s="21">
        <v>183</v>
      </c>
      <c r="AC193" s="21">
        <v>0.277588</v>
      </c>
      <c r="AD193">
        <f t="shared" si="28"/>
        <v>19.250121212121211</v>
      </c>
      <c r="AE193">
        <f t="shared" si="29"/>
        <v>5.3606390043030308</v>
      </c>
      <c r="AF193" s="9"/>
      <c r="AG193" s="21">
        <v>0.82153299999999996</v>
      </c>
      <c r="AH193" s="21">
        <v>16.5412</v>
      </c>
      <c r="AI193" s="21">
        <v>-2.9086300000000002E-3</v>
      </c>
      <c r="AJ193" s="21">
        <v>183</v>
      </c>
      <c r="AK193" s="21">
        <v>0.82092299999999996</v>
      </c>
      <c r="AL193">
        <f t="shared" si="30"/>
        <v>17.628060606060604</v>
      </c>
      <c r="AM193">
        <f t="shared" si="31"/>
        <v>14.482033513878786</v>
      </c>
      <c r="AP193" s="9"/>
      <c r="AQ193" s="21">
        <v>0.27847300000000003</v>
      </c>
      <c r="AR193" s="21">
        <v>20.8447</v>
      </c>
      <c r="AS193" s="21">
        <v>-3.1994599999999999E-3</v>
      </c>
      <c r="AT193" s="21">
        <v>183</v>
      </c>
      <c r="AU193" s="21">
        <v>0.27746599999999999</v>
      </c>
      <c r="AV193">
        <f t="shared" si="32"/>
        <v>19.390666666666664</v>
      </c>
      <c r="AW193">
        <f t="shared" si="33"/>
        <v>5.399777118666667</v>
      </c>
      <c r="AX193" s="9"/>
      <c r="AY193" s="21">
        <v>0.82153299999999996</v>
      </c>
      <c r="AZ193" s="21">
        <v>23.465399999999999</v>
      </c>
      <c r="BA193" s="21">
        <v>-2.92633E-3</v>
      </c>
      <c r="BB193" s="21">
        <v>183</v>
      </c>
      <c r="BC193" s="21">
        <v>0.82092299999999996</v>
      </c>
      <c r="BD193">
        <f t="shared" si="34"/>
        <v>17.735333333333333</v>
      </c>
      <c r="BE193">
        <f t="shared" si="35"/>
        <v>14.570161599333332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6.9473900000000004</v>
      </c>
      <c r="I194" s="21">
        <v>-3.17322E-3</v>
      </c>
      <c r="J194" s="21">
        <v>184</v>
      </c>
      <c r="K194" s="21">
        <v>0.27261400000000002</v>
      </c>
      <c r="L194">
        <f t="shared" si="24"/>
        <v>19.231636363636365</v>
      </c>
      <c r="M194">
        <f t="shared" si="25"/>
        <v>5.2586601840000009</v>
      </c>
      <c r="N194" s="9"/>
      <c r="O194" s="21">
        <v>0.826569</v>
      </c>
      <c r="P194" s="21">
        <v>9.56813</v>
      </c>
      <c r="Q194" s="21">
        <v>-2.9055800000000001E-3</v>
      </c>
      <c r="R194" s="21">
        <v>184</v>
      </c>
      <c r="S194" s="21">
        <v>0.82550000000000001</v>
      </c>
      <c r="T194">
        <f t="shared" si="26"/>
        <v>17.609575757575758</v>
      </c>
      <c r="U194">
        <f t="shared" si="27"/>
        <v>14.555529424363638</v>
      </c>
      <c r="X194" s="9"/>
      <c r="Y194" s="21">
        <v>0.27343800000000001</v>
      </c>
      <c r="Z194" s="21">
        <v>13.9306</v>
      </c>
      <c r="AA194" s="21">
        <v>-3.1747400000000001E-3</v>
      </c>
      <c r="AB194" s="21">
        <v>184</v>
      </c>
      <c r="AC194" s="21">
        <v>0.27252199999999999</v>
      </c>
      <c r="AD194">
        <f t="shared" si="28"/>
        <v>19.240848484848485</v>
      </c>
      <c r="AE194">
        <f t="shared" si="29"/>
        <v>5.2611791280000002</v>
      </c>
      <c r="AF194" s="9"/>
      <c r="AG194" s="21">
        <v>0.826569</v>
      </c>
      <c r="AH194" s="21">
        <v>16.551300000000001</v>
      </c>
      <c r="AI194" s="21">
        <v>-2.9013099999999998E-3</v>
      </c>
      <c r="AJ194" s="21">
        <v>184</v>
      </c>
      <c r="AK194" s="21">
        <v>0.82672100000000004</v>
      </c>
      <c r="AL194">
        <f t="shared" si="30"/>
        <v>17.58369696969697</v>
      </c>
      <c r="AM194">
        <f t="shared" si="31"/>
        <v>14.534138820545454</v>
      </c>
      <c r="AP194" s="9"/>
      <c r="AQ194" s="21">
        <v>0.27343800000000001</v>
      </c>
      <c r="AR194" s="21">
        <v>20.854800000000001</v>
      </c>
      <c r="AS194" s="21">
        <v>-3.20068E-3</v>
      </c>
      <c r="AT194" s="21">
        <v>184</v>
      </c>
      <c r="AU194" s="21">
        <v>0.27252199999999999</v>
      </c>
      <c r="AV194">
        <f t="shared" si="32"/>
        <v>19.398060606060607</v>
      </c>
      <c r="AW194">
        <f t="shared" si="33"/>
        <v>5.3041668960000008</v>
      </c>
      <c r="AX194" s="9"/>
      <c r="AY194" s="21">
        <v>0.826569</v>
      </c>
      <c r="AZ194" s="21">
        <v>23.4755</v>
      </c>
      <c r="BA194" s="21">
        <v>-2.9171800000000001E-3</v>
      </c>
      <c r="BB194" s="21">
        <v>184</v>
      </c>
      <c r="BC194" s="21">
        <v>0.82550000000000001</v>
      </c>
      <c r="BD194">
        <f t="shared" si="34"/>
        <v>17.679878787878785</v>
      </c>
      <c r="BE194">
        <f t="shared" si="35"/>
        <v>14.61363972981818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6.9574600000000002</v>
      </c>
      <c r="I195" s="21">
        <v>-3.1707800000000002E-3</v>
      </c>
      <c r="J195" s="21">
        <v>185</v>
      </c>
      <c r="K195" s="21">
        <v>0.26748699999999997</v>
      </c>
      <c r="L195">
        <f t="shared" si="24"/>
        <v>19.216848484848487</v>
      </c>
      <c r="M195">
        <f t="shared" si="25"/>
        <v>5.1578405670303029</v>
      </c>
      <c r="N195" s="9"/>
      <c r="O195" s="21">
        <v>0.83160400000000001</v>
      </c>
      <c r="P195" s="21">
        <v>9.5782000000000007</v>
      </c>
      <c r="Q195" s="21">
        <v>-2.8961199999999999E-3</v>
      </c>
      <c r="R195" s="21">
        <v>185</v>
      </c>
      <c r="S195" s="21">
        <v>0.83038299999999998</v>
      </c>
      <c r="T195">
        <f t="shared" si="26"/>
        <v>17.552242424242422</v>
      </c>
      <c r="U195">
        <f t="shared" si="27"/>
        <v>14.596515008969696</v>
      </c>
      <c r="X195" s="9"/>
      <c r="Y195" s="21">
        <v>0.26840199999999997</v>
      </c>
      <c r="Z195" s="21">
        <v>13.9406</v>
      </c>
      <c r="AA195" s="21">
        <v>-3.17505E-3</v>
      </c>
      <c r="AB195" s="21">
        <v>185</v>
      </c>
      <c r="AC195" s="21">
        <v>0.26754800000000001</v>
      </c>
      <c r="AD195">
        <f t="shared" si="28"/>
        <v>19.242727272727272</v>
      </c>
      <c r="AE195">
        <f t="shared" si="29"/>
        <v>5.1647864854545444</v>
      </c>
      <c r="AF195" s="9"/>
      <c r="AG195" s="21">
        <v>0.83160400000000001</v>
      </c>
      <c r="AH195" s="21">
        <v>16.561399999999999</v>
      </c>
      <c r="AI195" s="21">
        <v>-2.89551E-3</v>
      </c>
      <c r="AJ195" s="21">
        <v>185</v>
      </c>
      <c r="AK195" s="21">
        <v>0.83068799999999998</v>
      </c>
      <c r="AL195">
        <f t="shared" si="30"/>
        <v>17.548545454545451</v>
      </c>
      <c r="AM195">
        <f t="shared" si="31"/>
        <v>14.593440594181816</v>
      </c>
      <c r="AP195" s="9"/>
      <c r="AQ195" s="21">
        <v>0.26840199999999997</v>
      </c>
      <c r="AR195" s="21">
        <v>20.864799999999999</v>
      </c>
      <c r="AS195" s="21">
        <v>-3.20068E-3</v>
      </c>
      <c r="AT195" s="21">
        <v>185</v>
      </c>
      <c r="AU195" s="21">
        <v>0.26748699999999997</v>
      </c>
      <c r="AV195">
        <f t="shared" si="32"/>
        <v>19.398060606060607</v>
      </c>
      <c r="AW195">
        <f t="shared" si="33"/>
        <v>5.2064782627878783</v>
      </c>
      <c r="AX195" s="9"/>
      <c r="AY195" s="21">
        <v>0.83160400000000001</v>
      </c>
      <c r="AZ195" s="21">
        <v>23.485600000000002</v>
      </c>
      <c r="BA195" s="21">
        <v>-2.9080199999999999E-3</v>
      </c>
      <c r="BB195" s="21">
        <v>185</v>
      </c>
      <c r="BC195" s="21">
        <v>0.83099400000000001</v>
      </c>
      <c r="BD195">
        <f t="shared" si="34"/>
        <v>17.624363636363636</v>
      </c>
      <c r="BE195">
        <f t="shared" si="35"/>
        <v>14.656491297454545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6.96753</v>
      </c>
      <c r="I196" s="21">
        <v>-3.1680300000000001E-3</v>
      </c>
      <c r="J196" s="21">
        <v>186</v>
      </c>
      <c r="K196" s="21">
        <v>0.26254300000000003</v>
      </c>
      <c r="L196">
        <f t="shared" si="24"/>
        <v>19.200181818181818</v>
      </c>
      <c r="M196">
        <f t="shared" si="25"/>
        <v>5.0566942849090912</v>
      </c>
      <c r="N196" s="9"/>
      <c r="O196" s="21">
        <v>0.83663900000000002</v>
      </c>
      <c r="P196" s="21">
        <v>9.5882699999999996</v>
      </c>
      <c r="Q196" s="21">
        <v>-2.8857399999999999E-3</v>
      </c>
      <c r="R196" s="21">
        <v>186</v>
      </c>
      <c r="S196" s="21">
        <v>0.83557099999999995</v>
      </c>
      <c r="T196">
        <f t="shared" si="26"/>
        <v>17.489333333333331</v>
      </c>
      <c r="U196">
        <f t="shared" si="27"/>
        <v>14.632258350666666</v>
      </c>
      <c r="X196" s="9"/>
      <c r="Y196" s="21">
        <v>0.26336700000000002</v>
      </c>
      <c r="Z196" s="21">
        <v>13.950699999999999</v>
      </c>
      <c r="AA196" s="21">
        <v>-3.1790199999999998E-3</v>
      </c>
      <c r="AB196" s="21">
        <v>186</v>
      </c>
      <c r="AC196" s="21">
        <v>0.26245099999999999</v>
      </c>
      <c r="AD196">
        <f t="shared" si="28"/>
        <v>19.266787878787877</v>
      </c>
      <c r="AE196">
        <f t="shared" si="29"/>
        <v>5.0742361232727271</v>
      </c>
      <c r="AF196" s="9"/>
      <c r="AG196" s="21">
        <v>0.83663900000000002</v>
      </c>
      <c r="AH196" s="21">
        <v>16.571400000000001</v>
      </c>
      <c r="AI196" s="21">
        <v>-2.88696E-3</v>
      </c>
      <c r="AJ196" s="21">
        <v>186</v>
      </c>
      <c r="AK196" s="21">
        <v>0.83587599999999995</v>
      </c>
      <c r="AL196">
        <f t="shared" si="30"/>
        <v>17.49672727272727</v>
      </c>
      <c r="AM196">
        <f t="shared" si="31"/>
        <v>14.63844440872727</v>
      </c>
      <c r="AP196" s="9"/>
      <c r="AQ196" s="21">
        <v>0.26336700000000002</v>
      </c>
      <c r="AR196" s="21">
        <v>20.8749</v>
      </c>
      <c r="AS196" s="21">
        <v>-3.1985500000000001E-3</v>
      </c>
      <c r="AT196" s="21">
        <v>186</v>
      </c>
      <c r="AU196" s="21">
        <v>0.26245099999999999</v>
      </c>
      <c r="AV196">
        <f t="shared" si="32"/>
        <v>19.385151515151517</v>
      </c>
      <c r="AW196">
        <f t="shared" si="33"/>
        <v>5.1054091990909098</v>
      </c>
      <c r="AX196" s="9"/>
      <c r="AY196" s="21">
        <v>0.83663900000000002</v>
      </c>
      <c r="AZ196" s="21">
        <v>23.495699999999999</v>
      </c>
      <c r="BA196" s="21">
        <v>-2.8988600000000001E-3</v>
      </c>
      <c r="BB196" s="21">
        <v>186</v>
      </c>
      <c r="BC196" s="21">
        <v>0.83587599999999995</v>
      </c>
      <c r="BD196">
        <f t="shared" si="34"/>
        <v>17.568848484848484</v>
      </c>
      <c r="BE196">
        <f t="shared" si="35"/>
        <v>14.698783827515152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6.9775999999999998</v>
      </c>
      <c r="I197" s="21">
        <v>-3.1686399999999999E-3</v>
      </c>
      <c r="J197" s="21">
        <v>187</v>
      </c>
      <c r="K197" s="21">
        <v>0.25738499999999997</v>
      </c>
      <c r="L197">
        <f t="shared" si="24"/>
        <v>19.203878787878786</v>
      </c>
      <c r="M197">
        <f t="shared" si="25"/>
        <v>4.9609572111515146</v>
      </c>
      <c r="N197" s="9"/>
      <c r="O197" s="21">
        <v>0.84167499999999995</v>
      </c>
      <c r="P197" s="21">
        <v>9.5983400000000003</v>
      </c>
      <c r="Q197" s="21">
        <v>-2.87689E-3</v>
      </c>
      <c r="R197" s="21">
        <v>187</v>
      </c>
      <c r="S197" s="21">
        <v>0.84075900000000003</v>
      </c>
      <c r="T197">
        <f t="shared" si="26"/>
        <v>17.43569696969697</v>
      </c>
      <c r="U197">
        <f t="shared" si="27"/>
        <v>14.675190246969697</v>
      </c>
      <c r="X197" s="9"/>
      <c r="Y197" s="21">
        <v>0.25833099999999998</v>
      </c>
      <c r="Z197" s="21">
        <v>13.960800000000001</v>
      </c>
      <c r="AA197" s="21">
        <v>-3.1845100000000002E-3</v>
      </c>
      <c r="AB197" s="21">
        <v>187</v>
      </c>
      <c r="AC197" s="21">
        <v>0.25744600000000001</v>
      </c>
      <c r="AD197">
        <f t="shared" si="28"/>
        <v>19.300060606060605</v>
      </c>
      <c r="AE197">
        <f t="shared" si="29"/>
        <v>4.9858039564242418</v>
      </c>
      <c r="AF197" s="9"/>
      <c r="AG197" s="21">
        <v>0.84167499999999995</v>
      </c>
      <c r="AH197" s="21">
        <v>16.581499999999998</v>
      </c>
      <c r="AI197" s="21">
        <v>-2.8790299999999999E-3</v>
      </c>
      <c r="AJ197" s="21">
        <v>187</v>
      </c>
      <c r="AK197" s="21">
        <v>0.84075900000000003</v>
      </c>
      <c r="AL197">
        <f t="shared" si="30"/>
        <v>17.448666666666664</v>
      </c>
      <c r="AM197">
        <f t="shared" si="31"/>
        <v>14.686106516666664</v>
      </c>
      <c r="AP197" s="9"/>
      <c r="AQ197" s="21">
        <v>0.25833099999999998</v>
      </c>
      <c r="AR197" s="21">
        <v>20.885000000000002</v>
      </c>
      <c r="AS197" s="21">
        <v>-3.1967200000000001E-3</v>
      </c>
      <c r="AT197" s="21">
        <v>187</v>
      </c>
      <c r="AU197" s="21">
        <v>0.25741599999999998</v>
      </c>
      <c r="AV197">
        <f t="shared" si="32"/>
        <v>19.374060606060606</v>
      </c>
      <c r="AW197">
        <f t="shared" si="33"/>
        <v>5.0049204504242422</v>
      </c>
      <c r="AX197" s="9"/>
      <c r="AY197" s="21">
        <v>0.84167499999999995</v>
      </c>
      <c r="AZ197" s="21">
        <v>23.505700000000001</v>
      </c>
      <c r="BA197" s="21">
        <v>-2.89032E-3</v>
      </c>
      <c r="BB197" s="21">
        <v>187</v>
      </c>
      <c r="BC197" s="21">
        <v>0.84106400000000003</v>
      </c>
      <c r="BD197">
        <f t="shared" si="34"/>
        <v>17.517090909090911</v>
      </c>
      <c r="BE197">
        <f t="shared" si="35"/>
        <v>14.743697490909092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6.9876699999999996</v>
      </c>
      <c r="I198" s="21">
        <v>-3.1701699999999999E-3</v>
      </c>
      <c r="J198" s="21">
        <v>188</v>
      </c>
      <c r="K198" s="21">
        <v>0.252411</v>
      </c>
      <c r="L198">
        <f t="shared" si="24"/>
        <v>19.213151515151512</v>
      </c>
      <c r="M198">
        <f t="shared" si="25"/>
        <v>4.8666144261818181</v>
      </c>
      <c r="N198" s="9"/>
      <c r="O198" s="21">
        <v>0.84670999999999996</v>
      </c>
      <c r="P198" s="21">
        <v>9.6084099999999992</v>
      </c>
      <c r="Q198" s="21">
        <v>-2.86499E-3</v>
      </c>
      <c r="R198" s="21">
        <v>188</v>
      </c>
      <c r="S198" s="21">
        <v>0.845947</v>
      </c>
      <c r="T198">
        <f t="shared" si="26"/>
        <v>17.363575757575759</v>
      </c>
      <c r="U198">
        <f t="shared" si="27"/>
        <v>14.70191322969697</v>
      </c>
      <c r="X198" s="9"/>
      <c r="Y198" s="21">
        <v>0.25329600000000002</v>
      </c>
      <c r="Z198" s="21">
        <v>13.970800000000001</v>
      </c>
      <c r="AA198" s="21">
        <v>-3.1860399999999998E-3</v>
      </c>
      <c r="AB198" s="21">
        <v>188</v>
      </c>
      <c r="AC198" s="21">
        <v>0.25235000000000002</v>
      </c>
      <c r="AD198">
        <f t="shared" si="28"/>
        <v>19.309333333333331</v>
      </c>
      <c r="AE198">
        <f t="shared" si="29"/>
        <v>4.8909768959999997</v>
      </c>
      <c r="AF198" s="9"/>
      <c r="AG198" s="21">
        <v>0.84670999999999996</v>
      </c>
      <c r="AH198" s="21">
        <v>16.5916</v>
      </c>
      <c r="AI198" s="21">
        <v>-2.8677400000000001E-3</v>
      </c>
      <c r="AJ198" s="21">
        <v>188</v>
      </c>
      <c r="AK198" s="21">
        <v>0.846252</v>
      </c>
      <c r="AL198">
        <f t="shared" si="30"/>
        <v>17.380242424242422</v>
      </c>
      <c r="AM198">
        <f t="shared" si="31"/>
        <v>14.716025063030299</v>
      </c>
      <c r="AP198" s="9"/>
      <c r="AQ198" s="21">
        <v>0.25329600000000002</v>
      </c>
      <c r="AR198" s="21">
        <v>20.895099999999999</v>
      </c>
      <c r="AS198" s="21">
        <v>-3.1979399999999998E-3</v>
      </c>
      <c r="AT198" s="21">
        <v>188</v>
      </c>
      <c r="AU198" s="21">
        <v>0.25231900000000002</v>
      </c>
      <c r="AV198">
        <f t="shared" si="32"/>
        <v>19.381454545454542</v>
      </c>
      <c r="AW198">
        <f t="shared" si="33"/>
        <v>4.9092449105454543</v>
      </c>
      <c r="AX198" s="9"/>
      <c r="AY198" s="21">
        <v>0.84670999999999996</v>
      </c>
      <c r="AZ198" s="21">
        <v>23.515799999999999</v>
      </c>
      <c r="BA198" s="21">
        <v>-2.8817700000000001E-3</v>
      </c>
      <c r="BB198" s="21">
        <v>188</v>
      </c>
      <c r="BC198" s="21">
        <v>0.84655800000000003</v>
      </c>
      <c r="BD198">
        <f t="shared" si="34"/>
        <v>17.46527272727273</v>
      </c>
      <c r="BE198">
        <f t="shared" si="35"/>
        <v>14.788021070909092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6.9977400000000003</v>
      </c>
      <c r="I199" s="21">
        <v>-3.1710800000000002E-3</v>
      </c>
      <c r="J199" s="21">
        <v>189</v>
      </c>
      <c r="K199" s="21">
        <v>0.24743699999999999</v>
      </c>
      <c r="L199">
        <f t="shared" si="24"/>
        <v>19.218666666666664</v>
      </c>
      <c r="M199">
        <f t="shared" si="25"/>
        <v>4.7712261866666665</v>
      </c>
      <c r="N199" s="9"/>
      <c r="O199" s="21">
        <v>0.851746</v>
      </c>
      <c r="P199" s="21">
        <v>9.6184799999999999</v>
      </c>
      <c r="Q199" s="21">
        <v>-2.8527800000000001E-3</v>
      </c>
      <c r="R199" s="21">
        <v>189</v>
      </c>
      <c r="S199" s="21">
        <v>0.85113499999999997</v>
      </c>
      <c r="T199">
        <f t="shared" si="26"/>
        <v>17.289575757575758</v>
      </c>
      <c r="U199">
        <f t="shared" si="27"/>
        <v>14.726326993212121</v>
      </c>
      <c r="X199" s="9"/>
      <c r="Y199" s="21">
        <v>0.24826000000000001</v>
      </c>
      <c r="Z199" s="21">
        <v>13.9809</v>
      </c>
      <c r="AA199" s="21">
        <v>-3.1872599999999999E-3</v>
      </c>
      <c r="AB199" s="21">
        <v>189</v>
      </c>
      <c r="AC199" s="21">
        <v>0.24743699999999999</v>
      </c>
      <c r="AD199">
        <f t="shared" si="28"/>
        <v>19.31672727272727</v>
      </c>
      <c r="AE199">
        <f t="shared" si="29"/>
        <v>4.7955707127272724</v>
      </c>
      <c r="AF199" s="9"/>
      <c r="AG199" s="21">
        <v>0.851746</v>
      </c>
      <c r="AH199" s="21">
        <v>16.601700000000001</v>
      </c>
      <c r="AI199" s="21">
        <v>-2.8558300000000002E-3</v>
      </c>
      <c r="AJ199" s="21">
        <v>189</v>
      </c>
      <c r="AK199" s="21">
        <v>0.85052499999999998</v>
      </c>
      <c r="AL199">
        <f t="shared" si="30"/>
        <v>17.308060606060604</v>
      </c>
      <c r="AM199">
        <f t="shared" si="31"/>
        <v>14.742071388969695</v>
      </c>
      <c r="AP199" s="9"/>
      <c r="AQ199" s="21">
        <v>0.24826000000000001</v>
      </c>
      <c r="AR199" s="21">
        <v>20.905100000000001</v>
      </c>
      <c r="AS199" s="21">
        <v>-3.1982400000000002E-3</v>
      </c>
      <c r="AT199" s="21">
        <v>189</v>
      </c>
      <c r="AU199" s="21">
        <v>0.24737500000000001</v>
      </c>
      <c r="AV199">
        <f t="shared" si="32"/>
        <v>19.383272727272729</v>
      </c>
      <c r="AW199">
        <f t="shared" si="33"/>
        <v>4.8120912872727279</v>
      </c>
      <c r="AX199" s="9"/>
      <c r="AY199" s="21">
        <v>0.851746</v>
      </c>
      <c r="AZ199" s="21">
        <v>23.5259</v>
      </c>
      <c r="BA199" s="21">
        <v>-2.8738399999999999E-3</v>
      </c>
      <c r="BB199" s="21">
        <v>189</v>
      </c>
      <c r="BC199" s="21">
        <v>0.85082999999999998</v>
      </c>
      <c r="BD199">
        <f t="shared" si="34"/>
        <v>17.417212121212117</v>
      </c>
      <c r="BE199">
        <f t="shared" si="35"/>
        <v>14.835040755393935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7.0078100000000001</v>
      </c>
      <c r="I200" s="21">
        <v>-3.1713900000000001E-3</v>
      </c>
      <c r="J200" s="21">
        <v>190</v>
      </c>
      <c r="K200" s="21">
        <v>0.24231</v>
      </c>
      <c r="L200">
        <f t="shared" si="24"/>
        <v>19.220545454545455</v>
      </c>
      <c r="M200">
        <f t="shared" si="25"/>
        <v>4.6749171681818185</v>
      </c>
      <c r="N200" s="9"/>
      <c r="O200" s="21">
        <v>0.85678100000000001</v>
      </c>
      <c r="P200" s="21">
        <v>9.6285500000000006</v>
      </c>
      <c r="Q200" s="21">
        <v>-2.8384399999999998E-3</v>
      </c>
      <c r="R200" s="21">
        <v>190</v>
      </c>
      <c r="S200" s="21">
        <v>0.85540799999999995</v>
      </c>
      <c r="T200">
        <f t="shared" si="26"/>
        <v>17.202666666666666</v>
      </c>
      <c r="U200">
        <f t="shared" si="27"/>
        <v>14.738917949333333</v>
      </c>
      <c r="X200" s="9"/>
      <c r="Y200" s="21">
        <v>0.243225</v>
      </c>
      <c r="Z200" s="21">
        <v>13.991</v>
      </c>
      <c r="AA200" s="21">
        <v>-3.1857299999999999E-3</v>
      </c>
      <c r="AB200" s="21">
        <v>190</v>
      </c>
      <c r="AC200" s="21">
        <v>0.24231</v>
      </c>
      <c r="AD200">
        <f t="shared" si="28"/>
        <v>19.307454545454544</v>
      </c>
      <c r="AE200">
        <f t="shared" si="29"/>
        <v>4.6960556318181812</v>
      </c>
      <c r="AF200" s="9"/>
      <c r="AG200" s="21">
        <v>0.85678100000000001</v>
      </c>
      <c r="AH200" s="21">
        <v>16.611699999999999</v>
      </c>
      <c r="AI200" s="21">
        <v>-2.8414899999999999E-3</v>
      </c>
      <c r="AJ200" s="21">
        <v>190</v>
      </c>
      <c r="AK200" s="21">
        <v>0.85601799999999995</v>
      </c>
      <c r="AL200">
        <f t="shared" si="30"/>
        <v>17.221151515151512</v>
      </c>
      <c r="AM200">
        <f t="shared" si="31"/>
        <v>14.754755416303027</v>
      </c>
      <c r="AP200" s="9"/>
      <c r="AQ200" s="21">
        <v>0.243225</v>
      </c>
      <c r="AR200" s="21">
        <v>20.915199999999999</v>
      </c>
      <c r="AS200" s="21">
        <v>-3.2000700000000002E-3</v>
      </c>
      <c r="AT200" s="21">
        <v>190</v>
      </c>
      <c r="AU200" s="21">
        <v>0.24234</v>
      </c>
      <c r="AV200">
        <f t="shared" si="32"/>
        <v>19.394363636363636</v>
      </c>
      <c r="AW200">
        <f t="shared" si="33"/>
        <v>4.7171940954545448</v>
      </c>
      <c r="AX200" s="9"/>
      <c r="AY200" s="21">
        <v>0.85678100000000001</v>
      </c>
      <c r="AZ200" s="21">
        <v>23.535900000000002</v>
      </c>
      <c r="BA200" s="21">
        <v>-2.8637699999999999E-3</v>
      </c>
      <c r="BB200" s="21">
        <v>190</v>
      </c>
      <c r="BC200" s="21">
        <v>0.85632299999999995</v>
      </c>
      <c r="BD200">
        <f t="shared" si="34"/>
        <v>17.356181818181817</v>
      </c>
      <c r="BE200">
        <f t="shared" si="35"/>
        <v>14.870446814363635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7.0178799999999999</v>
      </c>
      <c r="I201" s="21">
        <v>-3.1719999999999999E-3</v>
      </c>
      <c r="J201" s="21">
        <v>191</v>
      </c>
      <c r="K201" s="21">
        <v>0.23730499999999999</v>
      </c>
      <c r="L201">
        <f t="shared" si="24"/>
        <v>19.224242424242423</v>
      </c>
      <c r="M201">
        <f t="shared" si="25"/>
        <v>4.5790223030303032</v>
      </c>
      <c r="N201" s="9"/>
      <c r="O201" s="21">
        <v>0.86181600000000003</v>
      </c>
      <c r="P201" s="21">
        <v>9.6386199999999995</v>
      </c>
      <c r="Q201" s="21">
        <v>-2.8241E-3</v>
      </c>
      <c r="R201" s="21">
        <v>191</v>
      </c>
      <c r="S201" s="21">
        <v>0.86120600000000003</v>
      </c>
      <c r="T201">
        <f t="shared" si="26"/>
        <v>17.115757575757577</v>
      </c>
      <c r="U201">
        <f t="shared" si="27"/>
        <v>14.750633730909092</v>
      </c>
      <c r="X201" s="9"/>
      <c r="Y201" s="21">
        <v>0.23819000000000001</v>
      </c>
      <c r="Z201" s="21">
        <v>14.001099999999999</v>
      </c>
      <c r="AA201" s="21">
        <v>-3.1860399999999998E-3</v>
      </c>
      <c r="AB201" s="21">
        <v>191</v>
      </c>
      <c r="AC201" s="21">
        <v>0.23727400000000001</v>
      </c>
      <c r="AD201">
        <f t="shared" si="28"/>
        <v>19.309333333333331</v>
      </c>
      <c r="AE201">
        <f t="shared" si="29"/>
        <v>4.5992901066666665</v>
      </c>
      <c r="AF201" s="9"/>
      <c r="AG201" s="21">
        <v>0.86181600000000003</v>
      </c>
      <c r="AH201" s="21">
        <v>16.6218</v>
      </c>
      <c r="AI201" s="21">
        <v>-2.8268400000000002E-3</v>
      </c>
      <c r="AJ201" s="21">
        <v>191</v>
      </c>
      <c r="AK201" s="21">
        <v>0.86120600000000003</v>
      </c>
      <c r="AL201">
        <f t="shared" si="30"/>
        <v>17.132363636363635</v>
      </c>
      <c r="AM201">
        <f t="shared" si="31"/>
        <v>14.764945099636364</v>
      </c>
      <c r="AP201" s="9"/>
      <c r="AQ201" s="21">
        <v>0.23819000000000001</v>
      </c>
      <c r="AR201" s="21">
        <v>20.9253</v>
      </c>
      <c r="AS201" s="21">
        <v>-3.20221E-3</v>
      </c>
      <c r="AT201" s="21">
        <v>191</v>
      </c>
      <c r="AU201" s="21">
        <v>0.237396</v>
      </c>
      <c r="AV201">
        <f t="shared" si="32"/>
        <v>19.407333333333334</v>
      </c>
      <c r="AW201">
        <f t="shared" si="33"/>
        <v>4.6226327266666667</v>
      </c>
      <c r="AX201" s="9"/>
      <c r="AY201" s="21">
        <v>0.86181600000000003</v>
      </c>
      <c r="AZ201" s="21">
        <v>23.545999999999999</v>
      </c>
      <c r="BA201" s="21">
        <v>-2.8521699999999998E-3</v>
      </c>
      <c r="BB201" s="21">
        <v>191</v>
      </c>
      <c r="BC201" s="21">
        <v>0.86120600000000003</v>
      </c>
      <c r="BD201">
        <f t="shared" si="34"/>
        <v>17.285878787878783</v>
      </c>
      <c r="BE201">
        <f t="shared" si="35"/>
        <v>14.897246913454541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7.0279499999999997</v>
      </c>
      <c r="I202" s="21">
        <v>-3.1744400000000002E-3</v>
      </c>
      <c r="J202" s="21">
        <v>192</v>
      </c>
      <c r="K202" s="21">
        <v>0.23233000000000001</v>
      </c>
      <c r="L202">
        <f t="shared" si="24"/>
        <v>19.239030303030304</v>
      </c>
      <c r="M202">
        <f t="shared" si="25"/>
        <v>4.4856568712727274</v>
      </c>
      <c r="N202" s="9"/>
      <c r="O202" s="21">
        <v>0.86685199999999996</v>
      </c>
      <c r="P202" s="21">
        <v>9.6486900000000002</v>
      </c>
      <c r="Q202" s="21">
        <v>-2.8112800000000002E-3</v>
      </c>
      <c r="R202" s="21">
        <v>192</v>
      </c>
      <c r="S202" s="21">
        <v>0.865784</v>
      </c>
      <c r="T202">
        <f t="shared" si="26"/>
        <v>17.038060606060604</v>
      </c>
      <c r="U202">
        <f t="shared" si="27"/>
        <v>14.769476912484846</v>
      </c>
      <c r="X202" s="9"/>
      <c r="Y202" s="21">
        <v>0.233154</v>
      </c>
      <c r="Z202" s="21">
        <v>14.011100000000001</v>
      </c>
      <c r="AA202" s="21">
        <v>-3.1872599999999999E-3</v>
      </c>
      <c r="AB202" s="21">
        <v>192</v>
      </c>
      <c r="AC202" s="21">
        <v>0.23230000000000001</v>
      </c>
      <c r="AD202">
        <f t="shared" si="28"/>
        <v>19.31672727272727</v>
      </c>
      <c r="AE202">
        <f t="shared" si="29"/>
        <v>4.5037722305454544</v>
      </c>
      <c r="AF202" s="9"/>
      <c r="AG202" s="21">
        <v>0.86685199999999996</v>
      </c>
      <c r="AH202" s="21">
        <v>16.631900000000002</v>
      </c>
      <c r="AI202" s="21">
        <v>-2.8149400000000002E-3</v>
      </c>
      <c r="AJ202" s="21">
        <v>192</v>
      </c>
      <c r="AK202" s="21">
        <v>0.865784</v>
      </c>
      <c r="AL202">
        <f t="shared" si="30"/>
        <v>17.060242424242425</v>
      </c>
      <c r="AM202">
        <f t="shared" si="31"/>
        <v>14.788705265939393</v>
      </c>
      <c r="AP202" s="9"/>
      <c r="AQ202" s="21">
        <v>0.233154</v>
      </c>
      <c r="AR202" s="21">
        <v>20.935300000000002</v>
      </c>
      <c r="AS202" s="21">
        <v>-3.2037400000000001E-3</v>
      </c>
      <c r="AT202" s="21">
        <v>192</v>
      </c>
      <c r="AU202" s="21">
        <v>0.23230000000000001</v>
      </c>
      <c r="AV202">
        <f t="shared" si="32"/>
        <v>19.41660606060606</v>
      </c>
      <c r="AW202">
        <f t="shared" si="33"/>
        <v>4.5270593694545456</v>
      </c>
      <c r="AX202" s="9"/>
      <c r="AY202" s="21">
        <v>0.86685199999999996</v>
      </c>
      <c r="AZ202" s="21">
        <v>23.556100000000001</v>
      </c>
      <c r="BA202" s="21">
        <v>-2.8390500000000001E-3</v>
      </c>
      <c r="BB202" s="21">
        <v>192</v>
      </c>
      <c r="BC202" s="21">
        <v>0.865784</v>
      </c>
      <c r="BD202">
        <f t="shared" si="34"/>
        <v>17.206363636363637</v>
      </c>
      <c r="BE202">
        <f t="shared" si="35"/>
        <v>14.915370730909091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7.0380200000000004</v>
      </c>
      <c r="I203" s="21">
        <v>-3.17841E-3</v>
      </c>
      <c r="J203" s="21">
        <v>193</v>
      </c>
      <c r="K203" s="21">
        <v>0.22720299999999999</v>
      </c>
      <c r="L203">
        <f t="shared" si="24"/>
        <v>19.263090909090906</v>
      </c>
      <c r="M203">
        <f t="shared" si="25"/>
        <v>4.3942770350909077</v>
      </c>
      <c r="N203" s="9"/>
      <c r="O203" s="21">
        <v>0.87188699999999997</v>
      </c>
      <c r="P203" s="21">
        <v>9.6587700000000005</v>
      </c>
      <c r="Q203" s="21">
        <v>-2.79846E-3</v>
      </c>
      <c r="R203" s="21">
        <v>193</v>
      </c>
      <c r="S203" s="21">
        <v>0.87127699999999997</v>
      </c>
      <c r="T203">
        <f t="shared" si="26"/>
        <v>16.960363636363635</v>
      </c>
      <c r="U203">
        <f t="shared" si="27"/>
        <v>14.787520569818179</v>
      </c>
      <c r="X203" s="9"/>
      <c r="Y203" s="21">
        <v>0.22811899999999999</v>
      </c>
      <c r="Z203" s="21">
        <v>14.0212</v>
      </c>
      <c r="AA203" s="21">
        <v>-3.1878700000000002E-3</v>
      </c>
      <c r="AB203" s="21">
        <v>193</v>
      </c>
      <c r="AC203" s="21">
        <v>0.22723399999999999</v>
      </c>
      <c r="AD203">
        <f t="shared" si="28"/>
        <v>19.320424242424242</v>
      </c>
      <c r="AE203">
        <f t="shared" si="29"/>
        <v>4.4073558577575751</v>
      </c>
      <c r="AF203" s="9"/>
      <c r="AG203" s="21">
        <v>0.87188699999999997</v>
      </c>
      <c r="AH203" s="21">
        <v>16.6419</v>
      </c>
      <c r="AI203" s="21">
        <v>-2.7993800000000002E-3</v>
      </c>
      <c r="AJ203" s="21">
        <v>193</v>
      </c>
      <c r="AK203" s="21">
        <v>0.87127699999999997</v>
      </c>
      <c r="AL203">
        <f t="shared" si="30"/>
        <v>16.965939393939394</v>
      </c>
      <c r="AM203">
        <f t="shared" si="31"/>
        <v>14.792382000363636</v>
      </c>
      <c r="AP203" s="9"/>
      <c r="AQ203" s="21">
        <v>0.22811899999999999</v>
      </c>
      <c r="AR203" s="21">
        <v>20.945399999999999</v>
      </c>
      <c r="AS203" s="21">
        <v>-3.2049600000000002E-3</v>
      </c>
      <c r="AT203" s="21">
        <v>193</v>
      </c>
      <c r="AU203" s="21">
        <v>0.22723399999999999</v>
      </c>
      <c r="AV203">
        <f t="shared" si="32"/>
        <v>19.423999999999999</v>
      </c>
      <c r="AW203">
        <f t="shared" si="33"/>
        <v>4.4309834559999999</v>
      </c>
      <c r="AX203" s="9"/>
      <c r="AY203" s="21">
        <v>0.87188699999999997</v>
      </c>
      <c r="AZ203" s="21">
        <v>23.566199999999998</v>
      </c>
      <c r="BA203" s="21">
        <v>-2.8219600000000001E-3</v>
      </c>
      <c r="BB203" s="21">
        <v>193</v>
      </c>
      <c r="BC203" s="21">
        <v>0.87127699999999997</v>
      </c>
      <c r="BD203">
        <f t="shared" si="34"/>
        <v>17.102787878787876</v>
      </c>
      <c r="BE203">
        <f t="shared" si="35"/>
        <v>14.911698415272724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7.0480999999999998</v>
      </c>
      <c r="I204" s="21">
        <v>-3.1781000000000001E-3</v>
      </c>
      <c r="J204" s="21">
        <v>194</v>
      </c>
      <c r="K204" s="21">
        <v>0.22226000000000001</v>
      </c>
      <c r="L204">
        <f t="shared" ref="L204:L267" si="36">-I204/$F$2*1000</f>
        <v>19.261212121212122</v>
      </c>
      <c r="M204">
        <f t="shared" ref="M204:M267" si="37">L204*G204</f>
        <v>4.2968489836363641</v>
      </c>
      <c r="N204" s="9"/>
      <c r="O204" s="21">
        <v>0.87692300000000001</v>
      </c>
      <c r="P204" s="21">
        <v>9.6688399999999994</v>
      </c>
      <c r="Q204" s="21">
        <v>-2.78656E-3</v>
      </c>
      <c r="R204" s="21">
        <v>194</v>
      </c>
      <c r="S204" s="21">
        <v>0.87616000000000005</v>
      </c>
      <c r="T204">
        <f t="shared" ref="T204:T267" si="38">-Q204/$F$2*1000</f>
        <v>16.888242424242424</v>
      </c>
      <c r="U204">
        <f t="shared" ref="U204:U267" si="39">T204*O204</f>
        <v>14.80968821139394</v>
      </c>
      <c r="X204" s="9"/>
      <c r="Y204" s="21">
        <v>0.223083</v>
      </c>
      <c r="Z204" s="21">
        <v>14.0313</v>
      </c>
      <c r="AA204" s="21">
        <v>-3.1875599999999999E-3</v>
      </c>
      <c r="AB204" s="21">
        <v>194</v>
      </c>
      <c r="AC204" s="21">
        <v>0.22222900000000001</v>
      </c>
      <c r="AD204">
        <f t="shared" ref="AD204:AD267" si="40">-AA204/$F$2*1000</f>
        <v>19.318545454545454</v>
      </c>
      <c r="AE204">
        <f t="shared" ref="AE204:AE267" si="41">AD204*Y204</f>
        <v>4.3096390756363636</v>
      </c>
      <c r="AF204" s="9"/>
      <c r="AG204" s="21">
        <v>0.87692300000000001</v>
      </c>
      <c r="AH204" s="21">
        <v>16.652000000000001</v>
      </c>
      <c r="AI204" s="21">
        <v>-2.78473E-3</v>
      </c>
      <c r="AJ204" s="21">
        <v>194</v>
      </c>
      <c r="AK204" s="21">
        <v>0.87585400000000002</v>
      </c>
      <c r="AL204">
        <f t="shared" ref="AL204:AL267" si="42">-AI204/$F$2*1000</f>
        <v>16.877151515151514</v>
      </c>
      <c r="AM204">
        <f t="shared" ref="AM204:AM267" si="43">AL204*AG204</f>
        <v>14.799962338121212</v>
      </c>
      <c r="AP204" s="9"/>
      <c r="AQ204" s="21">
        <v>0.223083</v>
      </c>
      <c r="AR204" s="21">
        <v>20.955500000000001</v>
      </c>
      <c r="AS204" s="21">
        <v>-3.2067900000000002E-3</v>
      </c>
      <c r="AT204" s="21">
        <v>194</v>
      </c>
      <c r="AU204" s="21">
        <v>0.22228999999999999</v>
      </c>
      <c r="AV204">
        <f t="shared" ref="AV204:AV267" si="44">-AS204/$F$2*1000</f>
        <v>19.43509090909091</v>
      </c>
      <c r="AW204">
        <f t="shared" ref="AW204:AW267" si="45">AV204*AQ204</f>
        <v>4.3356383852727278</v>
      </c>
      <c r="AX204" s="9"/>
      <c r="AY204" s="21">
        <v>0.87692300000000001</v>
      </c>
      <c r="AZ204" s="21">
        <v>23.5762</v>
      </c>
      <c r="BA204" s="21">
        <v>-2.8060899999999998E-3</v>
      </c>
      <c r="BB204" s="21">
        <v>194</v>
      </c>
      <c r="BC204" s="21">
        <v>0.87616000000000005</v>
      </c>
      <c r="BD204">
        <f t="shared" ref="BD204:BD267" si="46">-BA204/$F$2*1000</f>
        <v>17.00660606060606</v>
      </c>
      <c r="BE204">
        <f t="shared" ref="BE204:BE267" si="47">BD204*AY204</f>
        <v>14.913484006484849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7.0581699999999996</v>
      </c>
      <c r="I205" s="21">
        <v>-3.1759599999999998E-3</v>
      </c>
      <c r="J205" s="21">
        <v>195</v>
      </c>
      <c r="K205" s="21">
        <v>0.21728500000000001</v>
      </c>
      <c r="L205">
        <f t="shared" si="36"/>
        <v>19.24824242424242</v>
      </c>
      <c r="M205">
        <f t="shared" si="37"/>
        <v>4.1970407641212111</v>
      </c>
      <c r="N205" s="9"/>
      <c r="O205" s="21">
        <v>0.88195800000000002</v>
      </c>
      <c r="P205" s="21">
        <v>9.6789100000000001</v>
      </c>
      <c r="Q205" s="21">
        <v>-2.77283E-3</v>
      </c>
      <c r="R205" s="21">
        <v>195</v>
      </c>
      <c r="S205" s="21">
        <v>0.88104199999999999</v>
      </c>
      <c r="T205">
        <f t="shared" si="38"/>
        <v>16.8050303030303</v>
      </c>
      <c r="U205">
        <f t="shared" si="39"/>
        <v>14.821330915999997</v>
      </c>
      <c r="X205" s="9"/>
      <c r="Y205" s="21">
        <v>0.21804799999999999</v>
      </c>
      <c r="Z205" s="21">
        <v>14.0413</v>
      </c>
      <c r="AA205" s="21">
        <v>-3.1872599999999999E-3</v>
      </c>
      <c r="AB205" s="21">
        <v>195</v>
      </c>
      <c r="AC205" s="21">
        <v>0.217194</v>
      </c>
      <c r="AD205">
        <f t="shared" si="40"/>
        <v>19.31672727272727</v>
      </c>
      <c r="AE205">
        <f t="shared" si="41"/>
        <v>4.2119737483636355</v>
      </c>
      <c r="AF205" s="9"/>
      <c r="AG205" s="21">
        <v>0.88195800000000002</v>
      </c>
      <c r="AH205" s="21">
        <v>16.662099999999999</v>
      </c>
      <c r="AI205" s="21">
        <v>-2.7685499999999998E-3</v>
      </c>
      <c r="AJ205" s="21">
        <v>195</v>
      </c>
      <c r="AK205" s="21">
        <v>0.88104199999999999</v>
      </c>
      <c r="AL205">
        <f t="shared" si="42"/>
        <v>16.779090909090908</v>
      </c>
      <c r="AM205">
        <f t="shared" si="43"/>
        <v>14.798453459999999</v>
      </c>
      <c r="AP205" s="9"/>
      <c r="AQ205" s="21">
        <v>0.21804799999999999</v>
      </c>
      <c r="AR205" s="21">
        <v>20.965599999999998</v>
      </c>
      <c r="AS205" s="21">
        <v>-3.2098399999999998E-3</v>
      </c>
      <c r="AT205" s="21">
        <v>195</v>
      </c>
      <c r="AU205" s="21">
        <v>0.21710199999999999</v>
      </c>
      <c r="AV205">
        <f t="shared" si="44"/>
        <v>19.453575757575756</v>
      </c>
      <c r="AW205">
        <f t="shared" si="45"/>
        <v>4.2418132867878784</v>
      </c>
      <c r="AX205" s="9"/>
      <c r="AY205" s="21">
        <v>0.88195800000000002</v>
      </c>
      <c r="AZ205" s="21">
        <v>23.586300000000001</v>
      </c>
      <c r="BA205" s="21">
        <v>-2.7896100000000001E-3</v>
      </c>
      <c r="BB205" s="21">
        <v>195</v>
      </c>
      <c r="BC205" s="21">
        <v>0.88073699999999999</v>
      </c>
      <c r="BD205">
        <f t="shared" si="46"/>
        <v>16.90672727272727</v>
      </c>
      <c r="BE205">
        <f t="shared" si="47"/>
        <v>14.911023371999999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7.0682400000000003</v>
      </c>
      <c r="I206" s="21">
        <v>-3.1738299999999999E-3</v>
      </c>
      <c r="J206" s="21">
        <v>196</v>
      </c>
      <c r="K206" s="21">
        <v>0.21215800000000001</v>
      </c>
      <c r="L206">
        <f t="shared" si="36"/>
        <v>19.23533333333333</v>
      </c>
      <c r="M206">
        <f t="shared" si="37"/>
        <v>4.0973760593333326</v>
      </c>
      <c r="N206" s="9"/>
      <c r="O206" s="21">
        <v>0.88699300000000003</v>
      </c>
      <c r="P206" s="21">
        <v>9.6889800000000008</v>
      </c>
      <c r="Q206" s="21">
        <v>-2.7548199999999998E-3</v>
      </c>
      <c r="R206" s="21">
        <v>196</v>
      </c>
      <c r="S206" s="21">
        <v>0.88622999999999996</v>
      </c>
      <c r="T206">
        <f t="shared" si="38"/>
        <v>16.695878787878787</v>
      </c>
      <c r="U206">
        <f t="shared" si="39"/>
        <v>14.809127613696969</v>
      </c>
      <c r="X206" s="9"/>
      <c r="Y206" s="21">
        <v>0.21301300000000001</v>
      </c>
      <c r="Z206" s="21">
        <v>14.051399999999999</v>
      </c>
      <c r="AA206" s="21">
        <v>-3.18878E-3</v>
      </c>
      <c r="AB206" s="21">
        <v>196</v>
      </c>
      <c r="AC206" s="21">
        <v>0.21212800000000001</v>
      </c>
      <c r="AD206">
        <f t="shared" si="40"/>
        <v>19.325939393939393</v>
      </c>
      <c r="AE206">
        <f t="shared" si="41"/>
        <v>4.116676328121212</v>
      </c>
      <c r="AF206" s="9"/>
      <c r="AG206" s="21">
        <v>0.88699300000000003</v>
      </c>
      <c r="AH206" s="21">
        <v>16.6721</v>
      </c>
      <c r="AI206" s="21">
        <v>-2.75238E-3</v>
      </c>
      <c r="AJ206" s="21">
        <v>196</v>
      </c>
      <c r="AK206" s="21">
        <v>0.88592499999999996</v>
      </c>
      <c r="AL206">
        <f t="shared" si="42"/>
        <v>16.681090909090909</v>
      </c>
      <c r="AM206">
        <f t="shared" si="43"/>
        <v>14.796010868727272</v>
      </c>
      <c r="AP206" s="9"/>
      <c r="AQ206" s="21">
        <v>0.21301300000000001</v>
      </c>
      <c r="AR206" s="21">
        <v>20.9756</v>
      </c>
      <c r="AS206" s="21">
        <v>-3.2113599999999999E-3</v>
      </c>
      <c r="AT206" s="21">
        <v>196</v>
      </c>
      <c r="AU206" s="21">
        <v>0.21212800000000001</v>
      </c>
      <c r="AV206">
        <f t="shared" si="44"/>
        <v>19.462787878787879</v>
      </c>
      <c r="AW206">
        <f t="shared" si="45"/>
        <v>4.1458268344242422</v>
      </c>
      <c r="AX206" s="9"/>
      <c r="AY206" s="21">
        <v>0.88699300000000003</v>
      </c>
      <c r="AZ206" s="21">
        <v>23.596399999999999</v>
      </c>
      <c r="BA206" s="21">
        <v>-2.7774000000000002E-3</v>
      </c>
      <c r="BB206" s="21">
        <v>196</v>
      </c>
      <c r="BC206" s="21">
        <v>0.88653599999999999</v>
      </c>
      <c r="BD206">
        <f t="shared" si="46"/>
        <v>16.832727272727272</v>
      </c>
      <c r="BE206">
        <f t="shared" si="47"/>
        <v>14.930511261818182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7.0783100000000001</v>
      </c>
      <c r="I207" s="21">
        <v>-3.17352E-3</v>
      </c>
      <c r="J207" s="21">
        <v>197</v>
      </c>
      <c r="K207" s="21">
        <v>0.20721400000000001</v>
      </c>
      <c r="L207">
        <f t="shared" si="36"/>
        <v>19.233454545454542</v>
      </c>
      <c r="M207">
        <f t="shared" si="37"/>
        <v>4.0001161759999988</v>
      </c>
      <c r="N207" s="9"/>
      <c r="O207" s="21">
        <v>0.89202899999999996</v>
      </c>
      <c r="P207" s="21">
        <v>9.6990499999999997</v>
      </c>
      <c r="Q207" s="21">
        <v>-2.7358999999999999E-3</v>
      </c>
      <c r="R207" s="21">
        <v>197</v>
      </c>
      <c r="S207" s="21">
        <v>0.89111300000000004</v>
      </c>
      <c r="T207">
        <f t="shared" si="38"/>
        <v>16.581212121212118</v>
      </c>
      <c r="U207">
        <f t="shared" si="39"/>
        <v>14.790922067272724</v>
      </c>
      <c r="X207" s="9"/>
      <c r="Y207" s="21">
        <v>0.207977</v>
      </c>
      <c r="Z207" s="21">
        <v>14.061500000000001</v>
      </c>
      <c r="AA207" s="21">
        <v>-3.1893899999999998E-3</v>
      </c>
      <c r="AB207" s="21">
        <v>197</v>
      </c>
      <c r="AC207" s="21">
        <v>0.207153</v>
      </c>
      <c r="AD207">
        <f t="shared" si="40"/>
        <v>19.329636363636361</v>
      </c>
      <c r="AE207">
        <f t="shared" si="41"/>
        <v>4.0201197819999992</v>
      </c>
      <c r="AF207" s="9"/>
      <c r="AG207" s="21">
        <v>0.89202899999999996</v>
      </c>
      <c r="AH207" s="21">
        <v>16.682200000000002</v>
      </c>
      <c r="AI207" s="21">
        <v>-2.7340699999999999E-3</v>
      </c>
      <c r="AJ207" s="21">
        <v>197</v>
      </c>
      <c r="AK207" s="21">
        <v>0.89111300000000004</v>
      </c>
      <c r="AL207">
        <f t="shared" si="42"/>
        <v>16.570121212121208</v>
      </c>
      <c r="AM207">
        <f t="shared" si="43"/>
        <v>14.781028654727269</v>
      </c>
      <c r="AP207" s="9"/>
      <c r="AQ207" s="21">
        <v>0.207977</v>
      </c>
      <c r="AR207" s="21">
        <v>20.985700000000001</v>
      </c>
      <c r="AS207" s="21">
        <v>-3.2116699999999998E-3</v>
      </c>
      <c r="AT207" s="21">
        <v>197</v>
      </c>
      <c r="AU207" s="21">
        <v>0.207153</v>
      </c>
      <c r="AV207">
        <f t="shared" si="44"/>
        <v>19.464666666666666</v>
      </c>
      <c r="AW207">
        <f t="shared" si="45"/>
        <v>4.0482029793333334</v>
      </c>
      <c r="AX207" s="9"/>
      <c r="AY207" s="21">
        <v>0.89202899999999996</v>
      </c>
      <c r="AZ207" s="21">
        <v>23.606400000000001</v>
      </c>
      <c r="BA207" s="21">
        <v>-2.7606200000000001E-3</v>
      </c>
      <c r="BB207" s="21">
        <v>197</v>
      </c>
      <c r="BC207" s="21">
        <v>0.89111300000000004</v>
      </c>
      <c r="BD207">
        <f t="shared" si="46"/>
        <v>16.731030303030302</v>
      </c>
      <c r="BE207">
        <f t="shared" si="47"/>
        <v>14.924564230181817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7.0883799999999999</v>
      </c>
      <c r="I208" s="21">
        <v>-3.1744400000000002E-3</v>
      </c>
      <c r="J208" s="21">
        <v>198</v>
      </c>
      <c r="K208" s="21">
        <v>0.20211799999999999</v>
      </c>
      <c r="L208">
        <f t="shared" si="36"/>
        <v>19.239030303030304</v>
      </c>
      <c r="M208">
        <f t="shared" si="37"/>
        <v>3.9044072877575764</v>
      </c>
      <c r="N208" s="9"/>
      <c r="O208" s="21">
        <v>0.89706399999999997</v>
      </c>
      <c r="P208" s="21">
        <v>9.7091200000000004</v>
      </c>
      <c r="Q208" s="21">
        <v>-2.71484E-3</v>
      </c>
      <c r="R208" s="21">
        <v>198</v>
      </c>
      <c r="S208" s="21">
        <v>0.89630100000000001</v>
      </c>
      <c r="T208">
        <f t="shared" si="38"/>
        <v>16.453575757575756</v>
      </c>
      <c r="U208">
        <f t="shared" si="39"/>
        <v>14.759910483393938</v>
      </c>
      <c r="X208" s="9"/>
      <c r="Y208" s="21">
        <v>0.20294200000000001</v>
      </c>
      <c r="Z208" s="21">
        <v>14.0716</v>
      </c>
      <c r="AA208" s="21">
        <v>-3.1915300000000001E-3</v>
      </c>
      <c r="AB208" s="21">
        <v>198</v>
      </c>
      <c r="AC208" s="21">
        <v>0.20202600000000001</v>
      </c>
      <c r="AD208">
        <f t="shared" si="40"/>
        <v>19.342606060606059</v>
      </c>
      <c r="AE208">
        <f t="shared" si="41"/>
        <v>3.9254271591515151</v>
      </c>
      <c r="AF208" s="9"/>
      <c r="AG208" s="21">
        <v>0.89706399999999997</v>
      </c>
      <c r="AH208" s="21">
        <v>16.692299999999999</v>
      </c>
      <c r="AI208" s="21">
        <v>-2.7123999999999998E-3</v>
      </c>
      <c r="AJ208" s="21">
        <v>198</v>
      </c>
      <c r="AK208" s="21">
        <v>0.89630100000000001</v>
      </c>
      <c r="AL208">
        <f t="shared" si="42"/>
        <v>16.438787878787874</v>
      </c>
      <c r="AM208">
        <f t="shared" si="43"/>
        <v>14.746644809696965</v>
      </c>
      <c r="AP208" s="9"/>
      <c r="AQ208" s="21">
        <v>0.20294200000000001</v>
      </c>
      <c r="AR208" s="21">
        <v>20.995799999999999</v>
      </c>
      <c r="AS208" s="21">
        <v>-3.2119800000000001E-3</v>
      </c>
      <c r="AT208" s="21">
        <v>198</v>
      </c>
      <c r="AU208" s="21">
        <v>0.20202600000000001</v>
      </c>
      <c r="AV208">
        <f t="shared" si="44"/>
        <v>19.466545454545454</v>
      </c>
      <c r="AW208">
        <f t="shared" si="45"/>
        <v>3.9505796676363638</v>
      </c>
      <c r="AX208" s="9"/>
      <c r="AY208" s="21">
        <v>0.89706399999999997</v>
      </c>
      <c r="AZ208" s="21">
        <v>23.616499999999998</v>
      </c>
      <c r="BA208" s="21">
        <v>-2.7429199999999998E-3</v>
      </c>
      <c r="BB208" s="21">
        <v>198</v>
      </c>
      <c r="BC208" s="21">
        <v>0.89630100000000001</v>
      </c>
      <c r="BD208">
        <f t="shared" si="46"/>
        <v>16.623757575757573</v>
      </c>
      <c r="BE208">
        <f t="shared" si="47"/>
        <v>14.912574465939391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7.0984499999999997</v>
      </c>
      <c r="I209" s="21">
        <v>-3.1741299999999998E-3</v>
      </c>
      <c r="J209" s="21">
        <v>199</v>
      </c>
      <c r="K209" s="21">
        <v>0.19714400000000001</v>
      </c>
      <c r="L209">
        <f t="shared" si="36"/>
        <v>19.237151515151513</v>
      </c>
      <c r="M209">
        <f t="shared" si="37"/>
        <v>3.8071477077575753</v>
      </c>
      <c r="N209" s="9"/>
      <c r="O209" s="21">
        <v>0.90210000000000001</v>
      </c>
      <c r="P209" s="21">
        <v>9.7191899999999993</v>
      </c>
      <c r="Q209" s="21">
        <v>-2.6934799999999998E-3</v>
      </c>
      <c r="R209" s="21">
        <v>199</v>
      </c>
      <c r="S209" s="21">
        <v>0.90087899999999999</v>
      </c>
      <c r="T209">
        <f t="shared" si="38"/>
        <v>16.324121212121209</v>
      </c>
      <c r="U209">
        <f t="shared" si="39"/>
        <v>14.725989745454543</v>
      </c>
      <c r="X209" s="9"/>
      <c r="Y209" s="21">
        <v>0.197906</v>
      </c>
      <c r="Z209" s="21">
        <v>14.0816</v>
      </c>
      <c r="AA209" s="21">
        <v>-3.1942699999999999E-3</v>
      </c>
      <c r="AB209" s="21">
        <v>199</v>
      </c>
      <c r="AC209" s="21">
        <v>0.19708300000000001</v>
      </c>
      <c r="AD209">
        <f t="shared" si="40"/>
        <v>19.359212121212121</v>
      </c>
      <c r="AE209">
        <f t="shared" si="41"/>
        <v>3.8313042340606058</v>
      </c>
      <c r="AF209" s="9"/>
      <c r="AG209" s="21">
        <v>0.90210000000000001</v>
      </c>
      <c r="AH209" s="21">
        <v>16.702400000000001</v>
      </c>
      <c r="AI209" s="21">
        <v>-2.6931799999999999E-3</v>
      </c>
      <c r="AJ209" s="21">
        <v>199</v>
      </c>
      <c r="AK209" s="21">
        <v>0.90087899999999999</v>
      </c>
      <c r="AL209">
        <f t="shared" si="42"/>
        <v>16.322303030303026</v>
      </c>
      <c r="AM209">
        <f t="shared" si="43"/>
        <v>14.724349563636359</v>
      </c>
      <c r="AP209" s="9"/>
      <c r="AQ209" s="21">
        <v>0.197906</v>
      </c>
      <c r="AR209" s="21">
        <v>21.005800000000001</v>
      </c>
      <c r="AS209" s="21">
        <v>-3.21106E-3</v>
      </c>
      <c r="AT209" s="21">
        <v>199</v>
      </c>
      <c r="AU209" s="21">
        <v>0.197021</v>
      </c>
      <c r="AV209">
        <f t="shared" si="44"/>
        <v>19.460969696969695</v>
      </c>
      <c r="AW209">
        <f t="shared" si="45"/>
        <v>3.8514426688484842</v>
      </c>
      <c r="AX209" s="9"/>
      <c r="AY209" s="21">
        <v>0.90210000000000001</v>
      </c>
      <c r="AZ209" s="21">
        <v>23.6266</v>
      </c>
      <c r="BA209" s="21">
        <v>-2.7239999999999999E-3</v>
      </c>
      <c r="BB209" s="21">
        <v>199</v>
      </c>
      <c r="BC209" s="21">
        <v>0.90148899999999998</v>
      </c>
      <c r="BD209">
        <f t="shared" si="46"/>
        <v>16.509090909090908</v>
      </c>
      <c r="BE209">
        <f t="shared" si="47"/>
        <v>14.892850909090908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7.1085200000000004</v>
      </c>
      <c r="I210" s="21">
        <v>-3.1765700000000001E-3</v>
      </c>
      <c r="J210" s="21">
        <v>200</v>
      </c>
      <c r="K210" s="21">
        <v>0.192078</v>
      </c>
      <c r="L210">
        <f t="shared" si="36"/>
        <v>19.251939393939395</v>
      </c>
      <c r="M210">
        <f t="shared" si="37"/>
        <v>3.7131408028484847</v>
      </c>
      <c r="N210" s="9"/>
      <c r="O210" s="21">
        <v>0.90713500000000002</v>
      </c>
      <c r="P210" s="21">
        <v>9.72926</v>
      </c>
      <c r="Q210" s="21">
        <v>-2.67059E-3</v>
      </c>
      <c r="R210" s="21">
        <v>200</v>
      </c>
      <c r="S210" s="21">
        <v>0.90606699999999996</v>
      </c>
      <c r="T210">
        <f t="shared" si="38"/>
        <v>16.18539393939394</v>
      </c>
      <c r="U210">
        <f t="shared" si="39"/>
        <v>14.682337331212121</v>
      </c>
      <c r="X210" s="9"/>
      <c r="Y210" s="21">
        <v>0.19287099999999999</v>
      </c>
      <c r="Z210" s="21">
        <v>14.091699999999999</v>
      </c>
      <c r="AA210" s="21">
        <v>-3.1991599999999999E-3</v>
      </c>
      <c r="AB210" s="21">
        <v>200</v>
      </c>
      <c r="AC210" s="21">
        <v>0.192047</v>
      </c>
      <c r="AD210">
        <f t="shared" si="40"/>
        <v>19.388848484848484</v>
      </c>
      <c r="AE210">
        <f t="shared" si="41"/>
        <v>3.7395465961212118</v>
      </c>
      <c r="AF210" s="9"/>
      <c r="AG210" s="21">
        <v>0.90713500000000002</v>
      </c>
      <c r="AH210" s="21">
        <v>16.712399999999999</v>
      </c>
      <c r="AI210" s="21">
        <v>-2.6708999999999999E-3</v>
      </c>
      <c r="AJ210" s="21">
        <v>200</v>
      </c>
      <c r="AK210" s="21">
        <v>0.90637199999999996</v>
      </c>
      <c r="AL210">
        <f t="shared" si="42"/>
        <v>16.187272727272727</v>
      </c>
      <c r="AM210">
        <f t="shared" si="43"/>
        <v>14.684041645454545</v>
      </c>
      <c r="AP210" s="9"/>
      <c r="AQ210" s="21">
        <v>0.19287099999999999</v>
      </c>
      <c r="AR210" s="21">
        <v>21.015899999999998</v>
      </c>
      <c r="AS210" s="21">
        <v>-3.21106E-3</v>
      </c>
      <c r="AT210" s="21">
        <v>200</v>
      </c>
      <c r="AU210" s="21">
        <v>0.19195599999999999</v>
      </c>
      <c r="AV210">
        <f t="shared" si="44"/>
        <v>19.460969696969695</v>
      </c>
      <c r="AW210">
        <f t="shared" si="45"/>
        <v>3.7534566864242418</v>
      </c>
      <c r="AX210" s="9"/>
      <c r="AY210" s="21">
        <v>0.90713500000000002</v>
      </c>
      <c r="AZ210" s="21">
        <v>23.636700000000001</v>
      </c>
      <c r="BA210" s="21">
        <v>-2.70294E-3</v>
      </c>
      <c r="BB210" s="21">
        <v>200</v>
      </c>
      <c r="BC210" s="21">
        <v>0.90698199999999995</v>
      </c>
      <c r="BD210">
        <f t="shared" si="46"/>
        <v>16.381454545454545</v>
      </c>
      <c r="BE210">
        <f t="shared" si="47"/>
        <v>14.860190769090909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7.1185900000000002</v>
      </c>
      <c r="I211" s="21">
        <v>-3.1811500000000002E-3</v>
      </c>
      <c r="J211" s="21">
        <v>201</v>
      </c>
      <c r="K211" s="21">
        <v>0.18695100000000001</v>
      </c>
      <c r="L211">
        <f t="shared" si="36"/>
        <v>19.279696969696971</v>
      </c>
      <c r="M211">
        <f t="shared" si="37"/>
        <v>3.6214211600000001</v>
      </c>
      <c r="N211" s="9"/>
      <c r="O211" s="21">
        <v>0.91217000000000004</v>
      </c>
      <c r="P211" s="21">
        <v>9.7393300000000007</v>
      </c>
      <c r="Q211" s="21">
        <v>-2.6470899999999999E-3</v>
      </c>
      <c r="R211" s="21">
        <v>201</v>
      </c>
      <c r="S211" s="21">
        <v>0.91125500000000004</v>
      </c>
      <c r="T211">
        <f t="shared" si="38"/>
        <v>16.042969696969696</v>
      </c>
      <c r="U211">
        <f t="shared" si="39"/>
        <v>14.633915668484848</v>
      </c>
      <c r="X211" s="9"/>
      <c r="Y211" s="21">
        <v>0.187836</v>
      </c>
      <c r="Z211" s="21">
        <v>14.101800000000001</v>
      </c>
      <c r="AA211" s="21">
        <v>-3.2019000000000001E-3</v>
      </c>
      <c r="AB211" s="21">
        <v>201</v>
      </c>
      <c r="AC211" s="21">
        <v>0.18695100000000001</v>
      </c>
      <c r="AD211">
        <f t="shared" si="40"/>
        <v>19.405454545454546</v>
      </c>
      <c r="AE211">
        <f t="shared" si="41"/>
        <v>3.6450429600000001</v>
      </c>
      <c r="AF211" s="9"/>
      <c r="AG211" s="21">
        <v>0.91217000000000004</v>
      </c>
      <c r="AH211" s="21">
        <v>16.7225</v>
      </c>
      <c r="AI211" s="21">
        <v>-2.6489299999999999E-3</v>
      </c>
      <c r="AJ211" s="21">
        <v>201</v>
      </c>
      <c r="AK211" s="21">
        <v>0.91186500000000004</v>
      </c>
      <c r="AL211">
        <f t="shared" si="42"/>
        <v>16.05412121212121</v>
      </c>
      <c r="AM211">
        <f t="shared" si="43"/>
        <v>14.644087746060604</v>
      </c>
      <c r="AP211" s="9"/>
      <c r="AQ211" s="21">
        <v>0.187836</v>
      </c>
      <c r="AR211" s="21">
        <v>21.026</v>
      </c>
      <c r="AS211" s="21">
        <v>-3.2101400000000002E-3</v>
      </c>
      <c r="AT211" s="21">
        <v>201</v>
      </c>
      <c r="AU211" s="21">
        <v>0.18701200000000001</v>
      </c>
      <c r="AV211">
        <f t="shared" si="44"/>
        <v>19.455393939393939</v>
      </c>
      <c r="AW211">
        <f t="shared" si="45"/>
        <v>3.654423376</v>
      </c>
      <c r="AX211" s="9"/>
      <c r="AY211" s="21">
        <v>0.91217000000000004</v>
      </c>
      <c r="AZ211" s="21">
        <v>23.646699999999999</v>
      </c>
      <c r="BA211" s="21">
        <v>-2.67761E-3</v>
      </c>
      <c r="BB211" s="21">
        <v>201</v>
      </c>
      <c r="BC211" s="21">
        <v>0.91125500000000004</v>
      </c>
      <c r="BD211">
        <f t="shared" si="46"/>
        <v>16.227939393939391</v>
      </c>
      <c r="BE211">
        <f t="shared" si="47"/>
        <v>14.802639476969695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7.12866</v>
      </c>
      <c r="I212" s="21">
        <v>-3.1860399999999998E-3</v>
      </c>
      <c r="J212" s="21">
        <v>202</v>
      </c>
      <c r="K212" s="21">
        <v>0.181976</v>
      </c>
      <c r="L212">
        <f t="shared" si="36"/>
        <v>19.309333333333331</v>
      </c>
      <c r="M212">
        <f t="shared" si="37"/>
        <v>3.5297461333333326</v>
      </c>
      <c r="N212" s="9"/>
      <c r="O212" s="21">
        <v>0.91720599999999997</v>
      </c>
      <c r="P212" s="21">
        <v>9.7493999999999996</v>
      </c>
      <c r="Q212" s="21">
        <v>-2.6232899999999999E-3</v>
      </c>
      <c r="R212" s="21">
        <v>202</v>
      </c>
      <c r="S212" s="21">
        <v>0.91644300000000001</v>
      </c>
      <c r="T212">
        <f t="shared" si="38"/>
        <v>15.898727272727273</v>
      </c>
      <c r="U212">
        <f t="shared" si="39"/>
        <v>14.582408046909091</v>
      </c>
      <c r="X212" s="9"/>
      <c r="Y212" s="21">
        <v>0.18279999999999999</v>
      </c>
      <c r="Z212" s="21">
        <v>14.111800000000001</v>
      </c>
      <c r="AA212" s="21">
        <v>-3.2028199999999999E-3</v>
      </c>
      <c r="AB212" s="21">
        <v>202</v>
      </c>
      <c r="AC212" s="21">
        <v>0.18185399999999999</v>
      </c>
      <c r="AD212">
        <f t="shared" si="40"/>
        <v>19.411030303030302</v>
      </c>
      <c r="AE212">
        <f t="shared" si="41"/>
        <v>3.5483363393939391</v>
      </c>
      <c r="AF212" s="9"/>
      <c r="AG212" s="21">
        <v>0.91720599999999997</v>
      </c>
      <c r="AH212" s="21">
        <v>16.732600000000001</v>
      </c>
      <c r="AI212" s="21">
        <v>-2.6257300000000002E-3</v>
      </c>
      <c r="AJ212" s="21">
        <v>202</v>
      </c>
      <c r="AK212" s="21">
        <v>0.91674800000000001</v>
      </c>
      <c r="AL212">
        <f t="shared" si="42"/>
        <v>15.913515151515151</v>
      </c>
      <c r="AM212">
        <f t="shared" si="43"/>
        <v>14.595971578060604</v>
      </c>
      <c r="AP212" s="9"/>
      <c r="AQ212" s="21">
        <v>0.18279999999999999</v>
      </c>
      <c r="AR212" s="21">
        <v>21.036100000000001</v>
      </c>
      <c r="AS212" s="21">
        <v>-3.2116699999999998E-3</v>
      </c>
      <c r="AT212" s="21">
        <v>202</v>
      </c>
      <c r="AU212" s="21">
        <v>0.18191499999999999</v>
      </c>
      <c r="AV212">
        <f t="shared" si="44"/>
        <v>19.464666666666666</v>
      </c>
      <c r="AW212">
        <f t="shared" si="45"/>
        <v>3.5581410666666664</v>
      </c>
      <c r="AX212" s="9"/>
      <c r="AY212" s="21">
        <v>0.91720599999999997</v>
      </c>
      <c r="AZ212" s="21">
        <v>23.6568</v>
      </c>
      <c r="BA212" s="21">
        <v>-2.6522799999999999E-3</v>
      </c>
      <c r="BB212" s="21">
        <v>202</v>
      </c>
      <c r="BC212" s="21">
        <v>0.91644300000000001</v>
      </c>
      <c r="BD212">
        <f t="shared" si="46"/>
        <v>16.074424242424239</v>
      </c>
      <c r="BE212">
        <f t="shared" si="47"/>
        <v>14.743558361696966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7.1387299999999998</v>
      </c>
      <c r="I213" s="21">
        <v>-3.18695E-3</v>
      </c>
      <c r="J213" s="21">
        <v>203</v>
      </c>
      <c r="K213" s="21">
        <v>0.17688000000000001</v>
      </c>
      <c r="L213">
        <f t="shared" si="36"/>
        <v>19.314848484848483</v>
      </c>
      <c r="M213">
        <f t="shared" si="37"/>
        <v>3.4335040409090904</v>
      </c>
      <c r="N213" s="9"/>
      <c r="O213" s="21">
        <v>0.92224099999999998</v>
      </c>
      <c r="P213" s="21">
        <v>9.7594799999999999</v>
      </c>
      <c r="Q213" s="21">
        <v>-2.5994899999999999E-3</v>
      </c>
      <c r="R213" s="21">
        <v>203</v>
      </c>
      <c r="S213" s="21">
        <v>0.92132599999999998</v>
      </c>
      <c r="T213">
        <f t="shared" si="38"/>
        <v>15.754484848484848</v>
      </c>
      <c r="U213">
        <f t="shared" si="39"/>
        <v>14.529431861151515</v>
      </c>
      <c r="X213" s="9"/>
      <c r="Y213" s="21">
        <v>0.17776500000000001</v>
      </c>
      <c r="Z213" s="21">
        <v>14.1219</v>
      </c>
      <c r="AA213" s="21">
        <v>-3.2019000000000001E-3</v>
      </c>
      <c r="AB213" s="21">
        <v>203</v>
      </c>
      <c r="AC213" s="21">
        <v>0.17691000000000001</v>
      </c>
      <c r="AD213">
        <f t="shared" si="40"/>
        <v>19.405454545454546</v>
      </c>
      <c r="AE213">
        <f t="shared" si="41"/>
        <v>3.4496106272727274</v>
      </c>
      <c r="AF213" s="9"/>
      <c r="AG213" s="21">
        <v>0.92224099999999998</v>
      </c>
      <c r="AH213" s="21">
        <v>16.742599999999999</v>
      </c>
      <c r="AI213" s="21">
        <v>-2.6001000000000002E-3</v>
      </c>
      <c r="AJ213" s="21">
        <v>203</v>
      </c>
      <c r="AK213" s="21">
        <v>0.92132599999999998</v>
      </c>
      <c r="AL213">
        <f t="shared" si="42"/>
        <v>15.758181818181818</v>
      </c>
      <c r="AM213">
        <f t="shared" si="43"/>
        <v>14.532841358181818</v>
      </c>
      <c r="AP213" s="9"/>
      <c r="AQ213" s="21">
        <v>0.17776500000000001</v>
      </c>
      <c r="AR213" s="21">
        <v>21.046099999999999</v>
      </c>
      <c r="AS213" s="21">
        <v>-3.21442E-3</v>
      </c>
      <c r="AT213" s="21">
        <v>203</v>
      </c>
      <c r="AU213" s="21">
        <v>0.17684900000000001</v>
      </c>
      <c r="AV213">
        <f t="shared" si="44"/>
        <v>19.481333333333332</v>
      </c>
      <c r="AW213">
        <f t="shared" si="45"/>
        <v>3.4630992199999997</v>
      </c>
      <c r="AX213" s="9"/>
      <c r="AY213" s="21">
        <v>0.92224099999999998</v>
      </c>
      <c r="AZ213" s="21">
        <v>23.666899999999998</v>
      </c>
      <c r="BA213" s="21">
        <v>-2.6254300000000002E-3</v>
      </c>
      <c r="BB213" s="21">
        <v>203</v>
      </c>
      <c r="BC213" s="21">
        <v>0.92193599999999998</v>
      </c>
      <c r="BD213">
        <f t="shared" si="46"/>
        <v>15.911696969696971</v>
      </c>
      <c r="BE213">
        <f t="shared" si="47"/>
        <v>14.674419325030303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7.1488100000000001</v>
      </c>
      <c r="I214" s="21">
        <v>-3.1866500000000001E-3</v>
      </c>
      <c r="J214" s="21">
        <v>204</v>
      </c>
      <c r="K214" s="21">
        <v>0.171906</v>
      </c>
      <c r="L214">
        <f t="shared" si="36"/>
        <v>19.313030303030303</v>
      </c>
      <c r="M214">
        <f t="shared" si="37"/>
        <v>3.335920411212121</v>
      </c>
      <c r="N214" s="9"/>
      <c r="O214" s="21">
        <v>0.92727700000000002</v>
      </c>
      <c r="P214" s="21">
        <v>9.7695500000000006</v>
      </c>
      <c r="Q214" s="21">
        <v>-2.5729400000000001E-3</v>
      </c>
      <c r="R214" s="21">
        <v>204</v>
      </c>
      <c r="S214" s="21">
        <v>0.92651399999999995</v>
      </c>
      <c r="T214">
        <f t="shared" si="38"/>
        <v>15.593575757575758</v>
      </c>
      <c r="U214">
        <f t="shared" si="39"/>
        <v>14.459564147757577</v>
      </c>
      <c r="X214" s="9"/>
      <c r="Y214" s="21">
        <v>0.17272899999999999</v>
      </c>
      <c r="Z214" s="21">
        <v>14.132</v>
      </c>
      <c r="AA214" s="21">
        <v>-3.2012899999999999E-3</v>
      </c>
      <c r="AB214" s="21">
        <v>204</v>
      </c>
      <c r="AC214" s="21">
        <v>0.171906</v>
      </c>
      <c r="AD214">
        <f t="shared" si="40"/>
        <v>19.401757575757575</v>
      </c>
      <c r="AE214">
        <f t="shared" si="41"/>
        <v>3.3512461843030299</v>
      </c>
      <c r="AF214" s="9"/>
      <c r="AG214" s="21">
        <v>0.92727700000000002</v>
      </c>
      <c r="AH214" s="21">
        <v>16.752700000000001</v>
      </c>
      <c r="AI214" s="21">
        <v>-2.5738499999999999E-3</v>
      </c>
      <c r="AJ214" s="21">
        <v>204</v>
      </c>
      <c r="AK214" s="21">
        <v>0.92620800000000003</v>
      </c>
      <c r="AL214">
        <f t="shared" si="42"/>
        <v>15.599090909090908</v>
      </c>
      <c r="AM214">
        <f t="shared" si="43"/>
        <v>14.464678220909089</v>
      </c>
      <c r="AP214" s="9"/>
      <c r="AQ214" s="21">
        <v>0.17272899999999999</v>
      </c>
      <c r="AR214" s="21">
        <v>21.0562</v>
      </c>
      <c r="AS214" s="21">
        <v>-3.2153300000000002E-3</v>
      </c>
      <c r="AT214" s="21">
        <v>204</v>
      </c>
      <c r="AU214" s="21">
        <v>0.17181399999999999</v>
      </c>
      <c r="AV214">
        <f t="shared" si="44"/>
        <v>19.486848484848487</v>
      </c>
      <c r="AW214">
        <f t="shared" si="45"/>
        <v>3.3659438519393943</v>
      </c>
      <c r="AX214" s="9"/>
      <c r="AY214" s="21">
        <v>0.92727700000000002</v>
      </c>
      <c r="AZ214" s="21">
        <v>23.6769</v>
      </c>
      <c r="BA214" s="21">
        <v>-2.5976599999999999E-3</v>
      </c>
      <c r="BB214" s="21">
        <v>204</v>
      </c>
      <c r="BC214" s="21">
        <v>0.92620800000000003</v>
      </c>
      <c r="BD214">
        <f t="shared" si="46"/>
        <v>15.74339393939394</v>
      </c>
      <c r="BE214">
        <f t="shared" si="47"/>
        <v>14.598487101939394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7.1588799999999999</v>
      </c>
      <c r="I215" s="21">
        <v>-3.1890899999999999E-3</v>
      </c>
      <c r="J215" s="21">
        <v>205</v>
      </c>
      <c r="K215" s="21">
        <v>0.16677900000000001</v>
      </c>
      <c r="L215">
        <f t="shared" si="36"/>
        <v>19.327818181818177</v>
      </c>
      <c r="M215">
        <f t="shared" si="37"/>
        <v>3.2411591421818176</v>
      </c>
      <c r="N215" s="9"/>
      <c r="O215" s="21">
        <v>0.93231200000000003</v>
      </c>
      <c r="P215" s="21">
        <v>9.7796199999999995</v>
      </c>
      <c r="Q215" s="21">
        <v>-2.5448599999999999E-3</v>
      </c>
      <c r="R215" s="21">
        <v>205</v>
      </c>
      <c r="S215" s="21">
        <v>0.931091</v>
      </c>
      <c r="T215">
        <f t="shared" si="38"/>
        <v>15.423393939393938</v>
      </c>
      <c r="U215">
        <f t="shared" si="39"/>
        <v>14.379415250424241</v>
      </c>
      <c r="X215" s="9"/>
      <c r="Y215" s="21">
        <v>0.16769400000000001</v>
      </c>
      <c r="Z215" s="21">
        <v>14.142099999999999</v>
      </c>
      <c r="AA215" s="21">
        <v>-3.20404E-3</v>
      </c>
      <c r="AB215" s="21">
        <v>205</v>
      </c>
      <c r="AC215" s="21">
        <v>0.16674800000000001</v>
      </c>
      <c r="AD215">
        <f t="shared" si="40"/>
        <v>19.418424242424241</v>
      </c>
      <c r="AE215">
        <f t="shared" si="41"/>
        <v>3.2563532349090907</v>
      </c>
      <c r="AF215" s="9"/>
      <c r="AG215" s="21">
        <v>0.93231200000000003</v>
      </c>
      <c r="AH215" s="21">
        <v>16.762799999999999</v>
      </c>
      <c r="AI215" s="21">
        <v>-2.5454700000000002E-3</v>
      </c>
      <c r="AJ215" s="21">
        <v>205</v>
      </c>
      <c r="AK215" s="21">
        <v>0.93170200000000003</v>
      </c>
      <c r="AL215">
        <f t="shared" si="42"/>
        <v>15.427090909090909</v>
      </c>
      <c r="AM215">
        <f t="shared" si="43"/>
        <v>14.382861979636363</v>
      </c>
      <c r="AP215" s="9"/>
      <c r="AQ215" s="21">
        <v>0.16769400000000001</v>
      </c>
      <c r="AR215" s="21">
        <v>21.066299999999998</v>
      </c>
      <c r="AS215" s="21">
        <v>-3.21594E-3</v>
      </c>
      <c r="AT215" s="21">
        <v>205</v>
      </c>
      <c r="AU215" s="21">
        <v>0.16683999999999999</v>
      </c>
      <c r="AV215">
        <f t="shared" si="44"/>
        <v>19.490545454545455</v>
      </c>
      <c r="AW215">
        <f t="shared" si="45"/>
        <v>3.2684475294545456</v>
      </c>
      <c r="AX215" s="9"/>
      <c r="AY215" s="21">
        <v>0.93231200000000003</v>
      </c>
      <c r="AZ215" s="21">
        <v>23.687000000000001</v>
      </c>
      <c r="BA215" s="21">
        <v>-2.5711100000000001E-3</v>
      </c>
      <c r="BB215" s="21">
        <v>205</v>
      </c>
      <c r="BC215" s="21">
        <v>0.93170200000000003</v>
      </c>
      <c r="BD215">
        <f t="shared" si="46"/>
        <v>15.582484848484849</v>
      </c>
      <c r="BE215">
        <f t="shared" si="47"/>
        <v>14.527737614060607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7.1689499999999997</v>
      </c>
      <c r="I216" s="21">
        <v>-3.1897000000000002E-3</v>
      </c>
      <c r="J216" s="21">
        <v>206</v>
      </c>
      <c r="K216" s="21">
        <v>0.161804</v>
      </c>
      <c r="L216">
        <f t="shared" si="36"/>
        <v>19.331515151515152</v>
      </c>
      <c r="M216">
        <f t="shared" si="37"/>
        <v>3.1444449230303029</v>
      </c>
      <c r="N216" s="9"/>
      <c r="O216" s="21">
        <v>0.93734700000000004</v>
      </c>
      <c r="P216" s="21">
        <v>9.7896900000000002</v>
      </c>
      <c r="Q216" s="21">
        <v>-2.5161699999999999E-3</v>
      </c>
      <c r="R216" s="21">
        <v>206</v>
      </c>
      <c r="S216" s="21">
        <v>0.93627899999999997</v>
      </c>
      <c r="T216">
        <f t="shared" si="38"/>
        <v>15.249515151515149</v>
      </c>
      <c r="U216">
        <f t="shared" si="39"/>
        <v>14.294087278727272</v>
      </c>
      <c r="X216" s="9"/>
      <c r="Y216" s="21">
        <v>0.162659</v>
      </c>
      <c r="Z216" s="21">
        <v>14.152100000000001</v>
      </c>
      <c r="AA216" s="21">
        <v>-3.2086200000000001E-3</v>
      </c>
      <c r="AB216" s="21">
        <v>206</v>
      </c>
      <c r="AC216" s="21">
        <v>0.161743</v>
      </c>
      <c r="AD216">
        <f t="shared" si="40"/>
        <v>19.446181818181817</v>
      </c>
      <c r="AE216">
        <f t="shared" si="41"/>
        <v>3.1630964883636361</v>
      </c>
      <c r="AF216" s="9"/>
      <c r="AG216" s="21">
        <v>0.93734700000000004</v>
      </c>
      <c r="AH216" s="21">
        <v>16.7729</v>
      </c>
      <c r="AI216" s="21">
        <v>-2.5164800000000002E-3</v>
      </c>
      <c r="AJ216" s="21">
        <v>206</v>
      </c>
      <c r="AK216" s="21">
        <v>0.93658399999999997</v>
      </c>
      <c r="AL216">
        <f t="shared" si="42"/>
        <v>15.251393939393939</v>
      </c>
      <c r="AM216">
        <f t="shared" si="43"/>
        <v>14.295848354909092</v>
      </c>
      <c r="AP216" s="9"/>
      <c r="AQ216" s="21">
        <v>0.162659</v>
      </c>
      <c r="AR216" s="21">
        <v>21.0763</v>
      </c>
      <c r="AS216" s="21">
        <v>-3.2165499999999999E-3</v>
      </c>
      <c r="AT216" s="21">
        <v>206</v>
      </c>
      <c r="AU216" s="21">
        <v>0.161743</v>
      </c>
      <c r="AV216">
        <f t="shared" si="44"/>
        <v>19.494242424242422</v>
      </c>
      <c r="AW216">
        <f t="shared" si="45"/>
        <v>3.1709139784848484</v>
      </c>
      <c r="AX216" s="9"/>
      <c r="AY216" s="21">
        <v>0.93734700000000004</v>
      </c>
      <c r="AZ216" s="21">
        <v>23.697099999999999</v>
      </c>
      <c r="BA216" s="21">
        <v>-2.5430299999999999E-3</v>
      </c>
      <c r="BB216" s="21">
        <v>206</v>
      </c>
      <c r="BC216" s="21">
        <v>0.93689</v>
      </c>
      <c r="BD216">
        <f t="shared" si="46"/>
        <v>15.412303030303029</v>
      </c>
      <c r="BE216">
        <f t="shared" si="47"/>
        <v>14.446676008545454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7.1790200000000004</v>
      </c>
      <c r="I217" s="21">
        <v>-3.19214E-3</v>
      </c>
      <c r="J217" s="21">
        <v>207</v>
      </c>
      <c r="K217" s="21">
        <v>0.15676899999999999</v>
      </c>
      <c r="L217">
        <f t="shared" si="36"/>
        <v>19.34630303030303</v>
      </c>
      <c r="M217">
        <f t="shared" si="37"/>
        <v>3.0494223225454546</v>
      </c>
      <c r="N217" s="9"/>
      <c r="O217" s="21">
        <v>0.94238299999999997</v>
      </c>
      <c r="P217" s="21">
        <v>9.7997599999999991</v>
      </c>
      <c r="Q217" s="21">
        <v>-2.4893200000000002E-3</v>
      </c>
      <c r="R217" s="21">
        <v>207</v>
      </c>
      <c r="S217" s="21">
        <v>0.94146700000000005</v>
      </c>
      <c r="T217">
        <f t="shared" si="38"/>
        <v>15.086787878787879</v>
      </c>
      <c r="U217">
        <f t="shared" si="39"/>
        <v>14.217532421575758</v>
      </c>
      <c r="X217" s="9"/>
      <c r="Y217" s="21">
        <v>0.15762300000000001</v>
      </c>
      <c r="Z217" s="21">
        <v>14.1622</v>
      </c>
      <c r="AA217" s="21">
        <v>-3.2107500000000001E-3</v>
      </c>
      <c r="AB217" s="21">
        <v>207</v>
      </c>
      <c r="AC217" s="21">
        <v>0.15673799999999999</v>
      </c>
      <c r="AD217">
        <f t="shared" si="40"/>
        <v>19.459090909090907</v>
      </c>
      <c r="AE217">
        <f t="shared" si="41"/>
        <v>3.0672002863636365</v>
      </c>
      <c r="AF217" s="9"/>
      <c r="AG217" s="21">
        <v>0.94238299999999997</v>
      </c>
      <c r="AH217" s="21">
        <v>16.782900000000001</v>
      </c>
      <c r="AI217" s="21">
        <v>-2.4862700000000001E-3</v>
      </c>
      <c r="AJ217" s="21">
        <v>207</v>
      </c>
      <c r="AK217" s="21">
        <v>0.94116200000000005</v>
      </c>
      <c r="AL217">
        <f t="shared" si="42"/>
        <v>15.06830303030303</v>
      </c>
      <c r="AM217">
        <f t="shared" si="43"/>
        <v>14.200112614606059</v>
      </c>
      <c r="AP217" s="9"/>
      <c r="AQ217" s="21">
        <v>0.15762300000000001</v>
      </c>
      <c r="AR217" s="21">
        <v>21.086400000000001</v>
      </c>
      <c r="AS217" s="21">
        <v>-3.2162499999999999E-3</v>
      </c>
      <c r="AT217" s="21">
        <v>207</v>
      </c>
      <c r="AU217" s="21">
        <v>0.15676899999999999</v>
      </c>
      <c r="AV217">
        <f t="shared" si="44"/>
        <v>19.492424242424242</v>
      </c>
      <c r="AW217">
        <f t="shared" si="45"/>
        <v>3.0724543863636367</v>
      </c>
      <c r="AX217" s="9"/>
      <c r="AY217" s="21">
        <v>0.94238299999999997</v>
      </c>
      <c r="AZ217" s="21">
        <v>23.7072</v>
      </c>
      <c r="BA217" s="21">
        <v>-2.5109899999999998E-3</v>
      </c>
      <c r="BB217" s="21">
        <v>207</v>
      </c>
      <c r="BC217" s="21">
        <v>0.94146700000000005</v>
      </c>
      <c r="BD217">
        <f t="shared" si="46"/>
        <v>15.218121212121211</v>
      </c>
      <c r="BE217">
        <f t="shared" si="47"/>
        <v>14.341298722242422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7.1890900000000002</v>
      </c>
      <c r="I218" s="21">
        <v>-3.1933600000000001E-3</v>
      </c>
      <c r="J218" s="21">
        <v>208</v>
      </c>
      <c r="K218" s="21">
        <v>0.15173300000000001</v>
      </c>
      <c r="L218">
        <f t="shared" si="36"/>
        <v>19.353696969696969</v>
      </c>
      <c r="M218">
        <f t="shared" si="37"/>
        <v>2.9531419132121211</v>
      </c>
      <c r="N218" s="9"/>
      <c r="O218" s="21">
        <v>0.94741799999999998</v>
      </c>
      <c r="P218" s="21">
        <v>9.8098299999999998</v>
      </c>
      <c r="Q218" s="21">
        <v>-2.45605E-3</v>
      </c>
      <c r="R218" s="21">
        <v>208</v>
      </c>
      <c r="S218" s="21">
        <v>0.94696000000000002</v>
      </c>
      <c r="T218">
        <f t="shared" si="38"/>
        <v>14.885151515151515</v>
      </c>
      <c r="U218">
        <f t="shared" si="39"/>
        <v>14.102460478181818</v>
      </c>
      <c r="X218" s="9"/>
      <c r="Y218" s="21">
        <v>0.152588</v>
      </c>
      <c r="Z218" s="21">
        <v>14.1723</v>
      </c>
      <c r="AA218" s="21">
        <v>-3.21259E-3</v>
      </c>
      <c r="AB218" s="21">
        <v>208</v>
      </c>
      <c r="AC218" s="21">
        <v>0.15173300000000001</v>
      </c>
      <c r="AD218">
        <f t="shared" si="40"/>
        <v>19.470242424242425</v>
      </c>
      <c r="AE218">
        <f t="shared" si="41"/>
        <v>2.9709253510303033</v>
      </c>
      <c r="AF218" s="9"/>
      <c r="AG218" s="21">
        <v>0.94741799999999998</v>
      </c>
      <c r="AH218" s="21">
        <v>16.792999999999999</v>
      </c>
      <c r="AI218" s="21">
        <v>-2.4514799999999998E-3</v>
      </c>
      <c r="AJ218" s="21">
        <v>208</v>
      </c>
      <c r="AK218" s="21">
        <v>0.94635000000000002</v>
      </c>
      <c r="AL218">
        <f t="shared" si="42"/>
        <v>14.857454545454544</v>
      </c>
      <c r="AM218">
        <f t="shared" si="43"/>
        <v>14.076219870545453</v>
      </c>
      <c r="AP218" s="9"/>
      <c r="AQ218" s="21">
        <v>0.152588</v>
      </c>
      <c r="AR218" s="21">
        <v>21.096499999999999</v>
      </c>
      <c r="AS218" s="21">
        <v>-3.2138100000000001E-3</v>
      </c>
      <c r="AT218" s="21">
        <v>208</v>
      </c>
      <c r="AU218" s="21">
        <v>0.151642</v>
      </c>
      <c r="AV218">
        <f t="shared" si="44"/>
        <v>19.477636363636364</v>
      </c>
      <c r="AW218">
        <f t="shared" si="45"/>
        <v>2.9720535774545453</v>
      </c>
      <c r="AX218" s="9"/>
      <c r="AY218" s="21">
        <v>0.94741799999999998</v>
      </c>
      <c r="AZ218" s="21">
        <v>23.717199999999998</v>
      </c>
      <c r="BA218" s="21">
        <v>-2.4804699999999998E-3</v>
      </c>
      <c r="BB218" s="21">
        <v>208</v>
      </c>
      <c r="BC218" s="21">
        <v>0.94635000000000002</v>
      </c>
      <c r="BD218">
        <f t="shared" si="46"/>
        <v>15.033151515151513</v>
      </c>
      <c r="BE218">
        <f t="shared" si="47"/>
        <v>14.242678342181815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7.19916</v>
      </c>
      <c r="I219" s="21">
        <v>-3.1936600000000001E-3</v>
      </c>
      <c r="J219" s="21">
        <v>209</v>
      </c>
      <c r="K219" s="21">
        <v>0.146698</v>
      </c>
      <c r="L219">
        <f t="shared" si="36"/>
        <v>19.355515151515153</v>
      </c>
      <c r="M219">
        <f t="shared" si="37"/>
        <v>2.8559449716363634</v>
      </c>
      <c r="N219" s="9"/>
      <c r="O219" s="21">
        <v>0.95245400000000002</v>
      </c>
      <c r="P219" s="21">
        <v>9.8199000000000005</v>
      </c>
      <c r="Q219" s="21">
        <v>-2.4209600000000002E-3</v>
      </c>
      <c r="R219" s="21">
        <v>209</v>
      </c>
      <c r="S219" s="21">
        <v>0.951233</v>
      </c>
      <c r="T219">
        <f t="shared" si="38"/>
        <v>14.672484848484849</v>
      </c>
      <c r="U219">
        <f t="shared" si="39"/>
        <v>13.974866883878789</v>
      </c>
      <c r="X219" s="9"/>
      <c r="Y219" s="21">
        <v>0.14755199999999999</v>
      </c>
      <c r="Z219" s="21">
        <v>14.1823</v>
      </c>
      <c r="AA219" s="21">
        <v>-3.2104500000000001E-3</v>
      </c>
      <c r="AB219" s="21">
        <v>209</v>
      </c>
      <c r="AC219" s="21">
        <v>0.14666699999999999</v>
      </c>
      <c r="AD219">
        <f t="shared" si="40"/>
        <v>19.457272727272727</v>
      </c>
      <c r="AE219">
        <f t="shared" si="41"/>
        <v>2.8709595054545454</v>
      </c>
      <c r="AF219" s="9"/>
      <c r="AG219" s="21">
        <v>0.95245400000000002</v>
      </c>
      <c r="AH219" s="21">
        <v>16.803100000000001</v>
      </c>
      <c r="AI219" s="21">
        <v>-2.4163800000000001E-3</v>
      </c>
      <c r="AJ219" s="21">
        <v>209</v>
      </c>
      <c r="AK219" s="21">
        <v>0.951233</v>
      </c>
      <c r="AL219">
        <f t="shared" si="42"/>
        <v>14.644727272727273</v>
      </c>
      <c r="AM219">
        <f t="shared" si="43"/>
        <v>13.948429069818182</v>
      </c>
      <c r="AP219" s="9"/>
      <c r="AQ219" s="21">
        <v>0.14755199999999999</v>
      </c>
      <c r="AR219" s="21">
        <v>21.1066</v>
      </c>
      <c r="AS219" s="21">
        <v>-3.2128899999999999E-3</v>
      </c>
      <c r="AT219" s="21">
        <v>209</v>
      </c>
      <c r="AU219" s="21">
        <v>0.14666699999999999</v>
      </c>
      <c r="AV219">
        <f t="shared" si="44"/>
        <v>19.472060606060605</v>
      </c>
      <c r="AW219">
        <f t="shared" si="45"/>
        <v>2.8731414865454541</v>
      </c>
      <c r="AX219" s="9"/>
      <c r="AY219" s="21">
        <v>0.95245400000000002</v>
      </c>
      <c r="AZ219" s="21">
        <v>23.7273</v>
      </c>
      <c r="BA219" s="21">
        <v>-2.44751E-3</v>
      </c>
      <c r="BB219" s="21">
        <v>209</v>
      </c>
      <c r="BC219" s="21">
        <v>0.95184299999999999</v>
      </c>
      <c r="BD219">
        <f t="shared" si="46"/>
        <v>14.833393939393938</v>
      </c>
      <c r="BE219">
        <f t="shared" si="47"/>
        <v>14.128125391151514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7.2092299999999998</v>
      </c>
      <c r="I220" s="21">
        <v>-3.1942699999999999E-3</v>
      </c>
      <c r="J220" s="21">
        <v>210</v>
      </c>
      <c r="K220" s="21">
        <v>0.14169300000000001</v>
      </c>
      <c r="L220">
        <f t="shared" si="36"/>
        <v>19.359212121212121</v>
      </c>
      <c r="M220">
        <f t="shared" si="37"/>
        <v>2.7590168338787877</v>
      </c>
      <c r="N220" s="9"/>
      <c r="O220" s="21">
        <v>0.95748900000000003</v>
      </c>
      <c r="P220" s="21">
        <v>9.8299699999999994</v>
      </c>
      <c r="Q220" s="21">
        <v>-2.38251E-3</v>
      </c>
      <c r="R220" s="21">
        <v>210</v>
      </c>
      <c r="S220" s="21">
        <v>0.95672599999999997</v>
      </c>
      <c r="T220">
        <f t="shared" si="38"/>
        <v>14.439454545454545</v>
      </c>
      <c r="U220">
        <f t="shared" si="39"/>
        <v>13.825618893272727</v>
      </c>
      <c r="X220" s="9"/>
      <c r="Y220" s="21">
        <v>0.142517</v>
      </c>
      <c r="Z220" s="21">
        <v>14.192399999999999</v>
      </c>
      <c r="AA220" s="21">
        <v>-3.2107500000000001E-3</v>
      </c>
      <c r="AB220" s="21">
        <v>210</v>
      </c>
      <c r="AC220" s="21">
        <v>0.14166300000000001</v>
      </c>
      <c r="AD220">
        <f t="shared" si="40"/>
        <v>19.459090909090907</v>
      </c>
      <c r="AE220">
        <f t="shared" si="41"/>
        <v>2.7732512590909089</v>
      </c>
      <c r="AF220" s="9"/>
      <c r="AG220" s="21">
        <v>0.95748900000000003</v>
      </c>
      <c r="AH220" s="21">
        <v>16.813099999999999</v>
      </c>
      <c r="AI220" s="21">
        <v>-2.3803700000000001E-3</v>
      </c>
      <c r="AJ220" s="21">
        <v>210</v>
      </c>
      <c r="AK220" s="21">
        <v>0.95642099999999997</v>
      </c>
      <c r="AL220">
        <f t="shared" si="42"/>
        <v>14.426484848484849</v>
      </c>
      <c r="AM220">
        <f t="shared" si="43"/>
        <v>13.81320055109091</v>
      </c>
      <c r="AP220" s="9"/>
      <c r="AQ220" s="21">
        <v>0.142517</v>
      </c>
      <c r="AR220" s="21">
        <v>21.116599999999998</v>
      </c>
      <c r="AS220" s="21">
        <v>-3.2135000000000002E-3</v>
      </c>
      <c r="AT220" s="21">
        <v>210</v>
      </c>
      <c r="AU220" s="21">
        <v>0.14163200000000001</v>
      </c>
      <c r="AV220">
        <f t="shared" si="44"/>
        <v>19.475757575757576</v>
      </c>
      <c r="AW220">
        <f t="shared" si="45"/>
        <v>2.7756265424242428</v>
      </c>
      <c r="AX220" s="9"/>
      <c r="AY220" s="21">
        <v>0.95748900000000003</v>
      </c>
      <c r="AZ220" s="21">
        <v>23.737400000000001</v>
      </c>
      <c r="BA220" s="21">
        <v>-2.41516E-3</v>
      </c>
      <c r="BB220" s="21">
        <v>210</v>
      </c>
      <c r="BC220" s="21">
        <v>0.95672599999999997</v>
      </c>
      <c r="BD220">
        <f t="shared" si="46"/>
        <v>14.637333333333332</v>
      </c>
      <c r="BE220">
        <f t="shared" si="47"/>
        <v>14.015085656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7.2192999999999996</v>
      </c>
      <c r="I221" s="21">
        <v>-3.1942699999999999E-3</v>
      </c>
      <c r="J221" s="21">
        <v>211</v>
      </c>
      <c r="K221" s="21">
        <v>0.136658</v>
      </c>
      <c r="L221">
        <f t="shared" si="36"/>
        <v>19.359212121212121</v>
      </c>
      <c r="M221">
        <f t="shared" si="37"/>
        <v>2.6615432008484845</v>
      </c>
      <c r="N221" s="9"/>
      <c r="O221" s="21">
        <v>0.96252400000000005</v>
      </c>
      <c r="P221" s="21">
        <v>9.8400400000000001</v>
      </c>
      <c r="Q221" s="21">
        <v>-2.3477200000000002E-3</v>
      </c>
      <c r="R221" s="21">
        <v>211</v>
      </c>
      <c r="S221" s="21">
        <v>0.96130400000000005</v>
      </c>
      <c r="T221">
        <f t="shared" si="38"/>
        <v>14.228606060606062</v>
      </c>
      <c r="U221">
        <f t="shared" si="39"/>
        <v>13.69537481987879</v>
      </c>
      <c r="X221" s="9"/>
      <c r="Y221" s="21">
        <v>0.13748199999999999</v>
      </c>
      <c r="Z221" s="21">
        <v>14.202500000000001</v>
      </c>
      <c r="AA221" s="21">
        <v>-3.2116699999999998E-3</v>
      </c>
      <c r="AB221" s="21">
        <v>211</v>
      </c>
      <c r="AC221" s="21">
        <v>0.136658</v>
      </c>
      <c r="AD221">
        <f t="shared" si="40"/>
        <v>19.464666666666666</v>
      </c>
      <c r="AE221">
        <f t="shared" si="41"/>
        <v>2.6760413026666665</v>
      </c>
      <c r="AF221" s="9"/>
      <c r="AG221" s="21">
        <v>0.96252400000000005</v>
      </c>
      <c r="AH221" s="21">
        <v>16.8232</v>
      </c>
      <c r="AI221" s="21">
        <v>-2.34344E-3</v>
      </c>
      <c r="AJ221" s="21">
        <v>211</v>
      </c>
      <c r="AK221" s="21">
        <v>0.96160900000000005</v>
      </c>
      <c r="AL221">
        <f t="shared" si="42"/>
        <v>14.202666666666666</v>
      </c>
      <c r="AM221">
        <f t="shared" si="43"/>
        <v>13.670407530666667</v>
      </c>
      <c r="AP221" s="9"/>
      <c r="AQ221" s="21">
        <v>0.13748199999999999</v>
      </c>
      <c r="AR221" s="21">
        <v>21.1267</v>
      </c>
      <c r="AS221" s="21">
        <v>-3.2147199999999999E-3</v>
      </c>
      <c r="AT221" s="21">
        <v>211</v>
      </c>
      <c r="AU221" s="21">
        <v>0.136627</v>
      </c>
      <c r="AV221">
        <f t="shared" si="44"/>
        <v>19.483151515151512</v>
      </c>
      <c r="AW221">
        <f t="shared" si="45"/>
        <v>2.6785826366060599</v>
      </c>
      <c r="AX221" s="9"/>
      <c r="AY221" s="21">
        <v>0.96252400000000005</v>
      </c>
      <c r="AZ221" s="21">
        <v>23.747399999999999</v>
      </c>
      <c r="BA221" s="21">
        <v>-2.3779299999999999E-3</v>
      </c>
      <c r="BB221" s="21">
        <v>211</v>
      </c>
      <c r="BC221" s="21">
        <v>0.96130400000000005</v>
      </c>
      <c r="BD221">
        <f t="shared" si="46"/>
        <v>14.411696969696969</v>
      </c>
      <c r="BE221">
        <f t="shared" si="47"/>
        <v>13.871604214060605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7.2293700000000003</v>
      </c>
      <c r="I222" s="21">
        <v>-3.1961099999999998E-3</v>
      </c>
      <c r="J222" s="21">
        <v>212</v>
      </c>
      <c r="K222" s="21">
        <v>0.13156100000000001</v>
      </c>
      <c r="L222">
        <f t="shared" si="36"/>
        <v>19.370363636363635</v>
      </c>
      <c r="M222">
        <f t="shared" si="37"/>
        <v>2.565527182181818</v>
      </c>
      <c r="N222" s="9"/>
      <c r="O222" s="21">
        <v>0.96755999999999998</v>
      </c>
      <c r="P222" s="21">
        <v>9.8501100000000008</v>
      </c>
      <c r="Q222" s="21">
        <v>-2.30774E-3</v>
      </c>
      <c r="R222" s="21">
        <v>212</v>
      </c>
      <c r="S222" s="21">
        <v>0.96710200000000002</v>
      </c>
      <c r="T222">
        <f t="shared" si="38"/>
        <v>13.986303030303029</v>
      </c>
      <c r="U222">
        <f t="shared" si="39"/>
        <v>13.532587359999999</v>
      </c>
      <c r="X222" s="9"/>
      <c r="Y222" s="21">
        <v>0.13244600000000001</v>
      </c>
      <c r="Z222" s="21">
        <v>14.2125</v>
      </c>
      <c r="AA222" s="21">
        <v>-3.2101400000000002E-3</v>
      </c>
      <c r="AB222" s="21">
        <v>212</v>
      </c>
      <c r="AC222" s="21">
        <v>0.13153100000000001</v>
      </c>
      <c r="AD222">
        <f t="shared" si="40"/>
        <v>19.455393939393939</v>
      </c>
      <c r="AE222">
        <f t="shared" si="41"/>
        <v>2.5767891056969701</v>
      </c>
      <c r="AF222" s="9"/>
      <c r="AG222" s="21">
        <v>0.96755999999999998</v>
      </c>
      <c r="AH222" s="21">
        <v>16.833300000000001</v>
      </c>
      <c r="AI222" s="21">
        <v>-2.3056000000000001E-3</v>
      </c>
      <c r="AJ222" s="21">
        <v>212</v>
      </c>
      <c r="AK222" s="21">
        <v>0.96679700000000002</v>
      </c>
      <c r="AL222">
        <f t="shared" si="42"/>
        <v>13.973333333333333</v>
      </c>
      <c r="AM222">
        <f t="shared" si="43"/>
        <v>13.520038399999999</v>
      </c>
      <c r="AP222" s="9"/>
      <c r="AQ222" s="21">
        <v>0.13244600000000001</v>
      </c>
      <c r="AR222" s="21">
        <v>21.136800000000001</v>
      </c>
      <c r="AS222" s="21">
        <v>-3.2156400000000001E-3</v>
      </c>
      <c r="AT222" s="21">
        <v>212</v>
      </c>
      <c r="AU222" s="21">
        <v>0.13162199999999999</v>
      </c>
      <c r="AV222">
        <f t="shared" si="44"/>
        <v>19.488727272727271</v>
      </c>
      <c r="AW222">
        <f t="shared" si="45"/>
        <v>2.5812039723636362</v>
      </c>
      <c r="AX222" s="9"/>
      <c r="AY222" s="21">
        <v>0.96755999999999998</v>
      </c>
      <c r="AZ222" s="21">
        <v>23.7575</v>
      </c>
      <c r="BA222" s="21">
        <v>-2.3391699999999998E-3</v>
      </c>
      <c r="BB222" s="21">
        <v>212</v>
      </c>
      <c r="BC222" s="21">
        <v>0.96649200000000002</v>
      </c>
      <c r="BD222">
        <f t="shared" si="46"/>
        <v>14.176787878787877</v>
      </c>
      <c r="BE222">
        <f t="shared" si="47"/>
        <v>13.716892879999998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7.2394400000000001</v>
      </c>
      <c r="I223" s="21">
        <v>-3.1961099999999998E-3</v>
      </c>
      <c r="J223" s="21">
        <v>213</v>
      </c>
      <c r="K223" s="21">
        <v>0.126556</v>
      </c>
      <c r="L223">
        <f t="shared" si="36"/>
        <v>19.370363636363635</v>
      </c>
      <c r="M223">
        <f t="shared" si="37"/>
        <v>2.467997401272727</v>
      </c>
      <c r="N223" s="9"/>
      <c r="O223" s="21">
        <v>0.97259499999999999</v>
      </c>
      <c r="P223" s="21">
        <v>9.8601899999999993</v>
      </c>
      <c r="Q223" s="21">
        <v>-2.2699E-3</v>
      </c>
      <c r="R223" s="21">
        <v>213</v>
      </c>
      <c r="S223" s="21">
        <v>0.97137499999999999</v>
      </c>
      <c r="T223">
        <f t="shared" si="38"/>
        <v>13.756969696969696</v>
      </c>
      <c r="U223">
        <f t="shared" si="39"/>
        <v>13.379959942424241</v>
      </c>
      <c r="X223" s="9"/>
      <c r="Y223" s="21">
        <v>0.127411</v>
      </c>
      <c r="Z223" s="21">
        <v>14.2226</v>
      </c>
      <c r="AA223" s="21">
        <v>-3.2077E-3</v>
      </c>
      <c r="AB223" s="21">
        <v>213</v>
      </c>
      <c r="AC223" s="21">
        <v>0.12661700000000001</v>
      </c>
      <c r="AD223">
        <f t="shared" si="40"/>
        <v>19.440606060606061</v>
      </c>
      <c r="AE223">
        <f t="shared" si="41"/>
        <v>2.476947058787879</v>
      </c>
      <c r="AF223" s="9"/>
      <c r="AG223" s="21">
        <v>0.97259499999999999</v>
      </c>
      <c r="AH223" s="21">
        <v>16.843399999999999</v>
      </c>
      <c r="AI223" s="21">
        <v>-2.2653199999999999E-3</v>
      </c>
      <c r="AJ223" s="21">
        <v>213</v>
      </c>
      <c r="AK223" s="21">
        <v>0.97137499999999999</v>
      </c>
      <c r="AL223">
        <f t="shared" si="42"/>
        <v>13.72921212121212</v>
      </c>
      <c r="AM223">
        <f t="shared" si="43"/>
        <v>13.352963063030302</v>
      </c>
      <c r="AP223" s="9"/>
      <c r="AQ223" s="21">
        <v>0.127411</v>
      </c>
      <c r="AR223" s="21">
        <v>21.146799999999999</v>
      </c>
      <c r="AS223" s="21">
        <v>-3.2174700000000001E-3</v>
      </c>
      <c r="AT223" s="21">
        <v>213</v>
      </c>
      <c r="AU223" s="21">
        <v>0.126495</v>
      </c>
      <c r="AV223">
        <f t="shared" si="44"/>
        <v>19.499818181818181</v>
      </c>
      <c r="AW223">
        <f t="shared" si="45"/>
        <v>2.4844913343636361</v>
      </c>
      <c r="AX223" s="9"/>
      <c r="AY223" s="21">
        <v>0.97259499999999999</v>
      </c>
      <c r="AZ223" s="21">
        <v>23.767600000000002</v>
      </c>
      <c r="BA223" s="21">
        <v>-2.29736E-3</v>
      </c>
      <c r="BB223" s="21">
        <v>213</v>
      </c>
      <c r="BC223" s="21">
        <v>0.97167999999999999</v>
      </c>
      <c r="BD223">
        <f t="shared" si="46"/>
        <v>13.923393939393939</v>
      </c>
      <c r="BE223">
        <f t="shared" si="47"/>
        <v>13.541823328484849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7.2495200000000004</v>
      </c>
      <c r="I224" s="21">
        <v>-3.1961099999999998E-3</v>
      </c>
      <c r="J224" s="21">
        <v>214</v>
      </c>
      <c r="K224" s="21">
        <v>0.12149</v>
      </c>
      <c r="L224">
        <f t="shared" si="36"/>
        <v>19.370363636363635</v>
      </c>
      <c r="M224">
        <f t="shared" si="37"/>
        <v>2.3704482499999999</v>
      </c>
      <c r="N224" s="9"/>
      <c r="O224" s="21">
        <v>0.97763100000000003</v>
      </c>
      <c r="P224" s="21">
        <v>9.87026</v>
      </c>
      <c r="Q224" s="21">
        <v>-2.2250400000000002E-3</v>
      </c>
      <c r="R224" s="21">
        <v>214</v>
      </c>
      <c r="S224" s="21">
        <v>0.97625700000000004</v>
      </c>
      <c r="T224">
        <f t="shared" si="38"/>
        <v>13.485090909090911</v>
      </c>
      <c r="U224">
        <f t="shared" si="39"/>
        <v>13.183442910545457</v>
      </c>
      <c r="X224" s="9"/>
      <c r="Y224" s="21">
        <v>0.122375</v>
      </c>
      <c r="Z224" s="21">
        <v>14.232699999999999</v>
      </c>
      <c r="AA224" s="21">
        <v>-3.2061799999999999E-3</v>
      </c>
      <c r="AB224" s="21">
        <v>214</v>
      </c>
      <c r="AC224" s="21">
        <v>0.12149</v>
      </c>
      <c r="AD224">
        <f t="shared" si="40"/>
        <v>19.431393939393939</v>
      </c>
      <c r="AE224">
        <f t="shared" si="41"/>
        <v>2.3779168333333334</v>
      </c>
      <c r="AF224" s="9"/>
      <c r="AG224" s="21">
        <v>0.97763100000000003</v>
      </c>
      <c r="AH224" s="21">
        <v>16.853400000000001</v>
      </c>
      <c r="AI224" s="21">
        <v>-2.2250400000000002E-3</v>
      </c>
      <c r="AJ224" s="21">
        <v>214</v>
      </c>
      <c r="AK224" s="21">
        <v>0.97717299999999996</v>
      </c>
      <c r="AL224">
        <f t="shared" si="42"/>
        <v>13.485090909090911</v>
      </c>
      <c r="AM224">
        <f t="shared" si="43"/>
        <v>13.183442910545457</v>
      </c>
      <c r="AP224" s="9"/>
      <c r="AQ224" s="21">
        <v>0.122375</v>
      </c>
      <c r="AR224" s="21">
        <v>21.1569</v>
      </c>
      <c r="AS224" s="21">
        <v>-3.2180799999999999E-3</v>
      </c>
      <c r="AT224" s="21">
        <v>214</v>
      </c>
      <c r="AU224" s="21">
        <v>0.12149</v>
      </c>
      <c r="AV224">
        <f t="shared" si="44"/>
        <v>19.503515151515149</v>
      </c>
      <c r="AW224">
        <f t="shared" si="45"/>
        <v>2.3867426666666662</v>
      </c>
      <c r="AX224" s="9"/>
      <c r="AY224" s="21">
        <v>0.97763100000000003</v>
      </c>
      <c r="AZ224" s="21">
        <v>23.7776</v>
      </c>
      <c r="BA224" s="21">
        <v>-2.2534199999999999E-3</v>
      </c>
      <c r="BB224" s="21">
        <v>214</v>
      </c>
      <c r="BC224" s="21">
        <v>0.97717299999999996</v>
      </c>
      <c r="BD224">
        <f t="shared" si="46"/>
        <v>13.657090909090909</v>
      </c>
      <c r="BE224">
        <f t="shared" si="47"/>
        <v>13.351595442545456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7.2595900000000002</v>
      </c>
      <c r="I225" s="21">
        <v>-3.1967200000000001E-3</v>
      </c>
      <c r="J225" s="21">
        <v>215</v>
      </c>
      <c r="K225" s="21">
        <v>0.116577</v>
      </c>
      <c r="L225">
        <f t="shared" si="36"/>
        <v>19.374060606060606</v>
      </c>
      <c r="M225">
        <f t="shared" si="37"/>
        <v>2.2733522715151517</v>
      </c>
      <c r="N225" s="9"/>
      <c r="O225" s="21">
        <v>0.98266600000000004</v>
      </c>
      <c r="P225" s="21">
        <v>9.8803300000000007</v>
      </c>
      <c r="Q225" s="21">
        <v>-2.1804799999999998E-3</v>
      </c>
      <c r="R225" s="21">
        <v>215</v>
      </c>
      <c r="S225" s="21">
        <v>0.98205600000000004</v>
      </c>
      <c r="T225">
        <f t="shared" si="38"/>
        <v>13.215030303030302</v>
      </c>
      <c r="U225">
        <f t="shared" si="39"/>
        <v>12.985960967757576</v>
      </c>
      <c r="X225" s="9"/>
      <c r="Y225" s="21">
        <v>0.11734</v>
      </c>
      <c r="Z225" s="21">
        <v>14.242800000000001</v>
      </c>
      <c r="AA225" s="21">
        <v>-3.2049600000000002E-3</v>
      </c>
      <c r="AB225" s="21">
        <v>215</v>
      </c>
      <c r="AC225" s="21">
        <v>0.11648600000000001</v>
      </c>
      <c r="AD225">
        <f t="shared" si="40"/>
        <v>19.423999999999999</v>
      </c>
      <c r="AE225">
        <f t="shared" si="41"/>
        <v>2.2792121600000002</v>
      </c>
      <c r="AF225" s="9"/>
      <c r="AG225" s="21">
        <v>0.98266600000000004</v>
      </c>
      <c r="AH225" s="21">
        <v>16.863499999999998</v>
      </c>
      <c r="AI225" s="21">
        <v>-2.18323E-3</v>
      </c>
      <c r="AJ225" s="21">
        <v>215</v>
      </c>
      <c r="AK225" s="21">
        <v>0.98114000000000001</v>
      </c>
      <c r="AL225">
        <f t="shared" si="42"/>
        <v>13.231696969696969</v>
      </c>
      <c r="AM225">
        <f t="shared" si="43"/>
        <v>13.002338734424242</v>
      </c>
      <c r="AP225" s="9"/>
      <c r="AQ225" s="21">
        <v>0.11734</v>
      </c>
      <c r="AR225" s="21">
        <v>21.167000000000002</v>
      </c>
      <c r="AS225" s="21">
        <v>-3.2162499999999999E-3</v>
      </c>
      <c r="AT225" s="21">
        <v>215</v>
      </c>
      <c r="AU225" s="21">
        <v>0.11648600000000001</v>
      </c>
      <c r="AV225">
        <f t="shared" si="44"/>
        <v>19.492424242424242</v>
      </c>
      <c r="AW225">
        <f t="shared" si="45"/>
        <v>2.2872410606060605</v>
      </c>
      <c r="AX225" s="9"/>
      <c r="AY225" s="21">
        <v>0.98266600000000004</v>
      </c>
      <c r="AZ225" s="21">
        <v>23.787700000000001</v>
      </c>
      <c r="BA225" s="21">
        <v>-2.21039E-3</v>
      </c>
      <c r="BB225" s="21">
        <v>215</v>
      </c>
      <c r="BC225" s="21">
        <v>0.98175000000000001</v>
      </c>
      <c r="BD225">
        <f t="shared" si="46"/>
        <v>13.396303030303029</v>
      </c>
      <c r="BE225">
        <f t="shared" si="47"/>
        <v>13.164091513575757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7.26966</v>
      </c>
      <c r="I226" s="21">
        <v>-3.1955E-3</v>
      </c>
      <c r="J226" s="21">
        <v>216</v>
      </c>
      <c r="K226" s="21">
        <v>0.11144999999999999</v>
      </c>
      <c r="L226">
        <f t="shared" si="36"/>
        <v>19.366666666666664</v>
      </c>
      <c r="M226">
        <f t="shared" si="37"/>
        <v>2.1749734999999997</v>
      </c>
      <c r="N226" s="9"/>
      <c r="O226" s="21">
        <v>0.98770100000000005</v>
      </c>
      <c r="P226" s="21">
        <v>9.8903999999999996</v>
      </c>
      <c r="Q226" s="21">
        <v>-2.1331800000000001E-3</v>
      </c>
      <c r="R226" s="21">
        <v>216</v>
      </c>
      <c r="S226" s="21">
        <v>0.98693799999999998</v>
      </c>
      <c r="T226">
        <f t="shared" si="38"/>
        <v>12.928363636363637</v>
      </c>
      <c r="U226">
        <f t="shared" si="39"/>
        <v>12.769357692000002</v>
      </c>
      <c r="X226" s="9"/>
      <c r="Y226" s="21">
        <v>0.112305</v>
      </c>
      <c r="Z226" s="21">
        <v>14.252800000000001</v>
      </c>
      <c r="AA226" s="21">
        <v>-3.20557E-3</v>
      </c>
      <c r="AB226" s="21">
        <v>216</v>
      </c>
      <c r="AC226" s="21">
        <v>0.11142000000000001</v>
      </c>
      <c r="AD226">
        <f t="shared" si="40"/>
        <v>19.427696969696971</v>
      </c>
      <c r="AE226">
        <f t="shared" si="41"/>
        <v>2.1818275081818181</v>
      </c>
      <c r="AF226" s="9"/>
      <c r="AG226" s="21">
        <v>0.98770100000000005</v>
      </c>
      <c r="AH226" s="21">
        <v>16.8736</v>
      </c>
      <c r="AI226" s="21">
        <v>-2.1377599999999998E-3</v>
      </c>
      <c r="AJ226" s="21">
        <v>216</v>
      </c>
      <c r="AK226" s="21">
        <v>0.98663299999999998</v>
      </c>
      <c r="AL226">
        <f t="shared" si="42"/>
        <v>12.956121212121211</v>
      </c>
      <c r="AM226">
        <f t="shared" si="43"/>
        <v>12.796773877333333</v>
      </c>
      <c r="AP226" s="9"/>
      <c r="AQ226" s="21">
        <v>0.112305</v>
      </c>
      <c r="AR226" s="21">
        <v>21.177099999999999</v>
      </c>
      <c r="AS226" s="21">
        <v>-3.21442E-3</v>
      </c>
      <c r="AT226" s="21">
        <v>216</v>
      </c>
      <c r="AU226" s="21">
        <v>0.11144999999999999</v>
      </c>
      <c r="AV226">
        <f t="shared" si="44"/>
        <v>19.481333333333332</v>
      </c>
      <c r="AW226">
        <f t="shared" si="45"/>
        <v>2.1878511399999998</v>
      </c>
      <c r="AX226" s="9"/>
      <c r="AY226" s="21">
        <v>0.98770100000000005</v>
      </c>
      <c r="AZ226" s="21">
        <v>23.797799999999999</v>
      </c>
      <c r="BA226" s="21">
        <v>-2.1649199999999999E-3</v>
      </c>
      <c r="BB226" s="21">
        <v>216</v>
      </c>
      <c r="BC226" s="21">
        <v>0.98663299999999998</v>
      </c>
      <c r="BD226">
        <f t="shared" si="46"/>
        <v>13.120727272727272</v>
      </c>
      <c r="BE226">
        <f t="shared" si="47"/>
        <v>12.959355448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7.2797299999999998</v>
      </c>
      <c r="I227" s="21">
        <v>-3.1951900000000001E-3</v>
      </c>
      <c r="J227" s="21">
        <v>217</v>
      </c>
      <c r="K227" s="21">
        <v>0.10638400000000001</v>
      </c>
      <c r="L227">
        <f t="shared" si="36"/>
        <v>19.364787878787876</v>
      </c>
      <c r="M227">
        <f t="shared" si="37"/>
        <v>2.0772414309696967</v>
      </c>
      <c r="N227" s="9"/>
      <c r="O227" s="21">
        <v>0.99273699999999998</v>
      </c>
      <c r="P227" s="21">
        <v>9.9004700000000003</v>
      </c>
      <c r="Q227" s="21">
        <v>-2.0840500000000001E-3</v>
      </c>
      <c r="R227" s="21">
        <v>217</v>
      </c>
      <c r="S227" s="21">
        <v>0.99151599999999995</v>
      </c>
      <c r="T227">
        <f t="shared" si="38"/>
        <v>12.630606060606061</v>
      </c>
      <c r="U227">
        <f t="shared" si="39"/>
        <v>12.538869968787878</v>
      </c>
      <c r="X227" s="9"/>
      <c r="Y227" s="21">
        <v>0.107269</v>
      </c>
      <c r="Z227" s="21">
        <v>14.2629</v>
      </c>
      <c r="AA227" s="21">
        <v>-3.2080099999999999E-3</v>
      </c>
      <c r="AB227" s="21">
        <v>217</v>
      </c>
      <c r="AC227" s="21">
        <v>0.106415</v>
      </c>
      <c r="AD227">
        <f t="shared" si="40"/>
        <v>19.442484848484849</v>
      </c>
      <c r="AE227">
        <f t="shared" si="41"/>
        <v>2.0855759072121214</v>
      </c>
      <c r="AF227" s="9"/>
      <c r="AG227" s="21">
        <v>0.99273699999999998</v>
      </c>
      <c r="AH227" s="21">
        <v>16.883600000000001</v>
      </c>
      <c r="AI227" s="21">
        <v>-2.0907600000000001E-3</v>
      </c>
      <c r="AJ227" s="21">
        <v>217</v>
      </c>
      <c r="AK227" s="21">
        <v>0.99212599999999995</v>
      </c>
      <c r="AL227">
        <f t="shared" si="42"/>
        <v>12.671272727272727</v>
      </c>
      <c r="AM227">
        <f t="shared" si="43"/>
        <v>12.579241273454546</v>
      </c>
      <c r="AP227" s="9"/>
      <c r="AQ227" s="21">
        <v>0.107269</v>
      </c>
      <c r="AR227" s="21">
        <v>21.187100000000001</v>
      </c>
      <c r="AS227" s="21">
        <v>-3.2135000000000002E-3</v>
      </c>
      <c r="AT227" s="21">
        <v>217</v>
      </c>
      <c r="AU227" s="21">
        <v>0.106354</v>
      </c>
      <c r="AV227">
        <f t="shared" si="44"/>
        <v>19.475757575757576</v>
      </c>
      <c r="AW227">
        <f t="shared" si="45"/>
        <v>2.0891450393939395</v>
      </c>
      <c r="AX227" s="9"/>
      <c r="AY227" s="21">
        <v>0.99273699999999998</v>
      </c>
      <c r="AZ227" s="21">
        <v>23.8079</v>
      </c>
      <c r="BA227" s="21">
        <v>-2.1188399999999999E-3</v>
      </c>
      <c r="BB227" s="21">
        <v>217</v>
      </c>
      <c r="BC227" s="21">
        <v>0.99121099999999995</v>
      </c>
      <c r="BD227">
        <f t="shared" si="46"/>
        <v>12.841454545454544</v>
      </c>
      <c r="BE227">
        <f t="shared" si="47"/>
        <v>12.748187061090908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7.2897999999999996</v>
      </c>
      <c r="I228" s="21">
        <v>-3.1955E-3</v>
      </c>
      <c r="J228" s="21">
        <v>218</v>
      </c>
      <c r="K228" s="21">
        <v>0.101379</v>
      </c>
      <c r="L228">
        <f t="shared" si="36"/>
        <v>19.366666666666664</v>
      </c>
      <c r="M228">
        <f t="shared" si="37"/>
        <v>1.9799317999999997</v>
      </c>
      <c r="N228" s="9"/>
      <c r="O228" s="21">
        <v>0.99777199999999999</v>
      </c>
      <c r="P228" s="21">
        <v>9.9105399999999992</v>
      </c>
      <c r="Q228" s="21">
        <v>-2.0324700000000002E-3</v>
      </c>
      <c r="R228" s="21">
        <v>218</v>
      </c>
      <c r="S228" s="21">
        <v>0.99731400000000003</v>
      </c>
      <c r="T228">
        <f t="shared" si="38"/>
        <v>12.318000000000001</v>
      </c>
      <c r="U228">
        <f t="shared" si="39"/>
        <v>12.290555496000001</v>
      </c>
      <c r="X228" s="9"/>
      <c r="Y228" s="21">
        <v>0.10223400000000001</v>
      </c>
      <c r="Z228" s="21">
        <v>14.273</v>
      </c>
      <c r="AA228" s="21">
        <v>-3.2089200000000001E-3</v>
      </c>
      <c r="AB228" s="21">
        <v>218</v>
      </c>
      <c r="AC228" s="21">
        <v>0.10147100000000001</v>
      </c>
      <c r="AD228">
        <f t="shared" si="40"/>
        <v>19.448</v>
      </c>
      <c r="AE228">
        <f t="shared" si="41"/>
        <v>1.9882468320000002</v>
      </c>
      <c r="AF228" s="9"/>
      <c r="AG228" s="21">
        <v>0.99777199999999999</v>
      </c>
      <c r="AH228" s="21">
        <v>16.893699999999999</v>
      </c>
      <c r="AI228" s="21">
        <v>-2.0422399999999999E-3</v>
      </c>
      <c r="AJ228" s="21">
        <v>218</v>
      </c>
      <c r="AK228" s="21">
        <v>0.99670400000000003</v>
      </c>
      <c r="AL228">
        <f t="shared" si="42"/>
        <v>12.377212121212121</v>
      </c>
      <c r="AM228">
        <f t="shared" si="43"/>
        <v>12.349635692606061</v>
      </c>
      <c r="AP228" s="9"/>
      <c r="AQ228" s="21">
        <v>0.10223400000000001</v>
      </c>
      <c r="AR228" s="21">
        <v>21.197199999999999</v>
      </c>
      <c r="AS228" s="21">
        <v>-3.2113599999999999E-3</v>
      </c>
      <c r="AT228" s="21">
        <v>218</v>
      </c>
      <c r="AU228" s="21">
        <v>0.10134899999999999</v>
      </c>
      <c r="AV228">
        <f t="shared" si="44"/>
        <v>19.462787878787879</v>
      </c>
      <c r="AW228">
        <f t="shared" si="45"/>
        <v>1.989758656</v>
      </c>
      <c r="AX228" s="9"/>
      <c r="AY228" s="21">
        <v>0.99777199999999999</v>
      </c>
      <c r="AZ228" s="21">
        <v>23.817900000000002</v>
      </c>
      <c r="BA228" s="21">
        <v>-2.0703100000000001E-3</v>
      </c>
      <c r="BB228" s="21">
        <v>218</v>
      </c>
      <c r="BC228" s="21">
        <v>0.99670400000000003</v>
      </c>
      <c r="BD228">
        <f t="shared" si="46"/>
        <v>12.547333333333334</v>
      </c>
      <c r="BE228">
        <f t="shared" si="47"/>
        <v>12.519377874666668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7.2998700000000003</v>
      </c>
      <c r="I229" s="21">
        <v>-3.1948900000000001E-3</v>
      </c>
      <c r="J229" s="21">
        <v>219</v>
      </c>
      <c r="K229" s="21">
        <v>9.6405000000000005E-2</v>
      </c>
      <c r="L229">
        <f t="shared" si="36"/>
        <v>19.362969696969699</v>
      </c>
      <c r="M229">
        <f t="shared" si="37"/>
        <v>1.8820516100909093</v>
      </c>
      <c r="N229" s="9"/>
      <c r="O229" s="21">
        <v>1.00281</v>
      </c>
      <c r="P229" s="21">
        <v>9.9206099999999999</v>
      </c>
      <c r="Q229" s="21">
        <v>-1.9833400000000001E-3</v>
      </c>
      <c r="R229" s="21">
        <v>219</v>
      </c>
      <c r="S229" s="21">
        <v>1.00159</v>
      </c>
      <c r="T229">
        <f t="shared" si="38"/>
        <v>12.020242424242424</v>
      </c>
      <c r="U229">
        <f t="shared" si="39"/>
        <v>12.054019305454545</v>
      </c>
      <c r="X229" s="9"/>
      <c r="Y229" s="21">
        <v>9.7198499999999993E-2</v>
      </c>
      <c r="Z229" s="21">
        <v>14.282999999999999</v>
      </c>
      <c r="AA229" s="21">
        <v>-3.2107500000000001E-3</v>
      </c>
      <c r="AB229" s="21">
        <v>219</v>
      </c>
      <c r="AC229" s="21">
        <v>9.6343999999999999E-2</v>
      </c>
      <c r="AD229">
        <f t="shared" si="40"/>
        <v>19.459090909090907</v>
      </c>
      <c r="AE229">
        <f t="shared" si="41"/>
        <v>1.8913944477272724</v>
      </c>
      <c r="AF229" s="9"/>
      <c r="AG229" s="21">
        <v>1.00281</v>
      </c>
      <c r="AH229" s="21">
        <v>16.9038</v>
      </c>
      <c r="AI229" s="21">
        <v>-1.9909699999999999E-3</v>
      </c>
      <c r="AJ229" s="21">
        <v>219</v>
      </c>
      <c r="AK229" s="21">
        <v>1.0018899999999999</v>
      </c>
      <c r="AL229">
        <f t="shared" si="42"/>
        <v>12.066484848484848</v>
      </c>
      <c r="AM229">
        <f t="shared" si="43"/>
        <v>12.10039167090909</v>
      </c>
      <c r="AP229" s="9"/>
      <c r="AQ229" s="21">
        <v>9.7198499999999993E-2</v>
      </c>
      <c r="AR229" s="21">
        <v>21.2073</v>
      </c>
      <c r="AS229" s="21">
        <v>-3.2119800000000001E-3</v>
      </c>
      <c r="AT229" s="21">
        <v>219</v>
      </c>
      <c r="AU229" s="21">
        <v>9.6252400000000002E-2</v>
      </c>
      <c r="AV229">
        <f t="shared" si="44"/>
        <v>19.466545454545454</v>
      </c>
      <c r="AW229">
        <f t="shared" si="45"/>
        <v>1.8921190183636361</v>
      </c>
      <c r="AX229" s="9"/>
      <c r="AY229" s="21">
        <v>1.00281</v>
      </c>
      <c r="AZ229" s="21">
        <v>23.827999999999999</v>
      </c>
      <c r="BA229" s="21">
        <v>-2.0187400000000002E-3</v>
      </c>
      <c r="BB229" s="21">
        <v>219</v>
      </c>
      <c r="BC229" s="21">
        <v>1.0022</v>
      </c>
      <c r="BD229">
        <f t="shared" si="46"/>
        <v>12.234787878787881</v>
      </c>
      <c r="BE229">
        <f t="shared" si="47"/>
        <v>12.269167632727275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7.3099400000000001</v>
      </c>
      <c r="I230" s="21">
        <v>-3.1951900000000001E-3</v>
      </c>
      <c r="J230" s="21">
        <v>220</v>
      </c>
      <c r="K230" s="21">
        <v>9.1369599999999995E-2</v>
      </c>
      <c r="L230">
        <f t="shared" si="36"/>
        <v>19.364787878787876</v>
      </c>
      <c r="M230">
        <f t="shared" si="37"/>
        <v>1.7847188817515149</v>
      </c>
      <c r="N230" s="9"/>
      <c r="O230" s="21">
        <v>1.0078400000000001</v>
      </c>
      <c r="P230" s="21">
        <v>9.9306800000000006</v>
      </c>
      <c r="Q230" s="21">
        <v>-1.9320699999999999E-3</v>
      </c>
      <c r="R230" s="21">
        <v>220</v>
      </c>
      <c r="S230" s="21">
        <v>1.00708</v>
      </c>
      <c r="T230">
        <f t="shared" si="38"/>
        <v>11.709515151515152</v>
      </c>
      <c r="U230">
        <f t="shared" si="39"/>
        <v>11.801317750303031</v>
      </c>
      <c r="X230" s="9"/>
      <c r="Y230" s="21">
        <v>9.2163099999999998E-2</v>
      </c>
      <c r="Z230" s="21">
        <v>14.293100000000001</v>
      </c>
      <c r="AA230" s="21">
        <v>-3.2113599999999999E-3</v>
      </c>
      <c r="AB230" s="21">
        <v>220</v>
      </c>
      <c r="AC230" s="21">
        <v>9.1369599999999995E-2</v>
      </c>
      <c r="AD230">
        <f t="shared" si="40"/>
        <v>19.462787878787879</v>
      </c>
      <c r="AE230">
        <f t="shared" si="41"/>
        <v>1.7937508655515151</v>
      </c>
      <c r="AF230" s="9"/>
      <c r="AG230" s="21">
        <v>1.0078400000000001</v>
      </c>
      <c r="AH230" s="21">
        <v>16.913900000000002</v>
      </c>
      <c r="AI230" s="21">
        <v>-1.9381699999999999E-3</v>
      </c>
      <c r="AJ230" s="21">
        <v>220</v>
      </c>
      <c r="AK230" s="21">
        <v>1.0067699999999999</v>
      </c>
      <c r="AL230">
        <f t="shared" si="42"/>
        <v>11.746484848484847</v>
      </c>
      <c r="AM230">
        <f t="shared" si="43"/>
        <v>11.838577289696969</v>
      </c>
      <c r="AP230" s="9"/>
      <c r="AQ230" s="21">
        <v>9.2163099999999998E-2</v>
      </c>
      <c r="AR230" s="21">
        <v>21.217300000000002</v>
      </c>
      <c r="AS230" s="21">
        <v>-3.2119800000000001E-3</v>
      </c>
      <c r="AT230" s="21">
        <v>220</v>
      </c>
      <c r="AU230" s="21">
        <v>9.1308600000000004E-2</v>
      </c>
      <c r="AV230">
        <f t="shared" si="44"/>
        <v>19.466545454545454</v>
      </c>
      <c r="AW230">
        <f t="shared" si="45"/>
        <v>1.794097175381818</v>
      </c>
      <c r="AX230" s="9"/>
      <c r="AY230" s="21">
        <v>1.0078400000000001</v>
      </c>
      <c r="AZ230" s="21">
        <v>23.838100000000001</v>
      </c>
      <c r="BA230" s="21">
        <v>-1.9635E-3</v>
      </c>
      <c r="BB230" s="21">
        <v>220</v>
      </c>
      <c r="BC230" s="21">
        <v>1.00708</v>
      </c>
      <c r="BD230">
        <f t="shared" si="46"/>
        <v>11.899999999999999</v>
      </c>
      <c r="BE230">
        <f t="shared" si="47"/>
        <v>11.993295999999999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7.3200099999999999</v>
      </c>
      <c r="I231" s="21">
        <v>-3.19397E-3</v>
      </c>
      <c r="J231" s="21">
        <v>221</v>
      </c>
      <c r="K231" s="21">
        <v>8.6273199999999994E-2</v>
      </c>
      <c r="L231">
        <f t="shared" si="36"/>
        <v>19.357393939393937</v>
      </c>
      <c r="M231">
        <f t="shared" si="37"/>
        <v>1.6865652119333332</v>
      </c>
      <c r="N231" s="9"/>
      <c r="O231" s="21">
        <v>1.01288</v>
      </c>
      <c r="P231" s="21">
        <v>9.9407499999999995</v>
      </c>
      <c r="Q231" s="21">
        <v>-1.8792699999999999E-3</v>
      </c>
      <c r="R231" s="21">
        <v>221</v>
      </c>
      <c r="S231" s="21">
        <v>1.01227</v>
      </c>
      <c r="T231">
        <f t="shared" si="38"/>
        <v>11.38951515151515</v>
      </c>
      <c r="U231">
        <f t="shared" si="39"/>
        <v>11.536212106666666</v>
      </c>
      <c r="X231" s="9"/>
      <c r="Y231" s="21">
        <v>8.7127700000000002E-2</v>
      </c>
      <c r="Z231" s="21">
        <v>14.3032</v>
      </c>
      <c r="AA231" s="21">
        <v>-3.2116699999999998E-3</v>
      </c>
      <c r="AB231" s="21">
        <v>221</v>
      </c>
      <c r="AC231" s="21">
        <v>8.63342E-2</v>
      </c>
      <c r="AD231">
        <f t="shared" si="40"/>
        <v>19.464666666666666</v>
      </c>
      <c r="AE231">
        <f t="shared" si="41"/>
        <v>1.6959116379333334</v>
      </c>
      <c r="AF231" s="9"/>
      <c r="AG231" s="21">
        <v>1.01288</v>
      </c>
      <c r="AH231" s="21">
        <v>16.9239</v>
      </c>
      <c r="AI231" s="21">
        <v>-1.88477E-3</v>
      </c>
      <c r="AJ231" s="21">
        <v>221</v>
      </c>
      <c r="AK231" s="21">
        <v>1.01166</v>
      </c>
      <c r="AL231">
        <f t="shared" si="42"/>
        <v>11.422848484848483</v>
      </c>
      <c r="AM231">
        <f t="shared" si="43"/>
        <v>11.569974773333332</v>
      </c>
      <c r="AP231" s="9"/>
      <c r="AQ231" s="21">
        <v>8.7127700000000002E-2</v>
      </c>
      <c r="AR231" s="21">
        <v>21.227399999999999</v>
      </c>
      <c r="AS231" s="21">
        <v>-3.2141100000000001E-3</v>
      </c>
      <c r="AT231" s="21">
        <v>221</v>
      </c>
      <c r="AU231" s="21">
        <v>8.6242700000000005E-2</v>
      </c>
      <c r="AV231">
        <f t="shared" si="44"/>
        <v>19.479454545454548</v>
      </c>
      <c r="AW231">
        <f t="shared" si="45"/>
        <v>1.6972000718000002</v>
      </c>
      <c r="AX231" s="9"/>
      <c r="AY231" s="21">
        <v>1.01288</v>
      </c>
      <c r="AZ231" s="21">
        <v>23.848099999999999</v>
      </c>
      <c r="BA231" s="21">
        <v>-1.9094800000000001E-3</v>
      </c>
      <c r="BB231" s="21">
        <v>221</v>
      </c>
      <c r="BC231" s="21">
        <v>1.01166</v>
      </c>
      <c r="BD231">
        <f t="shared" si="46"/>
        <v>11.572606060606061</v>
      </c>
      <c r="BE231">
        <f t="shared" si="47"/>
        <v>11.721661226666667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7.3300799999999997</v>
      </c>
      <c r="I232" s="21">
        <v>-3.1951900000000001E-3</v>
      </c>
      <c r="J232" s="21">
        <v>222</v>
      </c>
      <c r="K232" s="21">
        <v>8.1268300000000002E-2</v>
      </c>
      <c r="L232">
        <f t="shared" si="36"/>
        <v>19.364787878787876</v>
      </c>
      <c r="M232">
        <f t="shared" si="37"/>
        <v>1.589699975981818</v>
      </c>
      <c r="N232" s="9"/>
      <c r="O232" s="21">
        <v>1.0179100000000001</v>
      </c>
      <c r="P232" s="21">
        <v>9.9508200000000002</v>
      </c>
      <c r="Q232" s="21">
        <v>-1.82281E-3</v>
      </c>
      <c r="R232" s="21">
        <v>222</v>
      </c>
      <c r="S232" s="21">
        <v>1.01685</v>
      </c>
      <c r="T232">
        <f t="shared" si="38"/>
        <v>11.047333333333333</v>
      </c>
      <c r="U232">
        <f t="shared" si="39"/>
        <v>11.245191073333334</v>
      </c>
      <c r="X232" s="9"/>
      <c r="Y232" s="21">
        <v>8.2092300000000007E-2</v>
      </c>
      <c r="Z232" s="21">
        <v>14.3133</v>
      </c>
      <c r="AA232" s="21">
        <v>-3.21106E-3</v>
      </c>
      <c r="AB232" s="21">
        <v>222</v>
      </c>
      <c r="AC232" s="21">
        <v>8.1207299999999996E-2</v>
      </c>
      <c r="AD232">
        <f t="shared" si="40"/>
        <v>19.460969696969695</v>
      </c>
      <c r="AE232">
        <f t="shared" si="41"/>
        <v>1.5975957626545454</v>
      </c>
      <c r="AF232" s="9"/>
      <c r="AG232" s="21">
        <v>1.0179100000000001</v>
      </c>
      <c r="AH232" s="21">
        <v>16.934000000000001</v>
      </c>
      <c r="AI232" s="21">
        <v>-1.8301400000000001E-3</v>
      </c>
      <c r="AJ232" s="21">
        <v>222</v>
      </c>
      <c r="AK232" s="21">
        <v>1.01685</v>
      </c>
      <c r="AL232">
        <f t="shared" si="42"/>
        <v>11.091757575757576</v>
      </c>
      <c r="AM232">
        <f t="shared" si="43"/>
        <v>11.290410953939395</v>
      </c>
      <c r="AP232" s="9"/>
      <c r="AQ232" s="21">
        <v>8.2092300000000007E-2</v>
      </c>
      <c r="AR232" s="21">
        <v>21.237500000000001</v>
      </c>
      <c r="AS232" s="21">
        <v>-3.2150299999999998E-3</v>
      </c>
      <c r="AT232" s="21">
        <v>222</v>
      </c>
      <c r="AU232" s="21">
        <v>8.1298800000000004E-2</v>
      </c>
      <c r="AV232">
        <f t="shared" si="44"/>
        <v>19.4850303030303</v>
      </c>
      <c r="AW232">
        <f t="shared" si="45"/>
        <v>1.5995709531454545</v>
      </c>
      <c r="AX232" s="9"/>
      <c r="AY232" s="21">
        <v>1.0179100000000001</v>
      </c>
      <c r="AZ232" s="21">
        <v>23.8582</v>
      </c>
      <c r="BA232" s="21">
        <v>-1.8576E-3</v>
      </c>
      <c r="BB232" s="21">
        <v>222</v>
      </c>
      <c r="BC232" s="21">
        <v>1.01715</v>
      </c>
      <c r="BD232">
        <f t="shared" si="46"/>
        <v>11.258181818181818</v>
      </c>
      <c r="BE232">
        <f t="shared" si="47"/>
        <v>11.459815854545456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7.3401500000000004</v>
      </c>
      <c r="I233" s="21">
        <v>-3.1955E-3</v>
      </c>
      <c r="J233" s="21">
        <v>223</v>
      </c>
      <c r="K233" s="21">
        <v>7.6202400000000003E-2</v>
      </c>
      <c r="L233">
        <f t="shared" si="36"/>
        <v>19.366666666666664</v>
      </c>
      <c r="M233">
        <f t="shared" si="37"/>
        <v>1.4923352966666663</v>
      </c>
      <c r="N233" s="9"/>
      <c r="O233" s="21">
        <v>1.02295</v>
      </c>
      <c r="P233" s="21">
        <v>9.9609000000000005</v>
      </c>
      <c r="Q233" s="21">
        <v>-1.7669700000000001E-3</v>
      </c>
      <c r="R233" s="21">
        <v>223</v>
      </c>
      <c r="S233" s="21">
        <v>1.02173</v>
      </c>
      <c r="T233">
        <f t="shared" si="38"/>
        <v>10.70890909090909</v>
      </c>
      <c r="U233">
        <f t="shared" si="39"/>
        <v>10.954678554545454</v>
      </c>
      <c r="X233" s="9"/>
      <c r="Y233" s="21">
        <v>7.7056899999999998E-2</v>
      </c>
      <c r="Z233" s="21">
        <v>14.3233</v>
      </c>
      <c r="AA233" s="21">
        <v>-3.2107500000000001E-3</v>
      </c>
      <c r="AB233" s="21">
        <v>223</v>
      </c>
      <c r="AC233" s="21">
        <v>7.6202400000000003E-2</v>
      </c>
      <c r="AD233">
        <f t="shared" si="40"/>
        <v>19.459090909090907</v>
      </c>
      <c r="AE233">
        <f t="shared" si="41"/>
        <v>1.4994572222727272</v>
      </c>
      <c r="AF233" s="9"/>
      <c r="AG233" s="21">
        <v>1.02295</v>
      </c>
      <c r="AH233" s="21">
        <v>16.944099999999999</v>
      </c>
      <c r="AI233" s="21">
        <v>-1.7703199999999999E-3</v>
      </c>
      <c r="AJ233" s="21">
        <v>223</v>
      </c>
      <c r="AK233" s="21">
        <v>1.02173</v>
      </c>
      <c r="AL233">
        <f t="shared" si="42"/>
        <v>10.72921212121212</v>
      </c>
      <c r="AM233">
        <f t="shared" si="43"/>
        <v>10.975447539393938</v>
      </c>
      <c r="AP233" s="9"/>
      <c r="AQ233" s="21">
        <v>7.7056899999999998E-2</v>
      </c>
      <c r="AR233" s="21">
        <v>21.247499999999999</v>
      </c>
      <c r="AS233" s="21">
        <v>-3.2113599999999999E-3</v>
      </c>
      <c r="AT233" s="21">
        <v>223</v>
      </c>
      <c r="AU233" s="21">
        <v>7.6202400000000003E-2</v>
      </c>
      <c r="AV233">
        <f t="shared" si="44"/>
        <v>19.462787878787879</v>
      </c>
      <c r="AW233">
        <f t="shared" si="45"/>
        <v>1.4997420992969697</v>
      </c>
      <c r="AX233" s="9"/>
      <c r="AY233" s="21">
        <v>1.02295</v>
      </c>
      <c r="AZ233" s="21">
        <v>23.868300000000001</v>
      </c>
      <c r="BA233" s="21">
        <v>-1.80298E-3</v>
      </c>
      <c r="BB233" s="21">
        <v>223</v>
      </c>
      <c r="BC233" s="21">
        <v>1.02203</v>
      </c>
      <c r="BD233">
        <f t="shared" si="46"/>
        <v>10.927151515151515</v>
      </c>
      <c r="BE233">
        <f t="shared" si="47"/>
        <v>11.177929642424242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7.3502299999999998</v>
      </c>
      <c r="I234" s="21">
        <v>-3.1985500000000001E-3</v>
      </c>
      <c r="J234" s="21">
        <v>224</v>
      </c>
      <c r="K234" s="21">
        <v>7.1197499999999997E-2</v>
      </c>
      <c r="L234">
        <f t="shared" si="36"/>
        <v>19.385151515151517</v>
      </c>
      <c r="M234">
        <f t="shared" si="37"/>
        <v>1.396147689848485</v>
      </c>
      <c r="N234" s="9"/>
      <c r="O234" s="21">
        <v>1.0279799999999999</v>
      </c>
      <c r="P234" s="21">
        <v>9.9709699999999994</v>
      </c>
      <c r="Q234" s="21">
        <v>-1.71539E-3</v>
      </c>
      <c r="R234" s="21">
        <v>224</v>
      </c>
      <c r="S234" s="21">
        <v>1.0269200000000001</v>
      </c>
      <c r="T234">
        <f t="shared" si="38"/>
        <v>10.396303030303031</v>
      </c>
      <c r="U234">
        <f t="shared" si="39"/>
        <v>10.687191589090908</v>
      </c>
      <c r="X234" s="9"/>
      <c r="Y234" s="21">
        <v>7.2021500000000002E-2</v>
      </c>
      <c r="Z234" s="21">
        <v>14.333399999999999</v>
      </c>
      <c r="AA234" s="21">
        <v>-3.2101400000000002E-3</v>
      </c>
      <c r="AB234" s="21">
        <v>224</v>
      </c>
      <c r="AC234" s="21">
        <v>7.1228E-2</v>
      </c>
      <c r="AD234">
        <f t="shared" si="40"/>
        <v>19.455393939393939</v>
      </c>
      <c r="AE234">
        <f t="shared" si="41"/>
        <v>1.4012066546060606</v>
      </c>
      <c r="AF234" s="9"/>
      <c r="AG234" s="21">
        <v>1.0279799999999999</v>
      </c>
      <c r="AH234" s="21">
        <v>16.9541</v>
      </c>
      <c r="AI234" s="21">
        <v>-1.7117300000000001E-3</v>
      </c>
      <c r="AJ234" s="21">
        <v>224</v>
      </c>
      <c r="AK234" s="21">
        <v>1.02722</v>
      </c>
      <c r="AL234">
        <f t="shared" si="42"/>
        <v>10.374121212121212</v>
      </c>
      <c r="AM234">
        <f t="shared" si="43"/>
        <v>10.664389123636361</v>
      </c>
      <c r="AP234" s="9"/>
      <c r="AQ234" s="21">
        <v>7.2021500000000002E-2</v>
      </c>
      <c r="AR234" s="21">
        <v>21.2576</v>
      </c>
      <c r="AS234" s="21">
        <v>-3.2101400000000002E-3</v>
      </c>
      <c r="AT234" s="21">
        <v>224</v>
      </c>
      <c r="AU234" s="21">
        <v>7.1228E-2</v>
      </c>
      <c r="AV234">
        <f t="shared" si="44"/>
        <v>19.455393939393939</v>
      </c>
      <c r="AW234">
        <f t="shared" si="45"/>
        <v>1.4012066546060606</v>
      </c>
      <c r="AX234" s="9"/>
      <c r="AY234" s="21">
        <v>1.0279799999999999</v>
      </c>
      <c r="AZ234" s="21">
        <v>23.878399999999999</v>
      </c>
      <c r="BA234" s="21">
        <v>-1.7453E-3</v>
      </c>
      <c r="BB234" s="21">
        <v>224</v>
      </c>
      <c r="BC234" s="21">
        <v>1.02661</v>
      </c>
      <c r="BD234">
        <f t="shared" si="46"/>
        <v>10.577575757575756</v>
      </c>
      <c r="BE234">
        <f t="shared" si="47"/>
        <v>10.873536327272724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7.3602999999999996</v>
      </c>
      <c r="I235" s="21">
        <v>-3.2016000000000002E-3</v>
      </c>
      <c r="J235" s="21">
        <v>225</v>
      </c>
      <c r="K235" s="21">
        <v>6.6101099999999996E-2</v>
      </c>
      <c r="L235">
        <f t="shared" si="36"/>
        <v>19.403636363636362</v>
      </c>
      <c r="M235">
        <f t="shared" si="37"/>
        <v>1.299773925818182</v>
      </c>
      <c r="N235" s="9"/>
      <c r="O235" s="21">
        <v>1.03302</v>
      </c>
      <c r="P235" s="21">
        <v>9.9810400000000001</v>
      </c>
      <c r="Q235" s="21">
        <v>-1.65314E-3</v>
      </c>
      <c r="R235" s="21">
        <v>225</v>
      </c>
      <c r="S235" s="21">
        <v>1.0321</v>
      </c>
      <c r="T235">
        <f t="shared" si="38"/>
        <v>10.019030303030302</v>
      </c>
      <c r="U235">
        <f t="shared" si="39"/>
        <v>10.349858683636363</v>
      </c>
      <c r="X235" s="9"/>
      <c r="Y235" s="21">
        <v>6.6986100000000007E-2</v>
      </c>
      <c r="Z235" s="21">
        <v>14.343500000000001</v>
      </c>
      <c r="AA235" s="21">
        <v>-3.21106E-3</v>
      </c>
      <c r="AB235" s="21">
        <v>225</v>
      </c>
      <c r="AC235" s="21">
        <v>6.6070599999999993E-2</v>
      </c>
      <c r="AD235">
        <f t="shared" si="40"/>
        <v>19.460969696969695</v>
      </c>
      <c r="AE235">
        <f t="shared" si="41"/>
        <v>1.3036144622181818</v>
      </c>
      <c r="AF235" s="9"/>
      <c r="AG235" s="21">
        <v>1.03302</v>
      </c>
      <c r="AH235" s="21">
        <v>16.964200000000002</v>
      </c>
      <c r="AI235" s="21">
        <v>-1.6534399999999999E-3</v>
      </c>
      <c r="AJ235" s="21">
        <v>225</v>
      </c>
      <c r="AK235" s="21">
        <v>1.03271</v>
      </c>
      <c r="AL235">
        <f t="shared" si="42"/>
        <v>10.020848484848484</v>
      </c>
      <c r="AM235">
        <f t="shared" si="43"/>
        <v>10.351736901818182</v>
      </c>
      <c r="AP235" s="9"/>
      <c r="AQ235" s="21">
        <v>6.6986100000000007E-2</v>
      </c>
      <c r="AR235" s="21">
        <v>21.267700000000001</v>
      </c>
      <c r="AS235" s="21">
        <v>-3.2101400000000002E-3</v>
      </c>
      <c r="AT235" s="21">
        <v>225</v>
      </c>
      <c r="AU235" s="21">
        <v>6.6223099999999993E-2</v>
      </c>
      <c r="AV235">
        <f t="shared" si="44"/>
        <v>19.455393939393939</v>
      </c>
      <c r="AW235">
        <f t="shared" si="45"/>
        <v>1.3032409639636364</v>
      </c>
      <c r="AX235" s="9"/>
      <c r="AY235" s="21">
        <v>1.03302</v>
      </c>
      <c r="AZ235" s="21">
        <v>23.888400000000001</v>
      </c>
      <c r="BA235" s="21">
        <v>-1.68396E-3</v>
      </c>
      <c r="BB235" s="21">
        <v>225</v>
      </c>
      <c r="BC235" s="21">
        <v>1.03149</v>
      </c>
      <c r="BD235">
        <f t="shared" si="46"/>
        <v>10.205818181818181</v>
      </c>
      <c r="BE235">
        <f t="shared" si="47"/>
        <v>10.542814298181817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7.3703700000000003</v>
      </c>
      <c r="I236" s="21">
        <v>-3.2037400000000001E-3</v>
      </c>
      <c r="J236" s="21">
        <v>226</v>
      </c>
      <c r="K236" s="21">
        <v>6.1096200000000003E-2</v>
      </c>
      <c r="L236">
        <f t="shared" si="36"/>
        <v>19.41660606060606</v>
      </c>
      <c r="M236">
        <f t="shared" si="37"/>
        <v>1.2028723370787877</v>
      </c>
      <c r="N236" s="9"/>
      <c r="O236" s="21">
        <v>1.03806</v>
      </c>
      <c r="P236" s="21">
        <v>9.9911100000000008</v>
      </c>
      <c r="Q236" s="21">
        <v>-1.5905800000000001E-3</v>
      </c>
      <c r="R236" s="21">
        <v>226</v>
      </c>
      <c r="S236" s="21">
        <v>1.0369900000000001</v>
      </c>
      <c r="T236">
        <f t="shared" si="38"/>
        <v>9.6398787878787875</v>
      </c>
      <c r="U236">
        <f t="shared" si="39"/>
        <v>10.006772574545455</v>
      </c>
      <c r="X236" s="9"/>
      <c r="Y236" s="21">
        <v>6.1950699999999997E-2</v>
      </c>
      <c r="Z236" s="21">
        <v>14.3535</v>
      </c>
      <c r="AA236" s="21">
        <v>-3.2131999999999998E-3</v>
      </c>
      <c r="AB236" s="21">
        <v>226</v>
      </c>
      <c r="AC236" s="21">
        <v>6.1065700000000001E-2</v>
      </c>
      <c r="AD236">
        <f t="shared" si="40"/>
        <v>19.473939393939389</v>
      </c>
      <c r="AE236">
        <f t="shared" si="41"/>
        <v>1.2064241772121209</v>
      </c>
      <c r="AF236" s="9"/>
      <c r="AG236" s="21">
        <v>1.03806</v>
      </c>
      <c r="AH236" s="21">
        <v>16.974299999999999</v>
      </c>
      <c r="AI236" s="21">
        <v>-1.5918E-3</v>
      </c>
      <c r="AJ236" s="21">
        <v>226</v>
      </c>
      <c r="AK236" s="21">
        <v>1.03668</v>
      </c>
      <c r="AL236">
        <f t="shared" si="42"/>
        <v>9.6472727272727266</v>
      </c>
      <c r="AM236">
        <f t="shared" si="43"/>
        <v>10.014447927272727</v>
      </c>
      <c r="AP236" s="9"/>
      <c r="AQ236" s="21">
        <v>6.1950699999999997E-2</v>
      </c>
      <c r="AR236" s="21">
        <v>21.277799999999999</v>
      </c>
      <c r="AS236" s="21">
        <v>-3.2107500000000001E-3</v>
      </c>
      <c r="AT236" s="21">
        <v>226</v>
      </c>
      <c r="AU236" s="21">
        <v>6.1065700000000001E-2</v>
      </c>
      <c r="AV236">
        <f t="shared" si="44"/>
        <v>19.459090909090907</v>
      </c>
      <c r="AW236">
        <f t="shared" si="45"/>
        <v>1.205504303181818</v>
      </c>
      <c r="AX236" s="9"/>
      <c r="AY236" s="21">
        <v>1.03806</v>
      </c>
      <c r="AZ236" s="21">
        <v>23.898499999999999</v>
      </c>
      <c r="BA236" s="21">
        <v>-1.62323E-3</v>
      </c>
      <c r="BB236" s="21">
        <v>226</v>
      </c>
      <c r="BC236" s="21">
        <v>1.0369900000000001</v>
      </c>
      <c r="BD236">
        <f t="shared" si="46"/>
        <v>9.8377575757575766</v>
      </c>
      <c r="BE236">
        <f t="shared" si="47"/>
        <v>10.212182629090909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7.3804400000000001</v>
      </c>
      <c r="I237" s="21">
        <v>-3.2043499999999999E-3</v>
      </c>
      <c r="J237" s="21">
        <v>227</v>
      </c>
      <c r="K237" s="21">
        <v>5.6060800000000001E-2</v>
      </c>
      <c r="L237">
        <f t="shared" si="36"/>
        <v>19.420303030303028</v>
      </c>
      <c r="M237">
        <f t="shared" si="37"/>
        <v>1.105312373060606</v>
      </c>
      <c r="N237" s="9"/>
      <c r="O237" s="21">
        <v>1.0430900000000001</v>
      </c>
      <c r="P237" s="21">
        <v>10.001200000000001</v>
      </c>
      <c r="Q237" s="21">
        <v>-1.5298499999999999E-3</v>
      </c>
      <c r="R237" s="21">
        <v>227</v>
      </c>
      <c r="S237" s="21">
        <v>1.0421800000000001</v>
      </c>
      <c r="T237">
        <f t="shared" si="38"/>
        <v>9.2718181818181815</v>
      </c>
      <c r="U237">
        <f t="shared" si="39"/>
        <v>9.6713408272727275</v>
      </c>
      <c r="X237" s="9"/>
      <c r="Y237" s="21">
        <v>5.6915300000000002E-2</v>
      </c>
      <c r="Z237" s="21">
        <v>14.3636</v>
      </c>
      <c r="AA237" s="21">
        <v>-3.21442E-3</v>
      </c>
      <c r="AB237" s="21">
        <v>227</v>
      </c>
      <c r="AC237" s="21">
        <v>5.6091299999999997E-2</v>
      </c>
      <c r="AD237">
        <f t="shared" si="40"/>
        <v>19.481333333333332</v>
      </c>
      <c r="AE237">
        <f t="shared" si="41"/>
        <v>1.1087859310666666</v>
      </c>
      <c r="AF237" s="9"/>
      <c r="AG237" s="21">
        <v>1.0430900000000001</v>
      </c>
      <c r="AH237" s="21">
        <v>16.984400000000001</v>
      </c>
      <c r="AI237" s="21">
        <v>-1.5283199999999999E-3</v>
      </c>
      <c r="AJ237" s="21">
        <v>227</v>
      </c>
      <c r="AK237" s="21">
        <v>1.04156</v>
      </c>
      <c r="AL237">
        <f t="shared" si="42"/>
        <v>9.2625454545454531</v>
      </c>
      <c r="AM237">
        <f t="shared" si="43"/>
        <v>9.6616685381818179</v>
      </c>
      <c r="AP237" s="9"/>
      <c r="AQ237" s="21">
        <v>5.6915300000000002E-2</v>
      </c>
      <c r="AR237" s="21">
        <v>21.287800000000001</v>
      </c>
      <c r="AS237" s="21">
        <v>-3.2080099999999999E-3</v>
      </c>
      <c r="AT237" s="21">
        <v>227</v>
      </c>
      <c r="AU237" s="21">
        <v>5.6060800000000001E-2</v>
      </c>
      <c r="AV237">
        <f t="shared" si="44"/>
        <v>19.442484848484849</v>
      </c>
      <c r="AW237">
        <f t="shared" si="45"/>
        <v>1.1065748578969699</v>
      </c>
      <c r="AX237" s="9"/>
      <c r="AY237" s="21">
        <v>1.0430900000000001</v>
      </c>
      <c r="AZ237" s="21">
        <v>23.9086</v>
      </c>
      <c r="BA237" s="21">
        <v>-1.56128E-3</v>
      </c>
      <c r="BB237" s="21">
        <v>227</v>
      </c>
      <c r="BC237" s="21">
        <v>1.0421800000000001</v>
      </c>
      <c r="BD237">
        <f t="shared" si="46"/>
        <v>9.4623030303030298</v>
      </c>
      <c r="BE237">
        <f t="shared" si="47"/>
        <v>9.8700336678787881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7.3905099999999999</v>
      </c>
      <c r="I238" s="21">
        <v>-3.2034300000000002E-3</v>
      </c>
      <c r="J238" s="21">
        <v>228</v>
      </c>
      <c r="K238" s="21">
        <v>5.1785299999999999E-2</v>
      </c>
      <c r="L238">
        <f t="shared" si="36"/>
        <v>19.414727272727273</v>
      </c>
      <c r="M238">
        <f t="shared" si="37"/>
        <v>1.0072341094363637</v>
      </c>
      <c r="N238" s="9"/>
      <c r="O238" s="21">
        <v>1.04813</v>
      </c>
      <c r="P238" s="21">
        <v>10.0113</v>
      </c>
      <c r="Q238" s="21">
        <v>-1.46576E-3</v>
      </c>
      <c r="R238" s="21">
        <v>228</v>
      </c>
      <c r="S238" s="21">
        <v>1.0470600000000001</v>
      </c>
      <c r="T238">
        <f t="shared" si="38"/>
        <v>8.8833939393939385</v>
      </c>
      <c r="U238">
        <f t="shared" si="39"/>
        <v>9.3109516896969691</v>
      </c>
      <c r="X238" s="9"/>
      <c r="Y238" s="21">
        <v>5.18799E-2</v>
      </c>
      <c r="Z238" s="21">
        <v>14.373699999999999</v>
      </c>
      <c r="AA238" s="21">
        <v>-3.2153300000000002E-3</v>
      </c>
      <c r="AB238" s="21">
        <v>228</v>
      </c>
      <c r="AC238" s="21">
        <v>5.1834100000000001E-2</v>
      </c>
      <c r="AD238">
        <f t="shared" si="40"/>
        <v>19.486848484848487</v>
      </c>
      <c r="AE238">
        <f t="shared" si="41"/>
        <v>1.0109757507090911</v>
      </c>
      <c r="AF238" s="9"/>
      <c r="AG238" s="21">
        <v>1.04813</v>
      </c>
      <c r="AH238" s="21">
        <v>16.994399999999999</v>
      </c>
      <c r="AI238" s="21">
        <v>-1.4627100000000001E-3</v>
      </c>
      <c r="AJ238" s="21">
        <v>228</v>
      </c>
      <c r="AK238" s="21">
        <v>1.0470600000000001</v>
      </c>
      <c r="AL238">
        <f t="shared" si="42"/>
        <v>8.8649090909090908</v>
      </c>
      <c r="AM238">
        <f t="shared" si="43"/>
        <v>9.2915771654545463</v>
      </c>
      <c r="AP238" s="9"/>
      <c r="AQ238" s="21">
        <v>5.18799E-2</v>
      </c>
      <c r="AR238" s="21">
        <v>21.297899999999998</v>
      </c>
      <c r="AS238" s="21">
        <v>-3.2070900000000001E-3</v>
      </c>
      <c r="AT238" s="21">
        <v>228</v>
      </c>
      <c r="AU238" s="21">
        <v>5.1806600000000001E-2</v>
      </c>
      <c r="AV238">
        <f t="shared" si="44"/>
        <v>19.43690909090909</v>
      </c>
      <c r="AW238">
        <f t="shared" si="45"/>
        <v>1.0083848999454545</v>
      </c>
      <c r="AX238" s="9"/>
      <c r="AY238" s="21">
        <v>1.04813</v>
      </c>
      <c r="AZ238" s="21">
        <v>23.918600000000001</v>
      </c>
      <c r="BA238" s="21">
        <v>-1.4993300000000001E-3</v>
      </c>
      <c r="BB238" s="21">
        <v>228</v>
      </c>
      <c r="BC238" s="21">
        <v>1.0470600000000001</v>
      </c>
      <c r="BD238">
        <f t="shared" si="46"/>
        <v>9.0868484848484865</v>
      </c>
      <c r="BE238">
        <f t="shared" si="47"/>
        <v>9.5241985024242446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7.4005799999999997</v>
      </c>
      <c r="I239" s="21">
        <v>-3.2028199999999999E-3</v>
      </c>
      <c r="J239" s="21">
        <v>229</v>
      </c>
      <c r="K239" s="21">
        <v>4.6743800000000002E-2</v>
      </c>
      <c r="L239">
        <f t="shared" si="36"/>
        <v>19.411030303030302</v>
      </c>
      <c r="M239">
        <f t="shared" si="37"/>
        <v>0.90930000903030295</v>
      </c>
      <c r="N239" s="9"/>
      <c r="O239" s="21">
        <v>1.0531600000000001</v>
      </c>
      <c r="P239" s="21">
        <v>10.0213</v>
      </c>
      <c r="Q239" s="21">
        <v>-1.39679E-3</v>
      </c>
      <c r="R239" s="21">
        <v>229</v>
      </c>
      <c r="S239" s="21">
        <v>1.0525500000000001</v>
      </c>
      <c r="T239">
        <f t="shared" si="38"/>
        <v>8.4653939393939392</v>
      </c>
      <c r="U239">
        <f t="shared" si="39"/>
        <v>8.9154142812121222</v>
      </c>
      <c r="X239" s="9"/>
      <c r="Y239" s="21">
        <v>4.6844499999999997E-2</v>
      </c>
      <c r="Z239" s="21">
        <v>14.383800000000001</v>
      </c>
      <c r="AA239" s="21">
        <v>-3.2150299999999998E-3</v>
      </c>
      <c r="AB239" s="21">
        <v>229</v>
      </c>
      <c r="AC239" s="21">
        <v>4.6746799999999998E-2</v>
      </c>
      <c r="AD239">
        <f t="shared" si="40"/>
        <v>19.4850303030303</v>
      </c>
      <c r="AE239">
        <f t="shared" si="41"/>
        <v>0.91276650203030285</v>
      </c>
      <c r="AF239" s="9"/>
      <c r="AG239" s="21">
        <v>1.0531600000000001</v>
      </c>
      <c r="AH239" s="21">
        <v>17.0045</v>
      </c>
      <c r="AI239" s="21">
        <v>-1.40015E-3</v>
      </c>
      <c r="AJ239" s="21">
        <v>229</v>
      </c>
      <c r="AK239" s="21">
        <v>1.0519400000000001</v>
      </c>
      <c r="AL239">
        <f t="shared" si="42"/>
        <v>8.4857575757575745</v>
      </c>
      <c r="AM239">
        <f t="shared" si="43"/>
        <v>8.9368604484848486</v>
      </c>
      <c r="AP239" s="9"/>
      <c r="AQ239" s="21">
        <v>4.6844499999999997E-2</v>
      </c>
      <c r="AR239" s="21">
        <v>21.308</v>
      </c>
      <c r="AS239" s="21">
        <v>-3.2080099999999999E-3</v>
      </c>
      <c r="AT239" s="21">
        <v>229</v>
      </c>
      <c r="AU239" s="21">
        <v>4.6719400000000001E-2</v>
      </c>
      <c r="AV239">
        <f t="shared" si="44"/>
        <v>19.442484848484849</v>
      </c>
      <c r="AW239">
        <f t="shared" si="45"/>
        <v>0.91077348148484849</v>
      </c>
      <c r="AX239" s="9"/>
      <c r="AY239" s="21">
        <v>1.0531600000000001</v>
      </c>
      <c r="AZ239" s="21">
        <v>23.928699999999999</v>
      </c>
      <c r="BA239" s="21">
        <v>-1.4364600000000001E-3</v>
      </c>
      <c r="BB239" s="21">
        <v>229</v>
      </c>
      <c r="BC239" s="21">
        <v>1.0522499999999999</v>
      </c>
      <c r="BD239">
        <f t="shared" si="46"/>
        <v>8.7058181818181826</v>
      </c>
      <c r="BE239">
        <f t="shared" si="47"/>
        <v>9.1686194763636379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7.4106500000000004</v>
      </c>
      <c r="I240" s="21">
        <v>-3.20221E-3</v>
      </c>
      <c r="J240" s="21">
        <v>230</v>
      </c>
      <c r="K240" s="21">
        <v>4.1720599999999997E-2</v>
      </c>
      <c r="L240">
        <f t="shared" si="36"/>
        <v>19.407333333333334</v>
      </c>
      <c r="M240">
        <f t="shared" si="37"/>
        <v>0.81140314006666669</v>
      </c>
      <c r="N240" s="9"/>
      <c r="O240" s="21">
        <v>1.0582</v>
      </c>
      <c r="P240" s="21">
        <v>10.0314</v>
      </c>
      <c r="Q240" s="21">
        <v>-1.3296499999999999E-3</v>
      </c>
      <c r="R240" s="21">
        <v>230</v>
      </c>
      <c r="S240" s="21">
        <v>1.0574300000000001</v>
      </c>
      <c r="T240">
        <f t="shared" si="38"/>
        <v>8.0584848484848486</v>
      </c>
      <c r="U240">
        <f t="shared" si="39"/>
        <v>8.5274886666666667</v>
      </c>
      <c r="X240" s="9"/>
      <c r="Y240" s="21">
        <v>4.1809100000000002E-2</v>
      </c>
      <c r="Z240" s="21">
        <v>14.393800000000001</v>
      </c>
      <c r="AA240" s="21">
        <v>-3.2150299999999998E-3</v>
      </c>
      <c r="AB240" s="21">
        <v>230</v>
      </c>
      <c r="AC240" s="21">
        <v>4.16809E-2</v>
      </c>
      <c r="AD240">
        <f t="shared" si="40"/>
        <v>19.4850303030303</v>
      </c>
      <c r="AE240">
        <f t="shared" si="41"/>
        <v>0.81465158044242414</v>
      </c>
      <c r="AF240" s="9"/>
      <c r="AG240" s="21">
        <v>1.0582</v>
      </c>
      <c r="AH240" s="21">
        <v>17.014600000000002</v>
      </c>
      <c r="AI240" s="21">
        <v>-1.33789E-3</v>
      </c>
      <c r="AJ240" s="21">
        <v>230</v>
      </c>
      <c r="AK240" s="21">
        <v>1.0580400000000001</v>
      </c>
      <c r="AL240">
        <f t="shared" si="42"/>
        <v>8.1084242424242419</v>
      </c>
      <c r="AM240">
        <f t="shared" si="43"/>
        <v>8.5803345333333336</v>
      </c>
      <c r="AP240" s="9"/>
      <c r="AQ240" s="21">
        <v>4.1809100000000002E-2</v>
      </c>
      <c r="AR240" s="21">
        <v>21.318000000000001</v>
      </c>
      <c r="AS240" s="21">
        <v>-3.21106E-3</v>
      </c>
      <c r="AT240" s="21">
        <v>230</v>
      </c>
      <c r="AU240" s="21">
        <v>4.1699199999999999E-2</v>
      </c>
      <c r="AV240">
        <f t="shared" si="44"/>
        <v>19.460969696969695</v>
      </c>
      <c r="AW240">
        <f t="shared" si="45"/>
        <v>0.81364562815757568</v>
      </c>
      <c r="AX240" s="9"/>
      <c r="AY240" s="21">
        <v>1.0582</v>
      </c>
      <c r="AZ240" s="21">
        <v>23.938800000000001</v>
      </c>
      <c r="BA240" s="21">
        <v>-1.36932E-3</v>
      </c>
      <c r="BB240" s="21">
        <v>230</v>
      </c>
      <c r="BC240" s="21">
        <v>1.0574300000000001</v>
      </c>
      <c r="BD240">
        <f t="shared" si="46"/>
        <v>8.2989090909090919</v>
      </c>
      <c r="BE240">
        <f t="shared" si="47"/>
        <v>8.7819056000000018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7.4207200000000002</v>
      </c>
      <c r="I241" s="21">
        <v>-3.2028199999999999E-3</v>
      </c>
      <c r="J241" s="21">
        <v>231</v>
      </c>
      <c r="K241" s="21">
        <v>3.6676E-2</v>
      </c>
      <c r="L241">
        <f t="shared" si="36"/>
        <v>19.411030303030302</v>
      </c>
      <c r="M241">
        <f t="shared" si="37"/>
        <v>0.71381540505454544</v>
      </c>
      <c r="N241" s="9"/>
      <c r="O241" s="21">
        <v>1.0632299999999999</v>
      </c>
      <c r="P241" s="21">
        <v>10.041499999999999</v>
      </c>
      <c r="Q241" s="21">
        <v>-1.2625100000000001E-3</v>
      </c>
      <c r="R241" s="21">
        <v>231</v>
      </c>
      <c r="S241" s="21">
        <v>1.0623199999999999</v>
      </c>
      <c r="T241">
        <f t="shared" si="38"/>
        <v>7.6515757575757579</v>
      </c>
      <c r="U241">
        <f t="shared" si="39"/>
        <v>8.1353848927272718</v>
      </c>
      <c r="X241" s="9"/>
      <c r="Y241" s="21">
        <v>3.6773699999999999E-2</v>
      </c>
      <c r="Z241" s="21">
        <v>14.4039</v>
      </c>
      <c r="AA241" s="21">
        <v>-3.2138100000000001E-3</v>
      </c>
      <c r="AB241" s="21">
        <v>231</v>
      </c>
      <c r="AC241" s="21">
        <v>3.6651599999999999E-2</v>
      </c>
      <c r="AD241">
        <f t="shared" si="40"/>
        <v>19.477636363636364</v>
      </c>
      <c r="AE241">
        <f t="shared" si="41"/>
        <v>0.7162647563454545</v>
      </c>
      <c r="AF241" s="9"/>
      <c r="AG241" s="21">
        <v>1.0632299999999999</v>
      </c>
      <c r="AH241" s="21">
        <v>17.0246</v>
      </c>
      <c r="AI241" s="21">
        <v>-1.2725799999999999E-3</v>
      </c>
      <c r="AJ241" s="21">
        <v>231</v>
      </c>
      <c r="AK241" s="21">
        <v>1.0620099999999999</v>
      </c>
      <c r="AL241">
        <f t="shared" si="42"/>
        <v>7.7126060606060598</v>
      </c>
      <c r="AM241">
        <f t="shared" si="43"/>
        <v>8.2002741418181806</v>
      </c>
      <c r="AP241" s="9"/>
      <c r="AQ241" s="21">
        <v>3.6773699999999999E-2</v>
      </c>
      <c r="AR241" s="21">
        <v>21.328099999999999</v>
      </c>
      <c r="AS241" s="21">
        <v>-3.21259E-3</v>
      </c>
      <c r="AT241" s="21">
        <v>231</v>
      </c>
      <c r="AU241" s="21">
        <v>3.6657700000000001E-2</v>
      </c>
      <c r="AV241">
        <f t="shared" si="44"/>
        <v>19.470242424242425</v>
      </c>
      <c r="AW241">
        <f t="shared" si="45"/>
        <v>0.71599285383636369</v>
      </c>
      <c r="AX241" s="9"/>
      <c r="AY241" s="21">
        <v>1.0632299999999999</v>
      </c>
      <c r="AZ241" s="21">
        <v>23.948899999999998</v>
      </c>
      <c r="BA241" s="21">
        <v>-1.3058499999999999E-3</v>
      </c>
      <c r="BB241" s="21">
        <v>231</v>
      </c>
      <c r="BC241" s="21">
        <v>1.0620099999999999</v>
      </c>
      <c r="BD241">
        <f t="shared" si="46"/>
        <v>7.9142424242424223</v>
      </c>
      <c r="BE241">
        <f t="shared" si="47"/>
        <v>8.4146599727272697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7.43079</v>
      </c>
      <c r="I242" s="21">
        <v>-3.2064799999999998E-3</v>
      </c>
      <c r="J242" s="21">
        <v>232</v>
      </c>
      <c r="K242" s="21">
        <v>3.1610100000000002E-2</v>
      </c>
      <c r="L242">
        <f t="shared" si="36"/>
        <v>19.433212121212119</v>
      </c>
      <c r="M242">
        <f t="shared" si="37"/>
        <v>0.61677711626666654</v>
      </c>
      <c r="N242" s="9"/>
      <c r="O242" s="21">
        <v>1.0682700000000001</v>
      </c>
      <c r="P242" s="21">
        <v>10.051500000000001</v>
      </c>
      <c r="Q242" s="21">
        <v>-1.1950699999999999E-3</v>
      </c>
      <c r="R242" s="21">
        <v>232</v>
      </c>
      <c r="S242" s="21">
        <v>1.0671999999999999</v>
      </c>
      <c r="T242">
        <f t="shared" si="38"/>
        <v>7.2428484848484835</v>
      </c>
      <c r="U242">
        <f t="shared" si="39"/>
        <v>7.7373177509090896</v>
      </c>
      <c r="X242" s="9"/>
      <c r="Y242" s="21">
        <v>3.1738299999999997E-2</v>
      </c>
      <c r="Z242" s="21">
        <v>14.414</v>
      </c>
      <c r="AA242" s="21">
        <v>-3.2113599999999999E-3</v>
      </c>
      <c r="AB242" s="21">
        <v>232</v>
      </c>
      <c r="AC242" s="21">
        <v>3.1637600000000002E-2</v>
      </c>
      <c r="AD242">
        <f t="shared" si="40"/>
        <v>19.462787878787879</v>
      </c>
      <c r="AE242">
        <f t="shared" si="41"/>
        <v>0.6177158005333333</v>
      </c>
      <c r="AF242" s="9"/>
      <c r="AG242" s="21">
        <v>1.0682700000000001</v>
      </c>
      <c r="AH242" s="21">
        <v>17.034700000000001</v>
      </c>
      <c r="AI242" s="21">
        <v>-1.20667E-3</v>
      </c>
      <c r="AJ242" s="21">
        <v>232</v>
      </c>
      <c r="AK242" s="21">
        <v>1.0674999999999999</v>
      </c>
      <c r="AL242">
        <f t="shared" si="42"/>
        <v>7.3131515151515147</v>
      </c>
      <c r="AM242">
        <f t="shared" si="43"/>
        <v>7.8124203690909093</v>
      </c>
      <c r="AP242" s="9"/>
      <c r="AQ242" s="21">
        <v>3.1738299999999997E-2</v>
      </c>
      <c r="AR242" s="21">
        <v>21.338200000000001</v>
      </c>
      <c r="AS242" s="21">
        <v>-3.2141100000000001E-3</v>
      </c>
      <c r="AT242" s="21">
        <v>232</v>
      </c>
      <c r="AU242" s="21">
        <v>3.1610100000000002E-2</v>
      </c>
      <c r="AV242">
        <f t="shared" si="44"/>
        <v>19.479454545454548</v>
      </c>
      <c r="AW242">
        <f t="shared" si="45"/>
        <v>0.61824477220000007</v>
      </c>
      <c r="AX242" s="9"/>
      <c r="AY242" s="21">
        <v>1.0682700000000001</v>
      </c>
      <c r="AZ242" s="21">
        <v>23.9589</v>
      </c>
      <c r="BA242" s="21">
        <v>-1.23901E-3</v>
      </c>
      <c r="BB242" s="21">
        <v>232</v>
      </c>
      <c r="BC242" s="21">
        <v>1.0671999999999999</v>
      </c>
      <c r="BD242">
        <f t="shared" si="46"/>
        <v>7.5091515151515145</v>
      </c>
      <c r="BE242">
        <f t="shared" si="47"/>
        <v>8.0218012890909094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7.4408599999999998</v>
      </c>
      <c r="I243" s="21">
        <v>-3.2104500000000001E-3</v>
      </c>
      <c r="J243" s="21">
        <v>233</v>
      </c>
      <c r="K243" s="21">
        <v>2.6532E-2</v>
      </c>
      <c r="L243">
        <f t="shared" si="36"/>
        <v>19.457272727272727</v>
      </c>
      <c r="M243">
        <f t="shared" si="37"/>
        <v>0.5195656079090909</v>
      </c>
      <c r="N243" s="9"/>
      <c r="O243" s="21">
        <v>1.0732999999999999</v>
      </c>
      <c r="P243" s="21">
        <v>10.0616</v>
      </c>
      <c r="Q243" s="21">
        <v>-1.1251799999999999E-3</v>
      </c>
      <c r="R243" s="21">
        <v>233</v>
      </c>
      <c r="S243" s="21">
        <v>1.07239</v>
      </c>
      <c r="T243">
        <f t="shared" si="38"/>
        <v>6.8192727272727272</v>
      </c>
      <c r="U243">
        <f t="shared" si="39"/>
        <v>7.3191254181818177</v>
      </c>
      <c r="X243" s="9"/>
      <c r="Y243" s="21">
        <v>2.6702900000000002E-2</v>
      </c>
      <c r="Z243" s="21">
        <v>14.423999999999999</v>
      </c>
      <c r="AA243" s="21">
        <v>-3.2098399999999998E-3</v>
      </c>
      <c r="AB243" s="21">
        <v>233</v>
      </c>
      <c r="AC243" s="21">
        <v>2.6532E-2</v>
      </c>
      <c r="AD243">
        <f t="shared" si="40"/>
        <v>19.453575757575756</v>
      </c>
      <c r="AE243">
        <f t="shared" si="41"/>
        <v>0.51946688809696973</v>
      </c>
      <c r="AF243" s="9"/>
      <c r="AG243" s="21">
        <v>1.0732999999999999</v>
      </c>
      <c r="AH243" s="21">
        <v>17.044799999999999</v>
      </c>
      <c r="AI243" s="21">
        <v>-1.14197E-3</v>
      </c>
      <c r="AJ243" s="21">
        <v>233</v>
      </c>
      <c r="AK243" s="21">
        <v>1.07178</v>
      </c>
      <c r="AL243">
        <f t="shared" si="42"/>
        <v>6.9210303030303022</v>
      </c>
      <c r="AM243">
        <f t="shared" si="43"/>
        <v>7.4283418242424224</v>
      </c>
      <c r="AP243" s="9"/>
      <c r="AQ243" s="21">
        <v>2.6702900000000002E-2</v>
      </c>
      <c r="AR243" s="21">
        <v>21.348299999999998</v>
      </c>
      <c r="AS243" s="21">
        <v>-3.2138100000000001E-3</v>
      </c>
      <c r="AT243" s="21">
        <v>233</v>
      </c>
      <c r="AU243" s="21">
        <v>2.6556400000000001E-2</v>
      </c>
      <c r="AV243">
        <f t="shared" si="44"/>
        <v>19.477636363636364</v>
      </c>
      <c r="AW243">
        <f t="shared" si="45"/>
        <v>0.52010937605454555</v>
      </c>
      <c r="AX243" s="9"/>
      <c r="AY243" s="21">
        <v>1.0732999999999999</v>
      </c>
      <c r="AZ243" s="21">
        <v>23.969000000000001</v>
      </c>
      <c r="BA243" s="21">
        <v>-1.17249E-3</v>
      </c>
      <c r="BB243" s="21">
        <v>233</v>
      </c>
      <c r="BC243" s="21">
        <v>1.07239</v>
      </c>
      <c r="BD243">
        <f t="shared" si="46"/>
        <v>7.1059999999999999</v>
      </c>
      <c r="BE243">
        <f t="shared" si="47"/>
        <v>7.6268697999999997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7.4509400000000001</v>
      </c>
      <c r="I244" s="21">
        <v>-3.2128899999999999E-3</v>
      </c>
      <c r="J244" s="21">
        <v>234</v>
      </c>
      <c r="K244" s="21">
        <v>2.1493499999999999E-2</v>
      </c>
      <c r="L244">
        <f t="shared" si="36"/>
        <v>19.472060606060605</v>
      </c>
      <c r="M244">
        <f t="shared" si="37"/>
        <v>0.42191087318181814</v>
      </c>
      <c r="N244" s="9"/>
      <c r="O244" s="21">
        <v>1.0783400000000001</v>
      </c>
      <c r="P244" s="21">
        <v>10.0717</v>
      </c>
      <c r="Q244" s="21">
        <v>-1.05835E-3</v>
      </c>
      <c r="R244" s="21">
        <v>234</v>
      </c>
      <c r="S244" s="21">
        <v>1.0772699999999999</v>
      </c>
      <c r="T244">
        <f t="shared" si="38"/>
        <v>6.4142424242424241</v>
      </c>
      <c r="U244">
        <f t="shared" si="39"/>
        <v>6.9167341757575764</v>
      </c>
      <c r="X244" s="9"/>
      <c r="Y244" s="21">
        <v>2.1667499999999999E-2</v>
      </c>
      <c r="Z244" s="21">
        <v>14.434100000000001</v>
      </c>
      <c r="AA244" s="21">
        <v>-3.2116699999999998E-3</v>
      </c>
      <c r="AB244" s="21">
        <v>234</v>
      </c>
      <c r="AC244" s="21">
        <v>2.1499600000000001E-2</v>
      </c>
      <c r="AD244">
        <f t="shared" si="40"/>
        <v>19.464666666666666</v>
      </c>
      <c r="AE244">
        <f t="shared" si="41"/>
        <v>0.42175066499999997</v>
      </c>
      <c r="AF244" s="9"/>
      <c r="AG244" s="21">
        <v>1.0783400000000001</v>
      </c>
      <c r="AH244" s="21">
        <v>17.0548</v>
      </c>
      <c r="AI244" s="21">
        <v>-1.0723900000000001E-3</v>
      </c>
      <c r="AJ244" s="21">
        <v>234</v>
      </c>
      <c r="AK244" s="21">
        <v>1.07758</v>
      </c>
      <c r="AL244">
        <f t="shared" si="42"/>
        <v>6.4993333333333334</v>
      </c>
      <c r="AM244">
        <f t="shared" si="43"/>
        <v>7.0084911066666669</v>
      </c>
      <c r="AP244" s="9"/>
      <c r="AQ244" s="21">
        <v>2.1667499999999999E-2</v>
      </c>
      <c r="AR244" s="21">
        <v>21.3583</v>
      </c>
      <c r="AS244" s="21">
        <v>-3.2156400000000001E-3</v>
      </c>
      <c r="AT244" s="21">
        <v>234</v>
      </c>
      <c r="AU244" s="21">
        <v>2.15179E-2</v>
      </c>
      <c r="AV244">
        <f t="shared" si="44"/>
        <v>19.488727272727271</v>
      </c>
      <c r="AW244">
        <f t="shared" si="45"/>
        <v>0.42227199818181815</v>
      </c>
      <c r="AX244" s="9"/>
      <c r="AY244" s="21">
        <v>1.0783400000000001</v>
      </c>
      <c r="AZ244" s="21">
        <v>23.979099999999999</v>
      </c>
      <c r="BA244" s="21">
        <v>-1.10535E-3</v>
      </c>
      <c r="BB244" s="21">
        <v>234</v>
      </c>
      <c r="BC244" s="21">
        <v>1.07697</v>
      </c>
      <c r="BD244">
        <f t="shared" si="46"/>
        <v>6.6990909090909092</v>
      </c>
      <c r="BE244">
        <f t="shared" si="47"/>
        <v>7.2238976909090917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7.4610099999999999</v>
      </c>
      <c r="I245" s="21">
        <v>-3.2135000000000002E-3</v>
      </c>
      <c r="J245" s="21">
        <v>235</v>
      </c>
      <c r="K245" s="21">
        <v>1.6464199999999998E-2</v>
      </c>
      <c r="L245">
        <f t="shared" si="36"/>
        <v>19.475757575757576</v>
      </c>
      <c r="M245">
        <f t="shared" si="37"/>
        <v>0.32392274757575762</v>
      </c>
      <c r="N245" s="9"/>
      <c r="O245" s="21">
        <v>1.0833699999999999</v>
      </c>
      <c r="P245" s="21">
        <v>10.0817</v>
      </c>
      <c r="Q245" s="21">
        <v>-9.8968499999999991E-4</v>
      </c>
      <c r="R245" s="21">
        <v>235</v>
      </c>
      <c r="S245" s="21">
        <v>1.08246</v>
      </c>
      <c r="T245">
        <f t="shared" si="38"/>
        <v>5.9980909090909087</v>
      </c>
      <c r="U245">
        <f t="shared" si="39"/>
        <v>6.4981517481818178</v>
      </c>
      <c r="X245" s="9"/>
      <c r="Y245" s="21">
        <v>1.66321E-2</v>
      </c>
      <c r="Z245" s="21">
        <v>14.4442</v>
      </c>
      <c r="AA245" s="21">
        <v>-3.21259E-3</v>
      </c>
      <c r="AB245" s="21">
        <v>235</v>
      </c>
      <c r="AC245" s="21">
        <v>1.6473399999999999E-2</v>
      </c>
      <c r="AD245">
        <f t="shared" si="40"/>
        <v>19.470242424242425</v>
      </c>
      <c r="AE245">
        <f t="shared" si="41"/>
        <v>0.32383101902424244</v>
      </c>
      <c r="AF245" s="9"/>
      <c r="AG245" s="21">
        <v>1.0833699999999999</v>
      </c>
      <c r="AH245" s="21">
        <v>17.064900000000002</v>
      </c>
      <c r="AI245" s="21">
        <v>-1.00464E-3</v>
      </c>
      <c r="AJ245" s="21">
        <v>235</v>
      </c>
      <c r="AK245" s="21">
        <v>1.08246</v>
      </c>
      <c r="AL245">
        <f t="shared" si="42"/>
        <v>6.0887272727272723</v>
      </c>
      <c r="AM245">
        <f t="shared" si="43"/>
        <v>6.5963444654545444</v>
      </c>
      <c r="AP245" s="9"/>
      <c r="AQ245" s="21">
        <v>1.66321E-2</v>
      </c>
      <c r="AR245" s="21">
        <v>21.368400000000001</v>
      </c>
      <c r="AS245" s="21">
        <v>-3.2171600000000002E-3</v>
      </c>
      <c r="AT245" s="21">
        <v>235</v>
      </c>
      <c r="AU245" s="21">
        <v>1.6436800000000001E-2</v>
      </c>
      <c r="AV245">
        <f t="shared" si="44"/>
        <v>19.497939393939394</v>
      </c>
      <c r="AW245">
        <f t="shared" si="45"/>
        <v>0.32429167779393941</v>
      </c>
      <c r="AX245" s="9"/>
      <c r="AY245" s="21">
        <v>1.0833699999999999</v>
      </c>
      <c r="AZ245" s="21">
        <v>23.989100000000001</v>
      </c>
      <c r="BA245" s="21">
        <v>-1.0363799999999999E-3</v>
      </c>
      <c r="BB245" s="21">
        <v>235</v>
      </c>
      <c r="BC245" s="21">
        <v>1.08246</v>
      </c>
      <c r="BD245">
        <f t="shared" si="46"/>
        <v>6.2810909090909082</v>
      </c>
      <c r="BE245">
        <f t="shared" si="47"/>
        <v>6.8047454581818165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7.4710799999999997</v>
      </c>
      <c r="I246" s="21">
        <v>-3.2128899999999999E-3</v>
      </c>
      <c r="J246" s="21">
        <v>236</v>
      </c>
      <c r="K246" s="21">
        <v>1.14197E-2</v>
      </c>
      <c r="L246">
        <f t="shared" si="36"/>
        <v>19.472060606060605</v>
      </c>
      <c r="M246">
        <f t="shared" si="37"/>
        <v>0.225811645230303</v>
      </c>
      <c r="N246" s="9"/>
      <c r="O246" s="21">
        <v>1.0884100000000001</v>
      </c>
      <c r="P246" s="21">
        <v>10.091799999999999</v>
      </c>
      <c r="Q246" s="21">
        <v>-9.1980000000000002E-4</v>
      </c>
      <c r="R246" s="21">
        <v>236</v>
      </c>
      <c r="S246" s="21">
        <v>1.08765</v>
      </c>
      <c r="T246">
        <f t="shared" si="38"/>
        <v>5.5745454545454542</v>
      </c>
      <c r="U246">
        <f t="shared" si="39"/>
        <v>6.0673910181818185</v>
      </c>
      <c r="X246" s="9"/>
      <c r="Y246" s="21">
        <v>1.15967E-2</v>
      </c>
      <c r="Z246" s="21">
        <v>14.4543</v>
      </c>
      <c r="AA246" s="21">
        <v>-3.2153300000000002E-3</v>
      </c>
      <c r="AB246" s="21">
        <v>236</v>
      </c>
      <c r="AC246" s="21">
        <v>1.1401400000000001E-2</v>
      </c>
      <c r="AD246">
        <f t="shared" si="40"/>
        <v>19.486848484848487</v>
      </c>
      <c r="AE246">
        <f t="shared" si="41"/>
        <v>0.22598313582424245</v>
      </c>
      <c r="AF246" s="9"/>
      <c r="AG246" s="21">
        <v>1.0884100000000001</v>
      </c>
      <c r="AH246" s="21">
        <v>17.074999999999999</v>
      </c>
      <c r="AI246" s="21">
        <v>-9.3536400000000005E-4</v>
      </c>
      <c r="AJ246" s="21">
        <v>236</v>
      </c>
      <c r="AK246" s="21">
        <v>1.08734</v>
      </c>
      <c r="AL246">
        <f t="shared" si="42"/>
        <v>5.6688727272727277</v>
      </c>
      <c r="AM246">
        <f t="shared" si="43"/>
        <v>6.1700577650909105</v>
      </c>
      <c r="AP246" s="9"/>
      <c r="AQ246" s="21">
        <v>1.15967E-2</v>
      </c>
      <c r="AR246" s="21">
        <v>21.378499999999999</v>
      </c>
      <c r="AS246" s="21">
        <v>-3.2186900000000002E-3</v>
      </c>
      <c r="AT246" s="21">
        <v>236</v>
      </c>
      <c r="AU246" s="21">
        <v>1.14655E-2</v>
      </c>
      <c r="AV246">
        <f t="shared" si="44"/>
        <v>19.50721212121212</v>
      </c>
      <c r="AW246">
        <f t="shared" si="45"/>
        <v>0.2262192868060606</v>
      </c>
      <c r="AX246" s="9"/>
      <c r="AY246" s="21">
        <v>1.0884100000000001</v>
      </c>
      <c r="AZ246" s="21">
        <v>23.999199999999998</v>
      </c>
      <c r="BA246" s="21">
        <v>-9.6801799999999996E-4</v>
      </c>
      <c r="BB246" s="21">
        <v>236</v>
      </c>
      <c r="BC246" s="21">
        <v>1.08734</v>
      </c>
      <c r="BD246">
        <f t="shared" si="46"/>
        <v>5.8667757575757564</v>
      </c>
      <c r="BE246">
        <f t="shared" si="47"/>
        <v>6.3854574023030297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7.4811500000000004</v>
      </c>
      <c r="I247" s="21">
        <v>-3.21442E-3</v>
      </c>
      <c r="J247" s="21">
        <v>237</v>
      </c>
      <c r="K247" s="21">
        <v>6.4025899999999997E-3</v>
      </c>
      <c r="L247">
        <f t="shared" si="36"/>
        <v>19.481333333333332</v>
      </c>
      <c r="M247">
        <f t="shared" si="37"/>
        <v>0.12782248277333333</v>
      </c>
      <c r="N247" s="9"/>
      <c r="O247" s="21">
        <v>1.09344</v>
      </c>
      <c r="P247" s="21">
        <v>10.101900000000001</v>
      </c>
      <c r="Q247" s="21">
        <v>-8.52661E-4</v>
      </c>
      <c r="R247" s="21">
        <v>237</v>
      </c>
      <c r="S247" s="21">
        <v>1.09222</v>
      </c>
      <c r="T247">
        <f t="shared" si="38"/>
        <v>5.1676424242424241</v>
      </c>
      <c r="U247">
        <f t="shared" si="39"/>
        <v>5.6505069323636361</v>
      </c>
      <c r="X247" s="9"/>
      <c r="Y247" s="21">
        <v>6.5612800000000001E-3</v>
      </c>
      <c r="Z247" s="21">
        <v>14.4643</v>
      </c>
      <c r="AA247" s="21">
        <v>-3.2193E-3</v>
      </c>
      <c r="AB247" s="21">
        <v>237</v>
      </c>
      <c r="AC247" s="21">
        <v>6.3598600000000002E-3</v>
      </c>
      <c r="AD247">
        <f t="shared" si="40"/>
        <v>19.510909090909088</v>
      </c>
      <c r="AE247">
        <f t="shared" si="41"/>
        <v>0.12801653759999998</v>
      </c>
      <c r="AF247" s="9"/>
      <c r="AG247" s="21">
        <v>1.09344</v>
      </c>
      <c r="AH247" s="21">
        <v>17.085100000000001</v>
      </c>
      <c r="AI247" s="21">
        <v>-8.6669899999999996E-4</v>
      </c>
      <c r="AJ247" s="21">
        <v>237</v>
      </c>
      <c r="AK247" s="21">
        <v>1.09314</v>
      </c>
      <c r="AL247">
        <f t="shared" si="42"/>
        <v>5.2527212121212115</v>
      </c>
      <c r="AM247">
        <f t="shared" si="43"/>
        <v>5.7435354821818176</v>
      </c>
      <c r="AP247" s="9"/>
      <c r="AQ247" s="21">
        <v>6.5612800000000001E-3</v>
      </c>
      <c r="AR247" s="21">
        <v>21.388500000000001</v>
      </c>
      <c r="AS247" s="21">
        <v>-3.2199099999999999E-3</v>
      </c>
      <c r="AT247" s="21">
        <v>237</v>
      </c>
      <c r="AU247" s="21">
        <v>6.35376E-3</v>
      </c>
      <c r="AV247">
        <f t="shared" si="44"/>
        <v>19.514606060606059</v>
      </c>
      <c r="AW247">
        <f t="shared" si="45"/>
        <v>0.12804079445333333</v>
      </c>
      <c r="AX247" s="9"/>
      <c r="AY247" s="21">
        <v>1.09344</v>
      </c>
      <c r="AZ247" s="21">
        <v>24.0093</v>
      </c>
      <c r="BA247" s="21">
        <v>-8.9813200000000005E-4</v>
      </c>
      <c r="BB247" s="21">
        <v>237</v>
      </c>
      <c r="BC247" s="21">
        <v>1.09253</v>
      </c>
      <c r="BD247">
        <f t="shared" si="46"/>
        <v>5.4432242424242423</v>
      </c>
      <c r="BE247">
        <f t="shared" si="47"/>
        <v>5.9518391156363633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7.4912200000000002</v>
      </c>
      <c r="I248" s="21">
        <v>-3.2141100000000001E-3</v>
      </c>
      <c r="J248" s="21">
        <v>238</v>
      </c>
      <c r="K248" s="21">
        <v>1.32446E-3</v>
      </c>
      <c r="L248">
        <f t="shared" si="36"/>
        <v>19.479454545454548</v>
      </c>
      <c r="M248">
        <f t="shared" si="37"/>
        <v>2.9723310101818185E-2</v>
      </c>
      <c r="N248" s="9"/>
      <c r="O248" s="21">
        <v>1.0984799999999999</v>
      </c>
      <c r="P248" s="21">
        <v>10.112</v>
      </c>
      <c r="Q248" s="21">
        <v>-7.8247099999999997E-4</v>
      </c>
      <c r="R248" s="21">
        <v>238</v>
      </c>
      <c r="S248" s="21">
        <v>1.09772</v>
      </c>
      <c r="T248">
        <f t="shared" si="38"/>
        <v>4.742248484848484</v>
      </c>
      <c r="U248">
        <f t="shared" si="39"/>
        <v>5.2092651156363621</v>
      </c>
      <c r="X248" s="9"/>
      <c r="Y248" s="21">
        <v>1.5258800000000001E-3</v>
      </c>
      <c r="Z248" s="21">
        <v>14.474399999999999</v>
      </c>
      <c r="AA248" s="21">
        <v>-3.2202099999999998E-3</v>
      </c>
      <c r="AB248" s="21">
        <v>238</v>
      </c>
      <c r="AC248" s="21">
        <v>1.31226E-3</v>
      </c>
      <c r="AD248">
        <f t="shared" si="40"/>
        <v>19.516424242424243</v>
      </c>
      <c r="AE248">
        <f t="shared" si="41"/>
        <v>2.9779721423030307E-2</v>
      </c>
      <c r="AF248" s="9"/>
      <c r="AG248" s="21">
        <v>1.0984799999999999</v>
      </c>
      <c r="AH248" s="21">
        <v>17.095099999999999</v>
      </c>
      <c r="AI248" s="21">
        <v>-7.9956099999999996E-4</v>
      </c>
      <c r="AJ248" s="21">
        <v>238</v>
      </c>
      <c r="AK248" s="21">
        <v>1.09772</v>
      </c>
      <c r="AL248">
        <f t="shared" si="42"/>
        <v>4.8458242424242419</v>
      </c>
      <c r="AM248">
        <f t="shared" si="43"/>
        <v>5.3230410138181812</v>
      </c>
      <c r="AP248" s="9"/>
      <c r="AQ248" s="21">
        <v>1.5258800000000001E-3</v>
      </c>
      <c r="AR248" s="21">
        <v>21.398599999999998</v>
      </c>
      <c r="AS248" s="21">
        <v>-3.2202099999999998E-3</v>
      </c>
      <c r="AT248" s="21">
        <v>238</v>
      </c>
      <c r="AU248" s="21">
        <v>1.31836E-3</v>
      </c>
      <c r="AV248">
        <f t="shared" si="44"/>
        <v>19.516424242424243</v>
      </c>
      <c r="AW248">
        <f t="shared" si="45"/>
        <v>2.9779721423030307E-2</v>
      </c>
      <c r="AX248" s="9"/>
      <c r="AY248" s="21">
        <v>1.0984799999999999</v>
      </c>
      <c r="AZ248" s="21">
        <v>24.019400000000001</v>
      </c>
      <c r="BA248" s="21">
        <v>-8.2672099999999999E-4</v>
      </c>
      <c r="BB248" s="21">
        <v>238</v>
      </c>
      <c r="BC248" s="21">
        <v>1.09772</v>
      </c>
      <c r="BD248">
        <f t="shared" si="46"/>
        <v>5.0104303030303026</v>
      </c>
      <c r="BE248">
        <f t="shared" si="47"/>
        <v>5.5038574792727264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7.50129</v>
      </c>
      <c r="I249" s="21">
        <v>-3.21777E-3</v>
      </c>
      <c r="J249" s="21">
        <v>239</v>
      </c>
      <c r="K249" s="21">
        <v>-3.8116500000000002E-3</v>
      </c>
      <c r="L249">
        <f t="shared" si="36"/>
        <v>19.501636363636365</v>
      </c>
      <c r="M249">
        <f t="shared" si="37"/>
        <v>-6.8441382850909088E-2</v>
      </c>
      <c r="N249" s="9"/>
      <c r="O249" s="21">
        <v>1.1035200000000001</v>
      </c>
      <c r="P249" s="21">
        <v>10.122</v>
      </c>
      <c r="Q249" s="21">
        <v>-7.1380599999999999E-4</v>
      </c>
      <c r="R249" s="21">
        <v>239</v>
      </c>
      <c r="S249" s="21">
        <v>1.1026</v>
      </c>
      <c r="T249">
        <f t="shared" si="38"/>
        <v>4.3260969696969696</v>
      </c>
      <c r="U249">
        <f t="shared" si="39"/>
        <v>4.7739345279999998</v>
      </c>
      <c r="X249" s="9"/>
      <c r="Y249" s="21">
        <v>-3.5095199999999999E-3</v>
      </c>
      <c r="Z249" s="21">
        <v>14.484500000000001</v>
      </c>
      <c r="AA249" s="21">
        <v>-3.2238800000000001E-3</v>
      </c>
      <c r="AB249" s="21">
        <v>239</v>
      </c>
      <c r="AC249" s="21">
        <v>-3.7414599999999998E-3</v>
      </c>
      <c r="AD249">
        <f t="shared" si="40"/>
        <v>19.538666666666668</v>
      </c>
      <c r="AE249">
        <f t="shared" si="41"/>
        <v>-6.8571341440000003E-2</v>
      </c>
      <c r="AF249" s="9"/>
      <c r="AG249" s="21">
        <v>1.1035200000000001</v>
      </c>
      <c r="AH249" s="21">
        <v>17.1052</v>
      </c>
      <c r="AI249" s="21">
        <v>-7.3028600000000002E-4</v>
      </c>
      <c r="AJ249" s="21">
        <v>239</v>
      </c>
      <c r="AK249" s="21">
        <v>1.1026</v>
      </c>
      <c r="AL249">
        <f t="shared" si="42"/>
        <v>4.4259757575757579</v>
      </c>
      <c r="AM249">
        <f t="shared" si="43"/>
        <v>4.8841527680000008</v>
      </c>
      <c r="AP249" s="9"/>
      <c r="AQ249" s="21">
        <v>-3.5095199999999999E-3</v>
      </c>
      <c r="AR249" s="21">
        <v>21.4087</v>
      </c>
      <c r="AS249" s="21">
        <v>-3.2186900000000002E-3</v>
      </c>
      <c r="AT249" s="21">
        <v>239</v>
      </c>
      <c r="AU249" s="21">
        <v>-3.7109399999999998E-3</v>
      </c>
      <c r="AV249">
        <f t="shared" si="44"/>
        <v>19.50721212121212</v>
      </c>
      <c r="AW249">
        <f t="shared" si="45"/>
        <v>-6.8460951083636354E-2</v>
      </c>
      <c r="AX249" s="9"/>
      <c r="AY249" s="21">
        <v>1.1035200000000001</v>
      </c>
      <c r="AZ249" s="21">
        <v>24.029399999999999</v>
      </c>
      <c r="BA249" s="21">
        <v>-7.5622600000000003E-4</v>
      </c>
      <c r="BB249" s="21">
        <v>239</v>
      </c>
      <c r="BC249" s="21">
        <v>1.10229</v>
      </c>
      <c r="BD249">
        <f t="shared" si="46"/>
        <v>4.5831878787878795</v>
      </c>
      <c r="BE249">
        <f t="shared" si="47"/>
        <v>5.0576394880000013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7.5113599999999998</v>
      </c>
      <c r="I250" s="21">
        <v>-3.2199099999999999E-3</v>
      </c>
      <c r="J250" s="21">
        <v>240</v>
      </c>
      <c r="K250" s="21">
        <v>-8.7829599999999994E-3</v>
      </c>
      <c r="L250">
        <f t="shared" si="36"/>
        <v>19.514606060606059</v>
      </c>
      <c r="M250">
        <f t="shared" si="37"/>
        <v>-0.1667507476193939</v>
      </c>
      <c r="N250" s="9"/>
      <c r="O250" s="21">
        <v>1.1085499999999999</v>
      </c>
      <c r="P250" s="21">
        <v>10.132099999999999</v>
      </c>
      <c r="Q250" s="21">
        <v>-6.4453100000000005E-4</v>
      </c>
      <c r="R250" s="21">
        <v>240</v>
      </c>
      <c r="S250" s="21">
        <v>1.10748</v>
      </c>
      <c r="T250">
        <f t="shared" si="38"/>
        <v>3.9062484848484851</v>
      </c>
      <c r="U250">
        <f t="shared" si="39"/>
        <v>4.3302717578787879</v>
      </c>
      <c r="X250" s="9"/>
      <c r="Y250" s="21">
        <v>-8.5449199999999993E-3</v>
      </c>
      <c r="Z250" s="21">
        <v>14.4945</v>
      </c>
      <c r="AA250" s="21">
        <v>-3.2253999999999998E-3</v>
      </c>
      <c r="AB250" s="21">
        <v>240</v>
      </c>
      <c r="AC250" s="21">
        <v>-8.8104199999999994E-3</v>
      </c>
      <c r="AD250">
        <f t="shared" si="40"/>
        <v>19.547878787878783</v>
      </c>
      <c r="AE250">
        <f t="shared" si="41"/>
        <v>-0.16703506041212116</v>
      </c>
      <c r="AF250" s="9"/>
      <c r="AG250" s="21">
        <v>1.1085499999999999</v>
      </c>
      <c r="AH250" s="21">
        <v>17.115300000000001</v>
      </c>
      <c r="AI250" s="21">
        <v>-6.6192599999999996E-4</v>
      </c>
      <c r="AJ250" s="21">
        <v>240</v>
      </c>
      <c r="AK250" s="21">
        <v>1.10809</v>
      </c>
      <c r="AL250">
        <f t="shared" si="42"/>
        <v>4.0116727272727273</v>
      </c>
      <c r="AM250">
        <f t="shared" si="43"/>
        <v>4.4471398018181816</v>
      </c>
      <c r="AP250" s="9"/>
      <c r="AQ250" s="21">
        <v>-8.5449199999999993E-3</v>
      </c>
      <c r="AR250" s="21">
        <v>21.418800000000001</v>
      </c>
      <c r="AS250" s="21">
        <v>-3.21777E-3</v>
      </c>
      <c r="AT250" s="21">
        <v>240</v>
      </c>
      <c r="AU250" s="21">
        <v>-8.7432900000000008E-3</v>
      </c>
      <c r="AV250">
        <f t="shared" si="44"/>
        <v>19.501636363636365</v>
      </c>
      <c r="AW250">
        <f t="shared" si="45"/>
        <v>-0.16663992259636362</v>
      </c>
      <c r="AX250" s="9"/>
      <c r="AY250" s="21">
        <v>1.1085499999999999</v>
      </c>
      <c r="AZ250" s="21">
        <v>24.0395</v>
      </c>
      <c r="BA250" s="21">
        <v>-6.8664599999999996E-4</v>
      </c>
      <c r="BB250" s="21">
        <v>240</v>
      </c>
      <c r="BC250" s="21">
        <v>1.10748</v>
      </c>
      <c r="BD250">
        <f t="shared" si="46"/>
        <v>4.1614909090909089</v>
      </c>
      <c r="BE250">
        <f t="shared" si="47"/>
        <v>4.6132207472727265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7.5214299999999996</v>
      </c>
      <c r="I251" s="21">
        <v>-3.2202099999999998E-3</v>
      </c>
      <c r="J251" s="21">
        <v>241</v>
      </c>
      <c r="K251" s="21">
        <v>-1.3861099999999999E-2</v>
      </c>
      <c r="L251">
        <f t="shared" si="36"/>
        <v>19.516424242424243</v>
      </c>
      <c r="M251">
        <f t="shared" si="37"/>
        <v>-0.26503889613939396</v>
      </c>
      <c r="N251" s="9"/>
      <c r="O251" s="21">
        <v>1.1135900000000001</v>
      </c>
      <c r="P251" s="21">
        <v>10.142200000000001</v>
      </c>
      <c r="Q251" s="21">
        <v>-5.7525600000000001E-4</v>
      </c>
      <c r="R251" s="21">
        <v>241</v>
      </c>
      <c r="S251" s="21">
        <v>1.1129800000000001</v>
      </c>
      <c r="T251">
        <f t="shared" si="38"/>
        <v>3.4863999999999997</v>
      </c>
      <c r="U251">
        <f t="shared" si="39"/>
        <v>3.8824201760000001</v>
      </c>
      <c r="X251" s="9"/>
      <c r="Y251" s="21">
        <v>-1.35803E-2</v>
      </c>
      <c r="Z251" s="21">
        <v>14.5046</v>
      </c>
      <c r="AA251" s="21">
        <v>-3.2235699999999998E-3</v>
      </c>
      <c r="AB251" s="21">
        <v>241</v>
      </c>
      <c r="AC251" s="21">
        <v>-1.3876299999999999E-2</v>
      </c>
      <c r="AD251">
        <f t="shared" si="40"/>
        <v>19.536787878787877</v>
      </c>
      <c r="AE251">
        <f t="shared" si="41"/>
        <v>-0.26531544043030297</v>
      </c>
      <c r="AF251" s="9"/>
      <c r="AG251" s="21">
        <v>1.1135900000000001</v>
      </c>
      <c r="AH251" s="21">
        <v>17.125299999999999</v>
      </c>
      <c r="AI251" s="21">
        <v>-5.9570300000000005E-4</v>
      </c>
      <c r="AJ251" s="21">
        <v>241</v>
      </c>
      <c r="AK251" s="21">
        <v>1.1123700000000001</v>
      </c>
      <c r="AL251">
        <f t="shared" si="42"/>
        <v>3.610321212121212</v>
      </c>
      <c r="AM251">
        <f t="shared" si="43"/>
        <v>4.0204175986060608</v>
      </c>
      <c r="AP251" s="9"/>
      <c r="AQ251" s="21">
        <v>-1.35803E-2</v>
      </c>
      <c r="AR251" s="21">
        <v>21.428799999999999</v>
      </c>
      <c r="AS251" s="21">
        <v>-3.2186900000000002E-3</v>
      </c>
      <c r="AT251" s="21">
        <v>241</v>
      </c>
      <c r="AU251" s="21">
        <v>-1.38458E-2</v>
      </c>
      <c r="AV251">
        <f t="shared" si="44"/>
        <v>19.50721212121212</v>
      </c>
      <c r="AW251">
        <f t="shared" si="45"/>
        <v>-0.26491379276969695</v>
      </c>
      <c r="AX251" s="9"/>
      <c r="AY251" s="21">
        <v>1.1135900000000001</v>
      </c>
      <c r="AZ251" s="21">
        <v>24.049600000000002</v>
      </c>
      <c r="BA251" s="21">
        <v>-6.1798099999999998E-4</v>
      </c>
      <c r="BB251" s="21">
        <v>241</v>
      </c>
      <c r="BC251" s="21">
        <v>1.1129800000000001</v>
      </c>
      <c r="BD251">
        <f t="shared" si="46"/>
        <v>3.7453393939393935</v>
      </c>
      <c r="BE251">
        <f t="shared" si="47"/>
        <v>4.1707724956969692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7.5315000000000003</v>
      </c>
      <c r="I252" s="21">
        <v>-3.2171600000000002E-3</v>
      </c>
      <c r="J252" s="21">
        <v>242</v>
      </c>
      <c r="K252" s="21">
        <v>-1.8866000000000001E-2</v>
      </c>
      <c r="L252">
        <f t="shared" si="36"/>
        <v>19.497939393939394</v>
      </c>
      <c r="M252">
        <f t="shared" si="37"/>
        <v>-0.36296779037575755</v>
      </c>
      <c r="N252" s="9"/>
      <c r="O252" s="21">
        <v>1.1186199999999999</v>
      </c>
      <c r="P252" s="21">
        <v>10.152200000000001</v>
      </c>
      <c r="Q252" s="21">
        <v>-5.0598099999999997E-4</v>
      </c>
      <c r="R252" s="21">
        <v>242</v>
      </c>
      <c r="S252" s="21">
        <v>1.11755</v>
      </c>
      <c r="T252">
        <f t="shared" si="38"/>
        <v>3.0665515151515148</v>
      </c>
      <c r="U252">
        <f t="shared" si="39"/>
        <v>3.4303058558787871</v>
      </c>
      <c r="X252" s="9"/>
      <c r="Y252" s="21">
        <v>-1.8615699999999999E-2</v>
      </c>
      <c r="Z252" s="21">
        <v>14.514699999999999</v>
      </c>
      <c r="AA252" s="21">
        <v>-3.22113E-3</v>
      </c>
      <c r="AB252" s="21">
        <v>242</v>
      </c>
      <c r="AC252" s="21">
        <v>-1.8926999999999999E-2</v>
      </c>
      <c r="AD252">
        <f t="shared" si="40"/>
        <v>19.521999999999998</v>
      </c>
      <c r="AE252">
        <f t="shared" si="41"/>
        <v>-0.36341569539999996</v>
      </c>
      <c r="AF252" s="9"/>
      <c r="AG252" s="21">
        <v>1.1186199999999999</v>
      </c>
      <c r="AH252" s="21">
        <v>17.135400000000001</v>
      </c>
      <c r="AI252" s="21">
        <v>-5.2642800000000001E-4</v>
      </c>
      <c r="AJ252" s="21">
        <v>242</v>
      </c>
      <c r="AK252" s="21">
        <v>1.11755</v>
      </c>
      <c r="AL252">
        <f t="shared" si="42"/>
        <v>3.1904727272727271</v>
      </c>
      <c r="AM252">
        <f t="shared" si="43"/>
        <v>3.568926602181818</v>
      </c>
      <c r="AP252" s="9"/>
      <c r="AQ252" s="21">
        <v>-1.8615699999999999E-2</v>
      </c>
      <c r="AR252" s="21">
        <v>21.4389</v>
      </c>
      <c r="AS252" s="21">
        <v>-3.2189900000000001E-3</v>
      </c>
      <c r="AT252" s="21">
        <v>242</v>
      </c>
      <c r="AU252" s="21">
        <v>-1.8933100000000001E-2</v>
      </c>
      <c r="AV252">
        <f t="shared" si="44"/>
        <v>19.509030303030304</v>
      </c>
      <c r="AW252">
        <f t="shared" si="45"/>
        <v>-0.36317425541212123</v>
      </c>
      <c r="AX252" s="9"/>
      <c r="AY252" s="21">
        <v>1.1186199999999999</v>
      </c>
      <c r="AZ252" s="21">
        <v>24.0596</v>
      </c>
      <c r="BA252" s="21">
        <v>-5.4870600000000004E-4</v>
      </c>
      <c r="BB252" s="21">
        <v>242</v>
      </c>
      <c r="BC252" s="21">
        <v>1.11755</v>
      </c>
      <c r="BD252">
        <f t="shared" si="46"/>
        <v>3.3254909090909095</v>
      </c>
      <c r="BE252">
        <f t="shared" si="47"/>
        <v>3.7199606407272729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7.5415700000000001</v>
      </c>
      <c r="I253" s="21">
        <v>-3.2162499999999999E-3</v>
      </c>
      <c r="J253" s="21">
        <v>243</v>
      </c>
      <c r="K253" s="21">
        <v>-2.3989900000000002E-2</v>
      </c>
      <c r="L253">
        <f t="shared" si="36"/>
        <v>19.492424242424242</v>
      </c>
      <c r="M253">
        <f t="shared" si="37"/>
        <v>-0.461017275</v>
      </c>
      <c r="N253" s="9"/>
      <c r="O253" s="21">
        <v>1.1236600000000001</v>
      </c>
      <c r="P253" s="21">
        <v>10.1623</v>
      </c>
      <c r="Q253" s="21">
        <v>-4.3991100000000002E-4</v>
      </c>
      <c r="R253" s="21">
        <v>243</v>
      </c>
      <c r="S253" s="21">
        <v>1.1227400000000001</v>
      </c>
      <c r="T253">
        <f t="shared" si="38"/>
        <v>2.6661272727272727</v>
      </c>
      <c r="U253">
        <f t="shared" si="39"/>
        <v>2.9958205712727275</v>
      </c>
      <c r="X253" s="9"/>
      <c r="Y253" s="21">
        <v>-2.3651100000000001E-2</v>
      </c>
      <c r="Z253" s="21">
        <v>14.524699999999999</v>
      </c>
      <c r="AA253" s="21">
        <v>-3.2183799999999999E-3</v>
      </c>
      <c r="AB253" s="21">
        <v>243</v>
      </c>
      <c r="AC253" s="21">
        <v>-2.3971599999999999E-2</v>
      </c>
      <c r="AD253">
        <f t="shared" si="40"/>
        <v>19.505333333333333</v>
      </c>
      <c r="AE253">
        <f t="shared" si="41"/>
        <v>-0.46132258920000002</v>
      </c>
      <c r="AF253" s="9"/>
      <c r="AG253" s="21">
        <v>1.1236600000000001</v>
      </c>
      <c r="AH253" s="21">
        <v>17.145499999999998</v>
      </c>
      <c r="AI253" s="21">
        <v>-4.5901500000000001E-4</v>
      </c>
      <c r="AJ253" s="21">
        <v>243</v>
      </c>
      <c r="AK253" s="21">
        <v>1.1230500000000001</v>
      </c>
      <c r="AL253">
        <f t="shared" si="42"/>
        <v>2.7819090909090911</v>
      </c>
      <c r="AM253">
        <f t="shared" si="43"/>
        <v>3.1259199690909094</v>
      </c>
      <c r="AP253" s="9"/>
      <c r="AQ253" s="21">
        <v>-2.3651100000000001E-2</v>
      </c>
      <c r="AR253" s="21">
        <v>21.449000000000002</v>
      </c>
      <c r="AS253" s="21">
        <v>-3.2189900000000001E-3</v>
      </c>
      <c r="AT253" s="21">
        <v>243</v>
      </c>
      <c r="AU253" s="21">
        <v>-2.3953200000000001E-2</v>
      </c>
      <c r="AV253">
        <f t="shared" si="44"/>
        <v>19.509030303030304</v>
      </c>
      <c r="AW253">
        <f t="shared" si="45"/>
        <v>-0.46141002660000002</v>
      </c>
      <c r="AX253" s="9"/>
      <c r="AY253" s="21">
        <v>1.1236600000000001</v>
      </c>
      <c r="AZ253" s="21">
        <v>24.069700000000001</v>
      </c>
      <c r="BA253" s="21">
        <v>-4.8260499999999999E-4</v>
      </c>
      <c r="BB253" s="21">
        <v>243</v>
      </c>
      <c r="BC253" s="21">
        <v>1.1227400000000001</v>
      </c>
      <c r="BD253">
        <f t="shared" si="46"/>
        <v>2.9248787878787876</v>
      </c>
      <c r="BE253">
        <f t="shared" si="47"/>
        <v>3.286569298787879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7.5516500000000004</v>
      </c>
      <c r="I254" s="21">
        <v>-3.2147199999999999E-3</v>
      </c>
      <c r="J254" s="21">
        <v>244</v>
      </c>
      <c r="K254" s="21">
        <v>-2.8967300000000001E-2</v>
      </c>
      <c r="L254">
        <f t="shared" si="36"/>
        <v>19.483151515151512</v>
      </c>
      <c r="M254">
        <f t="shared" si="37"/>
        <v>-0.55890342593939391</v>
      </c>
      <c r="N254" s="9"/>
      <c r="O254" s="21">
        <v>1.12869</v>
      </c>
      <c r="P254" s="21">
        <v>10.1724</v>
      </c>
      <c r="Q254" s="21">
        <v>-3.7307699999999998E-4</v>
      </c>
      <c r="R254" s="21">
        <v>244</v>
      </c>
      <c r="S254" s="21">
        <v>1.1282300000000001</v>
      </c>
      <c r="T254">
        <f t="shared" si="38"/>
        <v>2.2610727272727269</v>
      </c>
      <c r="U254">
        <f t="shared" si="39"/>
        <v>2.5520501765454542</v>
      </c>
      <c r="X254" s="9"/>
      <c r="Y254" s="21">
        <v>-2.86865E-2</v>
      </c>
      <c r="Z254" s="21">
        <v>14.534800000000001</v>
      </c>
      <c r="AA254" s="21">
        <v>-3.21594E-3</v>
      </c>
      <c r="AB254" s="21">
        <v>244</v>
      </c>
      <c r="AC254" s="21">
        <v>-2.8976399999999999E-2</v>
      </c>
      <c r="AD254">
        <f t="shared" si="40"/>
        <v>19.490545454545455</v>
      </c>
      <c r="AE254">
        <f t="shared" si="41"/>
        <v>-0.5591155321818182</v>
      </c>
      <c r="AF254" s="9"/>
      <c r="AG254" s="21">
        <v>1.12869</v>
      </c>
      <c r="AH254" s="21">
        <v>17.1556</v>
      </c>
      <c r="AI254" s="21">
        <v>-3.9099099999999998E-4</v>
      </c>
      <c r="AJ254" s="21">
        <v>244</v>
      </c>
      <c r="AK254" s="21">
        <v>1.1279300000000001</v>
      </c>
      <c r="AL254">
        <f t="shared" si="42"/>
        <v>2.3696424242424241</v>
      </c>
      <c r="AM254">
        <f t="shared" si="43"/>
        <v>2.6745917078181818</v>
      </c>
      <c r="AP254" s="9"/>
      <c r="AQ254" s="21">
        <v>-2.86865E-2</v>
      </c>
      <c r="AR254" s="21">
        <v>21.459</v>
      </c>
      <c r="AS254" s="21">
        <v>-3.2168600000000002E-3</v>
      </c>
      <c r="AT254" s="21">
        <v>244</v>
      </c>
      <c r="AU254" s="21">
        <v>-2.90131E-2</v>
      </c>
      <c r="AV254">
        <f t="shared" si="44"/>
        <v>19.49612121212121</v>
      </c>
      <c r="AW254">
        <f t="shared" si="45"/>
        <v>-0.55927548115151504</v>
      </c>
      <c r="AX254" s="9"/>
      <c r="AY254" s="21">
        <v>1.12869</v>
      </c>
      <c r="AZ254" s="21">
        <v>24.079799999999999</v>
      </c>
      <c r="BA254" s="21">
        <v>-4.16473E-4</v>
      </c>
      <c r="BB254" s="21">
        <v>244</v>
      </c>
      <c r="BC254" s="21">
        <v>1.1282300000000001</v>
      </c>
      <c r="BD254">
        <f t="shared" si="46"/>
        <v>2.5240787878787878</v>
      </c>
      <c r="BE254">
        <f t="shared" si="47"/>
        <v>2.8489024870909088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7.5617200000000002</v>
      </c>
      <c r="I255" s="21">
        <v>-3.21259E-3</v>
      </c>
      <c r="J255" s="21">
        <v>245</v>
      </c>
      <c r="K255" s="21">
        <v>-3.40057E-2</v>
      </c>
      <c r="L255">
        <f t="shared" si="36"/>
        <v>19.470242424242425</v>
      </c>
      <c r="M255">
        <f t="shared" si="37"/>
        <v>-0.65657356800606059</v>
      </c>
      <c r="N255" s="9"/>
      <c r="O255" s="21">
        <v>1.1337299999999999</v>
      </c>
      <c r="P255" s="21">
        <v>10.182499999999999</v>
      </c>
      <c r="Q255" s="21">
        <v>-3.06244E-4</v>
      </c>
      <c r="R255" s="21">
        <v>245</v>
      </c>
      <c r="S255" s="21">
        <v>1.1331199999999999</v>
      </c>
      <c r="T255">
        <f t="shared" si="38"/>
        <v>1.8560242424242424</v>
      </c>
      <c r="U255">
        <f t="shared" si="39"/>
        <v>2.104230364363636</v>
      </c>
      <c r="X255" s="9"/>
      <c r="Y255" s="21">
        <v>-3.3721899999999999E-2</v>
      </c>
      <c r="Z255" s="21">
        <v>14.5449</v>
      </c>
      <c r="AA255" s="21">
        <v>-3.2116699999999998E-3</v>
      </c>
      <c r="AB255" s="21">
        <v>245</v>
      </c>
      <c r="AC255" s="21">
        <v>-3.3996600000000002E-2</v>
      </c>
      <c r="AD255">
        <f t="shared" si="40"/>
        <v>19.464666666666666</v>
      </c>
      <c r="AE255">
        <f t="shared" si="41"/>
        <v>-0.65638554286666662</v>
      </c>
      <c r="AF255" s="9"/>
      <c r="AG255" s="21">
        <v>1.1337299999999999</v>
      </c>
      <c r="AH255" s="21">
        <v>17.165600000000001</v>
      </c>
      <c r="AI255" s="21">
        <v>-3.2458500000000001E-4</v>
      </c>
      <c r="AJ255" s="21">
        <v>245</v>
      </c>
      <c r="AK255" s="21">
        <v>1.1325099999999999</v>
      </c>
      <c r="AL255">
        <f t="shared" si="42"/>
        <v>1.9671818181818179</v>
      </c>
      <c r="AM255">
        <f t="shared" si="43"/>
        <v>2.2302530427272722</v>
      </c>
      <c r="AP255" s="9"/>
      <c r="AQ255" s="21">
        <v>-3.3721899999999999E-2</v>
      </c>
      <c r="AR255" s="21">
        <v>21.469100000000001</v>
      </c>
      <c r="AS255" s="21">
        <v>-3.2171600000000002E-3</v>
      </c>
      <c r="AT255" s="21">
        <v>245</v>
      </c>
      <c r="AU255" s="21">
        <v>-3.41003E-2</v>
      </c>
      <c r="AV255">
        <f t="shared" si="44"/>
        <v>19.497939393939394</v>
      </c>
      <c r="AW255">
        <f t="shared" si="45"/>
        <v>-0.65750756244848485</v>
      </c>
      <c r="AX255" s="9"/>
      <c r="AY255" s="21">
        <v>1.1337299999999999</v>
      </c>
      <c r="AZ255" s="21">
        <v>24.0898</v>
      </c>
      <c r="BA255" s="21">
        <v>-3.4805300000000002E-4</v>
      </c>
      <c r="BB255" s="21">
        <v>245</v>
      </c>
      <c r="BC255" s="21">
        <v>1.1337299999999999</v>
      </c>
      <c r="BD255">
        <f t="shared" si="46"/>
        <v>2.1094121212121211</v>
      </c>
      <c r="BE255">
        <f t="shared" si="47"/>
        <v>2.3915038041818177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7.57179</v>
      </c>
      <c r="I256" s="21">
        <v>-3.21259E-3</v>
      </c>
      <c r="J256" s="21">
        <v>246</v>
      </c>
      <c r="K256" s="21">
        <v>-3.9065599999999999E-2</v>
      </c>
      <c r="L256">
        <f t="shared" si="36"/>
        <v>19.470242424242425</v>
      </c>
      <c r="M256">
        <f t="shared" si="37"/>
        <v>-0.75461402670909095</v>
      </c>
      <c r="N256" s="9"/>
      <c r="O256" s="21">
        <v>1.13876</v>
      </c>
      <c r="P256" s="21">
        <v>10.192500000000001</v>
      </c>
      <c r="Q256" s="21">
        <v>-2.4102800000000001E-4</v>
      </c>
      <c r="R256" s="21">
        <v>246</v>
      </c>
      <c r="S256" s="21">
        <v>1.1376999999999999</v>
      </c>
      <c r="T256">
        <f t="shared" si="38"/>
        <v>1.4607757575757576</v>
      </c>
      <c r="U256">
        <f t="shared" si="39"/>
        <v>1.6634730016969697</v>
      </c>
      <c r="X256" s="9"/>
      <c r="Y256" s="21">
        <v>-3.8757300000000001E-2</v>
      </c>
      <c r="Z256" s="21">
        <v>14.555</v>
      </c>
      <c r="AA256" s="21">
        <v>-3.2074E-3</v>
      </c>
      <c r="AB256" s="21">
        <v>246</v>
      </c>
      <c r="AC256" s="21">
        <v>-3.9083899999999998E-2</v>
      </c>
      <c r="AD256">
        <f t="shared" si="40"/>
        <v>19.438787878787878</v>
      </c>
      <c r="AE256">
        <f t="shared" si="41"/>
        <v>-0.75339493345454545</v>
      </c>
      <c r="AF256" s="9"/>
      <c r="AG256" s="21">
        <v>1.13876</v>
      </c>
      <c r="AH256" s="21">
        <v>17.175699999999999</v>
      </c>
      <c r="AI256" s="21">
        <v>-2.5820900000000002E-4</v>
      </c>
      <c r="AJ256" s="21">
        <v>246</v>
      </c>
      <c r="AK256" s="21">
        <v>1.1379999999999999</v>
      </c>
      <c r="AL256">
        <f t="shared" si="42"/>
        <v>1.5649030303030305</v>
      </c>
      <c r="AM256">
        <f t="shared" si="43"/>
        <v>1.7820489747878789</v>
      </c>
      <c r="AP256" s="9"/>
      <c r="AQ256" s="21">
        <v>-3.8757300000000001E-2</v>
      </c>
      <c r="AR256" s="21">
        <v>21.479199999999999</v>
      </c>
      <c r="AS256" s="21">
        <v>-3.2186900000000002E-3</v>
      </c>
      <c r="AT256" s="21">
        <v>246</v>
      </c>
      <c r="AU256" s="21">
        <v>-3.9059400000000001E-2</v>
      </c>
      <c r="AV256">
        <f t="shared" si="44"/>
        <v>19.50721212121212</v>
      </c>
      <c r="AW256">
        <f t="shared" si="45"/>
        <v>-0.75604687234545453</v>
      </c>
      <c r="AX256" s="9"/>
      <c r="AY256" s="21">
        <v>1.13876</v>
      </c>
      <c r="AZ256" s="21">
        <v>24.099900000000002</v>
      </c>
      <c r="BA256" s="21">
        <v>-2.8198200000000001E-4</v>
      </c>
      <c r="BB256" s="21">
        <v>246</v>
      </c>
      <c r="BC256" s="21">
        <v>1.1376999999999999</v>
      </c>
      <c r="BD256">
        <f t="shared" si="46"/>
        <v>1.7089818181818182</v>
      </c>
      <c r="BE256">
        <f t="shared" si="47"/>
        <v>1.9461201352727273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7.5818599999999998</v>
      </c>
      <c r="I257" s="21">
        <v>-3.2107500000000001E-3</v>
      </c>
      <c r="J257" s="21">
        <v>247</v>
      </c>
      <c r="K257" s="21">
        <v>-4.4290200000000002E-2</v>
      </c>
      <c r="L257">
        <f t="shared" si="36"/>
        <v>19.459090909090907</v>
      </c>
      <c r="M257">
        <f t="shared" si="37"/>
        <v>-0.85216613045454537</v>
      </c>
      <c r="N257" s="9"/>
      <c r="O257" s="21">
        <v>1.1437999999999999</v>
      </c>
      <c r="P257" s="21">
        <v>10.2026</v>
      </c>
      <c r="Q257" s="21">
        <v>-1.73981E-4</v>
      </c>
      <c r="R257" s="21">
        <v>247</v>
      </c>
      <c r="S257" s="21">
        <v>1.1425799999999999</v>
      </c>
      <c r="T257">
        <f t="shared" si="38"/>
        <v>1.0544303030303031</v>
      </c>
      <c r="U257">
        <f t="shared" si="39"/>
        <v>1.2060573806060606</v>
      </c>
      <c r="X257" s="9"/>
      <c r="Y257" s="21">
        <v>-4.3792699999999997E-2</v>
      </c>
      <c r="Z257" s="21">
        <v>14.565</v>
      </c>
      <c r="AA257" s="21">
        <v>-3.2064799999999998E-3</v>
      </c>
      <c r="AB257" s="21">
        <v>247</v>
      </c>
      <c r="AC257" s="21">
        <v>-4.4152799999999999E-2</v>
      </c>
      <c r="AD257">
        <f t="shared" si="40"/>
        <v>19.433212121212119</v>
      </c>
      <c r="AE257">
        <f t="shared" si="41"/>
        <v>-0.85103282846060591</v>
      </c>
      <c r="AF257" s="9"/>
      <c r="AG257" s="21">
        <v>1.1437999999999999</v>
      </c>
      <c r="AH257" s="21">
        <v>17.1858</v>
      </c>
      <c r="AI257" s="21">
        <v>-1.92657E-4</v>
      </c>
      <c r="AJ257" s="21">
        <v>247</v>
      </c>
      <c r="AK257" s="21">
        <v>1.1428799999999999</v>
      </c>
      <c r="AL257">
        <f t="shared" si="42"/>
        <v>1.1676181818181817</v>
      </c>
      <c r="AM257">
        <f t="shared" si="43"/>
        <v>1.3355216763636362</v>
      </c>
      <c r="AP257" s="9"/>
      <c r="AQ257" s="21">
        <v>-4.3792699999999997E-2</v>
      </c>
      <c r="AR257" s="21">
        <v>21.4893</v>
      </c>
      <c r="AS257" s="21">
        <v>-3.2183799999999999E-3</v>
      </c>
      <c r="AT257" s="21">
        <v>247</v>
      </c>
      <c r="AU257" s="21">
        <v>-4.42047E-2</v>
      </c>
      <c r="AV257">
        <f t="shared" si="44"/>
        <v>19.505333333333333</v>
      </c>
      <c r="AW257">
        <f t="shared" si="45"/>
        <v>-0.85419121106666662</v>
      </c>
      <c r="AX257" s="9"/>
      <c r="AY257" s="21">
        <v>1.1437999999999999</v>
      </c>
      <c r="AZ257" s="21">
        <v>24.11</v>
      </c>
      <c r="BA257" s="21">
        <v>-2.1426400000000001E-4</v>
      </c>
      <c r="BB257" s="21">
        <v>247</v>
      </c>
      <c r="BC257" s="21">
        <v>1.1428799999999999</v>
      </c>
      <c r="BD257">
        <f t="shared" si="46"/>
        <v>1.2985696969696969</v>
      </c>
      <c r="BE257">
        <f t="shared" si="47"/>
        <v>1.4853040193939393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7.5919299999999996</v>
      </c>
      <c r="I258" s="21">
        <v>-3.2122800000000001E-3</v>
      </c>
      <c r="J258" s="21">
        <v>248</v>
      </c>
      <c r="K258" s="21">
        <v>-4.96826E-2</v>
      </c>
      <c r="L258">
        <f t="shared" si="36"/>
        <v>19.468363636363634</v>
      </c>
      <c r="M258">
        <f t="shared" si="37"/>
        <v>-0.95060320647272711</v>
      </c>
      <c r="N258" s="9"/>
      <c r="O258" s="21">
        <v>1.14883</v>
      </c>
      <c r="P258" s="21">
        <v>10.2127</v>
      </c>
      <c r="Q258" s="21">
        <v>-1.08795E-4</v>
      </c>
      <c r="R258" s="21">
        <v>248</v>
      </c>
      <c r="S258" s="21">
        <v>1.1486799999999999</v>
      </c>
      <c r="T258">
        <f t="shared" si="38"/>
        <v>0.65936363636363626</v>
      </c>
      <c r="U258">
        <f t="shared" si="39"/>
        <v>0.7574967263636363</v>
      </c>
      <c r="X258" s="9"/>
      <c r="Y258" s="21">
        <v>-4.8828099999999999E-2</v>
      </c>
      <c r="Z258" s="21">
        <v>14.575100000000001</v>
      </c>
      <c r="AA258" s="21">
        <v>-3.2070900000000001E-3</v>
      </c>
      <c r="AB258" s="21">
        <v>248</v>
      </c>
      <c r="AC258" s="21">
        <v>-4.9652099999999998E-2</v>
      </c>
      <c r="AD258">
        <f t="shared" si="40"/>
        <v>19.43690909090909</v>
      </c>
      <c r="AE258">
        <f t="shared" si="41"/>
        <v>-0.94906734078181809</v>
      </c>
      <c r="AF258" s="9"/>
      <c r="AG258" s="21">
        <v>1.14883</v>
      </c>
      <c r="AH258" s="21">
        <v>17.195799999999998</v>
      </c>
      <c r="AI258" s="21">
        <v>-1.27747E-4</v>
      </c>
      <c r="AJ258" s="21">
        <v>248</v>
      </c>
      <c r="AK258" s="21">
        <v>1.14777</v>
      </c>
      <c r="AL258">
        <f t="shared" si="42"/>
        <v>0.77422424242424237</v>
      </c>
      <c r="AM258">
        <f t="shared" si="43"/>
        <v>0.88945203642424242</v>
      </c>
      <c r="AP258" s="9"/>
      <c r="AQ258" s="21">
        <v>-4.8828099999999999E-2</v>
      </c>
      <c r="AR258" s="21">
        <v>21.499300000000002</v>
      </c>
      <c r="AS258" s="21">
        <v>-3.2189900000000001E-3</v>
      </c>
      <c r="AT258" s="21">
        <v>248</v>
      </c>
      <c r="AU258" s="21">
        <v>-4.96826E-2</v>
      </c>
      <c r="AV258">
        <f t="shared" si="44"/>
        <v>19.509030303030304</v>
      </c>
      <c r="AW258">
        <f t="shared" si="45"/>
        <v>-0.952588882539394</v>
      </c>
      <c r="AX258" s="9"/>
      <c r="AY258" s="21">
        <v>1.14883</v>
      </c>
      <c r="AZ258" s="21">
        <v>24.120100000000001</v>
      </c>
      <c r="BA258" s="21">
        <v>-1.5090899999999999E-4</v>
      </c>
      <c r="BB258" s="21">
        <v>248</v>
      </c>
      <c r="BC258" s="21">
        <v>1.14777</v>
      </c>
      <c r="BD258">
        <f t="shared" si="46"/>
        <v>0.91459999999999986</v>
      </c>
      <c r="BE258">
        <f t="shared" si="47"/>
        <v>1.0507199179999998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7.6020000000000003</v>
      </c>
      <c r="I259" s="21">
        <v>-3.2122800000000001E-3</v>
      </c>
      <c r="J259" s="21">
        <v>249</v>
      </c>
      <c r="K259" s="21">
        <v>-5.4779099999999997E-2</v>
      </c>
      <c r="L259">
        <f t="shared" si="36"/>
        <v>19.468363636363634</v>
      </c>
      <c r="M259">
        <f t="shared" si="37"/>
        <v>-1.0486342047272725</v>
      </c>
      <c r="N259" s="9"/>
      <c r="O259" s="21">
        <v>1.15387</v>
      </c>
      <c r="P259" s="21">
        <v>10.2227</v>
      </c>
      <c r="Q259" s="24">
        <v>-4.4305399999999998E-5</v>
      </c>
      <c r="R259" s="21">
        <v>249</v>
      </c>
      <c r="S259" s="21">
        <v>1.1529499999999999</v>
      </c>
      <c r="T259">
        <f t="shared" si="38"/>
        <v>0.26851757575757573</v>
      </c>
      <c r="U259">
        <f t="shared" si="39"/>
        <v>0.30983437513939388</v>
      </c>
      <c r="X259" s="9"/>
      <c r="Y259" s="21">
        <v>-5.3863500000000002E-2</v>
      </c>
      <c r="Z259" s="21">
        <v>14.5852</v>
      </c>
      <c r="AA259" s="21">
        <v>-3.2083099999999998E-3</v>
      </c>
      <c r="AB259" s="21">
        <v>249</v>
      </c>
      <c r="AC259" s="21">
        <v>-5.4718000000000003E-2</v>
      </c>
      <c r="AD259">
        <f t="shared" si="40"/>
        <v>19.444303030303026</v>
      </c>
      <c r="AE259">
        <f t="shared" si="41"/>
        <v>-1.0473382162727269</v>
      </c>
      <c r="AF259" s="9"/>
      <c r="AG259" s="21">
        <v>1.15387</v>
      </c>
      <c r="AH259" s="21">
        <v>17.2059</v>
      </c>
      <c r="AI259" s="24">
        <v>-6.0516400000000002E-5</v>
      </c>
      <c r="AJ259" s="21">
        <v>249</v>
      </c>
      <c r="AK259" s="21">
        <v>1.15265</v>
      </c>
      <c r="AL259">
        <f t="shared" si="42"/>
        <v>0.3667660606060606</v>
      </c>
      <c r="AM259">
        <f t="shared" si="43"/>
        <v>0.4232003543515151</v>
      </c>
      <c r="AP259" s="9"/>
      <c r="AQ259" s="21">
        <v>-5.3863500000000002E-2</v>
      </c>
      <c r="AR259" s="21">
        <v>21.509399999999999</v>
      </c>
      <c r="AS259" s="21">
        <v>-3.22083E-3</v>
      </c>
      <c r="AT259" s="21">
        <v>249</v>
      </c>
      <c r="AU259" s="21">
        <v>-5.46875E-2</v>
      </c>
      <c r="AV259">
        <f t="shared" si="44"/>
        <v>19.520181818181818</v>
      </c>
      <c r="AW259">
        <f t="shared" si="45"/>
        <v>-1.0514253133636364</v>
      </c>
      <c r="AX259" s="9"/>
      <c r="AY259" s="21">
        <v>1.15387</v>
      </c>
      <c r="AZ259" s="21">
        <v>24.130099999999999</v>
      </c>
      <c r="BA259" s="24">
        <v>-8.5815400000000005E-5</v>
      </c>
      <c r="BB259" s="21">
        <v>249</v>
      </c>
      <c r="BC259" s="21">
        <v>1.1529499999999999</v>
      </c>
      <c r="BD259">
        <f t="shared" si="46"/>
        <v>0.52009333333333341</v>
      </c>
      <c r="BE259">
        <f t="shared" si="47"/>
        <v>0.60012009453333337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7.6120700000000001</v>
      </c>
      <c r="I260" s="21">
        <v>-3.2119800000000001E-3</v>
      </c>
      <c r="J260" s="21">
        <v>250</v>
      </c>
      <c r="K260" s="21">
        <v>-5.9753399999999998E-2</v>
      </c>
      <c r="L260">
        <f t="shared" si="36"/>
        <v>19.466545454545454</v>
      </c>
      <c r="M260">
        <f t="shared" si="37"/>
        <v>-1.1465581140727272</v>
      </c>
      <c r="N260" s="9"/>
      <c r="O260" s="21">
        <v>1.1589100000000001</v>
      </c>
      <c r="P260" s="21">
        <v>10.232799999999999</v>
      </c>
      <c r="Q260" s="24">
        <v>1.93115E-5</v>
      </c>
      <c r="R260" s="21">
        <v>250</v>
      </c>
      <c r="S260" s="21">
        <v>1.1581399999999999</v>
      </c>
      <c r="T260">
        <f t="shared" si="38"/>
        <v>-0.11703939393939394</v>
      </c>
      <c r="U260">
        <f t="shared" si="39"/>
        <v>-0.13563812403030304</v>
      </c>
      <c r="X260" s="9"/>
      <c r="Y260" s="21">
        <v>-5.8898899999999997E-2</v>
      </c>
      <c r="Z260" s="21">
        <v>14.5952</v>
      </c>
      <c r="AA260" s="21">
        <v>-3.20923E-3</v>
      </c>
      <c r="AB260" s="21">
        <v>250</v>
      </c>
      <c r="AC260" s="21">
        <v>-5.9661899999999997E-2</v>
      </c>
      <c r="AD260">
        <f t="shared" si="40"/>
        <v>19.449878787878788</v>
      </c>
      <c r="AE260">
        <f t="shared" si="41"/>
        <v>-1.1455764657393939</v>
      </c>
      <c r="AF260" s="9"/>
      <c r="AG260" s="21">
        <v>1.1589100000000001</v>
      </c>
      <c r="AH260" s="21">
        <v>17.216000000000001</v>
      </c>
      <c r="AI260" s="24">
        <v>4.5166000000000001E-6</v>
      </c>
      <c r="AJ260" s="21">
        <v>250</v>
      </c>
      <c r="AK260" s="21">
        <v>1.15845</v>
      </c>
      <c r="AL260">
        <f t="shared" si="42"/>
        <v>-2.7373333333333329E-2</v>
      </c>
      <c r="AM260">
        <f t="shared" si="43"/>
        <v>-3.172322973333333E-2</v>
      </c>
      <c r="AP260" s="9"/>
      <c r="AQ260" s="21">
        <v>-5.8898899999999997E-2</v>
      </c>
      <c r="AR260" s="21">
        <v>21.519500000000001</v>
      </c>
      <c r="AS260" s="21">
        <v>-3.2217399999999998E-3</v>
      </c>
      <c r="AT260" s="21">
        <v>250</v>
      </c>
      <c r="AU260" s="21">
        <v>-5.9722900000000002E-2</v>
      </c>
      <c r="AV260">
        <f t="shared" si="44"/>
        <v>19.525696969696966</v>
      </c>
      <c r="AW260">
        <f t="shared" si="45"/>
        <v>-1.1500420732484846</v>
      </c>
      <c r="AX260" s="9"/>
      <c r="AY260" s="21">
        <v>1.1589100000000001</v>
      </c>
      <c r="AZ260" s="21">
        <v>24.1402</v>
      </c>
      <c r="BA260" s="24">
        <v>-2.2668500000000002E-5</v>
      </c>
      <c r="BB260" s="21">
        <v>250</v>
      </c>
      <c r="BC260" s="21">
        <v>1.1587499999999999</v>
      </c>
      <c r="BD260">
        <f t="shared" si="46"/>
        <v>0.1373848484848485</v>
      </c>
      <c r="BE260">
        <f t="shared" si="47"/>
        <v>0.15921667475757578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7.6221399999999999</v>
      </c>
      <c r="I261" s="21">
        <v>-3.2107500000000001E-3</v>
      </c>
      <c r="J261" s="21">
        <v>251</v>
      </c>
      <c r="K261" s="21">
        <v>-6.4666699999999994E-2</v>
      </c>
      <c r="L261">
        <f t="shared" si="36"/>
        <v>19.459090909090907</v>
      </c>
      <c r="M261">
        <f t="shared" si="37"/>
        <v>-1.2441033559090908</v>
      </c>
      <c r="N261" s="9"/>
      <c r="O261" s="21">
        <v>1.16394</v>
      </c>
      <c r="P261" s="21">
        <v>10.242900000000001</v>
      </c>
      <c r="Q261" s="24">
        <v>8.2031299999999995E-5</v>
      </c>
      <c r="R261" s="21">
        <v>251</v>
      </c>
      <c r="S261" s="21">
        <v>1.1630199999999999</v>
      </c>
      <c r="T261">
        <f t="shared" si="38"/>
        <v>-0.49715939393939385</v>
      </c>
      <c r="U261">
        <f t="shared" si="39"/>
        <v>-0.57866370498181807</v>
      </c>
      <c r="X261" s="9"/>
      <c r="Y261" s="21">
        <v>-6.3934299999999999E-2</v>
      </c>
      <c r="Z261" s="21">
        <v>14.6053</v>
      </c>
      <c r="AA261" s="21">
        <v>-3.2113599999999999E-3</v>
      </c>
      <c r="AB261" s="21">
        <v>251</v>
      </c>
      <c r="AC261" s="21">
        <v>-6.4727800000000002E-2</v>
      </c>
      <c r="AD261">
        <f t="shared" si="40"/>
        <v>19.462787878787879</v>
      </c>
      <c r="AE261">
        <f t="shared" si="41"/>
        <v>-1.2443397190787879</v>
      </c>
      <c r="AF261" s="9"/>
      <c r="AG261" s="21">
        <v>1.16394</v>
      </c>
      <c r="AH261" s="21">
        <v>17.226099999999999</v>
      </c>
      <c r="AI261" s="24">
        <v>6.4880400000000003E-5</v>
      </c>
      <c r="AJ261" s="21">
        <v>251</v>
      </c>
      <c r="AK261" s="21">
        <v>1.16272</v>
      </c>
      <c r="AL261">
        <f t="shared" si="42"/>
        <v>-0.39321454545454543</v>
      </c>
      <c r="AM261">
        <f t="shared" si="43"/>
        <v>-0.45767813803636359</v>
      </c>
      <c r="AP261" s="9"/>
      <c r="AQ261" s="21">
        <v>-6.3934299999999999E-2</v>
      </c>
      <c r="AR261" s="21">
        <v>21.529499999999999</v>
      </c>
      <c r="AS261" s="21">
        <v>-3.2193E-3</v>
      </c>
      <c r="AT261" s="21">
        <v>251</v>
      </c>
      <c r="AU261" s="21">
        <v>-6.4727800000000002E-2</v>
      </c>
      <c r="AV261">
        <f t="shared" si="44"/>
        <v>19.510909090909088</v>
      </c>
      <c r="AW261">
        <f t="shared" si="45"/>
        <v>-1.247416315090909</v>
      </c>
      <c r="AX261" s="9"/>
      <c r="AY261" s="21">
        <v>1.16394</v>
      </c>
      <c r="AZ261" s="21">
        <v>24.150300000000001</v>
      </c>
      <c r="BA261" s="24">
        <v>4.0774500000000001E-5</v>
      </c>
      <c r="BB261" s="21">
        <v>251</v>
      </c>
      <c r="BC261" s="21">
        <v>1.1630199999999999</v>
      </c>
      <c r="BD261">
        <f t="shared" si="46"/>
        <v>-0.24711818181818182</v>
      </c>
      <c r="BE261">
        <f t="shared" si="47"/>
        <v>-0.28763073654545457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7.6322099999999997</v>
      </c>
      <c r="I262" s="21">
        <v>-3.2077E-3</v>
      </c>
      <c r="J262" s="21">
        <v>252</v>
      </c>
      <c r="K262" s="21">
        <v>-6.9732699999999995E-2</v>
      </c>
      <c r="L262">
        <f t="shared" si="36"/>
        <v>19.440606060606061</v>
      </c>
      <c r="M262">
        <f t="shared" si="37"/>
        <v>-1.3408127678181818</v>
      </c>
      <c r="N262" s="9"/>
      <c r="O262" s="21">
        <v>1.1689799999999999</v>
      </c>
      <c r="P262" s="21">
        <v>10.253</v>
      </c>
      <c r="Q262" s="21">
        <v>1.4254799999999999E-4</v>
      </c>
      <c r="R262" s="21">
        <v>252</v>
      </c>
      <c r="S262" s="21">
        <v>1.16852</v>
      </c>
      <c r="T262">
        <f t="shared" si="38"/>
        <v>-0.86392727272727265</v>
      </c>
      <c r="U262">
        <f t="shared" si="39"/>
        <v>-1.009913703272727</v>
      </c>
      <c r="X262" s="9"/>
      <c r="Y262" s="21">
        <v>-6.8969699999999995E-2</v>
      </c>
      <c r="Z262" s="21">
        <v>14.615399999999999</v>
      </c>
      <c r="AA262" s="21">
        <v>-3.21259E-3</v>
      </c>
      <c r="AB262" s="21">
        <v>252</v>
      </c>
      <c r="AC262" s="21">
        <v>-6.9732699999999995E-2</v>
      </c>
      <c r="AD262">
        <f t="shared" si="40"/>
        <v>19.470242424242425</v>
      </c>
      <c r="AE262">
        <f t="shared" si="41"/>
        <v>-1.3428567789272727</v>
      </c>
      <c r="AF262" s="9"/>
      <c r="AG262" s="21">
        <v>1.1689799999999999</v>
      </c>
      <c r="AH262" s="21">
        <v>17.2361</v>
      </c>
      <c r="AI262" s="21">
        <v>1.2606800000000001E-4</v>
      </c>
      <c r="AJ262" s="21">
        <v>252</v>
      </c>
      <c r="AK262" s="21">
        <v>1.16852</v>
      </c>
      <c r="AL262">
        <f t="shared" si="42"/>
        <v>-0.76404848484848487</v>
      </c>
      <c r="AM262">
        <f t="shared" si="43"/>
        <v>-0.89315739781818182</v>
      </c>
      <c r="AP262" s="9"/>
      <c r="AQ262" s="21">
        <v>-6.8969699999999995E-2</v>
      </c>
      <c r="AR262" s="21">
        <v>21.5396</v>
      </c>
      <c r="AS262" s="21">
        <v>-3.2168600000000002E-3</v>
      </c>
      <c r="AT262" s="21">
        <v>252</v>
      </c>
      <c r="AU262" s="21">
        <v>-6.9763199999999997E-2</v>
      </c>
      <c r="AV262">
        <f t="shared" si="44"/>
        <v>19.49612121212121</v>
      </c>
      <c r="AW262">
        <f t="shared" si="45"/>
        <v>-1.3446416311636362</v>
      </c>
      <c r="AX262" s="9"/>
      <c r="AY262" s="21">
        <v>1.1689799999999999</v>
      </c>
      <c r="AZ262" s="21">
        <v>24.160299999999999</v>
      </c>
      <c r="BA262" s="21">
        <v>1.04248E-4</v>
      </c>
      <c r="BB262" s="21">
        <v>252</v>
      </c>
      <c r="BC262" s="21">
        <v>1.1676</v>
      </c>
      <c r="BD262">
        <f t="shared" si="46"/>
        <v>-0.63180606060606059</v>
      </c>
      <c r="BE262">
        <f t="shared" si="47"/>
        <v>-0.73856864872727268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7.6422800000000004</v>
      </c>
      <c r="I263" s="21">
        <v>-3.2074E-3</v>
      </c>
      <c r="J263" s="21">
        <v>253</v>
      </c>
      <c r="K263" s="21">
        <v>-7.4768100000000004E-2</v>
      </c>
      <c r="L263">
        <f t="shared" si="36"/>
        <v>19.438787878787878</v>
      </c>
      <c r="M263">
        <f t="shared" si="37"/>
        <v>-1.4385694408484848</v>
      </c>
      <c r="N263" s="9"/>
      <c r="O263" s="21">
        <v>1.17401</v>
      </c>
      <c r="P263" s="21">
        <v>10.263</v>
      </c>
      <c r="Q263" s="21">
        <v>2.0516999999999999E-4</v>
      </c>
      <c r="R263" s="21">
        <v>253</v>
      </c>
      <c r="S263" s="21">
        <v>1.1734</v>
      </c>
      <c r="T263">
        <f t="shared" si="38"/>
        <v>-1.2434545454545454</v>
      </c>
      <c r="U263">
        <f t="shared" si="39"/>
        <v>-1.4598280709090907</v>
      </c>
      <c r="X263" s="9"/>
      <c r="Y263" s="21">
        <v>-7.4005100000000004E-2</v>
      </c>
      <c r="Z263" s="21">
        <v>14.625500000000001</v>
      </c>
      <c r="AA263" s="21">
        <v>-3.2128899999999999E-3</v>
      </c>
      <c r="AB263" s="21">
        <v>253</v>
      </c>
      <c r="AC263" s="21">
        <v>-7.4737499999999998E-2</v>
      </c>
      <c r="AD263">
        <f t="shared" si="40"/>
        <v>19.472060606060605</v>
      </c>
      <c r="AE263">
        <f t="shared" si="41"/>
        <v>-1.4410317923575757</v>
      </c>
      <c r="AF263" s="9"/>
      <c r="AG263" s="21">
        <v>1.17401</v>
      </c>
      <c r="AH263" s="21">
        <v>17.246200000000002</v>
      </c>
      <c r="AI263" s="21">
        <v>1.86737E-4</v>
      </c>
      <c r="AJ263" s="21">
        <v>253</v>
      </c>
      <c r="AK263" s="21">
        <v>1.1734</v>
      </c>
      <c r="AL263">
        <f t="shared" si="42"/>
        <v>-1.1317393939393938</v>
      </c>
      <c r="AM263">
        <f t="shared" si="43"/>
        <v>-1.3286733658787877</v>
      </c>
      <c r="AP263" s="9"/>
      <c r="AQ263" s="21">
        <v>-7.4005100000000004E-2</v>
      </c>
      <c r="AR263" s="21">
        <v>21.549700000000001</v>
      </c>
      <c r="AS263" s="21">
        <v>-3.2165499999999999E-3</v>
      </c>
      <c r="AT263" s="21">
        <v>253</v>
      </c>
      <c r="AU263" s="21">
        <v>-7.4829099999999996E-2</v>
      </c>
      <c r="AV263">
        <f t="shared" si="44"/>
        <v>19.494242424242422</v>
      </c>
      <c r="AW263">
        <f t="shared" si="45"/>
        <v>-1.442673360030303</v>
      </c>
      <c r="AX263" s="9"/>
      <c r="AY263" s="21">
        <v>1.17401</v>
      </c>
      <c r="AZ263" s="21">
        <v>24.170400000000001</v>
      </c>
      <c r="BA263" s="21">
        <v>1.6720600000000001E-4</v>
      </c>
      <c r="BB263" s="21">
        <v>253</v>
      </c>
      <c r="BC263" s="21">
        <v>1.1731</v>
      </c>
      <c r="BD263">
        <f t="shared" si="46"/>
        <v>-1.013369696969697</v>
      </c>
      <c r="BE263">
        <f t="shared" si="47"/>
        <v>-1.1897061579393939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7.6523599999999998</v>
      </c>
      <c r="I264" s="21">
        <v>-3.20587E-3</v>
      </c>
      <c r="J264" s="21">
        <v>254</v>
      </c>
      <c r="K264" s="21">
        <v>-7.9803499999999999E-2</v>
      </c>
      <c r="L264">
        <f t="shared" si="36"/>
        <v>19.429515151515147</v>
      </c>
      <c r="M264">
        <f t="shared" si="37"/>
        <v>-1.535718592333333</v>
      </c>
      <c r="N264" s="9"/>
      <c r="O264" s="21">
        <v>1.1790499999999999</v>
      </c>
      <c r="P264" s="21">
        <v>10.273099999999999</v>
      </c>
      <c r="Q264" s="21">
        <v>2.6464799999999998E-4</v>
      </c>
      <c r="R264" s="21">
        <v>254</v>
      </c>
      <c r="S264" s="21">
        <v>1.17798</v>
      </c>
      <c r="T264">
        <f t="shared" si="38"/>
        <v>-1.6039272727272724</v>
      </c>
      <c r="U264">
        <f t="shared" si="39"/>
        <v>-1.8911104509090904</v>
      </c>
      <c r="X264" s="9"/>
      <c r="Y264" s="21">
        <v>-7.90405E-2</v>
      </c>
      <c r="Z264" s="21">
        <v>14.6355</v>
      </c>
      <c r="AA264" s="21">
        <v>-3.21594E-3</v>
      </c>
      <c r="AB264" s="21">
        <v>254</v>
      </c>
      <c r="AC264" s="21">
        <v>-7.9834000000000002E-2</v>
      </c>
      <c r="AD264">
        <f t="shared" si="40"/>
        <v>19.490545454545455</v>
      </c>
      <c r="AE264">
        <f t="shared" si="41"/>
        <v>-1.540542458</v>
      </c>
      <c r="AF264" s="9"/>
      <c r="AG264" s="21">
        <v>1.1790499999999999</v>
      </c>
      <c r="AH264" s="21">
        <v>17.2563</v>
      </c>
      <c r="AI264" s="21">
        <v>2.4658200000000002E-4</v>
      </c>
      <c r="AJ264" s="21">
        <v>254</v>
      </c>
      <c r="AK264" s="21">
        <v>1.17859</v>
      </c>
      <c r="AL264">
        <f t="shared" si="42"/>
        <v>-1.4944363636363636</v>
      </c>
      <c r="AM264">
        <f t="shared" si="43"/>
        <v>-1.7620151945454543</v>
      </c>
      <c r="AP264" s="9"/>
      <c r="AQ264" s="21">
        <v>-7.90405E-2</v>
      </c>
      <c r="AR264" s="21">
        <v>21.559699999999999</v>
      </c>
      <c r="AS264" s="21">
        <v>-3.21777E-3</v>
      </c>
      <c r="AT264" s="21">
        <v>254</v>
      </c>
      <c r="AU264" s="21">
        <v>-7.9803499999999999E-2</v>
      </c>
      <c r="AV264">
        <f t="shared" si="44"/>
        <v>19.501636363636365</v>
      </c>
      <c r="AW264">
        <f t="shared" si="45"/>
        <v>-1.5414190890000001</v>
      </c>
      <c r="AX264" s="9"/>
      <c r="AY264" s="21">
        <v>1.1790499999999999</v>
      </c>
      <c r="AZ264" s="21">
        <v>24.180499999999999</v>
      </c>
      <c r="BA264" s="21">
        <v>2.2909499999999999E-4</v>
      </c>
      <c r="BB264" s="21">
        <v>254</v>
      </c>
      <c r="BC264" s="21">
        <v>1.17859</v>
      </c>
      <c r="BD264">
        <f t="shared" si="46"/>
        <v>-1.3884545454545454</v>
      </c>
      <c r="BE264">
        <f t="shared" si="47"/>
        <v>-1.6370573318181816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7.6624299999999996</v>
      </c>
      <c r="I265" s="21">
        <v>-3.2037400000000001E-3</v>
      </c>
      <c r="J265" s="21">
        <v>255</v>
      </c>
      <c r="K265" s="21">
        <v>-8.4869399999999998E-2</v>
      </c>
      <c r="L265">
        <f t="shared" si="36"/>
        <v>19.41660606060606</v>
      </c>
      <c r="M265">
        <f t="shared" si="37"/>
        <v>-1.632468629490909</v>
      </c>
      <c r="N265" s="9"/>
      <c r="O265" s="21">
        <v>1.18408</v>
      </c>
      <c r="P265" s="21">
        <v>10.283200000000001</v>
      </c>
      <c r="Q265" s="21">
        <v>3.2336399999999998E-4</v>
      </c>
      <c r="R265" s="21">
        <v>255</v>
      </c>
      <c r="S265" s="21">
        <v>1.18347</v>
      </c>
      <c r="T265">
        <f t="shared" si="38"/>
        <v>-1.9597818181818181</v>
      </c>
      <c r="U265">
        <f t="shared" si="39"/>
        <v>-2.3205384552727271</v>
      </c>
      <c r="X265" s="9"/>
      <c r="Y265" s="21">
        <v>-8.4075899999999995E-2</v>
      </c>
      <c r="Z265" s="21">
        <v>14.6456</v>
      </c>
      <c r="AA265" s="21">
        <v>-3.21777E-3</v>
      </c>
      <c r="AB265" s="21">
        <v>255</v>
      </c>
      <c r="AC265" s="21">
        <v>-8.48999E-2</v>
      </c>
      <c r="AD265">
        <f t="shared" si="40"/>
        <v>19.501636363636365</v>
      </c>
      <c r="AE265">
        <f t="shared" si="41"/>
        <v>-1.6396176287454545</v>
      </c>
      <c r="AF265" s="9"/>
      <c r="AG265" s="21">
        <v>1.18408</v>
      </c>
      <c r="AH265" s="21">
        <v>17.266300000000001</v>
      </c>
      <c r="AI265" s="21">
        <v>3.0865500000000002E-4</v>
      </c>
      <c r="AJ265" s="21">
        <v>255</v>
      </c>
      <c r="AK265" s="21">
        <v>1.18347</v>
      </c>
      <c r="AL265">
        <f t="shared" si="42"/>
        <v>-1.8706363636363637</v>
      </c>
      <c r="AM265">
        <f t="shared" si="43"/>
        <v>-2.2149831054545457</v>
      </c>
      <c r="AP265" s="9"/>
      <c r="AQ265" s="21">
        <v>-8.4075899999999995E-2</v>
      </c>
      <c r="AR265" s="21">
        <v>21.569800000000001</v>
      </c>
      <c r="AS265" s="21">
        <v>-3.22083E-3</v>
      </c>
      <c r="AT265" s="21">
        <v>255</v>
      </c>
      <c r="AU265" s="21">
        <v>-8.48999E-2</v>
      </c>
      <c r="AV265">
        <f t="shared" si="44"/>
        <v>19.520181818181818</v>
      </c>
      <c r="AW265">
        <f t="shared" si="45"/>
        <v>-1.6411768545272727</v>
      </c>
      <c r="AX265" s="9"/>
      <c r="AY265" s="21">
        <v>1.18408</v>
      </c>
      <c r="AZ265" s="21">
        <v>24.1906</v>
      </c>
      <c r="BA265" s="21">
        <v>2.9174799999999999E-4</v>
      </c>
      <c r="BB265" s="21">
        <v>255</v>
      </c>
      <c r="BC265" s="21">
        <v>1.1837800000000001</v>
      </c>
      <c r="BD265">
        <f t="shared" si="46"/>
        <v>-1.7681696969696967</v>
      </c>
      <c r="BE265">
        <f t="shared" si="47"/>
        <v>-2.0936543747878784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7.6725000000000003</v>
      </c>
      <c r="I266" s="21">
        <v>-3.2003800000000001E-3</v>
      </c>
      <c r="J266" s="21">
        <v>256</v>
      </c>
      <c r="K266" s="21">
        <v>-8.9935299999999996E-2</v>
      </c>
      <c r="L266">
        <f t="shared" si="36"/>
        <v>19.396242424242423</v>
      </c>
      <c r="M266">
        <f t="shared" si="37"/>
        <v>-1.7284243775393939</v>
      </c>
      <c r="N266" s="9"/>
      <c r="O266" s="21">
        <v>1.18912</v>
      </c>
      <c r="P266" s="21">
        <v>10.293200000000001</v>
      </c>
      <c r="Q266" s="21">
        <v>3.8320900000000002E-4</v>
      </c>
      <c r="R266" s="21">
        <v>256</v>
      </c>
      <c r="S266" s="21">
        <v>1.1880500000000001</v>
      </c>
      <c r="T266">
        <f t="shared" si="38"/>
        <v>-2.3224787878787883</v>
      </c>
      <c r="U266">
        <f t="shared" si="39"/>
        <v>-2.7617059762424248</v>
      </c>
      <c r="X266" s="9"/>
      <c r="Y266" s="21">
        <v>-8.9111300000000004E-2</v>
      </c>
      <c r="Z266" s="21">
        <v>14.6557</v>
      </c>
      <c r="AA266" s="21">
        <v>-3.2199099999999999E-3</v>
      </c>
      <c r="AB266" s="21">
        <v>256</v>
      </c>
      <c r="AC266" s="21">
        <v>-8.9904800000000007E-2</v>
      </c>
      <c r="AD266">
        <f t="shared" si="40"/>
        <v>19.514606060606059</v>
      </c>
      <c r="AE266">
        <f t="shared" si="41"/>
        <v>-1.7389719150484848</v>
      </c>
      <c r="AF266" s="9"/>
      <c r="AG266" s="21">
        <v>1.18912</v>
      </c>
      <c r="AH266" s="21">
        <v>17.276399999999999</v>
      </c>
      <c r="AI266" s="21">
        <v>3.6953700000000002E-4</v>
      </c>
      <c r="AJ266" s="21">
        <v>256</v>
      </c>
      <c r="AK266" s="21">
        <v>1.1880500000000001</v>
      </c>
      <c r="AL266">
        <f t="shared" si="42"/>
        <v>-2.2396181818181815</v>
      </c>
      <c r="AM266">
        <f t="shared" si="43"/>
        <v>-2.6631747723636359</v>
      </c>
      <c r="AP266" s="9"/>
      <c r="AQ266" s="21">
        <v>-8.9111300000000004E-2</v>
      </c>
      <c r="AR266" s="21">
        <v>21.579899999999999</v>
      </c>
      <c r="AS266" s="21">
        <v>-3.2223500000000001E-3</v>
      </c>
      <c r="AT266" s="21">
        <v>256</v>
      </c>
      <c r="AU266" s="21">
        <v>-8.9904800000000007E-2</v>
      </c>
      <c r="AV266">
        <f t="shared" si="44"/>
        <v>19.529393939393941</v>
      </c>
      <c r="AW266">
        <f t="shared" si="45"/>
        <v>-1.7402896821515155</v>
      </c>
      <c r="AX266" s="9"/>
      <c r="AY266" s="21">
        <v>1.18912</v>
      </c>
      <c r="AZ266" s="21">
        <v>24.200600000000001</v>
      </c>
      <c r="BA266" s="21">
        <v>3.5168500000000002E-4</v>
      </c>
      <c r="BB266" s="21">
        <v>256</v>
      </c>
      <c r="BC266" s="21">
        <v>1.18835</v>
      </c>
      <c r="BD266">
        <f t="shared" si="46"/>
        <v>-2.1314242424242424</v>
      </c>
      <c r="BE266">
        <f t="shared" si="47"/>
        <v>-2.5345191951515149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7.6825700000000001</v>
      </c>
      <c r="I267" s="21">
        <v>-3.1967200000000001E-3</v>
      </c>
      <c r="J267" s="21">
        <v>257</v>
      </c>
      <c r="K267" s="21">
        <v>-9.4940200000000002E-2</v>
      </c>
      <c r="L267">
        <f t="shared" si="36"/>
        <v>19.374060606060606</v>
      </c>
      <c r="M267">
        <f t="shared" si="37"/>
        <v>-1.8240038716606062</v>
      </c>
      <c r="N267" s="9"/>
      <c r="O267" s="21">
        <v>1.19415</v>
      </c>
      <c r="P267" s="21">
        <v>10.3033</v>
      </c>
      <c r="Q267" s="21">
        <v>4.4168099999999997E-4</v>
      </c>
      <c r="R267" s="21">
        <v>257</v>
      </c>
      <c r="S267" s="21">
        <v>1.19354</v>
      </c>
      <c r="T267">
        <f t="shared" si="38"/>
        <v>-2.6768545454545452</v>
      </c>
      <c r="U267">
        <f t="shared" si="39"/>
        <v>-3.1965658554545451</v>
      </c>
      <c r="X267" s="9"/>
      <c r="Y267" s="21">
        <v>-9.41467E-2</v>
      </c>
      <c r="Z267" s="21">
        <v>14.665699999999999</v>
      </c>
      <c r="AA267" s="21">
        <v>-3.22113E-3</v>
      </c>
      <c r="AB267" s="21">
        <v>257</v>
      </c>
      <c r="AC267" s="21">
        <v>-9.49097E-2</v>
      </c>
      <c r="AD267">
        <f t="shared" si="40"/>
        <v>19.521999999999998</v>
      </c>
      <c r="AE267">
        <f t="shared" si="41"/>
        <v>-1.8379318773999997</v>
      </c>
      <c r="AF267" s="9"/>
      <c r="AG267" s="21">
        <v>1.19415</v>
      </c>
      <c r="AH267" s="21">
        <v>17.2865</v>
      </c>
      <c r="AI267" s="21">
        <v>4.2675800000000001E-4</v>
      </c>
      <c r="AJ267" s="21">
        <v>257</v>
      </c>
      <c r="AK267" s="21">
        <v>1.1932400000000001</v>
      </c>
      <c r="AL267">
        <f t="shared" si="42"/>
        <v>-2.5864121212121214</v>
      </c>
      <c r="AM267">
        <f t="shared" si="43"/>
        <v>-3.0885640345454548</v>
      </c>
      <c r="AP267" s="9"/>
      <c r="AQ267" s="21">
        <v>-9.41467E-2</v>
      </c>
      <c r="AR267" s="21">
        <v>21.59</v>
      </c>
      <c r="AS267" s="21">
        <v>-3.2238800000000001E-3</v>
      </c>
      <c r="AT267" s="21">
        <v>257</v>
      </c>
      <c r="AU267" s="21">
        <v>-9.4879199999999997E-2</v>
      </c>
      <c r="AV267">
        <f t="shared" si="44"/>
        <v>19.538666666666668</v>
      </c>
      <c r="AW267">
        <f t="shared" si="45"/>
        <v>-1.8395009890666667</v>
      </c>
      <c r="AX267" s="9"/>
      <c r="AY267" s="21">
        <v>1.19415</v>
      </c>
      <c r="AZ267" s="21">
        <v>24.210699999999999</v>
      </c>
      <c r="BA267" s="21">
        <v>4.0844699999999999E-4</v>
      </c>
      <c r="BB267" s="21">
        <v>257</v>
      </c>
      <c r="BC267" s="21">
        <v>1.1938500000000001</v>
      </c>
      <c r="BD267">
        <f t="shared" si="46"/>
        <v>-2.4754363636363634</v>
      </c>
      <c r="BE267">
        <f t="shared" si="47"/>
        <v>-2.9560423336363635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7.6926399999999999</v>
      </c>
      <c r="I268" s="21">
        <v>-3.1964099999999998E-3</v>
      </c>
      <c r="J268" s="21">
        <v>258</v>
      </c>
      <c r="K268" s="21">
        <v>-0.100006</v>
      </c>
      <c r="L268">
        <f t="shared" ref="L268:L269" si="48">-I268/$F$2*1000</f>
        <v>19.372181818181815</v>
      </c>
      <c r="M268">
        <f t="shared" ref="M268:M269" si="49">L268*G268</f>
        <v>-1.9213736743090906</v>
      </c>
      <c r="N268" s="9"/>
      <c r="O268" s="21">
        <v>1.19919</v>
      </c>
      <c r="P268" s="21">
        <v>10.3134</v>
      </c>
      <c r="Q268" s="21">
        <v>4.9826000000000004E-4</v>
      </c>
      <c r="R268" s="21">
        <v>258</v>
      </c>
      <c r="S268" s="21">
        <v>1.1984300000000001</v>
      </c>
      <c r="T268">
        <f t="shared" ref="T268:T269" si="50">-Q268/$F$2*1000</f>
        <v>-3.0197575757575756</v>
      </c>
      <c r="U268">
        <f t="shared" ref="U268:U269" si="51">T268*O268</f>
        <v>-3.6212630872727272</v>
      </c>
      <c r="X268" s="9"/>
      <c r="Y268" s="21">
        <v>-9.9182099999999995E-2</v>
      </c>
      <c r="Z268" s="21">
        <v>14.675800000000001</v>
      </c>
      <c r="AA268" s="21">
        <v>-3.2220500000000002E-3</v>
      </c>
      <c r="AB268" s="21">
        <v>258</v>
      </c>
      <c r="AC268" s="21">
        <v>-0.100006</v>
      </c>
      <c r="AD268">
        <f t="shared" ref="AD268:AD269" si="52">-AA268/$F$2*1000</f>
        <v>19.527575757575757</v>
      </c>
      <c r="AE268">
        <f t="shared" ref="AE268:AE269" si="53">AD268*Y268</f>
        <v>-1.9367859715454545</v>
      </c>
      <c r="AF268" s="9"/>
      <c r="AG268" s="21">
        <v>1.19919</v>
      </c>
      <c r="AH268" s="21">
        <v>17.296600000000002</v>
      </c>
      <c r="AI268" s="21">
        <v>4.81934E-4</v>
      </c>
      <c r="AJ268" s="21">
        <v>258</v>
      </c>
      <c r="AK268" s="21">
        <v>1.1984300000000001</v>
      </c>
      <c r="AL268">
        <f t="shared" ref="AL268:AL269" si="54">-AI268/$F$2*1000</f>
        <v>-2.920812121212121</v>
      </c>
      <c r="AM268">
        <f t="shared" ref="AM268:AM269" si="55">AL268*AG268</f>
        <v>-3.5026086876363633</v>
      </c>
      <c r="AP268" s="9"/>
      <c r="AQ268" s="21">
        <v>-9.9182099999999995E-2</v>
      </c>
      <c r="AR268" s="21">
        <v>21.6</v>
      </c>
      <c r="AS268" s="21">
        <v>-3.2238800000000001E-3</v>
      </c>
      <c r="AT268" s="21">
        <v>258</v>
      </c>
      <c r="AU268" s="21">
        <v>-0.100037</v>
      </c>
      <c r="AV268">
        <f t="shared" ref="AV268:AV269" si="56">-AS268/$F$2*1000</f>
        <v>19.538666666666668</v>
      </c>
      <c r="AW268">
        <f t="shared" ref="AW268:AW269" si="57">AV268*AQ268</f>
        <v>-1.9378859911999999</v>
      </c>
      <c r="AX268" s="9"/>
      <c r="AY268" s="21">
        <v>1.19919</v>
      </c>
      <c r="AZ268" s="21">
        <v>24.220800000000001</v>
      </c>
      <c r="BA268" s="21">
        <v>4.6682700000000001E-4</v>
      </c>
      <c r="BB268" s="21">
        <v>258</v>
      </c>
      <c r="BC268" s="21">
        <v>1.1975100000000001</v>
      </c>
      <c r="BD268">
        <f t="shared" ref="BD268:BD269" si="58">-BA268/$F$2*1000</f>
        <v>-2.8292545454545457</v>
      </c>
      <c r="BE268">
        <f t="shared" ref="BE268:BE269" si="59">BD268*AY268</f>
        <v>-3.3928137583636366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7.7027099999999997</v>
      </c>
      <c r="I269" s="21">
        <v>-3.19885E-3</v>
      </c>
      <c r="J269" s="21">
        <v>259</v>
      </c>
      <c r="K269" s="21">
        <v>-0.104919</v>
      </c>
      <c r="L269">
        <f t="shared" si="48"/>
        <v>19.386969696969697</v>
      </c>
      <c r="M269">
        <f t="shared" si="49"/>
        <v>-2.0204712078787881</v>
      </c>
      <c r="N269" s="9"/>
      <c r="O269" s="21">
        <v>1.2042200000000001</v>
      </c>
      <c r="P269" s="21">
        <v>10.323499999999999</v>
      </c>
      <c r="Q269" s="21">
        <v>5.5633500000000003E-4</v>
      </c>
      <c r="R269" s="21">
        <v>259</v>
      </c>
      <c r="S269" s="21">
        <v>1.2036100000000001</v>
      </c>
      <c r="T269">
        <f t="shared" si="50"/>
        <v>-3.3717272727272727</v>
      </c>
      <c r="U269">
        <f t="shared" si="51"/>
        <v>-4.0603014163636368</v>
      </c>
      <c r="X269" s="9"/>
      <c r="Y269" s="21">
        <v>-0.10421800000000001</v>
      </c>
      <c r="Z269" s="21">
        <v>14.6859</v>
      </c>
      <c r="AA269" s="21">
        <v>-3.2232699999999999E-3</v>
      </c>
      <c r="AB269" s="21">
        <v>259</v>
      </c>
      <c r="AC269" s="21">
        <v>-0.10501099999999999</v>
      </c>
      <c r="AD269">
        <f t="shared" si="52"/>
        <v>19.534969696969696</v>
      </c>
      <c r="AE269">
        <f t="shared" si="53"/>
        <v>-2.0358954718787881</v>
      </c>
      <c r="AF269" s="9"/>
      <c r="AG269" s="21">
        <v>1.2042200000000001</v>
      </c>
      <c r="AH269" s="21">
        <v>17.3066</v>
      </c>
      <c r="AI269" s="21">
        <v>5.4016100000000005E-4</v>
      </c>
      <c r="AJ269" s="21">
        <v>259</v>
      </c>
      <c r="AK269" s="21">
        <v>1.2036100000000001</v>
      </c>
      <c r="AL269">
        <f t="shared" si="54"/>
        <v>-3.2737030303030301</v>
      </c>
      <c r="AM269">
        <f t="shared" si="55"/>
        <v>-3.9422586631515153</v>
      </c>
      <c r="AP269" s="9"/>
      <c r="AQ269" s="21">
        <v>-0.10421800000000001</v>
      </c>
      <c r="AR269" s="21">
        <v>21.610099999999999</v>
      </c>
      <c r="AS269" s="21">
        <v>-3.2247899999999999E-3</v>
      </c>
      <c r="AT269" s="21">
        <v>259</v>
      </c>
      <c r="AU269" s="21">
        <v>-0.10498</v>
      </c>
      <c r="AV269">
        <f t="shared" si="56"/>
        <v>19.544181818181819</v>
      </c>
      <c r="AW269">
        <f t="shared" si="57"/>
        <v>-2.0368555407272728</v>
      </c>
      <c r="AX269" s="9"/>
      <c r="AY269" s="21">
        <v>1.2042200000000001</v>
      </c>
      <c r="AZ269" s="21">
        <v>24.230799999999999</v>
      </c>
      <c r="BA269" s="21">
        <v>5.2581800000000005E-4</v>
      </c>
      <c r="BB269" s="21">
        <v>259</v>
      </c>
      <c r="BC269" s="21">
        <v>1.2033100000000001</v>
      </c>
      <c r="BD269">
        <f t="shared" si="58"/>
        <v>-3.186775757575758</v>
      </c>
      <c r="BE269">
        <f t="shared" si="59"/>
        <v>-3.8375791027878794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A6EF9-B614-47A7-B114-1C672F82C853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9754.7587499983383</v>
      </c>
      <c r="H2" s="2"/>
      <c r="I2" s="6" t="s">
        <v>12</v>
      </c>
      <c r="J2" s="2"/>
      <c r="K2" s="7" t="s">
        <v>13</v>
      </c>
      <c r="L2" s="3">
        <f>L4*I6*L9/100*100</f>
        <v>16.021353392242421</v>
      </c>
      <c r="M2" s="8" t="s">
        <v>14</v>
      </c>
      <c r="N2" s="9"/>
      <c r="O2" s="2">
        <f>ABS(S7-S6)/ABS(T7-T6)*1000</f>
        <v>457.58863934420941</v>
      </c>
      <c r="P2" s="2"/>
      <c r="Q2" s="6" t="s">
        <v>15</v>
      </c>
      <c r="R2" s="2"/>
      <c r="S2" s="7" t="s">
        <v>13</v>
      </c>
      <c r="T2" s="3">
        <f>T4*Q6*T9/100*100</f>
        <v>15.490122339999996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16.121577103030301</v>
      </c>
      <c r="AE2" s="8" t="s">
        <v>14</v>
      </c>
      <c r="AF2" s="9"/>
      <c r="AG2" s="2">
        <f>ABS(AK7-AK6)/ABS(AL7-AL6)*1000</f>
        <v>1813.8360326088427</v>
      </c>
      <c r="AH2" s="2"/>
      <c r="AI2" s="6" t="s">
        <v>15</v>
      </c>
      <c r="AJ2" s="2"/>
      <c r="AK2" s="7" t="s">
        <v>13</v>
      </c>
      <c r="AL2" s="3">
        <f>AL4*AI6*AL9/100*100</f>
        <v>15.463206573999999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#DIV/0!</v>
      </c>
      <c r="AW2" s="8" t="s">
        <v>14</v>
      </c>
      <c r="AX2" s="9"/>
      <c r="AY2" s="2">
        <f>ABS(BC7-BC6)/ABS(BD7-BD6)*1000</f>
        <v>1366.9882131167856</v>
      </c>
      <c r="AZ2" s="2"/>
      <c r="BA2" s="6" t="s">
        <v>15</v>
      </c>
      <c r="BB2" s="2"/>
      <c r="BC2" s="7" t="s">
        <v>13</v>
      </c>
      <c r="BD2" s="3">
        <f>BD4*BA6*BD9/100*100</f>
        <v>15.529249203999997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1.1837800000000001</v>
      </c>
      <c r="J3" s="2"/>
      <c r="K3" s="10">
        <f>INDEX(L11:L1056,MATCH(I3,K11:K1056,0))</f>
        <v>-0.27179151515151517</v>
      </c>
      <c r="L3" s="26" t="s">
        <v>16</v>
      </c>
      <c r="M3" s="11">
        <f>M9</f>
        <v>16.021353392242421</v>
      </c>
      <c r="N3" s="9"/>
      <c r="O3" s="2" t="s">
        <v>44</v>
      </c>
      <c r="P3" s="2"/>
      <c r="Q3" s="2">
        <f>INDEX(S11:S1056,MATCH(0,T11:T1056,-1))</f>
        <v>1.16791</v>
      </c>
      <c r="R3" s="2"/>
      <c r="S3" s="10">
        <f>INDEX(T11:T1056,MATCH(Q3,S11:S1056,0))</f>
        <v>6.3624242424242423E-3</v>
      </c>
      <c r="T3" s="26" t="s">
        <v>16</v>
      </c>
      <c r="U3" s="11">
        <f>U9</f>
        <v>15.490122339999996</v>
      </c>
      <c r="X3" s="9"/>
      <c r="Y3" s="2" t="s">
        <v>44</v>
      </c>
      <c r="Z3" s="2"/>
      <c r="AA3" s="2">
        <f>INDEX(AC11:AC856,MATCH(0,AD11:AD856,1))</f>
        <v>1.1843900000000001</v>
      </c>
      <c r="AB3" s="2"/>
      <c r="AC3" s="10">
        <f>INDEX(AD11:AD1056,MATCH(AA3,AC11:AC1056,0))</f>
        <v>-0.37730848484848484</v>
      </c>
      <c r="AD3" s="26" t="s">
        <v>16</v>
      </c>
      <c r="AE3" s="11">
        <f>AE9</f>
        <v>16.121577103030301</v>
      </c>
      <c r="AF3" s="9"/>
      <c r="AG3" s="2" t="s">
        <v>44</v>
      </c>
      <c r="AH3" s="2"/>
      <c r="AI3" s="2">
        <f>INDEX(AK11:AK1056,MATCH(0,AL11:AL1056,-1))</f>
        <v>1.16852</v>
      </c>
      <c r="AJ3" s="2"/>
      <c r="AK3" s="10">
        <f>INDEX(AL11:AL1056,MATCH(AI3,AK11:AK1056,0))</f>
        <v>7.6460606060606062E-2</v>
      </c>
      <c r="AL3" s="26" t="s">
        <v>16</v>
      </c>
      <c r="AM3" s="11">
        <f>AM9</f>
        <v>15.463206573999999</v>
      </c>
      <c r="AP3" s="9"/>
      <c r="AQ3" s="2" t="s">
        <v>44</v>
      </c>
      <c r="AR3" s="2"/>
      <c r="AS3" s="2">
        <f>INDEX(AU11:AU856,MATCH(0,AV11:AV856,1))</f>
        <v>1.1837800000000001</v>
      </c>
      <c r="AT3" s="2"/>
      <c r="AU3" s="10">
        <f>INDEX(AV11:AV1056,MATCH(AS3,AU11:AU1056,0))</f>
        <v>-0.3416121212121212</v>
      </c>
      <c r="AV3" s="26" t="s">
        <v>16</v>
      </c>
      <c r="AW3" s="11">
        <f>AW9</f>
        <v>16.136654489454546</v>
      </c>
      <c r="AX3" s="9"/>
      <c r="AY3" s="2" t="s">
        <v>44</v>
      </c>
      <c r="AZ3" s="2"/>
      <c r="BA3" s="2">
        <f>INDEX(BC11:BC1056,MATCH(0,BD11:BD1056,-1))</f>
        <v>1.16882</v>
      </c>
      <c r="BB3" s="2"/>
      <c r="BC3" s="10">
        <f>INDEX(BD11:BD1056,MATCH(BA3,BC11:BC1056,0))</f>
        <v>2.4783999999999997E-2</v>
      </c>
      <c r="BD3" s="26" t="s">
        <v>16</v>
      </c>
      <c r="BE3" s="11">
        <f>BE9</f>
        <v>15.529249204000001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12.74775450875698</v>
      </c>
      <c r="H4" s="2"/>
      <c r="I4" s="2">
        <f>INDEX(K11:K1000,1+MATCH(0,L11:L856,1))</f>
        <v>1.17889</v>
      </c>
      <c r="J4" s="2"/>
      <c r="K4" s="10">
        <f>INDEX(L11:L1056,MATCH(I4,K11:K1056,0))</f>
        <v>0.11180545454545454</v>
      </c>
      <c r="L4" s="25">
        <f>M3/(I6*L9)</f>
        <v>0.67414522575452385</v>
      </c>
      <c r="M4" s="8" t="s">
        <v>17</v>
      </c>
      <c r="N4" s="9"/>
      <c r="O4" s="2">
        <f>ABS(Q3-Q4)/ABS(S3-S4)*1000</f>
        <v>14.851742718943402</v>
      </c>
      <c r="P4" s="2"/>
      <c r="Q4" s="2">
        <f>INDEX(S11:S856,1+MATCH(0,T11:T856,-1))</f>
        <v>1.1731</v>
      </c>
      <c r="R4" s="2"/>
      <c r="S4" s="10">
        <f>INDEX(T11:T856,MATCH(Q4,S11:S856,0))</f>
        <v>-0.34309151515151515</v>
      </c>
      <c r="T4" s="25">
        <f>U3/(Q6*T9)</f>
        <v>0.66064883799857532</v>
      </c>
      <c r="U4" s="8" t="s">
        <v>17</v>
      </c>
      <c r="X4" s="9"/>
      <c r="Y4" s="2">
        <f>ABS(AA3-AA4)/ABS(AC3-AC4)*1000</f>
        <v>13.751187602565828</v>
      </c>
      <c r="Z4" s="2"/>
      <c r="AA4" s="2">
        <f>INDEX(AC11:AC1000,1+MATCH(0,AD11:AD856,1))</f>
        <v>1.17889</v>
      </c>
      <c r="AB4" s="2"/>
      <c r="AC4" s="10">
        <f>INDEX(AD11:AD1056,MATCH(AA4,AC11:AC1056,0))</f>
        <v>2.2656969696969696E-2</v>
      </c>
      <c r="AD4" s="25">
        <f>AE3/(AA6*AD9)</f>
        <v>0.67939882327491585</v>
      </c>
      <c r="AE4" s="8" t="s">
        <v>17</v>
      </c>
      <c r="AF4" s="9"/>
      <c r="AG4" s="2">
        <f>ABS(AI3-AI4)/ABS(AK3-AK4)*1000</f>
        <v>13.853904282115858</v>
      </c>
      <c r="AH4" s="2"/>
      <c r="AI4" s="2">
        <f>INDEX(AK11:AK856,1+MATCH(0,AL11:AL856,-1))</f>
        <v>1.1734</v>
      </c>
      <c r="AJ4" s="2"/>
      <c r="AK4" s="10">
        <f>INDEX(AL11:AL856,MATCH(AI4,AK11:AK856,0))</f>
        <v>-0.27578666666666662</v>
      </c>
      <c r="AL4" s="25">
        <f>AM3/(AI6*AL9)</f>
        <v>0.66000949529922148</v>
      </c>
      <c r="AM4" s="8" t="s">
        <v>17</v>
      </c>
      <c r="AP4" s="9"/>
      <c r="AQ4" s="2">
        <f>ABS(AS3-AS4)/ABS(AU3-AU4)*1000</f>
        <v>12.676245531264225</v>
      </c>
      <c r="AR4" s="2"/>
      <c r="AS4" s="2">
        <f>INDEX(AU11:AU1000,1+MATCH(0,AV11:AV856,1))</f>
        <v>1.17889</v>
      </c>
      <c r="AT4" s="2"/>
      <c r="AU4" s="10">
        <f>INDEX(AV11:AV1056,MATCH(AS4,AU11:AU1056,0))</f>
        <v>4.4148787878787878E-2</v>
      </c>
      <c r="AV4" s="25" t="e">
        <f>AW3/(AS6*AV9)</f>
        <v>#DIV/0!</v>
      </c>
      <c r="AW4" s="8" t="s">
        <v>17</v>
      </c>
      <c r="AX4" s="9"/>
      <c r="AY4" s="2">
        <f>ABS(BA3-BA4)/ABS(BC3-BC4)*1000</f>
        <v>13.033049481782443</v>
      </c>
      <c r="AZ4" s="2"/>
      <c r="BA4" s="2">
        <f>INDEX(BC11:BC856,1+MATCH(0,BD11:BD856,-1))</f>
        <v>1.1734</v>
      </c>
      <c r="BB4" s="2"/>
      <c r="BC4" s="10">
        <f>INDEX(BD11:BD856,MATCH(BA4,BC11:BC856,0))</f>
        <v>-0.32663030303030299</v>
      </c>
      <c r="BD4" s="25">
        <f>BE3/(BA6*BD9)</f>
        <v>0.6640201752602255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17.552242424242422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17.563333333333329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17.565151515151513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17.735333333333333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17.485636363636363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17.607696969696971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1.1803152684872855</v>
      </c>
      <c r="J6" s="25"/>
      <c r="K6" s="2">
        <f>INDEX(K11:K1056,MATCH(L6,L11:L1056,0))</f>
        <v>6.2072799999999999E-3</v>
      </c>
      <c r="L6" s="10">
        <f>INDEX(L11:L1056,MATCH(0,K11:K1056,-1))</f>
        <v>20.134181818181816</v>
      </c>
      <c r="M6" s="8" t="s">
        <v>22</v>
      </c>
      <c r="N6" s="9"/>
      <c r="O6" s="2"/>
      <c r="P6" s="2"/>
      <c r="Q6" s="27">
        <f>(Q3-Q4)/(S3-S4)*(-S4)+Q4</f>
        <v>1.1680044930879172</v>
      </c>
      <c r="R6" s="27"/>
      <c r="S6" s="2">
        <f>INDEX(S11:S1056,MATCH(T6,T11:T1056,0))</f>
        <v>-4.5654299999999997E-3</v>
      </c>
      <c r="T6" s="10">
        <f>INDEX(T11:T1056,MATCH(0,S11:S1056,1))</f>
        <v>20.084242424242422</v>
      </c>
      <c r="U6" s="8" t="s">
        <v>22</v>
      </c>
      <c r="X6" s="9"/>
      <c r="Y6" s="2"/>
      <c r="Z6" s="2"/>
      <c r="AA6" s="25">
        <f>(AA3-AA4)/(AC3-AC4)*(-AC4)+AA4</f>
        <v>1.1792015602408086</v>
      </c>
      <c r="AB6" s="25"/>
      <c r="AC6" s="2">
        <f>INDEX(AC11:AC1056,MATCH(AD6,AD11:AD1056,0))</f>
        <v>1.1199999999999999E-3</v>
      </c>
      <c r="AD6" s="10">
        <f>INDEX(AD11:AD1056,MATCH(0,AC11:AC1056,-1))</f>
        <v>20.123090909090905</v>
      </c>
      <c r="AE6" s="8" t="s">
        <v>22</v>
      </c>
      <c r="AF6" s="9"/>
      <c r="AG6" s="2"/>
      <c r="AH6" s="2"/>
      <c r="AI6" s="27">
        <f>(AI3-AI4)/(AK3-AK4)*(-AK4)+AI4</f>
        <v>1.1695792779177161</v>
      </c>
      <c r="AJ6" s="27"/>
      <c r="AK6" s="2">
        <f>INDEX(AK11:AK1056,MATCH(AL6,AL11:AL1056,0))</f>
        <v>-4.5623800000000004E-3</v>
      </c>
      <c r="AL6" s="10">
        <f>INDEX(AL11:AL1056,MATCH(0,AK11:AK1056,1))</f>
        <v>20.034303030303033</v>
      </c>
      <c r="AM6" s="8" t="s">
        <v>22</v>
      </c>
      <c r="AP6" s="9"/>
      <c r="AQ6" s="2"/>
      <c r="AR6" s="2"/>
      <c r="AS6" s="25">
        <f>(AS3-AS4)/(AU3-AU4)*(-AU4)+AS4</f>
        <v>1.1794496408750592</v>
      </c>
      <c r="AT6" s="25"/>
      <c r="AU6" s="2">
        <f>INDEX(AU11:AU1056,MATCH(AV6,AV11:AV1056,0))</f>
        <v>0.17669699999999999</v>
      </c>
      <c r="AV6" s="10">
        <f>INDEX(AV11:AV1056,MATCH(0,AU11:AU1056,-1))</f>
        <v>19.986242424242423</v>
      </c>
      <c r="AW6" s="8" t="s">
        <v>22</v>
      </c>
      <c r="AX6" s="9"/>
      <c r="AY6" s="2"/>
      <c r="AZ6" s="2"/>
      <c r="BA6" s="27">
        <f>(BA3-BA4)/(BC3-BC4)*(-BC4)+BA4</f>
        <v>1.1691430110983565</v>
      </c>
      <c r="BB6" s="27"/>
      <c r="BC6" s="2">
        <f>INDEX(BC11:BC1056,MATCH(BD6,BD11:BD1056,0))</f>
        <v>-4.5257600000000002E-3</v>
      </c>
      <c r="BD6" s="10">
        <f>INDEX(BD11:BD1056,MATCH(0,BC11:BC1056,1))</f>
        <v>20.006606060606057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9.6069299999999996E-2</v>
      </c>
      <c r="L7" s="10">
        <f>INDEX(L11:L856,1+MATCH(0,K11:K856,-1))</f>
        <v>20.124969696969693</v>
      </c>
      <c r="M7" s="12">
        <f>INDEX(K11:K1056,MATCH(M9,M11:M1056,0))</f>
        <v>0.91186500000000004</v>
      </c>
      <c r="N7" s="9"/>
      <c r="O7" s="2"/>
      <c r="P7" s="2"/>
      <c r="Q7" s="2"/>
      <c r="R7" s="2"/>
      <c r="S7" s="2">
        <f>INDEX(S11:S1056,MATCH(T7,T11:T1056,0))</f>
        <v>5.0964399999999996E-4</v>
      </c>
      <c r="T7" s="10">
        <f>INDEX(T11:T1056,1+MATCH(0,S11:S1056,1))</f>
        <v>20.073151515151512</v>
      </c>
      <c r="U7" s="12">
        <f>INDEX(S11:S1056,MATCH(U9,U11:U1056,0))</f>
        <v>0.88104199999999999</v>
      </c>
      <c r="X7" s="9"/>
      <c r="Y7" s="2"/>
      <c r="Z7" s="2"/>
      <c r="AA7" s="2"/>
      <c r="AB7" s="2"/>
      <c r="AC7" s="2">
        <f>INDEX(AC11:AC856,MATCH(AD7,AD11:AD856,1))</f>
        <v>-8.5113499999999995E-2</v>
      </c>
      <c r="AD7" s="10">
        <f>INDEX(AD11:AD856,1+MATCH(0,AC11:AC856,-1))</f>
        <v>20.123090909090905</v>
      </c>
      <c r="AE7" s="12">
        <f>INDEX(AC11:AC1056,MATCH(AE9,AE11:AE1056,0))</f>
        <v>0.91674800000000001</v>
      </c>
      <c r="AF7" s="9"/>
      <c r="AG7" s="2"/>
      <c r="AH7" s="2"/>
      <c r="AI7" s="2"/>
      <c r="AJ7" s="2"/>
      <c r="AK7" s="2">
        <f>INDEX(AK11:AK1056,MATCH(AL7,AL11:AL1056,0))</f>
        <v>-2.47894E-2</v>
      </c>
      <c r="AL7" s="10">
        <f>INDEX(AL11:AL1056,1+MATCH(0,AK11:AK1056,1))</f>
        <v>20.045454545454547</v>
      </c>
      <c r="AM7" s="12">
        <f>INDEX(AK11:AK1056,MATCH(AM9,AM11:AM1056,0))</f>
        <v>0.87097199999999997</v>
      </c>
      <c r="AP7" s="9"/>
      <c r="AQ7" s="2"/>
      <c r="AR7" s="2"/>
      <c r="AS7" s="2"/>
      <c r="AT7" s="2"/>
      <c r="AU7" s="2">
        <f>INDEX(AU11:AU856,MATCH(AV7,AV11:AV856,1))</f>
        <v>0.17669699999999999</v>
      </c>
      <c r="AV7" s="10">
        <f>INDEX(AV11:AV856,1+MATCH(0,AU11:AU856,-1))</f>
        <v>19.991818181818182</v>
      </c>
      <c r="AW7" s="12">
        <f>INDEX(AU11:AU1056,MATCH(AW9,AW11:AW1056,0))</f>
        <v>0.92193599999999998</v>
      </c>
      <c r="AX7" s="9"/>
      <c r="AY7" s="2"/>
      <c r="AZ7" s="2"/>
      <c r="BA7" s="2"/>
      <c r="BB7" s="2"/>
      <c r="BC7" s="2">
        <f>INDEX(BC11:BC1056,MATCH(BD7,BD11:BD1056,0))</f>
        <v>5.2795399999999997E-4</v>
      </c>
      <c r="BD7" s="10">
        <f>INDEX(BD11:BD1056,1+MATCH(0,BC11:BC1056,1))</f>
        <v>20.002909090909093</v>
      </c>
      <c r="BE7" s="12">
        <f>INDEX(BC11:BC1056,MATCH(BE9,BE11:BE1056,0))</f>
        <v>0.88104199999999999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3.3157688944034458</v>
      </c>
      <c r="J9" s="2"/>
      <c r="K9" s="2"/>
      <c r="L9" s="3">
        <f>(L6-L7)/(K6-K7)*(-K7)+L7</f>
        <v>20.134818151704671</v>
      </c>
      <c r="M9" s="15">
        <f>MAX(M11:M1056)</f>
        <v>16.021353392242421</v>
      </c>
      <c r="N9" s="9"/>
      <c r="O9" s="2"/>
      <c r="P9" s="2"/>
      <c r="Q9" s="2"/>
      <c r="R9" s="2"/>
      <c r="S9" s="2"/>
      <c r="T9" s="3">
        <f>(T6-T7)/(S6-S7)*(-S7)+T7</f>
        <v>20.074265275319881</v>
      </c>
      <c r="U9" s="15">
        <f>MAX(U11:U1056)</f>
        <v>15.490122339999996</v>
      </c>
      <c r="X9" s="9"/>
      <c r="Y9" s="2"/>
      <c r="Z9" s="2"/>
      <c r="AA9" s="14">
        <f>(MAX(AD2,AL2)-MIN(AD2,AL2))/MAX(AD2,AL2)%</f>
        <v>4.0837848854536132</v>
      </c>
      <c r="AB9" s="2"/>
      <c r="AC9" s="2"/>
      <c r="AD9" s="3">
        <f>(AD6-AD7)/(AC6-AC7)*(-AC7)+AD7</f>
        <v>20.123090909090905</v>
      </c>
      <c r="AE9" s="15">
        <f>MAX(AE11:AE1056)</f>
        <v>16.121577103030301</v>
      </c>
      <c r="AF9" s="9"/>
      <c r="AG9" s="2"/>
      <c r="AH9" s="2"/>
      <c r="AI9" s="2"/>
      <c r="AJ9" s="2"/>
      <c r="AK9" s="2"/>
      <c r="AL9" s="3">
        <f>(AL6-AL7)/(AK6-AK7)*(-AK7)+AL7</f>
        <v>20.031787709227711</v>
      </c>
      <c r="AM9" s="15">
        <f>MAX(AM11:AM1056)</f>
        <v>15.463206573999999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 t="e">
        <f>(AV6-AV7)/(AU6-AU7)*(-AU7)+AV7</f>
        <v>#DIV/0!</v>
      </c>
      <c r="AW9" s="15">
        <f>MAX(AW11:AW1056)</f>
        <v>16.136654489454546</v>
      </c>
      <c r="AX9" s="9"/>
      <c r="AY9" s="2"/>
      <c r="AZ9" s="2"/>
      <c r="BA9" s="2"/>
      <c r="BB9" s="2"/>
      <c r="BC9" s="2"/>
      <c r="BD9" s="3">
        <f>(BD6-BD7)/(BC6-BC7)*(-BC7)+BD7</f>
        <v>20.003295307845665</v>
      </c>
      <c r="BE9" s="15">
        <f>MAX(BE11:BE1056)</f>
        <v>15.529249204000001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1.1803152684872855</v>
      </c>
      <c r="B11" s="18">
        <f>IFERROR(L9,0)</f>
        <v>20.134818151704671</v>
      </c>
      <c r="C11" s="19">
        <f>IFERROR(L4,0)</f>
        <v>0.67414522575452385</v>
      </c>
      <c r="D11" s="20">
        <f>IFERROR(L2,0)</f>
        <v>16.021353392242421</v>
      </c>
      <c r="E11" s="20">
        <f>IFERROR(I9,0)</f>
        <v>3.3157688944034458</v>
      </c>
      <c r="F11" s="9"/>
      <c r="G11" s="21">
        <v>1.2149000000000001</v>
      </c>
      <c r="H11" s="21">
        <v>5.1063900000000002</v>
      </c>
      <c r="I11" s="21">
        <v>4.4045999999999999E-4</v>
      </c>
      <c r="J11" s="21">
        <v>1</v>
      </c>
      <c r="K11" s="21">
        <v>1.2136800000000001</v>
      </c>
      <c r="L11">
        <f>-I11/$F$2*1000</f>
        <v>-2.6694545454545451</v>
      </c>
      <c r="M11">
        <f>L11*G11</f>
        <v>-3.2431203272727269</v>
      </c>
      <c r="N11" s="9"/>
      <c r="O11" s="21">
        <v>-9.49097E-2</v>
      </c>
      <c r="P11" s="21">
        <v>7.7674200000000004</v>
      </c>
      <c r="Q11" s="21">
        <v>-3.3126800000000001E-3</v>
      </c>
      <c r="R11" s="21">
        <v>1</v>
      </c>
      <c r="S11" s="21">
        <v>-9.5733600000000002E-2</v>
      </c>
      <c r="T11">
        <f>-Q11/$F$2*1000</f>
        <v>20.076848484848487</v>
      </c>
      <c r="U11">
        <f>T11*O11</f>
        <v>-1.9054876666424243</v>
      </c>
      <c r="V11" s="22"/>
      <c r="W11" s="23"/>
      <c r="X11" s="9"/>
      <c r="Y11" s="21">
        <v>1.2149000000000001</v>
      </c>
      <c r="Z11" s="21">
        <v>12.1065</v>
      </c>
      <c r="AA11" s="21">
        <v>4.3630999999999997E-4</v>
      </c>
      <c r="AB11" s="21">
        <v>1</v>
      </c>
      <c r="AC11" s="21">
        <v>1.2142900000000001</v>
      </c>
      <c r="AD11">
        <f>-AA11/$F$2*1000</f>
        <v>-2.6443030303030302</v>
      </c>
      <c r="AE11">
        <f>AD11*Y11</f>
        <v>-3.2125637515151517</v>
      </c>
      <c r="AF11" s="9"/>
      <c r="AG11" s="21">
        <v>-9.49097E-2</v>
      </c>
      <c r="AH11" s="21">
        <v>14.7676</v>
      </c>
      <c r="AI11" s="21">
        <v>-3.31848E-3</v>
      </c>
      <c r="AJ11" s="21">
        <v>1</v>
      </c>
      <c r="AK11" s="21">
        <v>-9.5794699999999997E-2</v>
      </c>
      <c r="AL11">
        <f>-AI11/$F$2*1000</f>
        <v>20.111999999999998</v>
      </c>
      <c r="AM11">
        <f>AL11*AG11</f>
        <v>-1.9088238863999998</v>
      </c>
      <c r="AP11" s="9"/>
      <c r="AQ11" s="21">
        <v>1.2149000000000001</v>
      </c>
      <c r="AR11" s="21">
        <v>19.136700000000001</v>
      </c>
      <c r="AS11" s="21">
        <v>4.2953499999999999E-4</v>
      </c>
      <c r="AT11" s="21">
        <v>1</v>
      </c>
      <c r="AU11" s="21">
        <v>1.2136800000000001</v>
      </c>
      <c r="AV11">
        <f>-AS11/$F$2*1000</f>
        <v>-2.6032424242424241</v>
      </c>
      <c r="AW11">
        <f>AV11*AQ11</f>
        <v>-3.1626792212121213</v>
      </c>
      <c r="AX11" s="9"/>
      <c r="AY11" s="21">
        <v>-9.49097E-2</v>
      </c>
      <c r="AZ11" s="21">
        <v>21.797699999999999</v>
      </c>
      <c r="BA11" s="21">
        <v>-3.3056600000000002E-3</v>
      </c>
      <c r="BB11" s="21">
        <v>1</v>
      </c>
      <c r="BC11" s="21">
        <v>-9.5733600000000002E-2</v>
      </c>
      <c r="BD11">
        <f>-BA11/$F$2*1000</f>
        <v>20.034303030303033</v>
      </c>
      <c r="BE11">
        <f>BD11*AY11</f>
        <v>-1.9014496903151517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1.1680044930879172</v>
      </c>
      <c r="B12" s="18">
        <f>IFERROR(T9,0)</f>
        <v>20.074265275319881</v>
      </c>
      <c r="C12" s="19">
        <f>IFERROR(T4,0)</f>
        <v>0.66064883799857532</v>
      </c>
      <c r="D12" s="20">
        <f>IFERROR(T2,0)</f>
        <v>15.490122339999996</v>
      </c>
      <c r="E12" s="20"/>
      <c r="F12" s="9"/>
      <c r="G12" s="21">
        <v>1.20987</v>
      </c>
      <c r="H12" s="21">
        <v>5.11646</v>
      </c>
      <c r="I12" s="21">
        <v>3.7908899999999999E-4</v>
      </c>
      <c r="J12" s="21">
        <v>2</v>
      </c>
      <c r="K12" s="21">
        <v>1.2091099999999999</v>
      </c>
      <c r="L12">
        <f t="shared" ref="L12:L75" si="0">-I12/$F$2*1000</f>
        <v>-2.2975090909090907</v>
      </c>
      <c r="M12">
        <f t="shared" ref="M12:M75" si="1">L12*G12</f>
        <v>-2.7796873238181816</v>
      </c>
      <c r="N12" s="9"/>
      <c r="O12" s="21">
        <v>-8.9874300000000004E-2</v>
      </c>
      <c r="P12" s="21">
        <v>7.7774900000000002</v>
      </c>
      <c r="Q12" s="21">
        <v>-3.3135999999999999E-3</v>
      </c>
      <c r="R12" s="21">
        <v>2</v>
      </c>
      <c r="S12" s="21">
        <v>-9.0759300000000001E-2</v>
      </c>
      <c r="T12">
        <f t="shared" ref="T12:T75" si="2">-Q12/$F$2*1000</f>
        <v>20.082424242424242</v>
      </c>
      <c r="U12">
        <f t="shared" ref="U12:U75" si="3">T12*O12</f>
        <v>-1.8048938210909091</v>
      </c>
      <c r="V12" s="22"/>
      <c r="W12" s="23"/>
      <c r="X12" s="9"/>
      <c r="Y12" s="21">
        <v>1.20987</v>
      </c>
      <c r="Z12" s="21">
        <v>12.1166</v>
      </c>
      <c r="AA12" s="21">
        <v>3.7252800000000001E-4</v>
      </c>
      <c r="AB12" s="21">
        <v>2</v>
      </c>
      <c r="AC12" s="21">
        <v>1.2091099999999999</v>
      </c>
      <c r="AD12">
        <f t="shared" ref="AD12:AD75" si="4">-AA12/$F$2*1000</f>
        <v>-2.2577454545454545</v>
      </c>
      <c r="AE12">
        <f t="shared" ref="AE12:AE75" si="5">AD12*Y12</f>
        <v>-2.7315784930909088</v>
      </c>
      <c r="AF12" s="9"/>
      <c r="AG12" s="21">
        <v>-8.9874300000000004E-2</v>
      </c>
      <c r="AH12" s="21">
        <v>14.7776</v>
      </c>
      <c r="AI12" s="21">
        <v>-3.31818E-3</v>
      </c>
      <c r="AJ12" s="21">
        <v>2</v>
      </c>
      <c r="AK12" s="21">
        <v>-9.0789800000000004E-2</v>
      </c>
      <c r="AL12">
        <f t="shared" ref="AL12:AL75" si="6">-AI12/$F$2*1000</f>
        <v>20.110181818181818</v>
      </c>
      <c r="AM12">
        <f t="shared" ref="AM12:AM75" si="7">AL12*AG12</f>
        <v>-1.8073885137818182</v>
      </c>
      <c r="AP12" s="9"/>
      <c r="AQ12" s="21">
        <v>1.20987</v>
      </c>
      <c r="AR12" s="21">
        <v>19.146799999999999</v>
      </c>
      <c r="AS12" s="21">
        <v>3.7036099999999999E-4</v>
      </c>
      <c r="AT12" s="21">
        <v>2</v>
      </c>
      <c r="AU12" s="21">
        <v>1.2094100000000001</v>
      </c>
      <c r="AV12">
        <f t="shared" ref="AV12:AV75" si="8">-AS12/$F$2*1000</f>
        <v>-2.2446121212121213</v>
      </c>
      <c r="AW12">
        <f t="shared" ref="AW12:AW75" si="9">AV12*AQ12</f>
        <v>-2.7156888670909094</v>
      </c>
      <c r="AX12" s="9"/>
      <c r="AY12" s="21">
        <v>-8.9874300000000004E-2</v>
      </c>
      <c r="AZ12" s="21">
        <v>21.8078</v>
      </c>
      <c r="BA12" s="21">
        <v>-3.3041400000000001E-3</v>
      </c>
      <c r="BB12" s="21">
        <v>2</v>
      </c>
      <c r="BC12" s="21">
        <v>-9.0698200000000007E-2</v>
      </c>
      <c r="BD12">
        <f t="shared" ref="BD12:BD75" si="10">-BA12/$F$2*1000</f>
        <v>20.02509090909091</v>
      </c>
      <c r="BE12">
        <f t="shared" ref="BE12:BE75" si="11">BD12*AY12</f>
        <v>-1.7997410278909092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1.1792015602408086</v>
      </c>
      <c r="B13" s="18">
        <f>IFERROR(AD9,0)</f>
        <v>20.123090909090905</v>
      </c>
      <c r="C13" s="19">
        <f>IFERROR(AD4,0)</f>
        <v>0.67939882327491585</v>
      </c>
      <c r="D13" s="20">
        <f>IFERROR(AD2,0)</f>
        <v>16.121577103030301</v>
      </c>
      <c r="E13" s="20">
        <f>IFERROR(AA9,0)</f>
        <v>4.0837848854536132</v>
      </c>
      <c r="F13" s="9"/>
      <c r="G13" s="21">
        <v>1.2048300000000001</v>
      </c>
      <c r="H13" s="21">
        <v>5.1265299999999998</v>
      </c>
      <c r="I13" s="21">
        <v>3.1640599999999998E-4</v>
      </c>
      <c r="J13" s="21">
        <v>3</v>
      </c>
      <c r="K13" s="21">
        <v>1.2039200000000001</v>
      </c>
      <c r="L13">
        <f t="shared" si="0"/>
        <v>-1.9176121212121211</v>
      </c>
      <c r="M13">
        <f t="shared" si="1"/>
        <v>-2.3103966119999999</v>
      </c>
      <c r="N13" s="9"/>
      <c r="O13" s="21">
        <v>-8.4838899999999995E-2</v>
      </c>
      <c r="P13" s="21">
        <v>7.78756</v>
      </c>
      <c r="Q13" s="21">
        <v>-3.31329E-3</v>
      </c>
      <c r="R13" s="21">
        <v>3</v>
      </c>
      <c r="S13" s="21">
        <v>-8.5723900000000006E-2</v>
      </c>
      <c r="T13">
        <f t="shared" si="2"/>
        <v>20.080545454545454</v>
      </c>
      <c r="U13">
        <f t="shared" si="3"/>
        <v>-1.7036113877636363</v>
      </c>
      <c r="V13" s="22"/>
      <c r="W13" s="23"/>
      <c r="X13" s="9"/>
      <c r="Y13" s="21">
        <v>1.2048300000000001</v>
      </c>
      <c r="Z13" s="21">
        <v>12.1267</v>
      </c>
      <c r="AA13" s="21">
        <v>3.1195099999999998E-4</v>
      </c>
      <c r="AB13" s="21">
        <v>3</v>
      </c>
      <c r="AC13" s="21">
        <v>1.2036100000000001</v>
      </c>
      <c r="AD13">
        <f t="shared" si="4"/>
        <v>-1.890612121212121</v>
      </c>
      <c r="AE13">
        <f t="shared" si="5"/>
        <v>-2.2778662019999998</v>
      </c>
      <c r="AF13" s="9"/>
      <c r="AG13" s="21">
        <v>-8.4838899999999995E-2</v>
      </c>
      <c r="AH13" s="21">
        <v>14.787699999999999</v>
      </c>
      <c r="AI13" s="21">
        <v>-3.31635E-3</v>
      </c>
      <c r="AJ13" s="21">
        <v>3</v>
      </c>
      <c r="AK13" s="21">
        <v>-8.5632299999999995E-2</v>
      </c>
      <c r="AL13">
        <f t="shared" si="6"/>
        <v>20.099090909090908</v>
      </c>
      <c r="AM13">
        <f t="shared" si="7"/>
        <v>-1.7051847637272726</v>
      </c>
      <c r="AP13" s="9"/>
      <c r="AQ13" s="21">
        <v>1.2048300000000001</v>
      </c>
      <c r="AR13" s="21">
        <v>19.1569</v>
      </c>
      <c r="AS13" s="21">
        <v>3.0841100000000003E-4</v>
      </c>
      <c r="AT13" s="21">
        <v>3</v>
      </c>
      <c r="AU13" s="21">
        <v>1.2039200000000001</v>
      </c>
      <c r="AV13">
        <f t="shared" si="8"/>
        <v>-1.869157575757576</v>
      </c>
      <c r="AW13">
        <f t="shared" si="9"/>
        <v>-2.2520171220000003</v>
      </c>
      <c r="AX13" s="9"/>
      <c r="AY13" s="21">
        <v>-8.4838899999999995E-2</v>
      </c>
      <c r="AZ13" s="21">
        <v>21.817900000000002</v>
      </c>
      <c r="BA13" s="21">
        <v>-3.3035299999999998E-3</v>
      </c>
      <c r="BB13" s="21">
        <v>3</v>
      </c>
      <c r="BC13" s="21">
        <v>-8.5693400000000003E-2</v>
      </c>
      <c r="BD13">
        <f t="shared" si="10"/>
        <v>20.021393939393935</v>
      </c>
      <c r="BE13">
        <f t="shared" si="11"/>
        <v>-1.698593038284848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1.1695792779177161</v>
      </c>
      <c r="B14" s="18">
        <f>IFERROR(AL9,0)</f>
        <v>20.031787709227711</v>
      </c>
      <c r="C14" s="19">
        <f>IFERROR(AL4,0)</f>
        <v>0.66000949529922148</v>
      </c>
      <c r="D14" s="20">
        <f>IFERROR(AL2,0)</f>
        <v>15.463206573999999</v>
      </c>
      <c r="E14" s="20"/>
      <c r="F14" s="9"/>
      <c r="G14" s="21">
        <v>1.1998</v>
      </c>
      <c r="H14" s="21">
        <v>5.1366100000000001</v>
      </c>
      <c r="I14" s="21">
        <v>2.5466900000000001E-4</v>
      </c>
      <c r="J14" s="21">
        <v>4</v>
      </c>
      <c r="K14" s="21">
        <v>1.1987300000000001</v>
      </c>
      <c r="L14">
        <f t="shared" si="0"/>
        <v>-1.5434484848484848</v>
      </c>
      <c r="M14">
        <f t="shared" si="1"/>
        <v>-1.8518294921212122</v>
      </c>
      <c r="N14" s="9"/>
      <c r="O14" s="21">
        <v>-7.9803499999999999E-2</v>
      </c>
      <c r="P14" s="21">
        <v>7.7976299999999998</v>
      </c>
      <c r="Q14" s="21">
        <v>-3.3142100000000002E-3</v>
      </c>
      <c r="R14" s="21">
        <v>4</v>
      </c>
      <c r="S14" s="21">
        <v>-8.0627400000000002E-2</v>
      </c>
      <c r="T14">
        <f t="shared" si="2"/>
        <v>20.08612121212121</v>
      </c>
      <c r="U14">
        <f t="shared" si="3"/>
        <v>-1.602942774151515</v>
      </c>
      <c r="V14" s="22"/>
      <c r="W14" s="23"/>
      <c r="X14" s="9"/>
      <c r="Y14" s="21">
        <v>1.1998</v>
      </c>
      <c r="Z14" s="21">
        <v>12.136699999999999</v>
      </c>
      <c r="AA14" s="21">
        <v>2.4960299999999999E-4</v>
      </c>
      <c r="AB14" s="21">
        <v>4</v>
      </c>
      <c r="AC14" s="21">
        <v>1.1990400000000001</v>
      </c>
      <c r="AD14">
        <f t="shared" si="4"/>
        <v>-1.5127454545454544</v>
      </c>
      <c r="AE14">
        <f t="shared" si="5"/>
        <v>-1.8149919963636361</v>
      </c>
      <c r="AF14" s="9"/>
      <c r="AG14" s="21">
        <v>-7.9803499999999999E-2</v>
      </c>
      <c r="AH14" s="21">
        <v>14.797800000000001</v>
      </c>
      <c r="AI14" s="21">
        <v>-3.3126800000000001E-3</v>
      </c>
      <c r="AJ14" s="21">
        <v>4</v>
      </c>
      <c r="AK14" s="21">
        <v>-8.0657999999999994E-2</v>
      </c>
      <c r="AL14">
        <f t="shared" si="6"/>
        <v>20.076848484848487</v>
      </c>
      <c r="AM14">
        <f t="shared" si="7"/>
        <v>-1.6022027780606063</v>
      </c>
      <c r="AP14" s="9"/>
      <c r="AQ14" s="21">
        <v>1.1998</v>
      </c>
      <c r="AR14" s="21">
        <v>19.166899999999998</v>
      </c>
      <c r="AS14" s="21">
        <v>2.4572800000000002E-4</v>
      </c>
      <c r="AT14" s="21">
        <v>4</v>
      </c>
      <c r="AU14" s="21">
        <v>1.1984300000000001</v>
      </c>
      <c r="AV14">
        <f t="shared" si="8"/>
        <v>-1.489260606060606</v>
      </c>
      <c r="AW14">
        <f t="shared" si="9"/>
        <v>-1.7868148751515149</v>
      </c>
      <c r="AX14" s="9"/>
      <c r="AY14" s="21">
        <v>-7.9803499999999999E-2</v>
      </c>
      <c r="AZ14" s="21">
        <v>21.827999999999999</v>
      </c>
      <c r="BA14" s="21">
        <v>-3.30139E-3</v>
      </c>
      <c r="BB14" s="21">
        <v>4</v>
      </c>
      <c r="BC14" s="21">
        <v>-8.0688499999999996E-2</v>
      </c>
      <c r="BD14">
        <f t="shared" si="10"/>
        <v>20.00842424242424</v>
      </c>
      <c r="BE14">
        <f t="shared" si="11"/>
        <v>-1.5967422840303029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1.1794496408750592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1.19476</v>
      </c>
      <c r="H15" s="21">
        <v>5.1466799999999999</v>
      </c>
      <c r="I15" s="21">
        <v>1.7578099999999999E-4</v>
      </c>
      <c r="J15" s="21">
        <v>5</v>
      </c>
      <c r="K15" s="21">
        <v>1.1944600000000001</v>
      </c>
      <c r="L15">
        <f t="shared" si="0"/>
        <v>-1.0653393939393938</v>
      </c>
      <c r="M15">
        <f t="shared" si="1"/>
        <v>-1.2728248943030303</v>
      </c>
      <c r="N15" s="9"/>
      <c r="O15" s="21">
        <v>-7.4768100000000004E-2</v>
      </c>
      <c r="P15" s="21">
        <v>7.8076999999999996</v>
      </c>
      <c r="Q15" s="21">
        <v>-3.31665E-3</v>
      </c>
      <c r="R15" s="21">
        <v>5</v>
      </c>
      <c r="S15" s="21">
        <v>-7.5561500000000004E-2</v>
      </c>
      <c r="T15">
        <f t="shared" si="2"/>
        <v>20.100909090909088</v>
      </c>
      <c r="U15">
        <f t="shared" si="3"/>
        <v>-1.5029067809999999</v>
      </c>
      <c r="V15" s="22"/>
      <c r="W15" s="23"/>
      <c r="X15" s="9"/>
      <c r="Y15" s="21">
        <v>1.19476</v>
      </c>
      <c r="Z15" s="21">
        <v>12.146800000000001</v>
      </c>
      <c r="AA15" s="21">
        <v>1.8856799999999999E-4</v>
      </c>
      <c r="AB15" s="21">
        <v>5</v>
      </c>
      <c r="AC15" s="21">
        <v>1.19354</v>
      </c>
      <c r="AD15">
        <f t="shared" si="4"/>
        <v>-1.1428363636363637</v>
      </c>
      <c r="AE15">
        <f t="shared" si="5"/>
        <v>-1.3654151738181819</v>
      </c>
      <c r="AF15" s="9"/>
      <c r="AG15" s="21">
        <v>-7.4768100000000004E-2</v>
      </c>
      <c r="AH15" s="21">
        <v>14.8078</v>
      </c>
      <c r="AI15" s="21">
        <v>-3.3099399999999999E-3</v>
      </c>
      <c r="AJ15" s="21">
        <v>5</v>
      </c>
      <c r="AK15" s="21">
        <v>-7.5592000000000006E-2</v>
      </c>
      <c r="AL15">
        <f t="shared" si="6"/>
        <v>20.060242424242421</v>
      </c>
      <c r="AM15">
        <f t="shared" si="7"/>
        <v>-1.4998662115999999</v>
      </c>
      <c r="AP15" s="9"/>
      <c r="AQ15" s="21">
        <v>1.19476</v>
      </c>
      <c r="AR15" s="21">
        <v>19.177</v>
      </c>
      <c r="AS15" s="21">
        <v>1.8392899999999999E-4</v>
      </c>
      <c r="AT15" s="21">
        <v>5</v>
      </c>
      <c r="AU15" s="21">
        <v>1.1938500000000001</v>
      </c>
      <c r="AV15">
        <f t="shared" si="8"/>
        <v>-1.114721212121212</v>
      </c>
      <c r="AW15">
        <f t="shared" si="9"/>
        <v>-1.3318243153939393</v>
      </c>
      <c r="AX15" s="9"/>
      <c r="AY15" s="21">
        <v>-7.4768100000000004E-2</v>
      </c>
      <c r="AZ15" s="21">
        <v>21.838000000000001</v>
      </c>
      <c r="BA15" s="21">
        <v>-3.30139E-3</v>
      </c>
      <c r="BB15" s="21">
        <v>5</v>
      </c>
      <c r="BC15" s="21">
        <v>-7.5592000000000006E-2</v>
      </c>
      <c r="BD15">
        <f t="shared" si="10"/>
        <v>20.00842424242424</v>
      </c>
      <c r="BE15">
        <f t="shared" si="11"/>
        <v>-1.4959918645999999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1.1691430110983565</v>
      </c>
      <c r="B16" s="18">
        <f>IFERROR(BD9,0)</f>
        <v>20.003295307845665</v>
      </c>
      <c r="C16" s="19">
        <f>IFERROR(BD4,0)</f>
        <v>0.6640201752602255</v>
      </c>
      <c r="D16" s="20">
        <f>IFERROR(BD2,0)</f>
        <v>15.529249203999997</v>
      </c>
      <c r="E16" s="20"/>
      <c r="F16" s="9"/>
      <c r="G16" s="21">
        <v>1.18973</v>
      </c>
      <c r="H16" s="21">
        <v>5.1567499999999997</v>
      </c>
      <c r="I16" s="21">
        <v>1.12457E-4</v>
      </c>
      <c r="J16" s="21">
        <v>6</v>
      </c>
      <c r="K16" s="21">
        <v>1.18835</v>
      </c>
      <c r="L16">
        <f t="shared" si="0"/>
        <v>-0.6815575757575757</v>
      </c>
      <c r="M16">
        <f t="shared" si="1"/>
        <v>-0.8108694946060605</v>
      </c>
      <c r="N16" s="9"/>
      <c r="O16" s="21">
        <v>-6.9732699999999995E-2</v>
      </c>
      <c r="P16" s="21">
        <v>7.8177700000000003</v>
      </c>
      <c r="Q16" s="21">
        <v>-3.3187899999999998E-3</v>
      </c>
      <c r="R16" s="21">
        <v>6</v>
      </c>
      <c r="S16" s="21">
        <v>-7.0556599999999997E-2</v>
      </c>
      <c r="T16">
        <f t="shared" si="2"/>
        <v>20.113878787878786</v>
      </c>
      <c r="U16">
        <f t="shared" si="3"/>
        <v>-1.4025950753515148</v>
      </c>
      <c r="V16" s="22"/>
      <c r="W16" s="23"/>
      <c r="X16" s="9"/>
      <c r="Y16" s="21">
        <v>1.18973</v>
      </c>
      <c r="Z16" s="21">
        <v>12.1569</v>
      </c>
      <c r="AA16" s="21">
        <v>1.2579299999999999E-4</v>
      </c>
      <c r="AB16" s="21">
        <v>6</v>
      </c>
      <c r="AC16" s="21">
        <v>1.18866</v>
      </c>
      <c r="AD16">
        <f t="shared" si="4"/>
        <v>-0.76238181818181805</v>
      </c>
      <c r="AE16">
        <f t="shared" si="5"/>
        <v>-0.90702852054545435</v>
      </c>
      <c r="AF16" s="9"/>
      <c r="AG16" s="21">
        <v>-6.9732699999999995E-2</v>
      </c>
      <c r="AH16" s="21">
        <v>14.8179</v>
      </c>
      <c r="AI16" s="21">
        <v>-3.3090200000000002E-3</v>
      </c>
      <c r="AJ16" s="21">
        <v>6</v>
      </c>
      <c r="AK16" s="21">
        <v>-7.0648199999999994E-2</v>
      </c>
      <c r="AL16">
        <f t="shared" si="6"/>
        <v>20.05466666666667</v>
      </c>
      <c r="AM16">
        <f t="shared" si="7"/>
        <v>-1.3984660542666667</v>
      </c>
      <c r="AP16" s="9"/>
      <c r="AQ16" s="21">
        <v>1.18973</v>
      </c>
      <c r="AR16" s="21">
        <v>19.187100000000001</v>
      </c>
      <c r="AS16" s="21">
        <v>1.20819E-4</v>
      </c>
      <c r="AT16" s="21">
        <v>6</v>
      </c>
      <c r="AU16" s="21">
        <v>1.18835</v>
      </c>
      <c r="AV16">
        <f t="shared" si="8"/>
        <v>-0.73223636363636357</v>
      </c>
      <c r="AW16">
        <f t="shared" si="9"/>
        <v>-0.87116356890909075</v>
      </c>
      <c r="AX16" s="9"/>
      <c r="AY16" s="21">
        <v>-6.9732699999999995E-2</v>
      </c>
      <c r="AZ16" s="21">
        <v>21.848099999999999</v>
      </c>
      <c r="BA16" s="21">
        <v>-3.3050499999999999E-3</v>
      </c>
      <c r="BB16" s="21">
        <v>6</v>
      </c>
      <c r="BC16" s="21">
        <v>-7.0617700000000005E-2</v>
      </c>
      <c r="BD16">
        <f t="shared" si="10"/>
        <v>20.030606060606058</v>
      </c>
      <c r="BE16">
        <f t="shared" si="11"/>
        <v>-1.3967882432424239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1.18469</v>
      </c>
      <c r="H17" s="21">
        <v>5.1668200000000004</v>
      </c>
      <c r="I17" s="24">
        <v>4.4845600000000003E-5</v>
      </c>
      <c r="J17" s="21">
        <v>7</v>
      </c>
      <c r="K17" s="21">
        <v>1.1837800000000001</v>
      </c>
      <c r="L17">
        <f t="shared" si="0"/>
        <v>-0.27179151515151517</v>
      </c>
      <c r="M17">
        <f t="shared" si="1"/>
        <v>-0.32198869008484854</v>
      </c>
      <c r="N17" s="9"/>
      <c r="O17" s="21">
        <v>-6.4697299999999999E-2</v>
      </c>
      <c r="P17" s="21">
        <v>7.8278400000000001</v>
      </c>
      <c r="Q17" s="21">
        <v>-3.3203099999999999E-3</v>
      </c>
      <c r="R17" s="21">
        <v>7</v>
      </c>
      <c r="S17" s="21">
        <v>-6.5521200000000002E-2</v>
      </c>
      <c r="T17">
        <f t="shared" si="2"/>
        <v>20.123090909090905</v>
      </c>
      <c r="U17">
        <f t="shared" si="3"/>
        <v>-1.3019096494727269</v>
      </c>
      <c r="V17" s="22"/>
      <c r="W17" s="23"/>
      <c r="X17" s="9"/>
      <c r="Y17" s="21">
        <v>1.18469</v>
      </c>
      <c r="Z17" s="21">
        <v>12.167</v>
      </c>
      <c r="AA17" s="24">
        <v>6.2255900000000001E-5</v>
      </c>
      <c r="AB17" s="21">
        <v>7</v>
      </c>
      <c r="AC17" s="21">
        <v>1.1843900000000001</v>
      </c>
      <c r="AD17">
        <f t="shared" si="4"/>
        <v>-0.37730848484848484</v>
      </c>
      <c r="AE17">
        <f t="shared" si="5"/>
        <v>-0.44699358891515151</v>
      </c>
      <c r="AF17" s="9"/>
      <c r="AG17" s="21">
        <v>-6.4697299999999999E-2</v>
      </c>
      <c r="AH17" s="21">
        <v>14.827999999999999</v>
      </c>
      <c r="AI17" s="21">
        <v>-3.3084099999999999E-3</v>
      </c>
      <c r="AJ17" s="21">
        <v>7</v>
      </c>
      <c r="AK17" s="21">
        <v>-6.5399200000000005E-2</v>
      </c>
      <c r="AL17">
        <f t="shared" si="6"/>
        <v>20.050969696969695</v>
      </c>
      <c r="AM17">
        <f t="shared" si="7"/>
        <v>-1.2972436017757574</v>
      </c>
      <c r="AP17" s="9"/>
      <c r="AQ17" s="21">
        <v>1.18469</v>
      </c>
      <c r="AR17" s="21">
        <v>19.197099999999999</v>
      </c>
      <c r="AS17" s="24">
        <v>5.6366000000000002E-5</v>
      </c>
      <c r="AT17" s="21">
        <v>7</v>
      </c>
      <c r="AU17" s="21">
        <v>1.1837800000000001</v>
      </c>
      <c r="AV17">
        <f t="shared" si="8"/>
        <v>-0.3416121212121212</v>
      </c>
      <c r="AW17">
        <f t="shared" si="9"/>
        <v>-0.40470446387878789</v>
      </c>
      <c r="AX17" s="9"/>
      <c r="AY17" s="21">
        <v>-6.4697299999999999E-2</v>
      </c>
      <c r="AZ17" s="21">
        <v>21.8582</v>
      </c>
      <c r="BA17" s="21">
        <v>-3.3035299999999998E-3</v>
      </c>
      <c r="BB17" s="21">
        <v>7</v>
      </c>
      <c r="BC17" s="21">
        <v>-6.5490699999999999E-2</v>
      </c>
      <c r="BD17">
        <f t="shared" si="10"/>
        <v>20.021393939393935</v>
      </c>
      <c r="BE17">
        <f t="shared" si="11"/>
        <v>-1.2953301301151512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1.1796599999999999</v>
      </c>
      <c r="H18" s="21">
        <v>5.1768900000000002</v>
      </c>
      <c r="I18" s="24">
        <v>-1.84479E-5</v>
      </c>
      <c r="J18" s="21">
        <v>8</v>
      </c>
      <c r="K18" s="21">
        <v>1.17889</v>
      </c>
      <c r="L18">
        <f t="shared" si="0"/>
        <v>0.11180545454545454</v>
      </c>
      <c r="M18">
        <f t="shared" si="1"/>
        <v>0.13189242250909089</v>
      </c>
      <c r="N18" s="9"/>
      <c r="O18" s="21">
        <v>-5.9661899999999997E-2</v>
      </c>
      <c r="P18" s="21">
        <v>7.8379099999999999</v>
      </c>
      <c r="Q18" s="21">
        <v>-3.3175700000000002E-3</v>
      </c>
      <c r="R18" s="21">
        <v>8</v>
      </c>
      <c r="S18" s="21">
        <v>-6.0607899999999999E-2</v>
      </c>
      <c r="T18">
        <f t="shared" si="2"/>
        <v>20.10648484848485</v>
      </c>
      <c r="U18">
        <f t="shared" si="3"/>
        <v>-1.1995910883818182</v>
      </c>
      <c r="V18" s="22"/>
      <c r="W18" s="23"/>
      <c r="X18" s="9"/>
      <c r="Y18" s="21">
        <v>1.1796599999999999</v>
      </c>
      <c r="Z18" s="21">
        <v>12.177</v>
      </c>
      <c r="AA18" s="24">
        <v>-3.7384000000000001E-6</v>
      </c>
      <c r="AB18" s="21">
        <v>8</v>
      </c>
      <c r="AC18" s="21">
        <v>1.17889</v>
      </c>
      <c r="AD18">
        <f t="shared" si="4"/>
        <v>2.2656969696969696E-2</v>
      </c>
      <c r="AE18">
        <f t="shared" si="5"/>
        <v>2.672752087272727E-2</v>
      </c>
      <c r="AF18" s="9"/>
      <c r="AG18" s="21">
        <v>-5.9661899999999997E-2</v>
      </c>
      <c r="AH18" s="21">
        <v>14.837999999999999</v>
      </c>
      <c r="AI18" s="21">
        <v>-3.30627E-3</v>
      </c>
      <c r="AJ18" s="21">
        <v>8</v>
      </c>
      <c r="AK18" s="21">
        <v>-6.0485799999999999E-2</v>
      </c>
      <c r="AL18">
        <f t="shared" si="6"/>
        <v>20.038</v>
      </c>
      <c r="AM18">
        <f t="shared" si="7"/>
        <v>-1.1955051522</v>
      </c>
      <c r="AP18" s="9"/>
      <c r="AQ18" s="21">
        <v>1.1796599999999999</v>
      </c>
      <c r="AR18" s="21">
        <v>19.2072</v>
      </c>
      <c r="AS18" s="24">
        <v>-7.2845500000000004E-6</v>
      </c>
      <c r="AT18" s="21">
        <v>8</v>
      </c>
      <c r="AU18" s="21">
        <v>1.17889</v>
      </c>
      <c r="AV18">
        <f t="shared" si="8"/>
        <v>4.4148787878787878E-2</v>
      </c>
      <c r="AW18">
        <f t="shared" si="9"/>
        <v>5.2080559109090901E-2</v>
      </c>
      <c r="AX18" s="9"/>
      <c r="AY18" s="21">
        <v>-5.9661899999999997E-2</v>
      </c>
      <c r="AZ18" s="21">
        <v>21.868200000000002</v>
      </c>
      <c r="BA18" s="21">
        <v>-3.3026100000000001E-3</v>
      </c>
      <c r="BB18" s="21">
        <v>8</v>
      </c>
      <c r="BC18" s="21">
        <v>-6.0577400000000003E-2</v>
      </c>
      <c r="BD18">
        <f t="shared" si="10"/>
        <v>20.01581818181818</v>
      </c>
      <c r="BE18">
        <f t="shared" si="11"/>
        <v>-1.194181742781818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1.17462</v>
      </c>
      <c r="H19" s="21">
        <v>5.18696</v>
      </c>
      <c r="I19" s="24">
        <v>-8.6639399999999996E-5</v>
      </c>
      <c r="J19" s="21">
        <v>9</v>
      </c>
      <c r="K19" s="21">
        <v>1.17462</v>
      </c>
      <c r="L19">
        <f t="shared" si="0"/>
        <v>0.52508727272727262</v>
      </c>
      <c r="M19">
        <f t="shared" si="1"/>
        <v>0.61677801229090901</v>
      </c>
      <c r="N19" s="9"/>
      <c r="O19" s="21">
        <v>-5.4626500000000001E-2</v>
      </c>
      <c r="P19" s="21">
        <v>7.8479799999999997</v>
      </c>
      <c r="Q19" s="21">
        <v>-3.31665E-3</v>
      </c>
      <c r="R19" s="21">
        <v>9</v>
      </c>
      <c r="S19" s="21">
        <v>-5.5481000000000003E-2</v>
      </c>
      <c r="T19">
        <f t="shared" si="2"/>
        <v>20.100909090909088</v>
      </c>
      <c r="U19">
        <f t="shared" si="3"/>
        <v>-1.0980423104545454</v>
      </c>
      <c r="V19" s="22"/>
      <c r="W19" s="23"/>
      <c r="X19" s="9"/>
      <c r="Y19" s="21">
        <v>1.17462</v>
      </c>
      <c r="Z19" s="21">
        <v>12.187099999999999</v>
      </c>
      <c r="AA19" s="24">
        <v>-6.8572999999999996E-5</v>
      </c>
      <c r="AB19" s="21">
        <v>9</v>
      </c>
      <c r="AC19" s="21">
        <v>1.1734</v>
      </c>
      <c r="AD19">
        <f t="shared" si="4"/>
        <v>0.41559393939393935</v>
      </c>
      <c r="AE19">
        <f t="shared" si="5"/>
        <v>0.48816495309090902</v>
      </c>
      <c r="AF19" s="9"/>
      <c r="AG19" s="21">
        <v>-5.4626500000000001E-2</v>
      </c>
      <c r="AH19" s="21">
        <v>14.848100000000001</v>
      </c>
      <c r="AI19" s="21">
        <v>-3.3032199999999999E-3</v>
      </c>
      <c r="AJ19" s="21">
        <v>9</v>
      </c>
      <c r="AK19" s="21">
        <v>-5.5481000000000003E-2</v>
      </c>
      <c r="AL19">
        <f t="shared" si="6"/>
        <v>20.019515151515151</v>
      </c>
      <c r="AM19">
        <f t="shared" si="7"/>
        <v>-1.0935960444242425</v>
      </c>
      <c r="AP19" s="9"/>
      <c r="AQ19" s="21">
        <v>1.17462</v>
      </c>
      <c r="AR19" s="21">
        <v>19.217300000000002</v>
      </c>
      <c r="AS19" s="24">
        <v>-7.6049800000000005E-5</v>
      </c>
      <c r="AT19" s="21">
        <v>9</v>
      </c>
      <c r="AU19" s="21">
        <v>1.17279</v>
      </c>
      <c r="AV19">
        <f t="shared" si="8"/>
        <v>0.46090787878787881</v>
      </c>
      <c r="AW19">
        <f t="shared" si="9"/>
        <v>0.54139161258181823</v>
      </c>
      <c r="AX19" s="9"/>
      <c r="AY19" s="21">
        <v>-5.4626500000000001E-2</v>
      </c>
      <c r="AZ19" s="21">
        <v>21.878299999999999</v>
      </c>
      <c r="BA19" s="21">
        <v>-3.30139E-3</v>
      </c>
      <c r="BB19" s="21">
        <v>9</v>
      </c>
      <c r="BC19" s="21">
        <v>-5.5450399999999997E-2</v>
      </c>
      <c r="BD19">
        <f t="shared" si="10"/>
        <v>20.00842424242424</v>
      </c>
      <c r="BE19">
        <f t="shared" si="11"/>
        <v>-1.0929901868787879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1.1695899999999999</v>
      </c>
      <c r="H20" s="21">
        <v>5.1970299999999998</v>
      </c>
      <c r="I20" s="21">
        <v>-1.5631099999999999E-4</v>
      </c>
      <c r="J20" s="21">
        <v>10</v>
      </c>
      <c r="K20" s="21">
        <v>1.16913</v>
      </c>
      <c r="L20">
        <f t="shared" si="0"/>
        <v>0.94733939393939381</v>
      </c>
      <c r="M20">
        <f t="shared" si="1"/>
        <v>1.1079986817575755</v>
      </c>
      <c r="N20" s="9"/>
      <c r="O20" s="21">
        <v>-4.9591099999999999E-2</v>
      </c>
      <c r="P20" s="21">
        <v>7.85806</v>
      </c>
      <c r="Q20" s="21">
        <v>-3.31665E-3</v>
      </c>
      <c r="R20" s="21">
        <v>10</v>
      </c>
      <c r="S20" s="21">
        <v>-5.0476100000000003E-2</v>
      </c>
      <c r="T20">
        <f t="shared" si="2"/>
        <v>20.100909090909088</v>
      </c>
      <c r="U20">
        <f t="shared" si="3"/>
        <v>-0.99682619281818163</v>
      </c>
      <c r="V20" s="22"/>
      <c r="W20" s="23"/>
      <c r="X20" s="9"/>
      <c r="Y20" s="21">
        <v>1.1695899999999999</v>
      </c>
      <c r="Z20" s="21">
        <v>12.1972</v>
      </c>
      <c r="AA20" s="21">
        <v>-1.3742100000000001E-4</v>
      </c>
      <c r="AB20" s="21">
        <v>10</v>
      </c>
      <c r="AC20" s="21">
        <v>1.16882</v>
      </c>
      <c r="AD20">
        <f t="shared" si="4"/>
        <v>0.83285454545454551</v>
      </c>
      <c r="AE20">
        <f t="shared" si="5"/>
        <v>0.97409834781818183</v>
      </c>
      <c r="AF20" s="9"/>
      <c r="AG20" s="21">
        <v>-4.9591099999999999E-2</v>
      </c>
      <c r="AH20" s="21">
        <v>14.8582</v>
      </c>
      <c r="AI20" s="21">
        <v>-3.3041400000000001E-3</v>
      </c>
      <c r="AJ20" s="21">
        <v>10</v>
      </c>
      <c r="AK20" s="21">
        <v>-5.0506599999999999E-2</v>
      </c>
      <c r="AL20">
        <f t="shared" si="6"/>
        <v>20.02509090909091</v>
      </c>
      <c r="AM20">
        <f t="shared" si="7"/>
        <v>-0.99306628578181821</v>
      </c>
      <c r="AP20" s="9"/>
      <c r="AQ20" s="21">
        <v>1.1695899999999999</v>
      </c>
      <c r="AR20" s="21">
        <v>19.227399999999999</v>
      </c>
      <c r="AS20" s="21">
        <v>-1.44196E-4</v>
      </c>
      <c r="AT20" s="21">
        <v>10</v>
      </c>
      <c r="AU20" s="21">
        <v>1.16821</v>
      </c>
      <c r="AV20">
        <f t="shared" si="8"/>
        <v>0.87391515151515153</v>
      </c>
      <c r="AW20">
        <f t="shared" si="9"/>
        <v>1.022122422060606</v>
      </c>
      <c r="AX20" s="9"/>
      <c r="AY20" s="21">
        <v>-4.9591099999999999E-2</v>
      </c>
      <c r="AZ20" s="21">
        <v>21.888400000000001</v>
      </c>
      <c r="BA20" s="21">
        <v>-3.3016999999999999E-3</v>
      </c>
      <c r="BB20" s="21">
        <v>10</v>
      </c>
      <c r="BC20" s="21">
        <v>-5.04456E-2</v>
      </c>
      <c r="BD20">
        <f t="shared" si="10"/>
        <v>20.010303030303028</v>
      </c>
      <c r="BE20">
        <f t="shared" si="11"/>
        <v>-0.99233293860606042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1.16455</v>
      </c>
      <c r="H21" s="21">
        <v>5.2070999999999996</v>
      </c>
      <c r="I21" s="21">
        <v>-2.1636999999999999E-4</v>
      </c>
      <c r="J21" s="21">
        <v>11</v>
      </c>
      <c r="K21" s="21">
        <v>1.16394</v>
      </c>
      <c r="L21">
        <f t="shared" si="0"/>
        <v>1.3113333333333332</v>
      </c>
      <c r="M21">
        <f t="shared" si="1"/>
        <v>1.5271132333333333</v>
      </c>
      <c r="N21" s="9"/>
      <c r="O21" s="21">
        <v>-4.4555699999999997E-2</v>
      </c>
      <c r="P21" s="21">
        <v>7.8681299999999998</v>
      </c>
      <c r="Q21" s="21">
        <v>-3.31512E-3</v>
      </c>
      <c r="R21" s="21">
        <v>11</v>
      </c>
      <c r="S21" s="21">
        <v>-4.4970700000000002E-2</v>
      </c>
      <c r="T21">
        <f t="shared" si="2"/>
        <v>20.091636363636365</v>
      </c>
      <c r="U21">
        <f t="shared" si="3"/>
        <v>-0.89519692232727266</v>
      </c>
      <c r="V21" s="22"/>
      <c r="W21" s="23"/>
      <c r="X21" s="9"/>
      <c r="Y21" s="21">
        <v>1.16455</v>
      </c>
      <c r="Z21" s="21">
        <v>12.2072</v>
      </c>
      <c r="AA21" s="21">
        <v>-2.07214E-4</v>
      </c>
      <c r="AB21" s="21">
        <v>11</v>
      </c>
      <c r="AC21" s="21">
        <v>1.16394</v>
      </c>
      <c r="AD21">
        <f t="shared" si="4"/>
        <v>1.2558424242424242</v>
      </c>
      <c r="AE21">
        <f t="shared" si="5"/>
        <v>1.462491295151515</v>
      </c>
      <c r="AF21" s="9"/>
      <c r="AG21" s="21">
        <v>-4.4555699999999997E-2</v>
      </c>
      <c r="AH21" s="21">
        <v>14.8683</v>
      </c>
      <c r="AI21" s="21">
        <v>-3.3038299999999998E-3</v>
      </c>
      <c r="AJ21" s="21">
        <v>11</v>
      </c>
      <c r="AK21" s="21">
        <v>-4.4943200000000003E-2</v>
      </c>
      <c r="AL21">
        <f t="shared" si="6"/>
        <v>20.023212121212119</v>
      </c>
      <c r="AM21">
        <f t="shared" si="7"/>
        <v>-0.89214823230909068</v>
      </c>
      <c r="AP21" s="9"/>
      <c r="AQ21" s="21">
        <v>1.16455</v>
      </c>
      <c r="AR21" s="21">
        <v>19.237400000000001</v>
      </c>
      <c r="AS21" s="21">
        <v>-2.08801E-4</v>
      </c>
      <c r="AT21" s="21">
        <v>11</v>
      </c>
      <c r="AU21" s="21">
        <v>1.16364</v>
      </c>
      <c r="AV21">
        <f t="shared" si="8"/>
        <v>1.265460606060606</v>
      </c>
      <c r="AW21">
        <f t="shared" si="9"/>
        <v>1.4736921487878787</v>
      </c>
      <c r="AX21" s="9"/>
      <c r="AY21" s="21">
        <v>-4.4555699999999997E-2</v>
      </c>
      <c r="AZ21" s="21">
        <v>21.898499999999999</v>
      </c>
      <c r="BA21" s="21">
        <v>-3.29956E-3</v>
      </c>
      <c r="BB21" s="21">
        <v>11</v>
      </c>
      <c r="BC21" s="21">
        <v>-4.49921E-2</v>
      </c>
      <c r="BD21">
        <f t="shared" si="10"/>
        <v>19.997333333333334</v>
      </c>
      <c r="BE21">
        <f t="shared" si="11"/>
        <v>-0.89099518479999995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1.1595200000000001</v>
      </c>
      <c r="H22" s="21">
        <v>5.2171700000000003</v>
      </c>
      <c r="I22" s="21">
        <v>-2.9339600000000002E-4</v>
      </c>
      <c r="J22" s="21">
        <v>12</v>
      </c>
      <c r="K22" s="21">
        <v>1.1593599999999999</v>
      </c>
      <c r="L22">
        <f t="shared" si="0"/>
        <v>1.7781575757575758</v>
      </c>
      <c r="M22">
        <f t="shared" si="1"/>
        <v>2.0618092722424244</v>
      </c>
      <c r="N22" s="9"/>
      <c r="O22" s="21">
        <v>-3.9520300000000001E-2</v>
      </c>
      <c r="P22" s="21">
        <v>7.8781999999999996</v>
      </c>
      <c r="Q22" s="21">
        <v>-3.31482E-3</v>
      </c>
      <c r="R22" s="21">
        <v>12</v>
      </c>
      <c r="S22" s="21">
        <v>-3.9898700000000002E-2</v>
      </c>
      <c r="T22">
        <f t="shared" si="2"/>
        <v>20.089818181818181</v>
      </c>
      <c r="U22">
        <f t="shared" si="3"/>
        <v>-0.79395564149090914</v>
      </c>
      <c r="V22" s="22"/>
      <c r="W22" s="23"/>
      <c r="X22" s="9"/>
      <c r="Y22" s="21">
        <v>1.1595200000000001</v>
      </c>
      <c r="Z22" s="21">
        <v>12.2173</v>
      </c>
      <c r="AA22" s="21">
        <v>-2.7648899999999999E-4</v>
      </c>
      <c r="AB22" s="21">
        <v>12</v>
      </c>
      <c r="AC22" s="21">
        <v>1.1587499999999999</v>
      </c>
      <c r="AD22">
        <f t="shared" si="4"/>
        <v>1.6756909090909089</v>
      </c>
      <c r="AE22">
        <f t="shared" si="5"/>
        <v>1.9429971229090908</v>
      </c>
      <c r="AF22" s="9"/>
      <c r="AG22" s="21">
        <v>-3.9520300000000001E-2</v>
      </c>
      <c r="AH22" s="21">
        <v>14.878299999999999</v>
      </c>
      <c r="AI22" s="21">
        <v>-3.3032199999999999E-3</v>
      </c>
      <c r="AJ22" s="21">
        <v>12</v>
      </c>
      <c r="AK22" s="21">
        <v>-3.9913900000000002E-2</v>
      </c>
      <c r="AL22">
        <f t="shared" si="6"/>
        <v>20.019515151515151</v>
      </c>
      <c r="AM22">
        <f t="shared" si="7"/>
        <v>-0.79117724464242423</v>
      </c>
      <c r="AP22" s="9"/>
      <c r="AQ22" s="21">
        <v>1.1595200000000001</v>
      </c>
      <c r="AR22" s="21">
        <v>19.247499999999999</v>
      </c>
      <c r="AS22" s="21">
        <v>-2.7902200000000003E-4</v>
      </c>
      <c r="AT22" s="21">
        <v>12</v>
      </c>
      <c r="AU22" s="21">
        <v>1.1581399999999999</v>
      </c>
      <c r="AV22">
        <f t="shared" si="8"/>
        <v>1.6910424242424245</v>
      </c>
      <c r="AW22">
        <f t="shared" si="9"/>
        <v>1.9607975117575762</v>
      </c>
      <c r="AX22" s="9"/>
      <c r="AY22" s="21">
        <v>-3.9520300000000001E-2</v>
      </c>
      <c r="AZ22" s="21">
        <v>21.9085</v>
      </c>
      <c r="BA22" s="21">
        <v>-3.29803E-3</v>
      </c>
      <c r="BB22" s="21">
        <v>12</v>
      </c>
      <c r="BC22" s="21">
        <v>-3.9898700000000002E-2</v>
      </c>
      <c r="BD22">
        <f t="shared" si="10"/>
        <v>19.988060606060607</v>
      </c>
      <c r="BE22">
        <f t="shared" si="11"/>
        <v>-0.78993415156969704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1.15448</v>
      </c>
      <c r="H23" s="21">
        <v>5.2272400000000001</v>
      </c>
      <c r="I23" s="21">
        <v>-3.6489900000000002E-4</v>
      </c>
      <c r="J23" s="21">
        <v>13</v>
      </c>
      <c r="K23" s="21">
        <v>1.15387</v>
      </c>
      <c r="L23">
        <f t="shared" si="0"/>
        <v>2.2115090909090909</v>
      </c>
      <c r="M23">
        <f t="shared" si="1"/>
        <v>2.553143015272727</v>
      </c>
      <c r="N23" s="9"/>
      <c r="O23" s="21">
        <v>-3.4484899999999999E-2</v>
      </c>
      <c r="P23" s="21">
        <v>7.8882700000000003</v>
      </c>
      <c r="Q23" s="21">
        <v>-3.3157299999999998E-3</v>
      </c>
      <c r="R23" s="21">
        <v>13</v>
      </c>
      <c r="S23" s="21">
        <v>-3.4802199999999998E-2</v>
      </c>
      <c r="T23">
        <f t="shared" si="2"/>
        <v>20.095333333333329</v>
      </c>
      <c r="U23">
        <f t="shared" si="3"/>
        <v>-0.69298556046666648</v>
      </c>
      <c r="V23" s="22"/>
      <c r="W23" s="23"/>
      <c r="X23" s="9"/>
      <c r="Y23" s="21">
        <v>1.15448</v>
      </c>
      <c r="Z23" s="21">
        <v>12.227399999999999</v>
      </c>
      <c r="AA23" s="21">
        <v>-3.4774799999999999E-4</v>
      </c>
      <c r="AB23" s="21">
        <v>13</v>
      </c>
      <c r="AC23" s="21">
        <v>1.15387</v>
      </c>
      <c r="AD23">
        <f t="shared" si="4"/>
        <v>2.1075636363636359</v>
      </c>
      <c r="AE23">
        <f t="shared" si="5"/>
        <v>2.4331400669090901</v>
      </c>
      <c r="AF23" s="9"/>
      <c r="AG23" s="21">
        <v>-3.4484899999999999E-2</v>
      </c>
      <c r="AH23" s="21">
        <v>14.888400000000001</v>
      </c>
      <c r="AI23" s="21">
        <v>-3.3041400000000001E-3</v>
      </c>
      <c r="AJ23" s="21">
        <v>13</v>
      </c>
      <c r="AK23" s="21">
        <v>-3.4799200000000002E-2</v>
      </c>
      <c r="AL23">
        <f t="shared" si="6"/>
        <v>20.02509090909091</v>
      </c>
      <c r="AM23">
        <f t="shared" si="7"/>
        <v>-0.69056325749090908</v>
      </c>
      <c r="AP23" s="9"/>
      <c r="AQ23" s="21">
        <v>1.15448</v>
      </c>
      <c r="AR23" s="21">
        <v>19.2576</v>
      </c>
      <c r="AS23" s="21">
        <v>-3.52173E-4</v>
      </c>
      <c r="AT23" s="21">
        <v>13</v>
      </c>
      <c r="AU23" s="21">
        <v>1.15387</v>
      </c>
      <c r="AV23">
        <f t="shared" si="8"/>
        <v>2.1343818181818182</v>
      </c>
      <c r="AW23">
        <f t="shared" si="9"/>
        <v>2.4641011214545454</v>
      </c>
      <c r="AX23" s="9"/>
      <c r="AY23" s="21">
        <v>-3.4484899999999999E-2</v>
      </c>
      <c r="AZ23" s="21">
        <v>21.918600000000001</v>
      </c>
      <c r="BA23" s="21">
        <v>-3.2971200000000002E-3</v>
      </c>
      <c r="BB23" s="21">
        <v>13</v>
      </c>
      <c r="BC23" s="21">
        <v>-3.4826700000000002E-2</v>
      </c>
      <c r="BD23">
        <f t="shared" si="10"/>
        <v>19.982545454545455</v>
      </c>
      <c r="BE23">
        <f t="shared" si="11"/>
        <v>-0.68909608174545456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1.14944</v>
      </c>
      <c r="H24" s="21">
        <v>5.2373200000000004</v>
      </c>
      <c r="I24" s="21">
        <v>-4.3954500000000001E-4</v>
      </c>
      <c r="J24" s="21">
        <v>14</v>
      </c>
      <c r="K24" s="21">
        <v>1.1486799999999999</v>
      </c>
      <c r="L24">
        <f t="shared" si="0"/>
        <v>2.6639090909090908</v>
      </c>
      <c r="M24">
        <f t="shared" si="1"/>
        <v>3.0620036654545455</v>
      </c>
      <c r="N24" s="9"/>
      <c r="O24" s="21">
        <v>-2.94495E-2</v>
      </c>
      <c r="P24" s="21">
        <v>7.8983400000000001</v>
      </c>
      <c r="Q24" s="21">
        <v>-3.3157299999999998E-3</v>
      </c>
      <c r="R24" s="21">
        <v>14</v>
      </c>
      <c r="S24" s="21">
        <v>-2.9833999999999999E-2</v>
      </c>
      <c r="T24">
        <f t="shared" si="2"/>
        <v>20.095333333333329</v>
      </c>
      <c r="U24">
        <f t="shared" si="3"/>
        <v>-0.59179751899999988</v>
      </c>
      <c r="V24" s="22"/>
      <c r="W24" s="23"/>
      <c r="X24" s="9"/>
      <c r="Y24" s="21">
        <v>1.14944</v>
      </c>
      <c r="Z24" s="21">
        <v>12.237500000000001</v>
      </c>
      <c r="AA24" s="21">
        <v>-4.1918899999999999E-4</v>
      </c>
      <c r="AB24" s="21">
        <v>14</v>
      </c>
      <c r="AC24" s="21">
        <v>1.1486799999999999</v>
      </c>
      <c r="AD24">
        <f t="shared" si="4"/>
        <v>2.5405393939393939</v>
      </c>
      <c r="AE24">
        <f t="shared" si="5"/>
        <v>2.920197600969697</v>
      </c>
      <c r="AF24" s="9"/>
      <c r="AG24" s="21">
        <v>-2.94495E-2</v>
      </c>
      <c r="AH24" s="21">
        <v>14.8985</v>
      </c>
      <c r="AI24" s="21">
        <v>-3.3050499999999999E-3</v>
      </c>
      <c r="AJ24" s="21">
        <v>14</v>
      </c>
      <c r="AK24" s="21">
        <v>-2.9833999999999999E-2</v>
      </c>
      <c r="AL24">
        <f t="shared" si="6"/>
        <v>20.030606060606058</v>
      </c>
      <c r="AM24">
        <f t="shared" si="7"/>
        <v>-0.58989133318181808</v>
      </c>
      <c r="AP24" s="9"/>
      <c r="AQ24" s="21">
        <v>1.14944</v>
      </c>
      <c r="AR24" s="21">
        <v>19.267600000000002</v>
      </c>
      <c r="AS24" s="21">
        <v>-4.23676E-4</v>
      </c>
      <c r="AT24" s="21">
        <v>14</v>
      </c>
      <c r="AU24" s="21">
        <v>1.1480699999999999</v>
      </c>
      <c r="AV24">
        <f t="shared" si="8"/>
        <v>2.567733333333333</v>
      </c>
      <c r="AW24">
        <f t="shared" si="9"/>
        <v>2.9514554026666664</v>
      </c>
      <c r="AX24" s="9"/>
      <c r="AY24" s="21">
        <v>-2.94495E-2</v>
      </c>
      <c r="AZ24" s="21">
        <v>21.928699999999999</v>
      </c>
      <c r="BA24" s="21">
        <v>-3.2962E-3</v>
      </c>
      <c r="BB24" s="21">
        <v>14</v>
      </c>
      <c r="BC24" s="21">
        <v>-2.9794299999999999E-2</v>
      </c>
      <c r="BD24">
        <f t="shared" si="10"/>
        <v>19.976969696969693</v>
      </c>
      <c r="BE24">
        <f t="shared" si="11"/>
        <v>-0.58831176909090899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1.1444099999999999</v>
      </c>
      <c r="H25" s="21">
        <v>5.2473900000000002</v>
      </c>
      <c r="I25" s="21">
        <v>-5.1025400000000002E-4</v>
      </c>
      <c r="J25" s="21">
        <v>15</v>
      </c>
      <c r="K25" s="21">
        <v>1.1431899999999999</v>
      </c>
      <c r="L25">
        <f t="shared" si="0"/>
        <v>3.092448484848485</v>
      </c>
      <c r="M25">
        <f t="shared" si="1"/>
        <v>3.5390289705454543</v>
      </c>
      <c r="N25" s="9"/>
      <c r="O25" s="21">
        <v>-2.4414100000000001E-2</v>
      </c>
      <c r="P25" s="21">
        <v>7.9084099999999999</v>
      </c>
      <c r="Q25" s="21">
        <v>-3.3154299999999999E-3</v>
      </c>
      <c r="R25" s="21">
        <v>15</v>
      </c>
      <c r="S25" s="21">
        <v>-2.4755900000000001E-2</v>
      </c>
      <c r="T25">
        <f t="shared" si="2"/>
        <v>20.093515151515149</v>
      </c>
      <c r="U25">
        <f t="shared" si="3"/>
        <v>-0.49056508826060602</v>
      </c>
      <c r="V25" s="22"/>
      <c r="W25" s="23"/>
      <c r="X25" s="9"/>
      <c r="Y25" s="21">
        <v>1.1444099999999999</v>
      </c>
      <c r="Z25" s="21">
        <v>12.2475</v>
      </c>
      <c r="AA25" s="21">
        <v>-4.9493400000000004E-4</v>
      </c>
      <c r="AB25" s="21">
        <v>15</v>
      </c>
      <c r="AC25" s="21">
        <v>1.1431899999999999</v>
      </c>
      <c r="AD25">
        <f t="shared" si="4"/>
        <v>2.9996000000000005</v>
      </c>
      <c r="AE25">
        <f t="shared" si="5"/>
        <v>3.4327722360000004</v>
      </c>
      <c r="AF25" s="9"/>
      <c r="AG25" s="21">
        <v>-2.4414100000000001E-2</v>
      </c>
      <c r="AH25" s="21">
        <v>14.9085</v>
      </c>
      <c r="AI25" s="21">
        <v>-3.3075000000000001E-3</v>
      </c>
      <c r="AJ25" s="21">
        <v>15</v>
      </c>
      <c r="AK25" s="21">
        <v>-2.47894E-2</v>
      </c>
      <c r="AL25">
        <f t="shared" si="6"/>
        <v>20.045454545454547</v>
      </c>
      <c r="AM25">
        <f t="shared" si="7"/>
        <v>-0.48939173181818185</v>
      </c>
      <c r="AP25" s="9"/>
      <c r="AQ25" s="21">
        <v>1.1444099999999999</v>
      </c>
      <c r="AR25" s="21">
        <v>19.277699999999999</v>
      </c>
      <c r="AS25" s="21">
        <v>-5.0292999999999996E-4</v>
      </c>
      <c r="AT25" s="21">
        <v>15</v>
      </c>
      <c r="AU25" s="21">
        <v>1.1434899999999999</v>
      </c>
      <c r="AV25">
        <f t="shared" si="8"/>
        <v>3.0480606060606057</v>
      </c>
      <c r="AW25">
        <f t="shared" si="9"/>
        <v>3.4882310381818176</v>
      </c>
      <c r="AX25" s="9"/>
      <c r="AY25" s="21">
        <v>-2.4414100000000001E-2</v>
      </c>
      <c r="AZ25" s="21">
        <v>21.938700000000001</v>
      </c>
      <c r="BA25" s="21">
        <v>-3.2986500000000002E-3</v>
      </c>
      <c r="BB25" s="21">
        <v>15</v>
      </c>
      <c r="BC25" s="21">
        <v>-2.4761999999999999E-2</v>
      </c>
      <c r="BD25">
        <f t="shared" si="10"/>
        <v>19.991818181818182</v>
      </c>
      <c r="BE25">
        <f t="shared" si="11"/>
        <v>-0.48808224827272728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1.13937</v>
      </c>
      <c r="H26" s="21">
        <v>5.25746</v>
      </c>
      <c r="I26" s="21">
        <v>-5.9173600000000004E-4</v>
      </c>
      <c r="J26" s="21">
        <v>16</v>
      </c>
      <c r="K26" s="21">
        <v>1.1392199999999999</v>
      </c>
      <c r="L26">
        <f t="shared" si="0"/>
        <v>3.5862787878787881</v>
      </c>
      <c r="M26">
        <f t="shared" si="1"/>
        <v>4.0860984625454551</v>
      </c>
      <c r="N26" s="9"/>
      <c r="O26" s="21">
        <v>-1.9378699999999999E-2</v>
      </c>
      <c r="P26" s="21">
        <v>7.9184799999999997</v>
      </c>
      <c r="Q26" s="21">
        <v>-3.3160400000000001E-3</v>
      </c>
      <c r="R26" s="21">
        <v>16</v>
      </c>
      <c r="S26" s="21">
        <v>-1.9705199999999999E-2</v>
      </c>
      <c r="T26">
        <f t="shared" si="2"/>
        <v>20.09721212121212</v>
      </c>
      <c r="U26">
        <f t="shared" si="3"/>
        <v>-0.38945784453333326</v>
      </c>
      <c r="V26" s="22"/>
      <c r="W26" s="23"/>
      <c r="X26" s="9"/>
      <c r="Y26" s="21">
        <v>1.13937</v>
      </c>
      <c r="Z26" s="21">
        <v>12.2576</v>
      </c>
      <c r="AA26" s="21">
        <v>-5.6945800000000001E-4</v>
      </c>
      <c r="AB26" s="21">
        <v>16</v>
      </c>
      <c r="AC26" s="21">
        <v>1.1383099999999999</v>
      </c>
      <c r="AD26">
        <f t="shared" si="4"/>
        <v>3.4512606060606061</v>
      </c>
      <c r="AE26">
        <f t="shared" si="5"/>
        <v>3.9322627967272727</v>
      </c>
      <c r="AF26" s="9"/>
      <c r="AG26" s="21">
        <v>-1.9378699999999999E-2</v>
      </c>
      <c r="AH26" s="21">
        <v>14.9186</v>
      </c>
      <c r="AI26" s="21">
        <v>-3.3087199999999998E-3</v>
      </c>
      <c r="AJ26" s="21">
        <v>16</v>
      </c>
      <c r="AK26" s="21">
        <v>-1.96747E-2</v>
      </c>
      <c r="AL26">
        <f t="shared" si="6"/>
        <v>20.052848484848482</v>
      </c>
      <c r="AM26">
        <f t="shared" si="7"/>
        <v>-0.38859813493333328</v>
      </c>
      <c r="AP26" s="9"/>
      <c r="AQ26" s="21">
        <v>1.13937</v>
      </c>
      <c r="AR26" s="21">
        <v>19.287800000000001</v>
      </c>
      <c r="AS26" s="21">
        <v>-5.7678199999999997E-4</v>
      </c>
      <c r="AT26" s="21">
        <v>16</v>
      </c>
      <c r="AU26" s="21">
        <v>1.1383099999999999</v>
      </c>
      <c r="AV26">
        <f t="shared" si="8"/>
        <v>3.4956484848484846</v>
      </c>
      <c r="AW26">
        <f t="shared" si="9"/>
        <v>3.9828370141818179</v>
      </c>
      <c r="AX26" s="9"/>
      <c r="AY26" s="21">
        <v>-1.9378699999999999E-2</v>
      </c>
      <c r="AZ26" s="21">
        <v>21.948799999999999</v>
      </c>
      <c r="BA26" s="21">
        <v>-3.3016999999999999E-3</v>
      </c>
      <c r="BB26" s="21">
        <v>16</v>
      </c>
      <c r="BC26" s="21">
        <v>-1.9720499999999998E-2</v>
      </c>
      <c r="BD26">
        <f t="shared" si="10"/>
        <v>20.010303030303028</v>
      </c>
      <c r="BE26">
        <f t="shared" si="11"/>
        <v>-0.38777365933333324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1.1343399999999999</v>
      </c>
      <c r="H27" s="21">
        <v>5.2675299999999998</v>
      </c>
      <c r="I27" s="21">
        <v>-6.6528300000000002E-4</v>
      </c>
      <c r="J27" s="21">
        <v>17</v>
      </c>
      <c r="K27" s="21">
        <v>1.1331199999999999</v>
      </c>
      <c r="L27">
        <f t="shared" si="0"/>
        <v>4.0320181818181817</v>
      </c>
      <c r="M27">
        <f t="shared" si="1"/>
        <v>4.5736795043636356</v>
      </c>
      <c r="N27" s="9"/>
      <c r="O27" s="21">
        <v>-1.43433E-2</v>
      </c>
      <c r="P27" s="21">
        <v>7.9285500000000004</v>
      </c>
      <c r="Q27" s="21">
        <v>-3.31635E-3</v>
      </c>
      <c r="R27" s="21">
        <v>17</v>
      </c>
      <c r="S27" s="21">
        <v>-1.46851E-2</v>
      </c>
      <c r="T27">
        <f t="shared" si="2"/>
        <v>20.099090909090908</v>
      </c>
      <c r="U27">
        <f t="shared" si="3"/>
        <v>-0.2882872906363636</v>
      </c>
      <c r="X27" s="9"/>
      <c r="Y27" s="21">
        <v>1.1343399999999999</v>
      </c>
      <c r="Z27" s="21">
        <v>12.2677</v>
      </c>
      <c r="AA27" s="21">
        <v>-6.4239500000000003E-4</v>
      </c>
      <c r="AB27" s="21">
        <v>17</v>
      </c>
      <c r="AC27" s="21">
        <v>1.1334200000000001</v>
      </c>
      <c r="AD27">
        <f t="shared" si="4"/>
        <v>3.8933030303030303</v>
      </c>
      <c r="AE27">
        <f t="shared" si="5"/>
        <v>4.4163293593939388</v>
      </c>
      <c r="AF27" s="9"/>
      <c r="AG27" s="21">
        <v>-1.43433E-2</v>
      </c>
      <c r="AH27" s="21">
        <v>14.928699999999999</v>
      </c>
      <c r="AI27" s="21">
        <v>-3.3087199999999998E-3</v>
      </c>
      <c r="AJ27" s="21">
        <v>17</v>
      </c>
      <c r="AK27" s="21">
        <v>-1.4648400000000001E-2</v>
      </c>
      <c r="AL27">
        <f t="shared" si="6"/>
        <v>20.052848484848482</v>
      </c>
      <c r="AM27">
        <f t="shared" si="7"/>
        <v>-0.28762402167272721</v>
      </c>
      <c r="AP27" s="9"/>
      <c r="AQ27" s="21">
        <v>1.1343399999999999</v>
      </c>
      <c r="AR27" s="21">
        <v>19.297899999999998</v>
      </c>
      <c r="AS27" s="21">
        <v>-6.5582300000000004E-4</v>
      </c>
      <c r="AT27" s="21">
        <v>17</v>
      </c>
      <c r="AU27" s="21">
        <v>1.1337299999999999</v>
      </c>
      <c r="AV27">
        <f t="shared" si="8"/>
        <v>3.9746848484848485</v>
      </c>
      <c r="AW27">
        <f t="shared" si="9"/>
        <v>4.5086440110303023</v>
      </c>
      <c r="AX27" s="9"/>
      <c r="AY27" s="21">
        <v>-1.43433E-2</v>
      </c>
      <c r="AZ27" s="21">
        <v>21.9589</v>
      </c>
      <c r="BA27" s="21">
        <v>-3.3016999999999999E-3</v>
      </c>
      <c r="BB27" s="21">
        <v>17</v>
      </c>
      <c r="BC27" s="21">
        <v>-1.46637E-2</v>
      </c>
      <c r="BD27">
        <f t="shared" si="10"/>
        <v>20.010303030303028</v>
      </c>
      <c r="BE27">
        <f t="shared" si="11"/>
        <v>-0.28701377945454543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1.1293</v>
      </c>
      <c r="H28" s="21">
        <v>5.2775999999999996</v>
      </c>
      <c r="I28" s="21">
        <v>-7.4035599999999996E-4</v>
      </c>
      <c r="J28" s="21">
        <v>18</v>
      </c>
      <c r="K28" s="21">
        <v>1.1279300000000001</v>
      </c>
      <c r="L28">
        <f t="shared" si="0"/>
        <v>4.4870060606060598</v>
      </c>
      <c r="M28">
        <f t="shared" si="1"/>
        <v>5.0671759442424236</v>
      </c>
      <c r="N28" s="9"/>
      <c r="O28" s="21">
        <v>-9.3078599999999994E-3</v>
      </c>
      <c r="P28" s="21">
        <v>7.9386200000000002</v>
      </c>
      <c r="Q28" s="21">
        <v>-3.3142100000000002E-3</v>
      </c>
      <c r="R28" s="21">
        <v>18</v>
      </c>
      <c r="S28" s="21">
        <v>-9.5947299999999992E-3</v>
      </c>
      <c r="T28">
        <f t="shared" si="2"/>
        <v>20.08612121212121</v>
      </c>
      <c r="U28">
        <f t="shared" si="3"/>
        <v>-0.18695880418545452</v>
      </c>
      <c r="X28" s="9"/>
      <c r="Y28" s="21">
        <v>1.1293</v>
      </c>
      <c r="Z28" s="21">
        <v>12.277699999999999</v>
      </c>
      <c r="AA28" s="21">
        <v>-7.1929899999999996E-4</v>
      </c>
      <c r="AB28" s="21">
        <v>18</v>
      </c>
      <c r="AC28" s="21">
        <v>1.1282300000000001</v>
      </c>
      <c r="AD28">
        <f t="shared" si="4"/>
        <v>4.3593878787878788</v>
      </c>
      <c r="AE28">
        <f t="shared" si="5"/>
        <v>4.9230567315151514</v>
      </c>
      <c r="AF28" s="9"/>
      <c r="AG28" s="21">
        <v>-9.3078599999999994E-3</v>
      </c>
      <c r="AH28" s="21">
        <v>14.938800000000001</v>
      </c>
      <c r="AI28" s="21">
        <v>-3.3059700000000001E-3</v>
      </c>
      <c r="AJ28" s="21">
        <v>18</v>
      </c>
      <c r="AK28" s="21">
        <v>-9.6496599999999991E-3</v>
      </c>
      <c r="AL28">
        <f t="shared" si="6"/>
        <v>20.036181818181817</v>
      </c>
      <c r="AM28">
        <f t="shared" si="7"/>
        <v>-0.18649397529818179</v>
      </c>
      <c r="AP28" s="9"/>
      <c r="AQ28" s="21">
        <v>1.1293</v>
      </c>
      <c r="AR28" s="21">
        <v>19.3079</v>
      </c>
      <c r="AS28" s="21">
        <v>-7.2814899999999998E-4</v>
      </c>
      <c r="AT28" s="21">
        <v>18</v>
      </c>
      <c r="AU28" s="21">
        <v>1.1282300000000001</v>
      </c>
      <c r="AV28">
        <f t="shared" si="8"/>
        <v>4.4130242424242416</v>
      </c>
      <c r="AW28">
        <f t="shared" si="9"/>
        <v>4.9836282769696956</v>
      </c>
      <c r="AX28" s="9"/>
      <c r="AY28" s="21">
        <v>-9.3078599999999994E-3</v>
      </c>
      <c r="AZ28" s="21">
        <v>21.968900000000001</v>
      </c>
      <c r="BA28" s="21">
        <v>-3.30139E-3</v>
      </c>
      <c r="BB28" s="21">
        <v>18</v>
      </c>
      <c r="BC28" s="21">
        <v>-9.6038800000000004E-3</v>
      </c>
      <c r="BD28">
        <f t="shared" si="10"/>
        <v>20.00842424242424</v>
      </c>
      <c r="BE28">
        <f t="shared" si="11"/>
        <v>-0.18623561166909089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1.1242700000000001</v>
      </c>
      <c r="H29" s="21">
        <v>5.2876700000000003</v>
      </c>
      <c r="I29" s="21">
        <v>-8.1512499999999999E-4</v>
      </c>
      <c r="J29" s="21">
        <v>19</v>
      </c>
      <c r="K29" s="21">
        <v>1.1233500000000001</v>
      </c>
      <c r="L29">
        <f t="shared" si="0"/>
        <v>4.9401515151515145</v>
      </c>
      <c r="M29">
        <f t="shared" si="1"/>
        <v>5.5540641439393941</v>
      </c>
      <c r="N29" s="9"/>
      <c r="O29" s="21">
        <v>-4.2724599999999996E-3</v>
      </c>
      <c r="P29" s="21">
        <v>7.94869</v>
      </c>
      <c r="Q29" s="21">
        <v>-3.3138999999999998E-3</v>
      </c>
      <c r="R29" s="21">
        <v>19</v>
      </c>
      <c r="S29" s="21">
        <v>-4.5654299999999997E-3</v>
      </c>
      <c r="T29">
        <f t="shared" si="2"/>
        <v>20.084242424242422</v>
      </c>
      <c r="U29">
        <f t="shared" si="3"/>
        <v>-8.5809122387878772E-2</v>
      </c>
      <c r="X29" s="9"/>
      <c r="Y29" s="21">
        <v>1.1242700000000001</v>
      </c>
      <c r="Z29" s="21">
        <v>12.287800000000001</v>
      </c>
      <c r="AA29" s="21">
        <v>-7.9620400000000001E-4</v>
      </c>
      <c r="AB29" s="21">
        <v>19</v>
      </c>
      <c r="AC29" s="21">
        <v>1.1236600000000001</v>
      </c>
      <c r="AD29">
        <f t="shared" si="4"/>
        <v>4.8254787878787875</v>
      </c>
      <c r="AE29">
        <f t="shared" si="5"/>
        <v>5.4251410368484851</v>
      </c>
      <c r="AF29" s="9"/>
      <c r="AG29" s="21">
        <v>-4.2724599999999996E-3</v>
      </c>
      <c r="AH29" s="21">
        <v>14.9488</v>
      </c>
      <c r="AI29" s="21">
        <v>-3.3056600000000002E-3</v>
      </c>
      <c r="AJ29" s="21">
        <v>19</v>
      </c>
      <c r="AK29" s="21">
        <v>-4.5623800000000004E-3</v>
      </c>
      <c r="AL29">
        <f t="shared" si="6"/>
        <v>20.034303030303033</v>
      </c>
      <c r="AM29">
        <f t="shared" si="7"/>
        <v>-8.5595758324848489E-2</v>
      </c>
      <c r="AP29" s="9"/>
      <c r="AQ29" s="21">
        <v>1.1242700000000001</v>
      </c>
      <c r="AR29" s="21">
        <v>19.318000000000001</v>
      </c>
      <c r="AS29" s="21">
        <v>-8.02917E-4</v>
      </c>
      <c r="AT29" s="21">
        <v>19</v>
      </c>
      <c r="AU29" s="21">
        <v>1.1236600000000001</v>
      </c>
      <c r="AV29">
        <f t="shared" si="8"/>
        <v>4.8661636363636358</v>
      </c>
      <c r="AW29">
        <f t="shared" si="9"/>
        <v>5.4708817914545449</v>
      </c>
      <c r="AX29" s="9"/>
      <c r="AY29" s="21">
        <v>-4.2724599999999996E-3</v>
      </c>
      <c r="AZ29" s="21">
        <v>21.978999999999999</v>
      </c>
      <c r="BA29" s="21">
        <v>-3.30109E-3</v>
      </c>
      <c r="BB29" s="21">
        <v>19</v>
      </c>
      <c r="BC29" s="21">
        <v>-4.5257600000000002E-3</v>
      </c>
      <c r="BD29">
        <f t="shared" si="10"/>
        <v>20.006606060606057</v>
      </c>
      <c r="BE29">
        <f t="shared" si="11"/>
        <v>-8.5477424129696944E-2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1.1192299999999999</v>
      </c>
      <c r="H30" s="21">
        <v>5.2977400000000001</v>
      </c>
      <c r="I30" s="21">
        <v>-8.9111300000000002E-4</v>
      </c>
      <c r="J30" s="21">
        <v>20</v>
      </c>
      <c r="K30" s="21">
        <v>1.11755</v>
      </c>
      <c r="L30">
        <f t="shared" si="0"/>
        <v>5.4006848484848486</v>
      </c>
      <c r="M30">
        <f t="shared" si="1"/>
        <v>6.0446085029696972</v>
      </c>
      <c r="N30" s="9"/>
      <c r="O30" s="21">
        <v>7.6293900000000002E-4</v>
      </c>
      <c r="P30" s="21">
        <v>7.9587700000000003</v>
      </c>
      <c r="Q30" s="21">
        <v>-3.3120699999999999E-3</v>
      </c>
      <c r="R30" s="21">
        <v>20</v>
      </c>
      <c r="S30" s="21">
        <v>5.0964399999999996E-4</v>
      </c>
      <c r="T30">
        <f t="shared" si="2"/>
        <v>20.073151515151512</v>
      </c>
      <c r="U30">
        <f t="shared" si="3"/>
        <v>1.5314590143818179E-2</v>
      </c>
      <c r="X30" s="9"/>
      <c r="Y30" s="21">
        <v>1.1192299999999999</v>
      </c>
      <c r="Z30" s="21">
        <v>12.2979</v>
      </c>
      <c r="AA30" s="21">
        <v>-8.7097200000000002E-4</v>
      </c>
      <c r="AB30" s="21">
        <v>20</v>
      </c>
      <c r="AC30" s="21">
        <v>1.11816</v>
      </c>
      <c r="AD30">
        <f t="shared" si="4"/>
        <v>5.2786181818181817</v>
      </c>
      <c r="AE30">
        <f t="shared" si="5"/>
        <v>5.9079878276363633</v>
      </c>
      <c r="AF30" s="9"/>
      <c r="AG30" s="21">
        <v>7.6293900000000002E-4</v>
      </c>
      <c r="AH30" s="21">
        <v>14.9589</v>
      </c>
      <c r="AI30" s="21">
        <v>-3.3075000000000001E-3</v>
      </c>
      <c r="AJ30" s="21">
        <v>20</v>
      </c>
      <c r="AK30" s="21">
        <v>5.7983399999999999E-4</v>
      </c>
      <c r="AL30">
        <f t="shared" si="6"/>
        <v>20.045454545454547</v>
      </c>
      <c r="AM30">
        <f t="shared" si="7"/>
        <v>1.5293459045454547E-2</v>
      </c>
      <c r="AP30" s="9"/>
      <c r="AQ30" s="21">
        <v>1.1192299999999999</v>
      </c>
      <c r="AR30" s="21">
        <v>19.328099999999999</v>
      </c>
      <c r="AS30" s="21">
        <v>-8.80432E-4</v>
      </c>
      <c r="AT30" s="21">
        <v>20</v>
      </c>
      <c r="AU30" s="21">
        <v>1.11816</v>
      </c>
      <c r="AV30">
        <f t="shared" si="8"/>
        <v>5.3359515151515149</v>
      </c>
      <c r="AW30">
        <f t="shared" si="9"/>
        <v>5.97215701430303</v>
      </c>
      <c r="AX30" s="9"/>
      <c r="AY30" s="21">
        <v>7.6293900000000002E-4</v>
      </c>
      <c r="AZ30" s="21">
        <v>21.989100000000001</v>
      </c>
      <c r="BA30" s="21">
        <v>-3.3004800000000002E-3</v>
      </c>
      <c r="BB30" s="21">
        <v>20</v>
      </c>
      <c r="BC30" s="21">
        <v>5.2795399999999997E-4</v>
      </c>
      <c r="BD30">
        <f t="shared" si="10"/>
        <v>20.002909090909093</v>
      </c>
      <c r="BE30">
        <f t="shared" si="11"/>
        <v>1.5260999458909092E-2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1.1142000000000001</v>
      </c>
      <c r="H31" s="21">
        <v>5.3078099999999999</v>
      </c>
      <c r="I31" s="21">
        <v>-9.6862800000000002E-4</v>
      </c>
      <c r="J31" s="21">
        <v>21</v>
      </c>
      <c r="K31" s="21">
        <v>1.11328</v>
      </c>
      <c r="L31">
        <f t="shared" si="0"/>
        <v>5.8704727272727268</v>
      </c>
      <c r="M31">
        <f t="shared" si="1"/>
        <v>6.5408807127272723</v>
      </c>
      <c r="N31" s="9"/>
      <c r="O31" s="21">
        <v>5.7983399999999999E-3</v>
      </c>
      <c r="P31" s="21">
        <v>7.9688400000000001</v>
      </c>
      <c r="Q31" s="21">
        <v>-3.31146E-3</v>
      </c>
      <c r="R31" s="21">
        <v>21</v>
      </c>
      <c r="S31" s="21">
        <v>5.5877699999999997E-3</v>
      </c>
      <c r="T31">
        <f t="shared" si="2"/>
        <v>20.069454545454544</v>
      </c>
      <c r="U31">
        <f t="shared" si="3"/>
        <v>0.1163695210690909</v>
      </c>
      <c r="X31" s="9"/>
      <c r="Y31" s="21">
        <v>1.1142000000000001</v>
      </c>
      <c r="Z31" s="21">
        <v>12.3079</v>
      </c>
      <c r="AA31" s="21">
        <v>-9.4726599999999999E-4</v>
      </c>
      <c r="AB31" s="21">
        <v>21</v>
      </c>
      <c r="AC31" s="21">
        <v>1.11328</v>
      </c>
      <c r="AD31">
        <f t="shared" si="4"/>
        <v>5.7410060606060602</v>
      </c>
      <c r="AE31">
        <f t="shared" si="5"/>
        <v>6.3966289527272728</v>
      </c>
      <c r="AF31" s="9"/>
      <c r="AG31" s="21">
        <v>5.7983399999999999E-3</v>
      </c>
      <c r="AH31" s="21">
        <v>14.968999999999999</v>
      </c>
      <c r="AI31" s="21">
        <v>-3.30963E-3</v>
      </c>
      <c r="AJ31" s="21">
        <v>21</v>
      </c>
      <c r="AK31" s="21">
        <v>5.5206300000000003E-3</v>
      </c>
      <c r="AL31">
        <f t="shared" si="6"/>
        <v>20.058363636363634</v>
      </c>
      <c r="AM31">
        <f t="shared" si="7"/>
        <v>0.1163052122072727</v>
      </c>
      <c r="AP31" s="9"/>
      <c r="AQ31" s="21">
        <v>1.1142000000000001</v>
      </c>
      <c r="AR31" s="21">
        <v>19.338100000000001</v>
      </c>
      <c r="AS31" s="21">
        <v>-9.5642100000000005E-4</v>
      </c>
      <c r="AT31" s="21">
        <v>21</v>
      </c>
      <c r="AU31" s="21">
        <v>1.1129800000000001</v>
      </c>
      <c r="AV31">
        <f t="shared" si="8"/>
        <v>5.7964909090909087</v>
      </c>
      <c r="AW31">
        <f t="shared" si="9"/>
        <v>6.4584501709090913</v>
      </c>
      <c r="AX31" s="9"/>
      <c r="AY31" s="21">
        <v>5.7983399999999999E-3</v>
      </c>
      <c r="AZ31" s="21">
        <v>21.999199999999998</v>
      </c>
      <c r="BA31" s="21">
        <v>-3.30292E-3</v>
      </c>
      <c r="BB31" s="21">
        <v>21</v>
      </c>
      <c r="BC31" s="21">
        <v>5.5602999999999998E-3</v>
      </c>
      <c r="BD31">
        <f t="shared" si="10"/>
        <v>20.017696969696971</v>
      </c>
      <c r="BE31">
        <f t="shared" si="11"/>
        <v>0.11606941304727274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1.1091599999999999</v>
      </c>
      <c r="H32" s="21">
        <v>5.3178799999999997</v>
      </c>
      <c r="I32" s="21">
        <v>-1.0458399999999999E-3</v>
      </c>
      <c r="J32" s="21">
        <v>22</v>
      </c>
      <c r="K32" s="21">
        <v>1.1087</v>
      </c>
      <c r="L32">
        <f t="shared" si="0"/>
        <v>6.3384242424242414</v>
      </c>
      <c r="M32">
        <f t="shared" si="1"/>
        <v>7.0303266327272711</v>
      </c>
      <c r="N32" s="9"/>
      <c r="O32" s="21">
        <v>1.08337E-2</v>
      </c>
      <c r="P32" s="21">
        <v>7.9789099999999999</v>
      </c>
      <c r="Q32" s="21">
        <v>-3.3120699999999999E-3</v>
      </c>
      <c r="R32" s="21">
        <v>22</v>
      </c>
      <c r="S32" s="21">
        <v>1.05927E-2</v>
      </c>
      <c r="T32">
        <f t="shared" si="2"/>
        <v>20.073151515151512</v>
      </c>
      <c r="U32">
        <f t="shared" si="3"/>
        <v>0.21746650156969694</v>
      </c>
      <c r="X32" s="9"/>
      <c r="Y32" s="21">
        <v>1.1091599999999999</v>
      </c>
      <c r="Z32" s="21">
        <v>12.318</v>
      </c>
      <c r="AA32" s="21">
        <v>-1.0266100000000001E-3</v>
      </c>
      <c r="AB32" s="21">
        <v>22</v>
      </c>
      <c r="AC32" s="21">
        <v>1.1077900000000001</v>
      </c>
      <c r="AD32">
        <f t="shared" si="4"/>
        <v>6.2218787878787882</v>
      </c>
      <c r="AE32">
        <f t="shared" si="5"/>
        <v>6.9010590763636364</v>
      </c>
      <c r="AF32" s="9"/>
      <c r="AG32" s="21">
        <v>1.08337E-2</v>
      </c>
      <c r="AH32" s="21">
        <v>14.978999999999999</v>
      </c>
      <c r="AI32" s="21">
        <v>-3.30811E-3</v>
      </c>
      <c r="AJ32" s="21">
        <v>22</v>
      </c>
      <c r="AK32" s="21">
        <v>1.0632300000000001E-2</v>
      </c>
      <c r="AL32">
        <f t="shared" si="6"/>
        <v>20.049151515151515</v>
      </c>
      <c r="AM32">
        <f t="shared" si="7"/>
        <v>0.21720649276969697</v>
      </c>
      <c r="AP32" s="9"/>
      <c r="AQ32" s="21">
        <v>1.1091599999999999</v>
      </c>
      <c r="AR32" s="21">
        <v>19.348199999999999</v>
      </c>
      <c r="AS32" s="21">
        <v>-1.03516E-3</v>
      </c>
      <c r="AT32" s="21">
        <v>22</v>
      </c>
      <c r="AU32" s="21">
        <v>1.1077900000000001</v>
      </c>
      <c r="AV32">
        <f t="shared" si="8"/>
        <v>6.27369696969697</v>
      </c>
      <c r="AW32">
        <f t="shared" si="9"/>
        <v>6.9585337309090907</v>
      </c>
      <c r="AX32" s="9"/>
      <c r="AY32" s="21">
        <v>1.08337E-2</v>
      </c>
      <c r="AZ32" s="21">
        <v>22.0092</v>
      </c>
      <c r="BA32" s="21">
        <v>-3.3038299999999998E-3</v>
      </c>
      <c r="BB32" s="21">
        <v>22</v>
      </c>
      <c r="BC32" s="21">
        <v>1.0583499999999999E-2</v>
      </c>
      <c r="BD32">
        <f t="shared" si="10"/>
        <v>20.023212121212119</v>
      </c>
      <c r="BE32">
        <f t="shared" si="11"/>
        <v>0.21692547315757574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1.1041300000000001</v>
      </c>
      <c r="H33" s="21">
        <v>5.3279500000000004</v>
      </c>
      <c r="I33" s="21">
        <v>-1.12396E-3</v>
      </c>
      <c r="J33" s="21">
        <v>23</v>
      </c>
      <c r="K33" s="21">
        <v>1.1041300000000001</v>
      </c>
      <c r="L33">
        <f t="shared" si="0"/>
        <v>6.8118787878787881</v>
      </c>
      <c r="M33">
        <f t="shared" si="1"/>
        <v>7.5211997260606065</v>
      </c>
      <c r="N33" s="9"/>
      <c r="O33" s="21">
        <v>1.5869100000000001E-2</v>
      </c>
      <c r="P33" s="21">
        <v>7.9889799999999997</v>
      </c>
      <c r="Q33" s="21">
        <v>-3.3111600000000001E-3</v>
      </c>
      <c r="R33" s="21">
        <v>23</v>
      </c>
      <c r="S33" s="21">
        <v>1.5670799999999999E-2</v>
      </c>
      <c r="T33">
        <f t="shared" si="2"/>
        <v>20.067636363636364</v>
      </c>
      <c r="U33">
        <f t="shared" si="3"/>
        <v>0.31845532821818184</v>
      </c>
      <c r="X33" s="9"/>
      <c r="Y33" s="21">
        <v>1.1041300000000001</v>
      </c>
      <c r="Z33" s="21">
        <v>12.328099999999999</v>
      </c>
      <c r="AA33" s="21">
        <v>-1.10413E-3</v>
      </c>
      <c r="AB33" s="21">
        <v>23</v>
      </c>
      <c r="AC33" s="21">
        <v>1.10321</v>
      </c>
      <c r="AD33">
        <f t="shared" si="4"/>
        <v>6.6916969696969701</v>
      </c>
      <c r="AE33">
        <f t="shared" si="5"/>
        <v>7.3885033751515161</v>
      </c>
      <c r="AF33" s="9"/>
      <c r="AG33" s="21">
        <v>1.5869100000000001E-2</v>
      </c>
      <c r="AH33" s="21">
        <v>14.989100000000001</v>
      </c>
      <c r="AI33" s="21">
        <v>-3.3075000000000001E-3</v>
      </c>
      <c r="AJ33" s="21">
        <v>23</v>
      </c>
      <c r="AK33" s="21">
        <v>1.5655499999999999E-2</v>
      </c>
      <c r="AL33">
        <f t="shared" si="6"/>
        <v>20.045454545454547</v>
      </c>
      <c r="AM33">
        <f t="shared" si="7"/>
        <v>0.31810332272727276</v>
      </c>
      <c r="AP33" s="9"/>
      <c r="AQ33" s="21">
        <v>1.1041300000000001</v>
      </c>
      <c r="AR33" s="21">
        <v>19.3583</v>
      </c>
      <c r="AS33" s="21">
        <v>-1.11389E-3</v>
      </c>
      <c r="AT33" s="21">
        <v>23</v>
      </c>
      <c r="AU33" s="21">
        <v>1.10382</v>
      </c>
      <c r="AV33">
        <f t="shared" si="8"/>
        <v>6.7508484848484844</v>
      </c>
      <c r="AW33">
        <f t="shared" si="9"/>
        <v>7.4538143375757571</v>
      </c>
      <c r="AX33" s="9"/>
      <c r="AY33" s="21">
        <v>1.5869100000000001E-2</v>
      </c>
      <c r="AZ33" s="21">
        <v>22.019300000000001</v>
      </c>
      <c r="BA33" s="21">
        <v>-3.3044400000000001E-3</v>
      </c>
      <c r="BB33" s="21">
        <v>23</v>
      </c>
      <c r="BC33" s="21">
        <v>1.5655499999999999E-2</v>
      </c>
      <c r="BD33">
        <f t="shared" si="10"/>
        <v>20.026909090909093</v>
      </c>
      <c r="BE33">
        <f t="shared" si="11"/>
        <v>0.3178090230545455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1.0990899999999999</v>
      </c>
      <c r="H34" s="21">
        <v>5.3380299999999998</v>
      </c>
      <c r="I34" s="21">
        <v>-1.1987300000000001E-3</v>
      </c>
      <c r="J34" s="21">
        <v>24</v>
      </c>
      <c r="K34" s="21">
        <v>1.09833</v>
      </c>
      <c r="L34">
        <f t="shared" si="0"/>
        <v>7.2650303030303025</v>
      </c>
      <c r="M34">
        <f t="shared" si="1"/>
        <v>7.984922155757574</v>
      </c>
      <c r="N34" s="9"/>
      <c r="O34" s="21">
        <v>2.0904499999999999E-2</v>
      </c>
      <c r="P34" s="21">
        <v>7.9990500000000004</v>
      </c>
      <c r="Q34" s="21">
        <v>-3.3126800000000001E-3</v>
      </c>
      <c r="R34" s="21">
        <v>24</v>
      </c>
      <c r="S34" s="21">
        <v>2.0730599999999998E-2</v>
      </c>
      <c r="T34">
        <f t="shared" si="2"/>
        <v>20.076848484848487</v>
      </c>
      <c r="U34">
        <f t="shared" si="3"/>
        <v>0.4196964791515152</v>
      </c>
      <c r="X34" s="9"/>
      <c r="Y34" s="21">
        <v>1.0990899999999999</v>
      </c>
      <c r="Z34" s="21">
        <v>12.338200000000001</v>
      </c>
      <c r="AA34" s="21">
        <v>-1.1801100000000001E-3</v>
      </c>
      <c r="AB34" s="21">
        <v>24</v>
      </c>
      <c r="AC34" s="21">
        <v>1.09833</v>
      </c>
      <c r="AD34">
        <f t="shared" si="4"/>
        <v>7.152181818181818</v>
      </c>
      <c r="AE34">
        <f t="shared" si="5"/>
        <v>7.8608915145454539</v>
      </c>
      <c r="AF34" s="9"/>
      <c r="AG34" s="21">
        <v>2.0904499999999999E-2</v>
      </c>
      <c r="AH34" s="21">
        <v>14.9992</v>
      </c>
      <c r="AI34" s="21">
        <v>-3.3059700000000001E-3</v>
      </c>
      <c r="AJ34" s="21">
        <v>24</v>
      </c>
      <c r="AK34" s="21">
        <v>2.0697E-2</v>
      </c>
      <c r="AL34">
        <f t="shared" si="6"/>
        <v>20.036181818181817</v>
      </c>
      <c r="AM34">
        <f t="shared" si="7"/>
        <v>0.41884636281818177</v>
      </c>
      <c r="AP34" s="9"/>
      <c r="AQ34" s="21">
        <v>1.0990899999999999</v>
      </c>
      <c r="AR34" s="21">
        <v>19.368300000000001</v>
      </c>
      <c r="AS34" s="21">
        <v>-1.19141E-3</v>
      </c>
      <c r="AT34" s="21">
        <v>24</v>
      </c>
      <c r="AU34" s="21">
        <v>1.09772</v>
      </c>
      <c r="AV34">
        <f t="shared" si="8"/>
        <v>7.2206666666666663</v>
      </c>
      <c r="AW34">
        <f t="shared" si="9"/>
        <v>7.9361625266666653</v>
      </c>
      <c r="AX34" s="9"/>
      <c r="AY34" s="21">
        <v>2.0904499999999999E-2</v>
      </c>
      <c r="AZ34" s="21">
        <v>22.029399999999999</v>
      </c>
      <c r="BA34" s="21">
        <v>-3.3035299999999998E-3</v>
      </c>
      <c r="BB34" s="21">
        <v>24</v>
      </c>
      <c r="BC34" s="21">
        <v>2.0672599999999999E-2</v>
      </c>
      <c r="BD34">
        <f t="shared" si="10"/>
        <v>20.021393939393935</v>
      </c>
      <c r="BE34">
        <f t="shared" si="11"/>
        <v>0.41853722960606049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1.09406</v>
      </c>
      <c r="H35" s="21">
        <v>5.3480999999999996</v>
      </c>
      <c r="I35" s="21">
        <v>-1.2744099999999999E-3</v>
      </c>
      <c r="J35" s="21">
        <v>25</v>
      </c>
      <c r="K35" s="21">
        <v>1.09314</v>
      </c>
      <c r="L35">
        <f t="shared" si="0"/>
        <v>7.7236969696969693</v>
      </c>
      <c r="M35">
        <f t="shared" si="1"/>
        <v>8.4501879066666667</v>
      </c>
      <c r="N35" s="9"/>
      <c r="O35" s="21">
        <v>2.5939899999999998E-2</v>
      </c>
      <c r="P35" s="21">
        <v>8.0091199999999994</v>
      </c>
      <c r="Q35" s="21">
        <v>-3.3154299999999999E-3</v>
      </c>
      <c r="R35" s="21">
        <v>25</v>
      </c>
      <c r="S35" s="21">
        <v>2.5720199999999999E-2</v>
      </c>
      <c r="T35">
        <f t="shared" si="2"/>
        <v>20.093515151515149</v>
      </c>
      <c r="U35">
        <f t="shared" si="3"/>
        <v>0.52122377367878781</v>
      </c>
      <c r="X35" s="9"/>
      <c r="Y35" s="21">
        <v>1.09406</v>
      </c>
      <c r="Z35" s="21">
        <v>12.3482</v>
      </c>
      <c r="AA35" s="21">
        <v>-1.2588499999999999E-3</v>
      </c>
      <c r="AB35" s="21">
        <v>25</v>
      </c>
      <c r="AC35" s="21">
        <v>1.09314</v>
      </c>
      <c r="AD35">
        <f t="shared" si="4"/>
        <v>7.6293939393939381</v>
      </c>
      <c r="AE35">
        <f t="shared" si="5"/>
        <v>8.3470147333333315</v>
      </c>
      <c r="AF35" s="9"/>
      <c r="AG35" s="21">
        <v>2.5939899999999998E-2</v>
      </c>
      <c r="AH35" s="21">
        <v>15.0093</v>
      </c>
      <c r="AI35" s="21">
        <v>-3.3071900000000002E-3</v>
      </c>
      <c r="AJ35" s="21">
        <v>25</v>
      </c>
      <c r="AK35" s="21">
        <v>2.57416E-2</v>
      </c>
      <c r="AL35">
        <f t="shared" si="6"/>
        <v>20.043575757575756</v>
      </c>
      <c r="AM35">
        <f t="shared" si="7"/>
        <v>0.51992835079393929</v>
      </c>
      <c r="AP35" s="9"/>
      <c r="AQ35" s="21">
        <v>1.09406</v>
      </c>
      <c r="AR35" s="21">
        <v>19.378399999999999</v>
      </c>
      <c r="AS35" s="21">
        <v>-1.26862E-3</v>
      </c>
      <c r="AT35" s="21">
        <v>25</v>
      </c>
      <c r="AU35" s="21">
        <v>1.09283</v>
      </c>
      <c r="AV35">
        <f t="shared" si="8"/>
        <v>7.6886060606060607</v>
      </c>
      <c r="AW35">
        <f t="shared" si="9"/>
        <v>8.4117963466666676</v>
      </c>
      <c r="AX35" s="9"/>
      <c r="AY35" s="21">
        <v>2.5939899999999998E-2</v>
      </c>
      <c r="AZ35" s="21">
        <v>22.039400000000001</v>
      </c>
      <c r="BA35" s="21">
        <v>-3.3044400000000001E-3</v>
      </c>
      <c r="BB35" s="21">
        <v>25</v>
      </c>
      <c r="BC35" s="21">
        <v>2.5729399999999999E-2</v>
      </c>
      <c r="BD35">
        <f t="shared" si="10"/>
        <v>20.026909090909093</v>
      </c>
      <c r="BE35">
        <f t="shared" si="11"/>
        <v>0.51949601912727272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1.0890200000000001</v>
      </c>
      <c r="H36" s="21">
        <v>5.3581700000000003</v>
      </c>
      <c r="I36" s="21">
        <v>-1.34918E-3</v>
      </c>
      <c r="J36" s="21">
        <v>26</v>
      </c>
      <c r="K36" s="21">
        <v>1.08856</v>
      </c>
      <c r="L36">
        <f t="shared" si="0"/>
        <v>8.1768484848484846</v>
      </c>
      <c r="M36">
        <f t="shared" si="1"/>
        <v>8.9047515369696981</v>
      </c>
      <c r="N36" s="9"/>
      <c r="O36" s="21">
        <v>3.0975300000000001E-2</v>
      </c>
      <c r="P36" s="21">
        <v>8.01919</v>
      </c>
      <c r="Q36" s="21">
        <v>-3.31665E-3</v>
      </c>
      <c r="R36" s="21">
        <v>26</v>
      </c>
      <c r="S36" s="21">
        <v>3.0798300000000001E-2</v>
      </c>
      <c r="T36">
        <f t="shared" si="2"/>
        <v>20.100909090909088</v>
      </c>
      <c r="U36">
        <f t="shared" si="3"/>
        <v>0.62263168936363633</v>
      </c>
      <c r="X36" s="9"/>
      <c r="Y36" s="21">
        <v>1.0890200000000001</v>
      </c>
      <c r="Z36" s="21">
        <v>12.3583</v>
      </c>
      <c r="AA36" s="21">
        <v>-1.3357499999999999E-3</v>
      </c>
      <c r="AB36" s="21">
        <v>26</v>
      </c>
      <c r="AC36" s="21">
        <v>1.08856</v>
      </c>
      <c r="AD36">
        <f t="shared" si="4"/>
        <v>8.0954545454545439</v>
      </c>
      <c r="AE36">
        <f t="shared" si="5"/>
        <v>8.8161119090909086</v>
      </c>
      <c r="AF36" s="9"/>
      <c r="AG36" s="21">
        <v>3.0975300000000001E-2</v>
      </c>
      <c r="AH36" s="21">
        <v>15.019299999999999</v>
      </c>
      <c r="AI36" s="21">
        <v>-3.3078000000000001E-3</v>
      </c>
      <c r="AJ36" s="21">
        <v>26</v>
      </c>
      <c r="AK36" s="21">
        <v>3.0795300000000001E-2</v>
      </c>
      <c r="AL36">
        <f t="shared" si="6"/>
        <v>20.047272727272727</v>
      </c>
      <c r="AM36">
        <f t="shared" si="7"/>
        <v>0.62097028690909095</v>
      </c>
      <c r="AP36" s="9"/>
      <c r="AQ36" s="21">
        <v>1.0890200000000001</v>
      </c>
      <c r="AR36" s="21">
        <v>19.388500000000001</v>
      </c>
      <c r="AS36" s="21">
        <v>-1.3452099999999999E-3</v>
      </c>
      <c r="AT36" s="21">
        <v>26</v>
      </c>
      <c r="AU36" s="21">
        <v>1.08795</v>
      </c>
      <c r="AV36">
        <f t="shared" si="8"/>
        <v>8.152787878787878</v>
      </c>
      <c r="AW36">
        <f t="shared" si="9"/>
        <v>8.8785490557575759</v>
      </c>
      <c r="AX36" s="9"/>
      <c r="AY36" s="21">
        <v>3.0975300000000001E-2</v>
      </c>
      <c r="AZ36" s="21">
        <v>22.049499999999998</v>
      </c>
      <c r="BA36" s="21">
        <v>-3.3044400000000001E-3</v>
      </c>
      <c r="BB36" s="21">
        <v>26</v>
      </c>
      <c r="BC36" s="21">
        <v>3.0838000000000001E-2</v>
      </c>
      <c r="BD36">
        <f t="shared" si="10"/>
        <v>20.026909090909093</v>
      </c>
      <c r="BE36">
        <f t="shared" si="11"/>
        <v>0.62033951716363644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1.0839799999999999</v>
      </c>
      <c r="H37" s="21">
        <v>5.3682400000000001</v>
      </c>
      <c r="I37" s="21">
        <v>-1.4294399999999999E-3</v>
      </c>
      <c r="J37" s="21">
        <v>27</v>
      </c>
      <c r="K37" s="21">
        <v>1.0833699999999999</v>
      </c>
      <c r="L37">
        <f t="shared" si="0"/>
        <v>8.6632727272727266</v>
      </c>
      <c r="M37">
        <f t="shared" si="1"/>
        <v>9.390814370909089</v>
      </c>
      <c r="N37" s="9"/>
      <c r="O37" s="21">
        <v>3.60107E-2</v>
      </c>
      <c r="P37" s="21">
        <v>8.0292600000000007</v>
      </c>
      <c r="Q37" s="21">
        <v>-3.3154299999999999E-3</v>
      </c>
      <c r="R37" s="21">
        <v>27</v>
      </c>
      <c r="S37" s="21">
        <v>3.58582E-2</v>
      </c>
      <c r="T37">
        <f t="shared" si="2"/>
        <v>20.093515151515149</v>
      </c>
      <c r="U37">
        <f t="shared" si="3"/>
        <v>0.72358154606666658</v>
      </c>
      <c r="X37" s="9"/>
      <c r="Y37" s="21">
        <v>1.0839799999999999</v>
      </c>
      <c r="Z37" s="21">
        <v>12.368399999999999</v>
      </c>
      <c r="AA37" s="21">
        <v>-1.41479E-3</v>
      </c>
      <c r="AB37" s="21">
        <v>27</v>
      </c>
      <c r="AC37" s="21">
        <v>1.0833699999999999</v>
      </c>
      <c r="AD37">
        <f t="shared" si="4"/>
        <v>8.5744848484848486</v>
      </c>
      <c r="AE37">
        <f t="shared" si="5"/>
        <v>9.294570086060606</v>
      </c>
      <c r="AF37" s="9"/>
      <c r="AG37" s="21">
        <v>3.60107E-2</v>
      </c>
      <c r="AH37" s="21">
        <v>15.029400000000001</v>
      </c>
      <c r="AI37" s="21">
        <v>-3.30963E-3</v>
      </c>
      <c r="AJ37" s="21">
        <v>27</v>
      </c>
      <c r="AK37" s="21">
        <v>3.5842899999999997E-2</v>
      </c>
      <c r="AL37">
        <f t="shared" si="6"/>
        <v>20.058363636363634</v>
      </c>
      <c r="AM37">
        <f t="shared" si="7"/>
        <v>0.72231571539999995</v>
      </c>
      <c r="AP37" s="9"/>
      <c r="AQ37" s="21">
        <v>1.0839799999999999</v>
      </c>
      <c r="AR37" s="21">
        <v>19.398599999999998</v>
      </c>
      <c r="AS37" s="21">
        <v>-1.4212000000000001E-3</v>
      </c>
      <c r="AT37" s="21">
        <v>27</v>
      </c>
      <c r="AU37" s="21">
        <v>1.08307</v>
      </c>
      <c r="AV37">
        <f t="shared" si="8"/>
        <v>8.6133333333333333</v>
      </c>
      <c r="AW37">
        <f t="shared" si="9"/>
        <v>9.3366810666666655</v>
      </c>
      <c r="AX37" s="9"/>
      <c r="AY37" s="21">
        <v>3.60107E-2</v>
      </c>
      <c r="AZ37" s="21">
        <v>22.0596</v>
      </c>
      <c r="BA37" s="21">
        <v>-3.3035299999999998E-3</v>
      </c>
      <c r="BB37" s="21">
        <v>27</v>
      </c>
      <c r="BC37" s="21">
        <v>3.5839799999999998E-2</v>
      </c>
      <c r="BD37">
        <f t="shared" si="10"/>
        <v>20.021393939393935</v>
      </c>
      <c r="BE37">
        <f t="shared" si="11"/>
        <v>0.72098441073333319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1.0789500000000001</v>
      </c>
      <c r="H38" s="21">
        <v>5.3783099999999999</v>
      </c>
      <c r="I38" s="21">
        <v>-1.49872E-3</v>
      </c>
      <c r="J38" s="21">
        <v>28</v>
      </c>
      <c r="K38" s="21">
        <v>1.0778799999999999</v>
      </c>
      <c r="L38">
        <f t="shared" si="0"/>
        <v>9.0831515151515152</v>
      </c>
      <c r="M38">
        <f t="shared" si="1"/>
        <v>9.8002663272727286</v>
      </c>
      <c r="N38" s="9"/>
      <c r="O38" s="21">
        <v>4.1046100000000002E-2</v>
      </c>
      <c r="P38" s="21">
        <v>8.0393299999999996</v>
      </c>
      <c r="Q38" s="21">
        <v>-3.3157299999999998E-3</v>
      </c>
      <c r="R38" s="21">
        <v>28</v>
      </c>
      <c r="S38" s="21">
        <v>4.0884400000000001E-2</v>
      </c>
      <c r="T38">
        <f t="shared" si="2"/>
        <v>20.095333333333329</v>
      </c>
      <c r="U38">
        <f t="shared" si="3"/>
        <v>0.82483506153333319</v>
      </c>
      <c r="X38" s="9"/>
      <c r="Y38" s="21">
        <v>1.0789500000000001</v>
      </c>
      <c r="Z38" s="21">
        <v>12.378399999999999</v>
      </c>
      <c r="AA38" s="21">
        <v>-1.4923099999999999E-3</v>
      </c>
      <c r="AB38" s="21">
        <v>28</v>
      </c>
      <c r="AC38" s="21">
        <v>1.0784899999999999</v>
      </c>
      <c r="AD38">
        <f t="shared" si="4"/>
        <v>9.0443030303030287</v>
      </c>
      <c r="AE38">
        <f t="shared" si="5"/>
        <v>9.7583507545454538</v>
      </c>
      <c r="AF38" s="9"/>
      <c r="AG38" s="21">
        <v>4.1046100000000002E-2</v>
      </c>
      <c r="AH38" s="21">
        <v>15.0395</v>
      </c>
      <c r="AI38" s="21">
        <v>-3.3090200000000002E-3</v>
      </c>
      <c r="AJ38" s="21">
        <v>28</v>
      </c>
      <c r="AK38" s="21">
        <v>4.0869099999999998E-2</v>
      </c>
      <c r="AL38">
        <f t="shared" si="6"/>
        <v>20.05466666666667</v>
      </c>
      <c r="AM38">
        <f t="shared" si="7"/>
        <v>0.82316585346666682</v>
      </c>
      <c r="AP38" s="9"/>
      <c r="AQ38" s="21">
        <v>1.0789500000000001</v>
      </c>
      <c r="AR38" s="21">
        <v>19.4086</v>
      </c>
      <c r="AS38" s="21">
        <v>-1.49445E-3</v>
      </c>
      <c r="AT38" s="21">
        <v>28</v>
      </c>
      <c r="AU38" s="21">
        <v>1.07819</v>
      </c>
      <c r="AV38">
        <f t="shared" si="8"/>
        <v>9.0572727272727267</v>
      </c>
      <c r="AW38">
        <f t="shared" si="9"/>
        <v>9.7723444090909091</v>
      </c>
      <c r="AX38" s="9"/>
      <c r="AY38" s="21">
        <v>4.1046100000000002E-2</v>
      </c>
      <c r="AZ38" s="21">
        <v>22.069700000000001</v>
      </c>
      <c r="BA38" s="21">
        <v>-3.3023100000000001E-3</v>
      </c>
      <c r="BB38" s="21">
        <v>28</v>
      </c>
      <c r="BC38" s="21">
        <v>4.0911900000000001E-2</v>
      </c>
      <c r="BD38">
        <f t="shared" si="10"/>
        <v>20.013999999999999</v>
      </c>
      <c r="BE38">
        <f t="shared" si="11"/>
        <v>0.8214966454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1.0739099999999999</v>
      </c>
      <c r="H39" s="21">
        <v>5.3883799999999997</v>
      </c>
      <c r="I39" s="21">
        <v>-1.57227E-3</v>
      </c>
      <c r="J39" s="21">
        <v>29</v>
      </c>
      <c r="K39" s="21">
        <v>1.0726899999999999</v>
      </c>
      <c r="L39">
        <f t="shared" si="0"/>
        <v>9.5289090909090888</v>
      </c>
      <c r="M39">
        <f t="shared" si="1"/>
        <v>10.233190761818179</v>
      </c>
      <c r="N39" s="9"/>
      <c r="O39" s="21">
        <v>4.6081499999999997E-2</v>
      </c>
      <c r="P39" s="21">
        <v>8.0494000000000003</v>
      </c>
      <c r="Q39" s="21">
        <v>-3.31635E-3</v>
      </c>
      <c r="R39" s="21">
        <v>29</v>
      </c>
      <c r="S39" s="21">
        <v>4.5944199999999998E-2</v>
      </c>
      <c r="T39">
        <f t="shared" si="2"/>
        <v>20.099090909090908</v>
      </c>
      <c r="U39">
        <f t="shared" si="3"/>
        <v>0.92619625772727265</v>
      </c>
      <c r="X39" s="9"/>
      <c r="Y39" s="21">
        <v>1.0739099999999999</v>
      </c>
      <c r="Z39" s="21">
        <v>12.388500000000001</v>
      </c>
      <c r="AA39" s="21">
        <v>-1.5676900000000001E-3</v>
      </c>
      <c r="AB39" s="21">
        <v>29</v>
      </c>
      <c r="AC39" s="21">
        <v>1.0732999999999999</v>
      </c>
      <c r="AD39">
        <f t="shared" si="4"/>
        <v>9.5011515151515145</v>
      </c>
      <c r="AE39">
        <f t="shared" si="5"/>
        <v>10.203381623636362</v>
      </c>
      <c r="AF39" s="9"/>
      <c r="AG39" s="21">
        <v>4.6081499999999997E-2</v>
      </c>
      <c r="AH39" s="21">
        <v>15.0495</v>
      </c>
      <c r="AI39" s="21">
        <v>-3.3087199999999998E-3</v>
      </c>
      <c r="AJ39" s="21">
        <v>29</v>
      </c>
      <c r="AK39" s="21">
        <v>4.5925899999999999E-2</v>
      </c>
      <c r="AL39">
        <f t="shared" si="6"/>
        <v>20.052848484848482</v>
      </c>
      <c r="AM39">
        <f t="shared" si="7"/>
        <v>0.92406533745454533</v>
      </c>
      <c r="AP39" s="9"/>
      <c r="AQ39" s="21">
        <v>1.0739099999999999</v>
      </c>
      <c r="AR39" s="21">
        <v>19.418700000000001</v>
      </c>
      <c r="AS39" s="21">
        <v>-1.5676900000000001E-3</v>
      </c>
      <c r="AT39" s="21">
        <v>29</v>
      </c>
      <c r="AU39" s="21">
        <v>1.0726899999999999</v>
      </c>
      <c r="AV39">
        <f t="shared" si="8"/>
        <v>9.5011515151515145</v>
      </c>
      <c r="AW39">
        <f t="shared" si="9"/>
        <v>10.203381623636362</v>
      </c>
      <c r="AX39" s="9"/>
      <c r="AY39" s="21">
        <v>4.6081499999999997E-2</v>
      </c>
      <c r="AZ39" s="21">
        <v>22.079699999999999</v>
      </c>
      <c r="BA39" s="21">
        <v>-3.3032199999999999E-3</v>
      </c>
      <c r="BB39" s="21">
        <v>29</v>
      </c>
      <c r="BC39" s="21">
        <v>4.5956400000000001E-2</v>
      </c>
      <c r="BD39">
        <f t="shared" si="10"/>
        <v>20.019515151515151</v>
      </c>
      <c r="BE39">
        <f t="shared" si="11"/>
        <v>0.92252928745454532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1.0688800000000001</v>
      </c>
      <c r="H40" s="21">
        <v>5.3984500000000004</v>
      </c>
      <c r="I40" s="21">
        <v>-1.6442900000000001E-3</v>
      </c>
      <c r="J40" s="21">
        <v>30</v>
      </c>
      <c r="K40" s="21">
        <v>1.06812</v>
      </c>
      <c r="L40">
        <f t="shared" si="0"/>
        <v>9.9653939393939392</v>
      </c>
      <c r="M40">
        <f t="shared" si="1"/>
        <v>10.651810273939395</v>
      </c>
      <c r="N40" s="9"/>
      <c r="O40" s="21">
        <v>5.11169E-2</v>
      </c>
      <c r="P40" s="21">
        <v>8.0594800000000006</v>
      </c>
      <c r="Q40" s="21">
        <v>-3.3160400000000001E-3</v>
      </c>
      <c r="R40" s="21">
        <v>30</v>
      </c>
      <c r="S40" s="21">
        <v>5.1004000000000001E-2</v>
      </c>
      <c r="T40">
        <f t="shared" si="2"/>
        <v>20.09721212121212</v>
      </c>
      <c r="U40">
        <f t="shared" si="3"/>
        <v>1.0273071822787878</v>
      </c>
      <c r="X40" s="9"/>
      <c r="Y40" s="21">
        <v>1.0688800000000001</v>
      </c>
      <c r="Z40" s="21">
        <v>12.3986</v>
      </c>
      <c r="AA40" s="21">
        <v>-1.64124E-3</v>
      </c>
      <c r="AB40" s="21">
        <v>30</v>
      </c>
      <c r="AC40" s="21">
        <v>1.0684199999999999</v>
      </c>
      <c r="AD40">
        <f t="shared" si="4"/>
        <v>9.9469090909090898</v>
      </c>
      <c r="AE40">
        <f t="shared" si="5"/>
        <v>10.632052189090908</v>
      </c>
      <c r="AF40" s="9"/>
      <c r="AG40" s="21">
        <v>5.11169E-2</v>
      </c>
      <c r="AH40" s="21">
        <v>15.0596</v>
      </c>
      <c r="AI40" s="21">
        <v>-3.3087199999999998E-3</v>
      </c>
      <c r="AJ40" s="21">
        <v>30</v>
      </c>
      <c r="AK40" s="21">
        <v>5.09369E-2</v>
      </c>
      <c r="AL40">
        <f t="shared" si="6"/>
        <v>20.052848484848482</v>
      </c>
      <c r="AM40">
        <f t="shared" si="7"/>
        <v>1.0250394507151515</v>
      </c>
      <c r="AP40" s="9"/>
      <c r="AQ40" s="21">
        <v>1.0688800000000001</v>
      </c>
      <c r="AR40" s="21">
        <v>19.428799999999999</v>
      </c>
      <c r="AS40" s="21">
        <v>-1.6424600000000001E-3</v>
      </c>
      <c r="AT40" s="21">
        <v>30</v>
      </c>
      <c r="AU40" s="21">
        <v>1.0678099999999999</v>
      </c>
      <c r="AV40">
        <f t="shared" si="8"/>
        <v>9.9543030303030307</v>
      </c>
      <c r="AW40">
        <f t="shared" si="9"/>
        <v>10.639955423030305</v>
      </c>
      <c r="AX40" s="9"/>
      <c r="AY40" s="21">
        <v>5.11169E-2</v>
      </c>
      <c r="AZ40" s="21">
        <v>22.0898</v>
      </c>
      <c r="BA40" s="21">
        <v>-3.3035299999999998E-3</v>
      </c>
      <c r="BB40" s="21">
        <v>30</v>
      </c>
      <c r="BC40" s="21">
        <v>5.09644E-2</v>
      </c>
      <c r="BD40">
        <f t="shared" si="10"/>
        <v>20.021393939393935</v>
      </c>
      <c r="BE40">
        <f t="shared" si="11"/>
        <v>1.0234315918606058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1.0638399999999999</v>
      </c>
      <c r="H41" s="21">
        <v>5.4085200000000002</v>
      </c>
      <c r="I41" s="21">
        <v>-1.71692E-3</v>
      </c>
      <c r="J41" s="21">
        <v>31</v>
      </c>
      <c r="K41" s="21">
        <v>1.0629299999999999</v>
      </c>
      <c r="L41">
        <f t="shared" si="0"/>
        <v>10.405575757575757</v>
      </c>
      <c r="M41">
        <f t="shared" si="1"/>
        <v>11.069867713939393</v>
      </c>
      <c r="N41" s="9"/>
      <c r="O41" s="21">
        <v>5.6152300000000002E-2</v>
      </c>
      <c r="P41" s="21">
        <v>8.0695499999999996</v>
      </c>
      <c r="Q41" s="21">
        <v>-3.31635E-3</v>
      </c>
      <c r="R41" s="21">
        <v>31</v>
      </c>
      <c r="S41" s="21">
        <v>5.5267299999999998E-2</v>
      </c>
      <c r="T41">
        <f t="shared" si="2"/>
        <v>20.099090909090908</v>
      </c>
      <c r="U41">
        <f t="shared" si="3"/>
        <v>1.1286101824545454</v>
      </c>
      <c r="X41" s="9"/>
      <c r="Y41" s="21">
        <v>1.0638399999999999</v>
      </c>
      <c r="Z41" s="21">
        <v>12.4087</v>
      </c>
      <c r="AA41" s="21">
        <v>-1.7138699999999999E-3</v>
      </c>
      <c r="AB41" s="21">
        <v>31</v>
      </c>
      <c r="AC41" s="21">
        <v>1.0626199999999999</v>
      </c>
      <c r="AD41">
        <f t="shared" si="4"/>
        <v>10.387090909090908</v>
      </c>
      <c r="AE41">
        <f t="shared" si="5"/>
        <v>11.050202792727271</v>
      </c>
      <c r="AF41" s="9"/>
      <c r="AG41" s="21">
        <v>5.6152300000000002E-2</v>
      </c>
      <c r="AH41" s="21">
        <v>15.069699999999999</v>
      </c>
      <c r="AI41" s="21">
        <v>-3.30811E-3</v>
      </c>
      <c r="AJ41" s="21">
        <v>31</v>
      </c>
      <c r="AK41" s="21">
        <v>5.5267299999999998E-2</v>
      </c>
      <c r="AL41">
        <f t="shared" si="6"/>
        <v>20.049151515151515</v>
      </c>
      <c r="AM41">
        <f t="shared" si="7"/>
        <v>1.1258059706242425</v>
      </c>
      <c r="AP41" s="9"/>
      <c r="AQ41" s="21">
        <v>1.0638399999999999</v>
      </c>
      <c r="AR41" s="21">
        <v>19.438800000000001</v>
      </c>
      <c r="AS41" s="21">
        <v>-1.71478E-3</v>
      </c>
      <c r="AT41" s="21">
        <v>31</v>
      </c>
      <c r="AU41" s="21">
        <v>1.0626199999999999</v>
      </c>
      <c r="AV41">
        <f t="shared" si="8"/>
        <v>10.392606060606061</v>
      </c>
      <c r="AW41">
        <f t="shared" si="9"/>
        <v>11.056070031515151</v>
      </c>
      <c r="AX41" s="9"/>
      <c r="AY41" s="21">
        <v>5.6152300000000002E-2</v>
      </c>
      <c r="AZ41" s="21">
        <v>22.099900000000002</v>
      </c>
      <c r="BA41" s="21">
        <v>-3.3044400000000001E-3</v>
      </c>
      <c r="BB41" s="21">
        <v>31</v>
      </c>
      <c r="BC41" s="21">
        <v>5.5267299999999998E-2</v>
      </c>
      <c r="BD41">
        <f t="shared" si="10"/>
        <v>20.026909090909093</v>
      </c>
      <c r="BE41">
        <f t="shared" si="11"/>
        <v>1.1245570073454547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1.05881</v>
      </c>
      <c r="H42" s="21">
        <v>5.41859</v>
      </c>
      <c r="I42" s="21">
        <v>-1.7889399999999999E-3</v>
      </c>
      <c r="J42" s="21">
        <v>32</v>
      </c>
      <c r="K42" s="21">
        <v>1.0577399999999999</v>
      </c>
      <c r="L42">
        <f t="shared" si="0"/>
        <v>10.842060606060604</v>
      </c>
      <c r="M42">
        <f t="shared" si="1"/>
        <v>11.479682190303029</v>
      </c>
      <c r="N42" s="9"/>
      <c r="O42" s="21">
        <v>6.1187699999999998E-2</v>
      </c>
      <c r="P42" s="21">
        <v>8.0796200000000002</v>
      </c>
      <c r="Q42" s="21">
        <v>-3.3135999999999999E-3</v>
      </c>
      <c r="R42" s="21">
        <v>32</v>
      </c>
      <c r="S42" s="21">
        <v>6.0241700000000002E-2</v>
      </c>
      <c r="T42">
        <f t="shared" si="2"/>
        <v>20.082424242424242</v>
      </c>
      <c r="U42">
        <f t="shared" si="3"/>
        <v>1.2287973498181817</v>
      </c>
      <c r="X42" s="9"/>
      <c r="Y42" s="21">
        <v>1.05881</v>
      </c>
      <c r="Z42" s="21">
        <v>12.418699999999999</v>
      </c>
      <c r="AA42" s="21">
        <v>-1.7822300000000001E-3</v>
      </c>
      <c r="AB42" s="21">
        <v>32</v>
      </c>
      <c r="AC42" s="21">
        <v>1.0577399999999999</v>
      </c>
      <c r="AD42">
        <f t="shared" si="4"/>
        <v>10.80139393939394</v>
      </c>
      <c r="AE42">
        <f t="shared" si="5"/>
        <v>11.436623916969697</v>
      </c>
      <c r="AF42" s="9"/>
      <c r="AG42" s="21">
        <v>6.1187699999999998E-2</v>
      </c>
      <c r="AH42" s="21">
        <v>15.079800000000001</v>
      </c>
      <c r="AI42" s="21">
        <v>-3.3078000000000001E-3</v>
      </c>
      <c r="AJ42" s="21">
        <v>32</v>
      </c>
      <c r="AK42" s="21">
        <v>6.0241700000000002E-2</v>
      </c>
      <c r="AL42">
        <f t="shared" si="6"/>
        <v>20.047272727272727</v>
      </c>
      <c r="AM42">
        <f t="shared" si="7"/>
        <v>1.2266465094545453</v>
      </c>
      <c r="AP42" s="9"/>
      <c r="AQ42" s="21">
        <v>1.05881</v>
      </c>
      <c r="AR42" s="21">
        <v>19.448899999999998</v>
      </c>
      <c r="AS42" s="21">
        <v>-1.7846699999999999E-3</v>
      </c>
      <c r="AT42" s="21">
        <v>32</v>
      </c>
      <c r="AU42" s="21">
        <v>1.0574300000000001</v>
      </c>
      <c r="AV42">
        <f t="shared" si="8"/>
        <v>10.816181818181818</v>
      </c>
      <c r="AW42">
        <f t="shared" si="9"/>
        <v>11.452281470909091</v>
      </c>
      <c r="AX42" s="9"/>
      <c r="AY42" s="21">
        <v>6.1187699999999998E-2</v>
      </c>
      <c r="AZ42" s="21">
        <v>22.1099</v>
      </c>
      <c r="BA42" s="21">
        <v>-3.30139E-3</v>
      </c>
      <c r="BB42" s="21">
        <v>32</v>
      </c>
      <c r="BC42" s="21">
        <v>6.0302700000000001E-2</v>
      </c>
      <c r="BD42">
        <f t="shared" si="10"/>
        <v>20.00842424242424</v>
      </c>
      <c r="BE42">
        <f t="shared" si="11"/>
        <v>1.2242694600181816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1.0537700000000001</v>
      </c>
      <c r="H43" s="21">
        <v>5.4286599999999998</v>
      </c>
      <c r="I43" s="21">
        <v>-1.8563799999999999E-3</v>
      </c>
      <c r="J43" s="21">
        <v>33</v>
      </c>
      <c r="K43" s="21">
        <v>1.0531600000000001</v>
      </c>
      <c r="L43">
        <f t="shared" si="0"/>
        <v>11.250787878787877</v>
      </c>
      <c r="M43">
        <f t="shared" si="1"/>
        <v>11.855742743030302</v>
      </c>
      <c r="N43" s="9"/>
      <c r="O43" s="21">
        <v>6.6223099999999993E-2</v>
      </c>
      <c r="P43" s="21">
        <v>8.0896899999999992</v>
      </c>
      <c r="Q43" s="21">
        <v>-3.3123800000000002E-3</v>
      </c>
      <c r="R43" s="21">
        <v>33</v>
      </c>
      <c r="S43" s="21">
        <v>6.5307599999999993E-2</v>
      </c>
      <c r="T43">
        <f t="shared" si="2"/>
        <v>20.075030303030303</v>
      </c>
      <c r="U43">
        <f t="shared" si="3"/>
        <v>1.329430739260606</v>
      </c>
      <c r="X43" s="9"/>
      <c r="Y43" s="21">
        <v>1.0537700000000001</v>
      </c>
      <c r="Z43" s="21">
        <v>12.428800000000001</v>
      </c>
      <c r="AA43" s="21">
        <v>-1.8502799999999999E-3</v>
      </c>
      <c r="AB43" s="21">
        <v>33</v>
      </c>
      <c r="AC43" s="21">
        <v>1.0522499999999999</v>
      </c>
      <c r="AD43">
        <f t="shared" si="4"/>
        <v>11.21381818181818</v>
      </c>
      <c r="AE43">
        <f t="shared" si="5"/>
        <v>11.816785185454545</v>
      </c>
      <c r="AF43" s="9"/>
      <c r="AG43" s="21">
        <v>6.6223099999999993E-2</v>
      </c>
      <c r="AH43" s="21">
        <v>15.0898</v>
      </c>
      <c r="AI43" s="21">
        <v>-3.3090200000000002E-3</v>
      </c>
      <c r="AJ43" s="21">
        <v>33</v>
      </c>
      <c r="AK43" s="21">
        <v>6.5307599999999993E-2</v>
      </c>
      <c r="AL43">
        <f t="shared" si="6"/>
        <v>20.05466666666667</v>
      </c>
      <c r="AM43">
        <f t="shared" si="7"/>
        <v>1.3280821961333333</v>
      </c>
      <c r="AP43" s="9"/>
      <c r="AQ43" s="21">
        <v>1.0537700000000001</v>
      </c>
      <c r="AR43" s="21">
        <v>19.459</v>
      </c>
      <c r="AS43" s="21">
        <v>-1.8521099999999999E-3</v>
      </c>
      <c r="AT43" s="21">
        <v>33</v>
      </c>
      <c r="AU43" s="21">
        <v>1.0528599999999999</v>
      </c>
      <c r="AV43">
        <f t="shared" si="8"/>
        <v>11.224909090909089</v>
      </c>
      <c r="AW43">
        <f t="shared" si="9"/>
        <v>11.82847245272727</v>
      </c>
      <c r="AX43" s="9"/>
      <c r="AY43" s="21">
        <v>6.6223099999999993E-2</v>
      </c>
      <c r="AZ43" s="21">
        <v>22.12</v>
      </c>
      <c r="BA43" s="21">
        <v>-3.30109E-3</v>
      </c>
      <c r="BB43" s="21">
        <v>33</v>
      </c>
      <c r="BC43" s="21">
        <v>6.5338099999999996E-2</v>
      </c>
      <c r="BD43">
        <f t="shared" si="10"/>
        <v>20.006606060606057</v>
      </c>
      <c r="BE43">
        <f t="shared" si="11"/>
        <v>1.3248994738121209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1.04874</v>
      </c>
      <c r="H44" s="21">
        <v>5.4387400000000001</v>
      </c>
      <c r="I44" s="21">
        <v>-1.9210799999999999E-3</v>
      </c>
      <c r="J44" s="21">
        <v>34</v>
      </c>
      <c r="K44" s="21">
        <v>1.0479700000000001</v>
      </c>
      <c r="L44">
        <f t="shared" si="0"/>
        <v>11.64290909090909</v>
      </c>
      <c r="M44">
        <f t="shared" si="1"/>
        <v>12.210384479999998</v>
      </c>
      <c r="N44" s="9"/>
      <c r="O44" s="21">
        <v>7.1258500000000002E-2</v>
      </c>
      <c r="P44" s="21">
        <v>8.0997599999999998</v>
      </c>
      <c r="Q44" s="21">
        <v>-3.3111600000000001E-3</v>
      </c>
      <c r="R44" s="21">
        <v>34</v>
      </c>
      <c r="S44" s="21">
        <v>7.0373500000000005E-2</v>
      </c>
      <c r="T44">
        <f t="shared" si="2"/>
        <v>20.067636363636364</v>
      </c>
      <c r="U44">
        <f t="shared" si="3"/>
        <v>1.4299896658181819</v>
      </c>
      <c r="X44" s="9"/>
      <c r="Y44" s="21">
        <v>1.04874</v>
      </c>
      <c r="Z44" s="21">
        <v>12.4389</v>
      </c>
      <c r="AA44" s="21">
        <v>-1.9192499999999999E-3</v>
      </c>
      <c r="AB44" s="21">
        <v>34</v>
      </c>
      <c r="AC44" s="21">
        <v>1.0476700000000001</v>
      </c>
      <c r="AD44">
        <f t="shared" si="4"/>
        <v>11.631818181818181</v>
      </c>
      <c r="AE44">
        <f t="shared" si="5"/>
        <v>12.198753</v>
      </c>
      <c r="AF44" s="9"/>
      <c r="AG44" s="21">
        <v>7.1258500000000002E-2</v>
      </c>
      <c r="AH44" s="21">
        <v>15.0999</v>
      </c>
      <c r="AI44" s="21">
        <v>-3.3102399999999999E-3</v>
      </c>
      <c r="AJ44" s="21">
        <v>34</v>
      </c>
      <c r="AK44" s="21">
        <v>7.0343000000000003E-2</v>
      </c>
      <c r="AL44">
        <f t="shared" si="6"/>
        <v>20.062060606060605</v>
      </c>
      <c r="AM44">
        <f t="shared" si="7"/>
        <v>1.4295923456969697</v>
      </c>
      <c r="AP44" s="9"/>
      <c r="AQ44" s="21">
        <v>1.04874</v>
      </c>
      <c r="AR44" s="21">
        <v>19.469100000000001</v>
      </c>
      <c r="AS44" s="21">
        <v>-1.9201699999999999E-3</v>
      </c>
      <c r="AT44" s="21">
        <v>34</v>
      </c>
      <c r="AU44" s="21">
        <v>1.0476700000000001</v>
      </c>
      <c r="AV44">
        <f t="shared" si="8"/>
        <v>11.637393939393938</v>
      </c>
      <c r="AW44">
        <f t="shared" si="9"/>
        <v>12.204600519999998</v>
      </c>
      <c r="AX44" s="9"/>
      <c r="AY44" s="21">
        <v>7.1258500000000002E-2</v>
      </c>
      <c r="AZ44" s="21">
        <v>22.130099999999999</v>
      </c>
      <c r="BA44" s="21">
        <v>-3.29956E-3</v>
      </c>
      <c r="BB44" s="21">
        <v>34</v>
      </c>
      <c r="BC44" s="21">
        <v>7.03125E-2</v>
      </c>
      <c r="BD44">
        <f t="shared" si="10"/>
        <v>19.997333333333334</v>
      </c>
      <c r="BE44">
        <f t="shared" si="11"/>
        <v>1.4249799773333334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1.0437000000000001</v>
      </c>
      <c r="H45" s="21">
        <v>5.4488099999999999</v>
      </c>
      <c r="I45" s="21">
        <v>-1.9818100000000001E-3</v>
      </c>
      <c r="J45" s="21">
        <v>35</v>
      </c>
      <c r="K45" s="21">
        <v>1.0424800000000001</v>
      </c>
      <c r="L45">
        <f t="shared" si="0"/>
        <v>12.010969696969697</v>
      </c>
      <c r="M45">
        <f t="shared" si="1"/>
        <v>12.535849072727274</v>
      </c>
      <c r="N45" s="9"/>
      <c r="O45" s="21">
        <v>7.6293899999999998E-2</v>
      </c>
      <c r="P45" s="21">
        <v>8.1098300000000005</v>
      </c>
      <c r="Q45" s="21">
        <v>-3.3099399999999999E-3</v>
      </c>
      <c r="R45" s="21">
        <v>35</v>
      </c>
      <c r="S45" s="21">
        <v>7.5408900000000001E-2</v>
      </c>
      <c r="T45">
        <f t="shared" si="2"/>
        <v>20.060242424242421</v>
      </c>
      <c r="U45">
        <f t="shared" si="3"/>
        <v>1.5304741294909088</v>
      </c>
      <c r="X45" s="9"/>
      <c r="Y45" s="21">
        <v>1.0437000000000001</v>
      </c>
      <c r="Z45" s="21">
        <v>12.4489</v>
      </c>
      <c r="AA45" s="21">
        <v>-1.9842499999999999E-3</v>
      </c>
      <c r="AB45" s="21">
        <v>35</v>
      </c>
      <c r="AC45" s="21">
        <v>1.0430900000000001</v>
      </c>
      <c r="AD45">
        <f t="shared" si="4"/>
        <v>12.025757575757575</v>
      </c>
      <c r="AE45">
        <f t="shared" si="5"/>
        <v>12.551283181818182</v>
      </c>
      <c r="AF45" s="9"/>
      <c r="AG45" s="21">
        <v>7.6293899999999998E-2</v>
      </c>
      <c r="AH45" s="21">
        <v>15.11</v>
      </c>
      <c r="AI45" s="21">
        <v>-3.3105500000000002E-3</v>
      </c>
      <c r="AJ45" s="21">
        <v>35</v>
      </c>
      <c r="AK45" s="21">
        <v>7.5378399999999998E-2</v>
      </c>
      <c r="AL45">
        <f t="shared" si="6"/>
        <v>20.063939393939393</v>
      </c>
      <c r="AM45">
        <f t="shared" si="7"/>
        <v>1.5307561857272727</v>
      </c>
      <c r="AP45" s="9"/>
      <c r="AQ45" s="21">
        <v>1.0437000000000001</v>
      </c>
      <c r="AR45" s="21">
        <v>19.479099999999999</v>
      </c>
      <c r="AS45" s="21">
        <v>-1.9839499999999999E-3</v>
      </c>
      <c r="AT45" s="21">
        <v>35</v>
      </c>
      <c r="AU45" s="21">
        <v>1.0427900000000001</v>
      </c>
      <c r="AV45">
        <f t="shared" si="8"/>
        <v>12.023939393939392</v>
      </c>
      <c r="AW45">
        <f t="shared" si="9"/>
        <v>12.549385545454545</v>
      </c>
      <c r="AX45" s="9"/>
      <c r="AY45" s="21">
        <v>7.6293899999999998E-2</v>
      </c>
      <c r="AZ45" s="21">
        <v>22.1402</v>
      </c>
      <c r="BA45" s="21">
        <v>-3.2983399999999999E-3</v>
      </c>
      <c r="BB45" s="21">
        <v>35</v>
      </c>
      <c r="BC45" s="21">
        <v>7.5347899999999995E-2</v>
      </c>
      <c r="BD45">
        <f t="shared" si="10"/>
        <v>19.989939393939395</v>
      </c>
      <c r="BE45">
        <f t="shared" si="11"/>
        <v>1.5251104371272728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1.03867</v>
      </c>
      <c r="H46" s="21">
        <v>5.4588799999999997</v>
      </c>
      <c r="I46" s="21">
        <v>-2.0449800000000001E-3</v>
      </c>
      <c r="J46" s="21">
        <v>36</v>
      </c>
      <c r="K46" s="21">
        <v>1.0379</v>
      </c>
      <c r="L46">
        <f t="shared" si="0"/>
        <v>12.393818181818181</v>
      </c>
      <c r="M46">
        <f t="shared" si="1"/>
        <v>12.87308713090909</v>
      </c>
      <c r="N46" s="9"/>
      <c r="O46" s="21">
        <v>8.1329299999999993E-2</v>
      </c>
      <c r="P46" s="21">
        <v>8.1198999999999995</v>
      </c>
      <c r="Q46" s="21">
        <v>-3.3075000000000001E-3</v>
      </c>
      <c r="R46" s="21">
        <v>36</v>
      </c>
      <c r="S46" s="21">
        <v>8.0444299999999996E-2</v>
      </c>
      <c r="T46">
        <f t="shared" si="2"/>
        <v>20.045454545454547</v>
      </c>
      <c r="U46">
        <f t="shared" si="3"/>
        <v>1.6302827863636364</v>
      </c>
      <c r="X46" s="9"/>
      <c r="Y46" s="21">
        <v>1.03867</v>
      </c>
      <c r="Z46" s="21">
        <v>12.459</v>
      </c>
      <c r="AA46" s="21">
        <v>-2.0474199999999999E-3</v>
      </c>
      <c r="AB46" s="21">
        <v>36</v>
      </c>
      <c r="AC46" s="21">
        <v>1.03729</v>
      </c>
      <c r="AD46">
        <f t="shared" si="4"/>
        <v>12.40860606060606</v>
      </c>
      <c r="AE46">
        <f t="shared" si="5"/>
        <v>12.888446856969695</v>
      </c>
      <c r="AF46" s="9"/>
      <c r="AG46" s="21">
        <v>8.1329299999999993E-2</v>
      </c>
      <c r="AH46" s="21">
        <v>15.12</v>
      </c>
      <c r="AI46" s="21">
        <v>-3.3120699999999999E-3</v>
      </c>
      <c r="AJ46" s="21">
        <v>36</v>
      </c>
      <c r="AK46" s="21">
        <v>8.0444299999999996E-2</v>
      </c>
      <c r="AL46">
        <f t="shared" si="6"/>
        <v>20.073151515151512</v>
      </c>
      <c r="AM46">
        <f t="shared" si="7"/>
        <v>1.6325353615212117</v>
      </c>
      <c r="AP46" s="9"/>
      <c r="AQ46" s="21">
        <v>1.03867</v>
      </c>
      <c r="AR46" s="21">
        <v>19.4892</v>
      </c>
      <c r="AS46" s="21">
        <v>-2.0458999999999998E-3</v>
      </c>
      <c r="AT46" s="21">
        <v>36</v>
      </c>
      <c r="AU46" s="21">
        <v>1.0376000000000001</v>
      </c>
      <c r="AV46">
        <f t="shared" si="8"/>
        <v>12.399393939393937</v>
      </c>
      <c r="AW46">
        <f t="shared" si="9"/>
        <v>12.8788785030303</v>
      </c>
      <c r="AX46" s="9"/>
      <c r="AY46" s="21">
        <v>8.1329299999999993E-2</v>
      </c>
      <c r="AZ46" s="21">
        <v>22.150200000000002</v>
      </c>
      <c r="BA46" s="21">
        <v>-3.2974200000000001E-3</v>
      </c>
      <c r="BB46" s="21">
        <v>36</v>
      </c>
      <c r="BC46" s="21">
        <v>8.0505400000000005E-2</v>
      </c>
      <c r="BD46">
        <f t="shared" si="10"/>
        <v>19.984363636363636</v>
      </c>
      <c r="BE46">
        <f t="shared" si="11"/>
        <v>1.6253143054909089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1.03363</v>
      </c>
      <c r="H47" s="21">
        <v>5.4689500000000004</v>
      </c>
      <c r="I47" s="21">
        <v>-2.1069299999999999E-3</v>
      </c>
      <c r="J47" s="21">
        <v>37</v>
      </c>
      <c r="K47" s="21">
        <v>1.03241</v>
      </c>
      <c r="L47">
        <f t="shared" si="0"/>
        <v>12.769272727272726</v>
      </c>
      <c r="M47">
        <f t="shared" si="1"/>
        <v>13.198703369090909</v>
      </c>
      <c r="N47" s="9"/>
      <c r="O47" s="21">
        <v>8.6364700000000003E-2</v>
      </c>
      <c r="P47" s="21">
        <v>8.1299700000000001</v>
      </c>
      <c r="Q47" s="21">
        <v>-3.3044400000000001E-3</v>
      </c>
      <c r="R47" s="21">
        <v>37</v>
      </c>
      <c r="S47" s="21">
        <v>8.55408E-2</v>
      </c>
      <c r="T47">
        <f t="shared" si="2"/>
        <v>20.026909090909093</v>
      </c>
      <c r="U47">
        <f t="shared" si="3"/>
        <v>1.7296179955636366</v>
      </c>
      <c r="X47" s="9"/>
      <c r="Y47" s="21">
        <v>1.03363</v>
      </c>
      <c r="Z47" s="21">
        <v>12.469099999999999</v>
      </c>
      <c r="AA47" s="21">
        <v>-2.1096800000000001E-3</v>
      </c>
      <c r="AB47" s="21">
        <v>37</v>
      </c>
      <c r="AC47" s="21">
        <v>1.03241</v>
      </c>
      <c r="AD47">
        <f t="shared" si="4"/>
        <v>12.785939393939392</v>
      </c>
      <c r="AE47">
        <f t="shared" si="5"/>
        <v>13.215930535757575</v>
      </c>
      <c r="AF47" s="9"/>
      <c r="AG47" s="21">
        <v>8.6364700000000003E-2</v>
      </c>
      <c r="AH47" s="21">
        <v>15.130100000000001</v>
      </c>
      <c r="AI47" s="21">
        <v>-3.3135999999999999E-3</v>
      </c>
      <c r="AJ47" s="21">
        <v>37</v>
      </c>
      <c r="AK47" s="21">
        <v>8.5479700000000006E-2</v>
      </c>
      <c r="AL47">
        <f t="shared" si="6"/>
        <v>20.082424242424242</v>
      </c>
      <c r="AM47">
        <f t="shared" si="7"/>
        <v>1.734412544969697</v>
      </c>
      <c r="AP47" s="9"/>
      <c r="AQ47" s="21">
        <v>1.03363</v>
      </c>
      <c r="AR47" s="21">
        <v>19.499300000000002</v>
      </c>
      <c r="AS47" s="21">
        <v>-2.1057099999999998E-3</v>
      </c>
      <c r="AT47" s="21">
        <v>37</v>
      </c>
      <c r="AU47" s="21">
        <v>1.03302</v>
      </c>
      <c r="AV47">
        <f t="shared" si="8"/>
        <v>12.761878787878786</v>
      </c>
      <c r="AW47">
        <f t="shared" si="9"/>
        <v>13.191060771515151</v>
      </c>
      <c r="AX47" s="9"/>
      <c r="AY47" s="21">
        <v>8.6364700000000003E-2</v>
      </c>
      <c r="AZ47" s="21">
        <v>22.160299999999999</v>
      </c>
      <c r="BA47" s="21">
        <v>-3.2968099999999998E-3</v>
      </c>
      <c r="BB47" s="21">
        <v>37</v>
      </c>
      <c r="BC47" s="21">
        <v>8.5449200000000003E-2</v>
      </c>
      <c r="BD47">
        <f t="shared" si="10"/>
        <v>19.980666666666664</v>
      </c>
      <c r="BE47">
        <f t="shared" si="11"/>
        <v>1.7256242824666665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1.0285899999999999</v>
      </c>
      <c r="H48" s="21">
        <v>5.4790200000000002</v>
      </c>
      <c r="I48" s="21">
        <v>-2.1630899999999999E-3</v>
      </c>
      <c r="J48" s="21">
        <v>38</v>
      </c>
      <c r="K48" s="21">
        <v>1.02783</v>
      </c>
      <c r="L48">
        <f t="shared" si="0"/>
        <v>13.109636363636362</v>
      </c>
      <c r="M48">
        <f t="shared" si="1"/>
        <v>13.484440867272724</v>
      </c>
      <c r="N48" s="9"/>
      <c r="O48" s="21">
        <v>9.1400099999999998E-2</v>
      </c>
      <c r="P48" s="21">
        <v>8.1400400000000008</v>
      </c>
      <c r="Q48" s="21">
        <v>-3.3038299999999998E-3</v>
      </c>
      <c r="R48" s="21">
        <v>38</v>
      </c>
      <c r="S48" s="21">
        <v>9.0545700000000007E-2</v>
      </c>
      <c r="T48">
        <f t="shared" si="2"/>
        <v>20.023212121212119</v>
      </c>
      <c r="U48">
        <f t="shared" si="3"/>
        <v>1.8301235901999997</v>
      </c>
      <c r="X48" s="9"/>
      <c r="Y48" s="21">
        <v>1.0285899999999999</v>
      </c>
      <c r="Z48" s="21">
        <v>12.479200000000001</v>
      </c>
      <c r="AA48" s="21">
        <v>-2.1658300000000001E-3</v>
      </c>
      <c r="AB48" s="21">
        <v>38</v>
      </c>
      <c r="AC48" s="21">
        <v>1.0275300000000001</v>
      </c>
      <c r="AD48">
        <f t="shared" si="4"/>
        <v>13.126242424242424</v>
      </c>
      <c r="AE48">
        <f t="shared" si="5"/>
        <v>13.501521695151514</v>
      </c>
      <c r="AF48" s="9"/>
      <c r="AG48" s="21">
        <v>9.1400099999999998E-2</v>
      </c>
      <c r="AH48" s="21">
        <v>15.1402</v>
      </c>
      <c r="AI48" s="21">
        <v>-3.31146E-3</v>
      </c>
      <c r="AJ48" s="21">
        <v>38</v>
      </c>
      <c r="AK48" s="21">
        <v>9.0484599999999998E-2</v>
      </c>
      <c r="AL48">
        <f t="shared" si="6"/>
        <v>20.069454545454544</v>
      </c>
      <c r="AM48">
        <f t="shared" si="7"/>
        <v>1.8343501523999999</v>
      </c>
      <c r="AP48" s="9"/>
      <c r="AQ48" s="21">
        <v>1.0285899999999999</v>
      </c>
      <c r="AR48" s="21">
        <v>19.5093</v>
      </c>
      <c r="AS48" s="21">
        <v>-2.1621700000000002E-3</v>
      </c>
      <c r="AT48" s="21">
        <v>38</v>
      </c>
      <c r="AU48" s="21">
        <v>1.02783</v>
      </c>
      <c r="AV48">
        <f t="shared" si="8"/>
        <v>13.104060606060607</v>
      </c>
      <c r="AW48">
        <f t="shared" si="9"/>
        <v>13.478705698787879</v>
      </c>
      <c r="AX48" s="9"/>
      <c r="AY48" s="21">
        <v>9.1400099999999998E-2</v>
      </c>
      <c r="AZ48" s="21">
        <v>22.170400000000001</v>
      </c>
      <c r="BA48" s="21">
        <v>-3.2959E-3</v>
      </c>
      <c r="BB48" s="21">
        <v>38</v>
      </c>
      <c r="BC48" s="21">
        <v>9.0576199999999996E-2</v>
      </c>
      <c r="BD48">
        <f t="shared" si="10"/>
        <v>19.975151515151516</v>
      </c>
      <c r="BE48">
        <f t="shared" si="11"/>
        <v>1.8257308460000001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1.02356</v>
      </c>
      <c r="H49" s="21">
        <v>5.48909</v>
      </c>
      <c r="I49" s="21">
        <v>-2.2192399999999999E-3</v>
      </c>
      <c r="J49" s="21">
        <v>39</v>
      </c>
      <c r="K49" s="21">
        <v>1.02264</v>
      </c>
      <c r="L49">
        <f t="shared" si="0"/>
        <v>13.449939393939392</v>
      </c>
      <c r="M49">
        <f t="shared" si="1"/>
        <v>13.766819966060604</v>
      </c>
      <c r="N49" s="9"/>
      <c r="O49" s="21">
        <v>9.6435499999999993E-2</v>
      </c>
      <c r="P49" s="21">
        <v>8.1501099999999997</v>
      </c>
      <c r="Q49" s="21">
        <v>-3.3044400000000001E-3</v>
      </c>
      <c r="R49" s="21">
        <v>39</v>
      </c>
      <c r="S49" s="21">
        <v>9.5550499999999997E-2</v>
      </c>
      <c r="T49">
        <f t="shared" si="2"/>
        <v>20.026909090909093</v>
      </c>
      <c r="U49">
        <f t="shared" si="3"/>
        <v>1.9313049916363638</v>
      </c>
      <c r="X49" s="9"/>
      <c r="Y49" s="21">
        <v>1.02356</v>
      </c>
      <c r="Z49" s="21">
        <v>12.4892</v>
      </c>
      <c r="AA49" s="21">
        <v>-2.22076E-3</v>
      </c>
      <c r="AB49" s="21">
        <v>39</v>
      </c>
      <c r="AC49" s="21">
        <v>1.02234</v>
      </c>
      <c r="AD49">
        <f t="shared" si="4"/>
        <v>13.459151515151515</v>
      </c>
      <c r="AE49">
        <f t="shared" si="5"/>
        <v>13.776249124848485</v>
      </c>
      <c r="AF49" s="9"/>
      <c r="AG49" s="21">
        <v>9.6435499999999993E-2</v>
      </c>
      <c r="AH49" s="21">
        <v>15.1503</v>
      </c>
      <c r="AI49" s="21">
        <v>-3.3105500000000002E-3</v>
      </c>
      <c r="AJ49" s="21">
        <v>39</v>
      </c>
      <c r="AK49" s="21">
        <v>9.5519999999999994E-2</v>
      </c>
      <c r="AL49">
        <f t="shared" si="6"/>
        <v>20.063939393939393</v>
      </c>
      <c r="AM49">
        <f t="shared" si="7"/>
        <v>1.9348760274242423</v>
      </c>
      <c r="AP49" s="9"/>
      <c r="AQ49" s="21">
        <v>1.02356</v>
      </c>
      <c r="AR49" s="21">
        <v>19.519400000000001</v>
      </c>
      <c r="AS49" s="21">
        <v>-2.2168000000000001E-3</v>
      </c>
      <c r="AT49" s="21">
        <v>39</v>
      </c>
      <c r="AU49" s="21">
        <v>1.02295</v>
      </c>
      <c r="AV49">
        <f t="shared" si="8"/>
        <v>13.435151515151514</v>
      </c>
      <c r="AW49">
        <f t="shared" si="9"/>
        <v>13.751683684848484</v>
      </c>
      <c r="AX49" s="9"/>
      <c r="AY49" s="21">
        <v>9.6435499999999993E-2</v>
      </c>
      <c r="AZ49" s="21">
        <v>22.180399999999999</v>
      </c>
      <c r="BA49" s="21">
        <v>-3.2952900000000002E-3</v>
      </c>
      <c r="BB49" s="21">
        <v>39</v>
      </c>
      <c r="BC49" s="21">
        <v>9.5581100000000002E-2</v>
      </c>
      <c r="BD49">
        <f t="shared" si="10"/>
        <v>19.971454545454545</v>
      </c>
      <c r="BE49">
        <f t="shared" si="11"/>
        <v>1.9259572048181817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1.0185200000000001</v>
      </c>
      <c r="H50" s="21">
        <v>5.4991599999999998</v>
      </c>
      <c r="I50" s="21">
        <v>-2.27203E-3</v>
      </c>
      <c r="J50" s="21">
        <v>40</v>
      </c>
      <c r="K50" s="21">
        <v>1.01746</v>
      </c>
      <c r="L50">
        <f t="shared" si="0"/>
        <v>13.769878787878788</v>
      </c>
      <c r="M50">
        <f t="shared" si="1"/>
        <v>14.024896943030305</v>
      </c>
      <c r="N50" s="9"/>
      <c r="O50" s="21">
        <v>0.10147100000000001</v>
      </c>
      <c r="P50" s="21">
        <v>8.1601900000000001</v>
      </c>
      <c r="Q50" s="21">
        <v>-3.3038299999999998E-3</v>
      </c>
      <c r="R50" s="21">
        <v>40</v>
      </c>
      <c r="S50" s="21">
        <v>0.10055500000000001</v>
      </c>
      <c r="T50">
        <f t="shared" si="2"/>
        <v>20.023212121212119</v>
      </c>
      <c r="U50">
        <f t="shared" si="3"/>
        <v>2.0317753571515151</v>
      </c>
      <c r="X50" s="9"/>
      <c r="Y50" s="21">
        <v>1.0185200000000001</v>
      </c>
      <c r="Z50" s="21">
        <v>12.4993</v>
      </c>
      <c r="AA50" s="21">
        <v>-2.27356E-3</v>
      </c>
      <c r="AB50" s="21">
        <v>40</v>
      </c>
      <c r="AC50" s="21">
        <v>1.01746</v>
      </c>
      <c r="AD50">
        <f t="shared" si="4"/>
        <v>13.779151515151515</v>
      </c>
      <c r="AE50">
        <f t="shared" si="5"/>
        <v>14.034341401212123</v>
      </c>
      <c r="AF50" s="9"/>
      <c r="AG50" s="21">
        <v>0.10147100000000001</v>
      </c>
      <c r="AH50" s="21">
        <v>15.160299999999999</v>
      </c>
      <c r="AI50" s="21">
        <v>-3.3093300000000001E-3</v>
      </c>
      <c r="AJ50" s="21">
        <v>40</v>
      </c>
      <c r="AK50" s="21">
        <v>0.10058599999999999</v>
      </c>
      <c r="AL50">
        <f t="shared" si="6"/>
        <v>20.056545454545457</v>
      </c>
      <c r="AM50">
        <f t="shared" si="7"/>
        <v>2.0351577238181822</v>
      </c>
      <c r="AP50" s="9"/>
      <c r="AQ50" s="21">
        <v>1.0185200000000001</v>
      </c>
      <c r="AR50" s="21">
        <v>19.529499999999999</v>
      </c>
      <c r="AS50" s="21">
        <v>-2.2738599999999999E-3</v>
      </c>
      <c r="AT50" s="21">
        <v>40</v>
      </c>
      <c r="AU50" s="21">
        <v>1.01776</v>
      </c>
      <c r="AV50">
        <f t="shared" si="8"/>
        <v>13.780969696969697</v>
      </c>
      <c r="AW50">
        <f t="shared" si="9"/>
        <v>14.036193255757578</v>
      </c>
      <c r="AX50" s="9"/>
      <c r="AY50" s="21">
        <v>0.10147100000000001</v>
      </c>
      <c r="AZ50" s="21">
        <v>22.1905</v>
      </c>
      <c r="BA50" s="21">
        <v>-3.2937600000000002E-3</v>
      </c>
      <c r="BB50" s="21">
        <v>40</v>
      </c>
      <c r="BC50" s="21">
        <v>0.100525</v>
      </c>
      <c r="BD50">
        <f t="shared" si="10"/>
        <v>19.962181818181818</v>
      </c>
      <c r="BE50">
        <f t="shared" si="11"/>
        <v>2.0255825512727275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1.01349</v>
      </c>
      <c r="H51" s="21">
        <v>5.5092299999999996</v>
      </c>
      <c r="I51" s="21">
        <v>-2.3236099999999998E-3</v>
      </c>
      <c r="J51" s="21">
        <v>41</v>
      </c>
      <c r="K51" s="21">
        <v>1.01257</v>
      </c>
      <c r="L51">
        <f t="shared" si="0"/>
        <v>14.082484848484846</v>
      </c>
      <c r="M51">
        <f t="shared" si="1"/>
        <v>14.272457569090907</v>
      </c>
      <c r="N51" s="9"/>
      <c r="O51" s="21">
        <v>0.106506</v>
      </c>
      <c r="P51" s="21">
        <v>8.1702600000000007</v>
      </c>
      <c r="Q51" s="21">
        <v>-3.3026100000000001E-3</v>
      </c>
      <c r="R51" s="21">
        <v>41</v>
      </c>
      <c r="S51" s="21">
        <v>0.105591</v>
      </c>
      <c r="T51">
        <f t="shared" si="2"/>
        <v>20.01581818181818</v>
      </c>
      <c r="U51">
        <f t="shared" si="3"/>
        <v>2.1318047312727271</v>
      </c>
      <c r="X51" s="9"/>
      <c r="Y51" s="21">
        <v>1.01349</v>
      </c>
      <c r="Z51" s="21">
        <v>12.509399999999999</v>
      </c>
      <c r="AA51" s="21">
        <v>-2.3260500000000001E-3</v>
      </c>
      <c r="AB51" s="21">
        <v>41</v>
      </c>
      <c r="AC51" s="21">
        <v>1.01288</v>
      </c>
      <c r="AD51">
        <f t="shared" si="4"/>
        <v>14.097272727272728</v>
      </c>
      <c r="AE51">
        <f t="shared" si="5"/>
        <v>14.287444936363636</v>
      </c>
      <c r="AF51" s="9"/>
      <c r="AG51" s="21">
        <v>0.106506</v>
      </c>
      <c r="AH51" s="21">
        <v>15.170400000000001</v>
      </c>
      <c r="AI51" s="21">
        <v>-3.3105500000000002E-3</v>
      </c>
      <c r="AJ51" s="21">
        <v>41</v>
      </c>
      <c r="AK51" s="21">
        <v>0.10562100000000001</v>
      </c>
      <c r="AL51">
        <f t="shared" si="6"/>
        <v>20.063939393939393</v>
      </c>
      <c r="AM51">
        <f t="shared" si="7"/>
        <v>2.136929929090909</v>
      </c>
      <c r="AP51" s="9"/>
      <c r="AQ51" s="21">
        <v>1.01349</v>
      </c>
      <c r="AR51" s="21">
        <v>19.5396</v>
      </c>
      <c r="AS51" s="21">
        <v>-2.3260500000000001E-3</v>
      </c>
      <c r="AT51" s="21">
        <v>41</v>
      </c>
      <c r="AU51" s="21">
        <v>1.01288</v>
      </c>
      <c r="AV51">
        <f t="shared" si="8"/>
        <v>14.097272727272728</v>
      </c>
      <c r="AW51">
        <f t="shared" si="9"/>
        <v>14.287444936363636</v>
      </c>
      <c r="AX51" s="9"/>
      <c r="AY51" s="21">
        <v>0.106506</v>
      </c>
      <c r="AZ51" s="21">
        <v>22.200600000000001</v>
      </c>
      <c r="BA51" s="21">
        <v>-3.2940700000000001E-3</v>
      </c>
      <c r="BB51" s="21">
        <v>41</v>
      </c>
      <c r="BC51" s="21">
        <v>0.10562100000000001</v>
      </c>
      <c r="BD51">
        <f t="shared" si="10"/>
        <v>19.964060606060606</v>
      </c>
      <c r="BE51">
        <f t="shared" si="11"/>
        <v>2.126292238909091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1.0084500000000001</v>
      </c>
      <c r="H52" s="21">
        <v>5.5193000000000003</v>
      </c>
      <c r="I52" s="21">
        <v>-2.37061E-3</v>
      </c>
      <c r="J52" s="21">
        <v>42</v>
      </c>
      <c r="K52" s="21">
        <v>1.0083</v>
      </c>
      <c r="L52">
        <f t="shared" si="0"/>
        <v>14.367333333333333</v>
      </c>
      <c r="M52">
        <f t="shared" si="1"/>
        <v>14.4887373</v>
      </c>
      <c r="N52" s="9"/>
      <c r="O52" s="21">
        <v>0.111542</v>
      </c>
      <c r="P52" s="21">
        <v>8.1803299999999997</v>
      </c>
      <c r="Q52" s="21">
        <v>-3.3016999999999999E-3</v>
      </c>
      <c r="R52" s="21">
        <v>42</v>
      </c>
      <c r="S52" s="21">
        <v>0.11065700000000001</v>
      </c>
      <c r="T52">
        <f t="shared" si="2"/>
        <v>20.010303030303028</v>
      </c>
      <c r="U52">
        <f t="shared" si="3"/>
        <v>2.2319892206060605</v>
      </c>
      <c r="X52" s="9"/>
      <c r="Y52" s="21">
        <v>1.0084500000000001</v>
      </c>
      <c r="Z52" s="21">
        <v>12.519399999999999</v>
      </c>
      <c r="AA52" s="21">
        <v>-2.3760999999999999E-3</v>
      </c>
      <c r="AB52" s="21">
        <v>42</v>
      </c>
      <c r="AC52" s="21">
        <v>1.00739</v>
      </c>
      <c r="AD52">
        <f t="shared" si="4"/>
        <v>14.40060606060606</v>
      </c>
      <c r="AE52">
        <f t="shared" si="5"/>
        <v>14.522291181818183</v>
      </c>
      <c r="AF52" s="9"/>
      <c r="AG52" s="21">
        <v>0.111542</v>
      </c>
      <c r="AH52" s="21">
        <v>15.1805</v>
      </c>
      <c r="AI52" s="21">
        <v>-3.3093300000000001E-3</v>
      </c>
      <c r="AJ52" s="21">
        <v>42</v>
      </c>
      <c r="AK52" s="21">
        <v>0.110626</v>
      </c>
      <c r="AL52">
        <f t="shared" si="6"/>
        <v>20.056545454545457</v>
      </c>
      <c r="AM52">
        <f t="shared" si="7"/>
        <v>2.2371471930909093</v>
      </c>
      <c r="AP52" s="9"/>
      <c r="AQ52" s="21">
        <v>1.0084500000000001</v>
      </c>
      <c r="AR52" s="21">
        <v>19.549600000000002</v>
      </c>
      <c r="AS52" s="21">
        <v>-2.3751800000000002E-3</v>
      </c>
      <c r="AT52" s="21">
        <v>42</v>
      </c>
      <c r="AU52" s="21">
        <v>1.0067699999999999</v>
      </c>
      <c r="AV52">
        <f t="shared" si="8"/>
        <v>14.395030303030303</v>
      </c>
      <c r="AW52">
        <f t="shared" si="9"/>
        <v>14.51666830909091</v>
      </c>
      <c r="AX52" s="9"/>
      <c r="AY52" s="21">
        <v>0.111542</v>
      </c>
      <c r="AZ52" s="21">
        <v>22.210699999999999</v>
      </c>
      <c r="BA52" s="21">
        <v>-3.2965099999999999E-3</v>
      </c>
      <c r="BB52" s="21">
        <v>42</v>
      </c>
      <c r="BC52" s="21">
        <v>0.110626</v>
      </c>
      <c r="BD52">
        <f t="shared" si="10"/>
        <v>19.978848484848484</v>
      </c>
      <c r="BE52">
        <f t="shared" si="11"/>
        <v>2.2284807176969696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1.00342</v>
      </c>
      <c r="H53" s="21">
        <v>5.5293700000000001</v>
      </c>
      <c r="I53" s="21">
        <v>-2.41669E-3</v>
      </c>
      <c r="J53" s="21">
        <v>43</v>
      </c>
      <c r="K53" s="21">
        <v>1.0024999999999999</v>
      </c>
      <c r="L53">
        <f t="shared" si="0"/>
        <v>14.646606060606059</v>
      </c>
      <c r="M53">
        <f t="shared" si="1"/>
        <v>14.696697453333332</v>
      </c>
      <c r="N53" s="9"/>
      <c r="O53" s="21">
        <v>0.116577</v>
      </c>
      <c r="P53" s="21">
        <v>8.1904000000000003</v>
      </c>
      <c r="Q53" s="21">
        <v>-3.3026100000000001E-3</v>
      </c>
      <c r="R53" s="21">
        <v>43</v>
      </c>
      <c r="S53" s="21">
        <v>0.115662</v>
      </c>
      <c r="T53">
        <f t="shared" si="2"/>
        <v>20.01581818181818</v>
      </c>
      <c r="U53">
        <f t="shared" si="3"/>
        <v>2.3333840361818181</v>
      </c>
      <c r="X53" s="9"/>
      <c r="Y53" s="21">
        <v>1.00342</v>
      </c>
      <c r="Z53" s="21">
        <v>12.529500000000001</v>
      </c>
      <c r="AA53" s="21">
        <v>-2.4231000000000001E-3</v>
      </c>
      <c r="AB53" s="21">
        <v>43</v>
      </c>
      <c r="AC53" s="21">
        <v>1.0031099999999999</v>
      </c>
      <c r="AD53">
        <f t="shared" si="4"/>
        <v>14.685454545454546</v>
      </c>
      <c r="AE53">
        <f t="shared" si="5"/>
        <v>14.735678800000001</v>
      </c>
      <c r="AF53" s="9"/>
      <c r="AG53" s="21">
        <v>0.116577</v>
      </c>
      <c r="AH53" s="21">
        <v>15.1905</v>
      </c>
      <c r="AI53" s="21">
        <v>-3.3093300000000001E-3</v>
      </c>
      <c r="AJ53" s="21">
        <v>43</v>
      </c>
      <c r="AK53" s="21">
        <v>0.115662</v>
      </c>
      <c r="AL53">
        <f t="shared" si="6"/>
        <v>20.056545454545457</v>
      </c>
      <c r="AM53">
        <f t="shared" si="7"/>
        <v>2.3381318994545457</v>
      </c>
      <c r="AP53" s="9"/>
      <c r="AQ53" s="21">
        <v>1.00342</v>
      </c>
      <c r="AR53" s="21">
        <v>19.559699999999999</v>
      </c>
      <c r="AS53" s="21">
        <v>-2.4209600000000002E-3</v>
      </c>
      <c r="AT53" s="21">
        <v>43</v>
      </c>
      <c r="AU53" s="21">
        <v>1.0024999999999999</v>
      </c>
      <c r="AV53">
        <f t="shared" si="8"/>
        <v>14.672484848484849</v>
      </c>
      <c r="AW53">
        <f t="shared" si="9"/>
        <v>14.722664746666668</v>
      </c>
      <c r="AX53" s="9"/>
      <c r="AY53" s="21">
        <v>0.116577</v>
      </c>
      <c r="AZ53" s="21">
        <v>22.220700000000001</v>
      </c>
      <c r="BA53" s="21">
        <v>-3.2998699999999999E-3</v>
      </c>
      <c r="BB53" s="21">
        <v>43</v>
      </c>
      <c r="BC53" s="21">
        <v>0.115692</v>
      </c>
      <c r="BD53">
        <f t="shared" si="10"/>
        <v>19.999212121212118</v>
      </c>
      <c r="BE53">
        <f t="shared" si="11"/>
        <v>2.3314481514545449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0.99838300000000002</v>
      </c>
      <c r="H54" s="21">
        <v>5.5394500000000004</v>
      </c>
      <c r="I54" s="21">
        <v>-2.46124E-3</v>
      </c>
      <c r="J54" s="21">
        <v>44</v>
      </c>
      <c r="K54" s="21">
        <v>0.99761999999999995</v>
      </c>
      <c r="L54">
        <f t="shared" si="0"/>
        <v>14.916606060606059</v>
      </c>
      <c r="M54">
        <f t="shared" si="1"/>
        <v>14.892485908606059</v>
      </c>
      <c r="N54" s="9"/>
      <c r="O54" s="21">
        <v>0.121613</v>
      </c>
      <c r="P54" s="21">
        <v>8.2004699999999993</v>
      </c>
      <c r="Q54" s="21">
        <v>-3.3016999999999999E-3</v>
      </c>
      <c r="R54" s="21">
        <v>44</v>
      </c>
      <c r="S54" s="21">
        <v>0.120758</v>
      </c>
      <c r="T54">
        <f t="shared" si="2"/>
        <v>20.010303030303028</v>
      </c>
      <c r="U54">
        <f t="shared" si="3"/>
        <v>2.4335129824242423</v>
      </c>
      <c r="X54" s="9"/>
      <c r="Y54" s="21">
        <v>0.99838300000000002</v>
      </c>
      <c r="Z54" s="21">
        <v>12.5396</v>
      </c>
      <c r="AA54" s="21">
        <v>-2.4658200000000001E-3</v>
      </c>
      <c r="AB54" s="21">
        <v>44</v>
      </c>
      <c r="AC54" s="21">
        <v>0.99731400000000003</v>
      </c>
      <c r="AD54">
        <f t="shared" si="4"/>
        <v>14.944363636363637</v>
      </c>
      <c r="AE54">
        <f t="shared" si="5"/>
        <v>14.920198600363637</v>
      </c>
      <c r="AF54" s="9"/>
      <c r="AG54" s="21">
        <v>0.121613</v>
      </c>
      <c r="AH54" s="21">
        <v>15.2006</v>
      </c>
      <c r="AI54" s="21">
        <v>-3.3071900000000002E-3</v>
      </c>
      <c r="AJ54" s="21">
        <v>44</v>
      </c>
      <c r="AK54" s="21">
        <v>0.120758</v>
      </c>
      <c r="AL54">
        <f t="shared" si="6"/>
        <v>20.043575757575756</v>
      </c>
      <c r="AM54">
        <f t="shared" si="7"/>
        <v>2.4375593786060605</v>
      </c>
      <c r="AP54" s="9"/>
      <c r="AQ54" s="21">
        <v>0.99838300000000002</v>
      </c>
      <c r="AR54" s="21">
        <v>19.569800000000001</v>
      </c>
      <c r="AS54" s="21">
        <v>-2.4664299999999999E-3</v>
      </c>
      <c r="AT54" s="21">
        <v>44</v>
      </c>
      <c r="AU54" s="21">
        <v>0.99761999999999995</v>
      </c>
      <c r="AV54">
        <f t="shared" si="8"/>
        <v>14.948060606060606</v>
      </c>
      <c r="AW54">
        <f t="shared" si="9"/>
        <v>14.923889592060606</v>
      </c>
      <c r="AX54" s="9"/>
      <c r="AY54" s="21">
        <v>0.121613</v>
      </c>
      <c r="AZ54" s="21">
        <v>22.230799999999999</v>
      </c>
      <c r="BA54" s="21">
        <v>-3.3004800000000002E-3</v>
      </c>
      <c r="BB54" s="21">
        <v>44</v>
      </c>
      <c r="BC54" s="21">
        <v>0.120728</v>
      </c>
      <c r="BD54">
        <f t="shared" si="10"/>
        <v>20.002909090909093</v>
      </c>
      <c r="BE54">
        <f t="shared" si="11"/>
        <v>2.4326137832727275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0.99334699999999998</v>
      </c>
      <c r="H55" s="21">
        <v>5.5495200000000002</v>
      </c>
      <c r="I55" s="21">
        <v>-2.5021399999999999E-3</v>
      </c>
      <c r="J55" s="21">
        <v>45</v>
      </c>
      <c r="K55" s="21">
        <v>0.99273699999999998</v>
      </c>
      <c r="L55">
        <f t="shared" si="0"/>
        <v>15.164484848484847</v>
      </c>
      <c r="M55">
        <f t="shared" si="1"/>
        <v>15.063595530787877</v>
      </c>
      <c r="N55" s="9"/>
      <c r="O55" s="21">
        <v>0.12664800000000001</v>
      </c>
      <c r="P55" s="21">
        <v>8.2105399999999999</v>
      </c>
      <c r="Q55" s="21">
        <v>-3.3026100000000001E-3</v>
      </c>
      <c r="R55" s="21">
        <v>45</v>
      </c>
      <c r="S55" s="21">
        <v>0.12573200000000001</v>
      </c>
      <c r="T55">
        <f t="shared" si="2"/>
        <v>20.01581818181818</v>
      </c>
      <c r="U55">
        <f t="shared" si="3"/>
        <v>2.5349633410909092</v>
      </c>
      <c r="X55" s="9"/>
      <c r="Y55" s="21">
        <v>0.99334699999999998</v>
      </c>
      <c r="Z55" s="21">
        <v>12.5497</v>
      </c>
      <c r="AA55" s="21">
        <v>-2.5076299999999998E-3</v>
      </c>
      <c r="AB55" s="21">
        <v>45</v>
      </c>
      <c r="AC55" s="21">
        <v>0.99212599999999995</v>
      </c>
      <c r="AD55">
        <f t="shared" si="4"/>
        <v>15.197757575757574</v>
      </c>
      <c r="AE55">
        <f t="shared" si="5"/>
        <v>15.096646894606058</v>
      </c>
      <c r="AF55" s="9"/>
      <c r="AG55" s="21">
        <v>0.12664800000000001</v>
      </c>
      <c r="AH55" s="21">
        <v>15.210699999999999</v>
      </c>
      <c r="AI55" s="21">
        <v>-3.3038299999999998E-3</v>
      </c>
      <c r="AJ55" s="21">
        <v>45</v>
      </c>
      <c r="AK55" s="21">
        <v>0.12576300000000001</v>
      </c>
      <c r="AL55">
        <f t="shared" si="6"/>
        <v>20.023212121212119</v>
      </c>
      <c r="AM55">
        <f t="shared" si="7"/>
        <v>2.5358997687272726</v>
      </c>
      <c r="AP55" s="9"/>
      <c r="AQ55" s="21">
        <v>0.99334699999999998</v>
      </c>
      <c r="AR55" s="21">
        <v>19.579799999999999</v>
      </c>
      <c r="AS55" s="21">
        <v>-2.5085400000000001E-3</v>
      </c>
      <c r="AT55" s="21">
        <v>45</v>
      </c>
      <c r="AU55" s="21">
        <v>0.99212599999999995</v>
      </c>
      <c r="AV55">
        <f t="shared" si="8"/>
        <v>15.203272727272727</v>
      </c>
      <c r="AW55">
        <f t="shared" si="9"/>
        <v>15.102125353818181</v>
      </c>
      <c r="AX55" s="9"/>
      <c r="AY55" s="21">
        <v>0.12664800000000001</v>
      </c>
      <c r="AZ55" s="21">
        <v>22.2409</v>
      </c>
      <c r="BA55" s="21">
        <v>-3.3007800000000001E-3</v>
      </c>
      <c r="BB55" s="21">
        <v>45</v>
      </c>
      <c r="BC55" s="21">
        <v>0.12573200000000001</v>
      </c>
      <c r="BD55">
        <f t="shared" si="10"/>
        <v>20.004727272727273</v>
      </c>
      <c r="BE55">
        <f t="shared" si="11"/>
        <v>2.5335586996363637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0.98831199999999997</v>
      </c>
      <c r="H56" s="21">
        <v>5.55959</v>
      </c>
      <c r="I56" s="21">
        <v>-2.5396699999999999E-3</v>
      </c>
      <c r="J56" s="21">
        <v>46</v>
      </c>
      <c r="K56" s="21">
        <v>0.98724400000000001</v>
      </c>
      <c r="L56">
        <f t="shared" si="0"/>
        <v>15.391939393939394</v>
      </c>
      <c r="M56">
        <f t="shared" si="1"/>
        <v>15.21203840630303</v>
      </c>
      <c r="N56" s="9"/>
      <c r="O56" s="21">
        <v>0.13168299999999999</v>
      </c>
      <c r="P56" s="21">
        <v>8.2206100000000006</v>
      </c>
      <c r="Q56" s="21">
        <v>-3.3026100000000001E-3</v>
      </c>
      <c r="R56" s="21">
        <v>46</v>
      </c>
      <c r="S56" s="21">
        <v>0.130859</v>
      </c>
      <c r="T56">
        <f t="shared" si="2"/>
        <v>20.01581818181818</v>
      </c>
      <c r="U56">
        <f t="shared" si="3"/>
        <v>2.6357429856363632</v>
      </c>
      <c r="X56" s="9"/>
      <c r="Y56" s="21">
        <v>0.98831199999999997</v>
      </c>
      <c r="Z56" s="21">
        <v>12.559699999999999</v>
      </c>
      <c r="AA56" s="21">
        <v>-2.5463899999999999E-3</v>
      </c>
      <c r="AB56" s="21">
        <v>46</v>
      </c>
      <c r="AC56" s="21">
        <v>0.98785400000000001</v>
      </c>
      <c r="AD56">
        <f t="shared" si="4"/>
        <v>15.432666666666666</v>
      </c>
      <c r="AE56">
        <f t="shared" si="5"/>
        <v>15.252289658666665</v>
      </c>
      <c r="AF56" s="9"/>
      <c r="AG56" s="21">
        <v>0.13168299999999999</v>
      </c>
      <c r="AH56" s="21">
        <v>15.220700000000001</v>
      </c>
      <c r="AI56" s="21">
        <v>-3.3038299999999998E-3</v>
      </c>
      <c r="AJ56" s="21">
        <v>46</v>
      </c>
      <c r="AK56" s="21">
        <v>0.130768</v>
      </c>
      <c r="AL56">
        <f t="shared" si="6"/>
        <v>20.023212121212119</v>
      </c>
      <c r="AM56">
        <f t="shared" si="7"/>
        <v>2.6367166417575754</v>
      </c>
      <c r="AP56" s="9"/>
      <c r="AQ56" s="21">
        <v>0.98831199999999997</v>
      </c>
      <c r="AR56" s="21">
        <v>19.5899</v>
      </c>
      <c r="AS56" s="21">
        <v>-2.55127E-3</v>
      </c>
      <c r="AT56" s="21">
        <v>46</v>
      </c>
      <c r="AU56" s="21">
        <v>0.98693799999999998</v>
      </c>
      <c r="AV56">
        <f t="shared" si="8"/>
        <v>15.462242424242424</v>
      </c>
      <c r="AW56">
        <f t="shared" si="9"/>
        <v>15.281519734787878</v>
      </c>
      <c r="AX56" s="9"/>
      <c r="AY56" s="21">
        <v>0.13168299999999999</v>
      </c>
      <c r="AZ56" s="21">
        <v>22.250900000000001</v>
      </c>
      <c r="BA56" s="21">
        <v>-3.2986500000000002E-3</v>
      </c>
      <c r="BB56" s="21">
        <v>46</v>
      </c>
      <c r="BC56" s="21">
        <v>0.130798</v>
      </c>
      <c r="BD56">
        <f t="shared" si="10"/>
        <v>19.991818181818182</v>
      </c>
      <c r="BE56">
        <f t="shared" si="11"/>
        <v>2.6325825936363634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0.98327600000000004</v>
      </c>
      <c r="H57" s="21">
        <v>5.5696599999999998</v>
      </c>
      <c r="I57" s="21">
        <v>-2.5756799999999999E-3</v>
      </c>
      <c r="J57" s="21">
        <v>47</v>
      </c>
      <c r="K57" s="21">
        <v>0.98297100000000004</v>
      </c>
      <c r="L57">
        <f t="shared" si="0"/>
        <v>15.610181818181816</v>
      </c>
      <c r="M57">
        <f t="shared" si="1"/>
        <v>15.349117137454543</v>
      </c>
      <c r="N57" s="9"/>
      <c r="O57" s="21">
        <v>0.13671900000000001</v>
      </c>
      <c r="P57" s="21">
        <v>8.2306799999999996</v>
      </c>
      <c r="Q57" s="21">
        <v>-3.3001699999999998E-3</v>
      </c>
      <c r="R57" s="21">
        <v>47</v>
      </c>
      <c r="S57" s="21">
        <v>0.13580300000000001</v>
      </c>
      <c r="T57">
        <f t="shared" si="2"/>
        <v>20.001030303030301</v>
      </c>
      <c r="U57">
        <f t="shared" si="3"/>
        <v>2.7345208620000001</v>
      </c>
      <c r="X57" s="9"/>
      <c r="Y57" s="21">
        <v>0.98327600000000004</v>
      </c>
      <c r="Z57" s="21">
        <v>12.569800000000001</v>
      </c>
      <c r="AA57" s="21">
        <v>-2.5830100000000002E-3</v>
      </c>
      <c r="AB57" s="21">
        <v>47</v>
      </c>
      <c r="AC57" s="21">
        <v>0.98205600000000004</v>
      </c>
      <c r="AD57">
        <f t="shared" si="4"/>
        <v>15.65460606060606</v>
      </c>
      <c r="AE57">
        <f t="shared" si="5"/>
        <v>15.392798428848485</v>
      </c>
      <c r="AF57" s="9"/>
      <c r="AG57" s="21">
        <v>0.13671900000000001</v>
      </c>
      <c r="AH57" s="21">
        <v>15.2308</v>
      </c>
      <c r="AI57" s="21">
        <v>-3.3019999999999998E-3</v>
      </c>
      <c r="AJ57" s="21">
        <v>47</v>
      </c>
      <c r="AK57" s="21">
        <v>0.13583400000000001</v>
      </c>
      <c r="AL57">
        <f t="shared" si="6"/>
        <v>20.012121212121212</v>
      </c>
      <c r="AM57">
        <f t="shared" si="7"/>
        <v>2.7360372000000002</v>
      </c>
      <c r="AP57" s="9"/>
      <c r="AQ57" s="21">
        <v>0.98327600000000004</v>
      </c>
      <c r="AR57" s="21">
        <v>19.600000000000001</v>
      </c>
      <c r="AS57" s="21">
        <v>-2.5903300000000001E-3</v>
      </c>
      <c r="AT57" s="21">
        <v>47</v>
      </c>
      <c r="AU57" s="21">
        <v>0.98236100000000004</v>
      </c>
      <c r="AV57">
        <f t="shared" si="8"/>
        <v>15.698969696969698</v>
      </c>
      <c r="AW57">
        <f t="shared" si="9"/>
        <v>15.436420127757577</v>
      </c>
      <c r="AX57" s="9"/>
      <c r="AY57" s="21">
        <v>0.13671900000000001</v>
      </c>
      <c r="AZ57" s="21">
        <v>22.260999999999999</v>
      </c>
      <c r="BA57" s="21">
        <v>-3.2940700000000001E-3</v>
      </c>
      <c r="BB57" s="21">
        <v>47</v>
      </c>
      <c r="BC57" s="21">
        <v>0.135712</v>
      </c>
      <c r="BD57">
        <f t="shared" si="10"/>
        <v>19.964060606060606</v>
      </c>
      <c r="BE57">
        <f t="shared" si="11"/>
        <v>2.7294664020000003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0.97824100000000003</v>
      </c>
      <c r="H58" s="21">
        <v>5.5797299999999996</v>
      </c>
      <c r="I58" s="21">
        <v>-2.6104700000000002E-3</v>
      </c>
      <c r="J58" s="21">
        <v>48</v>
      </c>
      <c r="K58" s="21">
        <v>0.97778299999999996</v>
      </c>
      <c r="L58">
        <f t="shared" si="0"/>
        <v>15.821030303030302</v>
      </c>
      <c r="M58">
        <f t="shared" si="1"/>
        <v>15.476780504666666</v>
      </c>
      <c r="N58" s="9"/>
      <c r="O58" s="21">
        <v>0.14175399999999999</v>
      </c>
      <c r="P58" s="21">
        <v>8.2407500000000002</v>
      </c>
      <c r="Q58" s="21">
        <v>-3.30292E-3</v>
      </c>
      <c r="R58" s="21">
        <v>48</v>
      </c>
      <c r="S58" s="21">
        <v>0.1409</v>
      </c>
      <c r="T58">
        <f t="shared" si="2"/>
        <v>20.017696969696971</v>
      </c>
      <c r="U58">
        <f t="shared" si="3"/>
        <v>2.8375886162424244</v>
      </c>
      <c r="X58" s="9"/>
      <c r="Y58" s="21">
        <v>0.97824100000000003</v>
      </c>
      <c r="Z58" s="21">
        <v>12.5799</v>
      </c>
      <c r="AA58" s="21">
        <v>-2.6153600000000002E-3</v>
      </c>
      <c r="AB58" s="21">
        <v>48</v>
      </c>
      <c r="AC58" s="21">
        <v>0.97747799999999996</v>
      </c>
      <c r="AD58">
        <f t="shared" si="4"/>
        <v>15.850666666666665</v>
      </c>
      <c r="AE58">
        <f t="shared" si="5"/>
        <v>15.505772010666666</v>
      </c>
      <c r="AF58" s="9"/>
      <c r="AG58" s="21">
        <v>0.14175399999999999</v>
      </c>
      <c r="AH58" s="21">
        <v>15.2409</v>
      </c>
      <c r="AI58" s="21">
        <v>-3.30109E-3</v>
      </c>
      <c r="AJ58" s="21">
        <v>48</v>
      </c>
      <c r="AK58" s="21">
        <v>0.14077799999999999</v>
      </c>
      <c r="AL58">
        <f t="shared" si="6"/>
        <v>20.006606060606057</v>
      </c>
      <c r="AM58">
        <f t="shared" si="7"/>
        <v>2.8360164355151509</v>
      </c>
      <c r="AP58" s="9"/>
      <c r="AQ58" s="21">
        <v>0.97824100000000003</v>
      </c>
      <c r="AR58" s="21">
        <v>19.610099999999999</v>
      </c>
      <c r="AS58" s="21">
        <v>-2.62634E-3</v>
      </c>
      <c r="AT58" s="21">
        <v>48</v>
      </c>
      <c r="AU58" s="21">
        <v>0.97717299999999996</v>
      </c>
      <c r="AV58">
        <f t="shared" si="8"/>
        <v>15.91721212121212</v>
      </c>
      <c r="AW58">
        <f t="shared" si="9"/>
        <v>15.570869502666666</v>
      </c>
      <c r="AX58" s="9"/>
      <c r="AY58" s="21">
        <v>0.14175399999999999</v>
      </c>
      <c r="AZ58" s="21">
        <v>22.271100000000001</v>
      </c>
      <c r="BA58" s="21">
        <v>-3.2934599999999998E-3</v>
      </c>
      <c r="BB58" s="21">
        <v>48</v>
      </c>
      <c r="BC58" s="21">
        <v>0.1409</v>
      </c>
      <c r="BD58">
        <f t="shared" si="10"/>
        <v>19.960363636363635</v>
      </c>
      <c r="BE58">
        <f t="shared" si="11"/>
        <v>2.8294613869090903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0.97320600000000002</v>
      </c>
      <c r="H59" s="21">
        <v>5.5898000000000003</v>
      </c>
      <c r="I59" s="21">
        <v>-2.6397700000000001E-3</v>
      </c>
      <c r="J59" s="21">
        <v>49</v>
      </c>
      <c r="K59" s="21">
        <v>0.97228999999999999</v>
      </c>
      <c r="L59">
        <f t="shared" si="0"/>
        <v>15.998606060606061</v>
      </c>
      <c r="M59">
        <f t="shared" si="1"/>
        <v>15.569939409818183</v>
      </c>
      <c r="N59" s="9"/>
      <c r="O59" s="21">
        <v>0.14679</v>
      </c>
      <c r="P59" s="21">
        <v>8.2508199999999992</v>
      </c>
      <c r="Q59" s="21">
        <v>-3.3032199999999999E-3</v>
      </c>
      <c r="R59" s="21">
        <v>49</v>
      </c>
      <c r="S59" s="21">
        <v>0.145813</v>
      </c>
      <c r="T59">
        <f t="shared" si="2"/>
        <v>20.019515151515151</v>
      </c>
      <c r="U59">
        <f t="shared" si="3"/>
        <v>2.9386646290909089</v>
      </c>
      <c r="X59" s="9"/>
      <c r="Y59" s="21">
        <v>0.97320600000000002</v>
      </c>
      <c r="Z59" s="21">
        <v>12.5899</v>
      </c>
      <c r="AA59" s="21">
        <v>-2.64679E-3</v>
      </c>
      <c r="AB59" s="21">
        <v>49</v>
      </c>
      <c r="AC59" s="21">
        <v>0.97198499999999999</v>
      </c>
      <c r="AD59">
        <f t="shared" si="4"/>
        <v>16.041151515151515</v>
      </c>
      <c r="AE59">
        <f t="shared" si="5"/>
        <v>15.611344901454546</v>
      </c>
      <c r="AF59" s="9"/>
      <c r="AG59" s="21">
        <v>0.14679</v>
      </c>
      <c r="AH59" s="21">
        <v>15.250999999999999</v>
      </c>
      <c r="AI59" s="21">
        <v>-3.3004800000000002E-3</v>
      </c>
      <c r="AJ59" s="21">
        <v>49</v>
      </c>
      <c r="AK59" s="21">
        <v>0.145813</v>
      </c>
      <c r="AL59">
        <f t="shared" si="6"/>
        <v>20.002909090909093</v>
      </c>
      <c r="AM59">
        <f t="shared" si="7"/>
        <v>2.9362270254545457</v>
      </c>
      <c r="AP59" s="9"/>
      <c r="AQ59" s="21">
        <v>0.97320600000000002</v>
      </c>
      <c r="AR59" s="21">
        <v>19.620100000000001</v>
      </c>
      <c r="AS59" s="21">
        <v>-2.6592999999999999E-3</v>
      </c>
      <c r="AT59" s="21">
        <v>49</v>
      </c>
      <c r="AU59" s="21">
        <v>0.97259499999999999</v>
      </c>
      <c r="AV59">
        <f t="shared" si="8"/>
        <v>16.116969696969697</v>
      </c>
      <c r="AW59">
        <f t="shared" si="9"/>
        <v>15.685131610909091</v>
      </c>
      <c r="AX59" s="9"/>
      <c r="AY59" s="21">
        <v>0.14679</v>
      </c>
      <c r="AZ59" s="21">
        <v>22.281099999999999</v>
      </c>
      <c r="BA59" s="21">
        <v>-3.2937600000000002E-3</v>
      </c>
      <c r="BB59" s="21">
        <v>49</v>
      </c>
      <c r="BC59" s="21">
        <v>0.14596600000000001</v>
      </c>
      <c r="BD59">
        <f t="shared" si="10"/>
        <v>19.962181818181818</v>
      </c>
      <c r="BE59">
        <f t="shared" si="11"/>
        <v>2.9302486690909091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0.96816999999999998</v>
      </c>
      <c r="H60" s="21">
        <v>5.5998700000000001</v>
      </c>
      <c r="I60" s="21">
        <v>-2.6684600000000001E-3</v>
      </c>
      <c r="J60" s="21">
        <v>50</v>
      </c>
      <c r="K60" s="21">
        <v>0.96710200000000002</v>
      </c>
      <c r="L60">
        <f t="shared" si="0"/>
        <v>16.172484848484849</v>
      </c>
      <c r="M60">
        <f t="shared" si="1"/>
        <v>15.657714655757577</v>
      </c>
      <c r="N60" s="9"/>
      <c r="O60" s="21">
        <v>0.15182499999999999</v>
      </c>
      <c r="P60" s="21">
        <v>8.2608999999999995</v>
      </c>
      <c r="Q60" s="21">
        <v>-3.3023100000000001E-3</v>
      </c>
      <c r="R60" s="21">
        <v>50</v>
      </c>
      <c r="S60" s="21">
        <v>0.15087900000000001</v>
      </c>
      <c r="T60">
        <f t="shared" si="2"/>
        <v>20.013999999999999</v>
      </c>
      <c r="U60">
        <f t="shared" si="3"/>
        <v>3.0386255499999995</v>
      </c>
      <c r="X60" s="9"/>
      <c r="Y60" s="21">
        <v>0.96816999999999998</v>
      </c>
      <c r="Z60" s="21">
        <v>12.6</v>
      </c>
      <c r="AA60" s="21">
        <v>-2.6785300000000001E-3</v>
      </c>
      <c r="AB60" s="21">
        <v>50</v>
      </c>
      <c r="AC60" s="21">
        <v>0.96710200000000002</v>
      </c>
      <c r="AD60">
        <f t="shared" si="4"/>
        <v>16.233515151515153</v>
      </c>
      <c r="AE60">
        <f t="shared" si="5"/>
        <v>15.716802364242426</v>
      </c>
      <c r="AF60" s="9"/>
      <c r="AG60" s="21">
        <v>0.15182499999999999</v>
      </c>
      <c r="AH60" s="21">
        <v>15.260999999999999</v>
      </c>
      <c r="AI60" s="21">
        <v>-3.3001699999999998E-3</v>
      </c>
      <c r="AJ60" s="21">
        <v>50</v>
      </c>
      <c r="AK60" s="21">
        <v>0.15087900000000001</v>
      </c>
      <c r="AL60">
        <f t="shared" si="6"/>
        <v>20.001030303030301</v>
      </c>
      <c r="AM60">
        <f t="shared" si="7"/>
        <v>3.0366564257575752</v>
      </c>
      <c r="AP60" s="9"/>
      <c r="AQ60" s="21">
        <v>0.96816999999999998</v>
      </c>
      <c r="AR60" s="21">
        <v>19.630199999999999</v>
      </c>
      <c r="AS60" s="21">
        <v>-2.6937900000000002E-3</v>
      </c>
      <c r="AT60" s="21">
        <v>50</v>
      </c>
      <c r="AU60" s="21">
        <v>0.96771200000000002</v>
      </c>
      <c r="AV60">
        <f t="shared" si="8"/>
        <v>16.326000000000001</v>
      </c>
      <c r="AW60">
        <f t="shared" si="9"/>
        <v>15.806343419999999</v>
      </c>
      <c r="AX60" s="9"/>
      <c r="AY60" s="21">
        <v>0.15182499999999999</v>
      </c>
      <c r="AZ60" s="21">
        <v>22.2912</v>
      </c>
      <c r="BA60" s="21">
        <v>-3.2971200000000002E-3</v>
      </c>
      <c r="BB60" s="21">
        <v>50</v>
      </c>
      <c r="BC60" s="21">
        <v>0.15090899999999999</v>
      </c>
      <c r="BD60">
        <f t="shared" si="10"/>
        <v>19.982545454545455</v>
      </c>
      <c r="BE60">
        <f t="shared" si="11"/>
        <v>3.0338499636363636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0.96313499999999996</v>
      </c>
      <c r="H61" s="21">
        <v>5.6099399999999999</v>
      </c>
      <c r="I61" s="21">
        <v>-2.6934799999999998E-3</v>
      </c>
      <c r="J61" s="21">
        <v>51</v>
      </c>
      <c r="K61" s="21">
        <v>0.96252400000000005</v>
      </c>
      <c r="L61">
        <f t="shared" si="0"/>
        <v>16.324121212121209</v>
      </c>
      <c r="M61">
        <f t="shared" si="1"/>
        <v>15.722332483636361</v>
      </c>
      <c r="N61" s="9"/>
      <c r="O61" s="21">
        <v>0.15686</v>
      </c>
      <c r="P61" s="21">
        <v>8.2709700000000002</v>
      </c>
      <c r="Q61" s="21">
        <v>-3.2989500000000001E-3</v>
      </c>
      <c r="R61" s="21">
        <v>51</v>
      </c>
      <c r="S61" s="21">
        <v>0.155914</v>
      </c>
      <c r="T61">
        <f t="shared" si="2"/>
        <v>19.993636363636362</v>
      </c>
      <c r="U61">
        <f t="shared" si="3"/>
        <v>3.1362017999999998</v>
      </c>
      <c r="X61" s="9"/>
      <c r="Y61" s="21">
        <v>0.96313499999999996</v>
      </c>
      <c r="Z61" s="21">
        <v>12.610099999999999</v>
      </c>
      <c r="AA61" s="21">
        <v>-2.7078200000000001E-3</v>
      </c>
      <c r="AB61" s="21">
        <v>51</v>
      </c>
      <c r="AC61" s="21">
        <v>0.96191400000000005</v>
      </c>
      <c r="AD61">
        <f t="shared" si="4"/>
        <v>16.411030303030302</v>
      </c>
      <c r="AE61">
        <f t="shared" si="5"/>
        <v>15.806037670909088</v>
      </c>
      <c r="AF61" s="9"/>
      <c r="AG61" s="21">
        <v>0.15686</v>
      </c>
      <c r="AH61" s="21">
        <v>15.271100000000001</v>
      </c>
      <c r="AI61" s="21">
        <v>-3.29803E-3</v>
      </c>
      <c r="AJ61" s="21">
        <v>51</v>
      </c>
      <c r="AK61" s="21">
        <v>0.155914</v>
      </c>
      <c r="AL61">
        <f t="shared" si="6"/>
        <v>19.988060606060607</v>
      </c>
      <c r="AM61">
        <f t="shared" si="7"/>
        <v>3.1353271866666668</v>
      </c>
      <c r="AP61" s="9"/>
      <c r="AQ61" s="21">
        <v>0.96313499999999996</v>
      </c>
      <c r="AR61" s="21">
        <v>19.6403</v>
      </c>
      <c r="AS61" s="21">
        <v>-2.7264400000000001E-3</v>
      </c>
      <c r="AT61" s="21">
        <v>51</v>
      </c>
      <c r="AU61" s="21">
        <v>0.96160900000000005</v>
      </c>
      <c r="AV61">
        <f t="shared" si="8"/>
        <v>16.52387878787879</v>
      </c>
      <c r="AW61">
        <f t="shared" si="9"/>
        <v>15.914725996363638</v>
      </c>
      <c r="AX61" s="9"/>
      <c r="AY61" s="21">
        <v>0.15686</v>
      </c>
      <c r="AZ61" s="21">
        <v>22.301300000000001</v>
      </c>
      <c r="BA61" s="21">
        <v>-3.2989500000000001E-3</v>
      </c>
      <c r="BB61" s="21">
        <v>51</v>
      </c>
      <c r="BC61" s="21">
        <v>0.155945</v>
      </c>
      <c r="BD61">
        <f t="shared" si="10"/>
        <v>19.993636363636362</v>
      </c>
      <c r="BE61">
        <f t="shared" si="11"/>
        <v>3.1362017999999998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0.95809900000000003</v>
      </c>
      <c r="H62" s="21">
        <v>5.6200099999999997</v>
      </c>
      <c r="I62" s="21">
        <v>-2.7194200000000002E-3</v>
      </c>
      <c r="J62" s="21">
        <v>52</v>
      </c>
      <c r="K62" s="21">
        <v>0.95733599999999996</v>
      </c>
      <c r="L62">
        <f t="shared" si="0"/>
        <v>16.481333333333335</v>
      </c>
      <c r="M62">
        <f t="shared" si="1"/>
        <v>15.790748985333336</v>
      </c>
      <c r="N62" s="9"/>
      <c r="O62" s="21">
        <v>0.16189600000000001</v>
      </c>
      <c r="P62" s="21">
        <v>8.2810400000000008</v>
      </c>
      <c r="Q62" s="21">
        <v>-3.2998699999999999E-3</v>
      </c>
      <c r="R62" s="21">
        <v>52</v>
      </c>
      <c r="S62" s="21">
        <v>0.16095000000000001</v>
      </c>
      <c r="T62">
        <f t="shared" si="2"/>
        <v>19.999212121212118</v>
      </c>
      <c r="U62">
        <f t="shared" si="3"/>
        <v>3.2377924455757574</v>
      </c>
      <c r="X62" s="9"/>
      <c r="Y62" s="21">
        <v>0.95809900000000003</v>
      </c>
      <c r="Z62" s="21">
        <v>12.620200000000001</v>
      </c>
      <c r="AA62" s="21">
        <v>-2.73529E-3</v>
      </c>
      <c r="AB62" s="21">
        <v>52</v>
      </c>
      <c r="AC62" s="21">
        <v>0.95733599999999996</v>
      </c>
      <c r="AD62">
        <f t="shared" si="4"/>
        <v>16.577515151515151</v>
      </c>
      <c r="AE62">
        <f t="shared" si="5"/>
        <v>15.882900689151516</v>
      </c>
      <c r="AF62" s="9"/>
      <c r="AG62" s="21">
        <v>0.16189600000000001</v>
      </c>
      <c r="AH62" s="21">
        <v>15.2812</v>
      </c>
      <c r="AI62" s="21">
        <v>-3.2971200000000002E-3</v>
      </c>
      <c r="AJ62" s="21">
        <v>52</v>
      </c>
      <c r="AK62" s="21">
        <v>0.16104099999999999</v>
      </c>
      <c r="AL62">
        <f t="shared" si="6"/>
        <v>19.982545454545455</v>
      </c>
      <c r="AM62">
        <f t="shared" si="7"/>
        <v>3.2350941789090912</v>
      </c>
      <c r="AP62" s="9"/>
      <c r="AQ62" s="21">
        <v>0.95809900000000003</v>
      </c>
      <c r="AR62" s="21">
        <v>19.650300000000001</v>
      </c>
      <c r="AS62" s="21">
        <v>-2.7536000000000001E-3</v>
      </c>
      <c r="AT62" s="21">
        <v>52</v>
      </c>
      <c r="AU62" s="21">
        <v>0.95703099999999997</v>
      </c>
      <c r="AV62">
        <f t="shared" si="8"/>
        <v>16.688484848484848</v>
      </c>
      <c r="AW62">
        <f t="shared" si="9"/>
        <v>15.989220644848485</v>
      </c>
      <c r="AX62" s="9"/>
      <c r="AY62" s="21">
        <v>0.16189600000000001</v>
      </c>
      <c r="AZ62" s="21">
        <v>22.311399999999999</v>
      </c>
      <c r="BA62" s="21">
        <v>-3.2974200000000001E-3</v>
      </c>
      <c r="BB62" s="21">
        <v>52</v>
      </c>
      <c r="BC62" s="21">
        <v>0.16098000000000001</v>
      </c>
      <c r="BD62">
        <f t="shared" si="10"/>
        <v>19.984363636363636</v>
      </c>
      <c r="BE62">
        <f t="shared" si="11"/>
        <v>3.2353885352727274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0.95306400000000002</v>
      </c>
      <c r="H63" s="21">
        <v>5.6300800000000004</v>
      </c>
      <c r="I63" s="21">
        <v>-2.74231E-3</v>
      </c>
      <c r="J63" s="21">
        <v>53</v>
      </c>
      <c r="K63" s="21">
        <v>0.95245400000000002</v>
      </c>
      <c r="L63">
        <f t="shared" si="0"/>
        <v>16.620060606060605</v>
      </c>
      <c r="M63">
        <f t="shared" si="1"/>
        <v>15.839981441454544</v>
      </c>
      <c r="N63" s="9"/>
      <c r="O63" s="21">
        <v>0.166931</v>
      </c>
      <c r="P63" s="21">
        <v>8.2911099999999998</v>
      </c>
      <c r="Q63" s="21">
        <v>-3.30292E-3</v>
      </c>
      <c r="R63" s="21">
        <v>53</v>
      </c>
      <c r="S63" s="21">
        <v>0.16598499999999999</v>
      </c>
      <c r="T63">
        <f t="shared" si="2"/>
        <v>20.017696969696971</v>
      </c>
      <c r="U63">
        <f t="shared" si="3"/>
        <v>3.3415741728484849</v>
      </c>
      <c r="X63" s="9"/>
      <c r="Y63" s="21">
        <v>0.95306400000000002</v>
      </c>
      <c r="Z63" s="21">
        <v>12.6302</v>
      </c>
      <c r="AA63" s="21">
        <v>-2.7606200000000001E-3</v>
      </c>
      <c r="AB63" s="21">
        <v>53</v>
      </c>
      <c r="AC63" s="21">
        <v>0.95184299999999999</v>
      </c>
      <c r="AD63">
        <f t="shared" si="4"/>
        <v>16.731030303030302</v>
      </c>
      <c r="AE63">
        <f t="shared" si="5"/>
        <v>15.945742664727272</v>
      </c>
      <c r="AF63" s="9"/>
      <c r="AG63" s="21">
        <v>0.166931</v>
      </c>
      <c r="AH63" s="21">
        <v>15.2912</v>
      </c>
      <c r="AI63" s="21">
        <v>-3.29773E-3</v>
      </c>
      <c r="AJ63" s="21">
        <v>53</v>
      </c>
      <c r="AK63" s="21">
        <v>0.166016</v>
      </c>
      <c r="AL63">
        <f t="shared" si="6"/>
        <v>19.986242424242423</v>
      </c>
      <c r="AM63">
        <f t="shared" si="7"/>
        <v>3.336323434121212</v>
      </c>
      <c r="AP63" s="9"/>
      <c r="AQ63" s="21">
        <v>0.95306400000000002</v>
      </c>
      <c r="AR63" s="21">
        <v>19.660399999999999</v>
      </c>
      <c r="AS63" s="21">
        <v>-2.7755700000000002E-3</v>
      </c>
      <c r="AT63" s="21">
        <v>53</v>
      </c>
      <c r="AU63" s="21">
        <v>0.95214799999999999</v>
      </c>
      <c r="AV63">
        <f t="shared" si="8"/>
        <v>16.821636363636365</v>
      </c>
      <c r="AW63">
        <f t="shared" si="9"/>
        <v>16.03209603927273</v>
      </c>
      <c r="AX63" s="9"/>
      <c r="AY63" s="21">
        <v>0.166931</v>
      </c>
      <c r="AZ63" s="21">
        <v>22.321400000000001</v>
      </c>
      <c r="BA63" s="21">
        <v>-3.2965099999999999E-3</v>
      </c>
      <c r="BB63" s="21">
        <v>53</v>
      </c>
      <c r="BC63" s="21">
        <v>0.166016</v>
      </c>
      <c r="BD63">
        <f t="shared" si="10"/>
        <v>19.978848484848484</v>
      </c>
      <c r="BE63">
        <f t="shared" si="11"/>
        <v>3.3350891564242424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0.94802900000000001</v>
      </c>
      <c r="H64" s="21">
        <v>5.6401599999999998</v>
      </c>
      <c r="I64" s="21">
        <v>-2.7633699999999998E-3</v>
      </c>
      <c r="J64" s="21">
        <v>54</v>
      </c>
      <c r="K64" s="21">
        <v>0.94696000000000002</v>
      </c>
      <c r="L64">
        <f t="shared" si="0"/>
        <v>16.747696969696968</v>
      </c>
      <c r="M64">
        <f t="shared" si="1"/>
        <v>15.877302410484846</v>
      </c>
      <c r="N64" s="9"/>
      <c r="O64" s="21">
        <v>0.17196700000000001</v>
      </c>
      <c r="P64" s="21">
        <v>8.3011800000000004</v>
      </c>
      <c r="Q64" s="21">
        <v>-3.3032199999999999E-3</v>
      </c>
      <c r="R64" s="21">
        <v>54</v>
      </c>
      <c r="S64" s="21">
        <v>0.17102100000000001</v>
      </c>
      <c r="T64">
        <f t="shared" si="2"/>
        <v>20.019515151515151</v>
      </c>
      <c r="U64">
        <f t="shared" si="3"/>
        <v>3.4426959620606059</v>
      </c>
      <c r="X64" s="9"/>
      <c r="Y64" s="21">
        <v>0.94802900000000001</v>
      </c>
      <c r="Z64" s="21">
        <v>12.6403</v>
      </c>
      <c r="AA64" s="21">
        <v>-2.7841200000000002E-3</v>
      </c>
      <c r="AB64" s="21">
        <v>54</v>
      </c>
      <c r="AC64" s="21">
        <v>0.94696000000000002</v>
      </c>
      <c r="AD64">
        <f t="shared" si="4"/>
        <v>16.873454545454546</v>
      </c>
      <c r="AE64">
        <f t="shared" si="5"/>
        <v>15.996524239272729</v>
      </c>
      <c r="AF64" s="9"/>
      <c r="AG64" s="21">
        <v>0.17196700000000001</v>
      </c>
      <c r="AH64" s="21">
        <v>15.301299999999999</v>
      </c>
      <c r="AI64" s="21">
        <v>-3.2965099999999999E-3</v>
      </c>
      <c r="AJ64" s="21">
        <v>54</v>
      </c>
      <c r="AK64" s="21">
        <v>0.17108200000000001</v>
      </c>
      <c r="AL64">
        <f t="shared" si="6"/>
        <v>19.978848484848484</v>
      </c>
      <c r="AM64">
        <f t="shared" si="7"/>
        <v>3.4357026373939394</v>
      </c>
      <c r="AP64" s="9"/>
      <c r="AQ64" s="21">
        <v>0.94802900000000001</v>
      </c>
      <c r="AR64" s="21">
        <v>19.670500000000001</v>
      </c>
      <c r="AS64" s="21">
        <v>-2.7963300000000001E-3</v>
      </c>
      <c r="AT64" s="21">
        <v>54</v>
      </c>
      <c r="AU64" s="21">
        <v>0.94696000000000002</v>
      </c>
      <c r="AV64">
        <f t="shared" si="8"/>
        <v>16.947454545454548</v>
      </c>
      <c r="AW64">
        <f t="shared" si="9"/>
        <v>16.066678385272731</v>
      </c>
      <c r="AX64" s="9"/>
      <c r="AY64" s="21">
        <v>0.17196700000000001</v>
      </c>
      <c r="AZ64" s="21">
        <v>22.331499999999998</v>
      </c>
      <c r="BA64" s="21">
        <v>-3.2959E-3</v>
      </c>
      <c r="BB64" s="21">
        <v>54</v>
      </c>
      <c r="BC64" s="21">
        <v>0.17102100000000001</v>
      </c>
      <c r="BD64">
        <f t="shared" si="10"/>
        <v>19.975151515151516</v>
      </c>
      <c r="BE64">
        <f t="shared" si="11"/>
        <v>3.4350668806060609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0.94299299999999997</v>
      </c>
      <c r="H65" s="21">
        <v>5.6502299999999996</v>
      </c>
      <c r="I65" s="21">
        <v>-2.7844200000000001E-3</v>
      </c>
      <c r="J65" s="21">
        <v>55</v>
      </c>
      <c r="K65" s="21">
        <v>0.94146700000000005</v>
      </c>
      <c r="L65">
        <f t="shared" si="0"/>
        <v>16.87527272727273</v>
      </c>
      <c r="M65">
        <f t="shared" si="1"/>
        <v>15.913264054909092</v>
      </c>
      <c r="N65" s="9"/>
      <c r="O65" s="21">
        <v>0.17700199999999999</v>
      </c>
      <c r="P65" s="21">
        <v>8.3112499999999994</v>
      </c>
      <c r="Q65" s="21">
        <v>-3.30475E-3</v>
      </c>
      <c r="R65" s="21">
        <v>55</v>
      </c>
      <c r="S65" s="21">
        <v>0.17605599999999999</v>
      </c>
      <c r="T65">
        <f t="shared" si="2"/>
        <v>20.028787878787877</v>
      </c>
      <c r="U65">
        <f t="shared" si="3"/>
        <v>3.5451355121212118</v>
      </c>
      <c r="X65" s="9"/>
      <c r="Y65" s="21">
        <v>0.94299299999999997</v>
      </c>
      <c r="Z65" s="21">
        <v>12.650399999999999</v>
      </c>
      <c r="AA65" s="21">
        <v>-2.8033400000000001E-3</v>
      </c>
      <c r="AB65" s="21">
        <v>55</v>
      </c>
      <c r="AC65" s="21">
        <v>0.94146700000000005</v>
      </c>
      <c r="AD65">
        <f t="shared" si="4"/>
        <v>16.989939393939395</v>
      </c>
      <c r="AE65">
        <f t="shared" si="5"/>
        <v>16.021393918909091</v>
      </c>
      <c r="AF65" s="9"/>
      <c r="AG65" s="21">
        <v>0.17700199999999999</v>
      </c>
      <c r="AH65" s="21">
        <v>15.311400000000001</v>
      </c>
      <c r="AI65" s="21">
        <v>-3.2968099999999998E-3</v>
      </c>
      <c r="AJ65" s="21">
        <v>55</v>
      </c>
      <c r="AK65" s="21">
        <v>0.17602499999999999</v>
      </c>
      <c r="AL65">
        <f t="shared" si="6"/>
        <v>19.980666666666664</v>
      </c>
      <c r="AM65">
        <f t="shared" si="7"/>
        <v>3.5366179613333326</v>
      </c>
      <c r="AP65" s="9"/>
      <c r="AQ65" s="21">
        <v>0.94299299999999997</v>
      </c>
      <c r="AR65" s="21">
        <v>19.680499999999999</v>
      </c>
      <c r="AS65" s="21">
        <v>-2.8143299999999999E-3</v>
      </c>
      <c r="AT65" s="21">
        <v>55</v>
      </c>
      <c r="AU65" s="21">
        <v>0.94177200000000005</v>
      </c>
      <c r="AV65">
        <f t="shared" si="8"/>
        <v>17.056545454545454</v>
      </c>
      <c r="AW65">
        <f t="shared" si="9"/>
        <v>16.084202967818179</v>
      </c>
      <c r="AX65" s="9"/>
      <c r="AY65" s="21">
        <v>0.17700199999999999</v>
      </c>
      <c r="AZ65" s="21">
        <v>22.3416</v>
      </c>
      <c r="BA65" s="21">
        <v>-3.29773E-3</v>
      </c>
      <c r="BB65" s="21">
        <v>55</v>
      </c>
      <c r="BC65" s="21">
        <v>0.17602499999999999</v>
      </c>
      <c r="BD65">
        <f t="shared" si="10"/>
        <v>19.986242424242423</v>
      </c>
      <c r="BE65">
        <f t="shared" si="11"/>
        <v>3.5376048815757573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0.93795799999999996</v>
      </c>
      <c r="H66" s="21">
        <v>5.6603000000000003</v>
      </c>
      <c r="I66" s="21">
        <v>-2.80365E-3</v>
      </c>
      <c r="J66" s="21">
        <v>56</v>
      </c>
      <c r="K66" s="21">
        <v>0.93689</v>
      </c>
      <c r="L66">
        <f t="shared" si="0"/>
        <v>16.991818181818182</v>
      </c>
      <c r="M66">
        <f t="shared" si="1"/>
        <v>15.937611798181818</v>
      </c>
      <c r="N66" s="9"/>
      <c r="O66" s="21">
        <v>0.182037</v>
      </c>
      <c r="P66" s="21">
        <v>8.3213200000000001</v>
      </c>
      <c r="Q66" s="21">
        <v>-3.3068799999999999E-3</v>
      </c>
      <c r="R66" s="21">
        <v>56</v>
      </c>
      <c r="S66" s="21">
        <v>0.18118300000000001</v>
      </c>
      <c r="T66">
        <f t="shared" si="2"/>
        <v>20.041696969696968</v>
      </c>
      <c r="U66">
        <f t="shared" si="3"/>
        <v>3.6483303912727272</v>
      </c>
      <c r="X66" s="9"/>
      <c r="Y66" s="21">
        <v>0.93795799999999996</v>
      </c>
      <c r="Z66" s="21">
        <v>12.660399999999999</v>
      </c>
      <c r="AA66" s="21">
        <v>-2.8241E-3</v>
      </c>
      <c r="AB66" s="21">
        <v>56</v>
      </c>
      <c r="AC66" s="21">
        <v>0.9375</v>
      </c>
      <c r="AD66">
        <f t="shared" si="4"/>
        <v>17.115757575757577</v>
      </c>
      <c r="AE66">
        <f t="shared" si="5"/>
        <v>16.053861744242425</v>
      </c>
      <c r="AF66" s="9"/>
      <c r="AG66" s="21">
        <v>0.182037</v>
      </c>
      <c r="AH66" s="21">
        <v>15.3215</v>
      </c>
      <c r="AI66" s="21">
        <v>-3.2965099999999999E-3</v>
      </c>
      <c r="AJ66" s="21">
        <v>56</v>
      </c>
      <c r="AK66" s="21">
        <v>0.181061</v>
      </c>
      <c r="AL66">
        <f t="shared" si="6"/>
        <v>19.978848484848484</v>
      </c>
      <c r="AM66">
        <f t="shared" si="7"/>
        <v>3.6368896416363636</v>
      </c>
      <c r="AP66" s="9"/>
      <c r="AQ66" s="21">
        <v>0.93795799999999996</v>
      </c>
      <c r="AR66" s="21">
        <v>19.6906</v>
      </c>
      <c r="AS66" s="21">
        <v>-2.83264E-3</v>
      </c>
      <c r="AT66" s="21">
        <v>56</v>
      </c>
      <c r="AU66" s="21">
        <v>0.937195</v>
      </c>
      <c r="AV66">
        <f t="shared" si="8"/>
        <v>17.167515151515151</v>
      </c>
      <c r="AW66">
        <f t="shared" si="9"/>
        <v>16.102408176484847</v>
      </c>
      <c r="AX66" s="9"/>
      <c r="AY66" s="21">
        <v>0.182037</v>
      </c>
      <c r="AZ66" s="21">
        <v>22.351600000000001</v>
      </c>
      <c r="BA66" s="21">
        <v>-3.2974200000000001E-3</v>
      </c>
      <c r="BB66" s="21">
        <v>56</v>
      </c>
      <c r="BC66" s="21">
        <v>0.18112200000000001</v>
      </c>
      <c r="BD66">
        <f t="shared" si="10"/>
        <v>19.984363636363636</v>
      </c>
      <c r="BE66">
        <f t="shared" si="11"/>
        <v>3.6378936032727274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0.93292200000000003</v>
      </c>
      <c r="H67" s="21">
        <v>5.6703700000000001</v>
      </c>
      <c r="I67" s="21">
        <v>-2.8213499999999998E-3</v>
      </c>
      <c r="J67" s="21">
        <v>57</v>
      </c>
      <c r="K67" s="21">
        <v>0.93200700000000003</v>
      </c>
      <c r="L67">
        <f t="shared" si="0"/>
        <v>17.099090909090908</v>
      </c>
      <c r="M67">
        <f t="shared" si="1"/>
        <v>15.952118089090908</v>
      </c>
      <c r="N67" s="9"/>
      <c r="O67" s="21">
        <v>0.18707299999999999</v>
      </c>
      <c r="P67" s="21">
        <v>8.3313900000000007</v>
      </c>
      <c r="Q67" s="21">
        <v>-3.3078000000000001E-3</v>
      </c>
      <c r="R67" s="21">
        <v>57</v>
      </c>
      <c r="S67" s="21">
        <v>0.18615699999999999</v>
      </c>
      <c r="T67">
        <f t="shared" si="2"/>
        <v>20.047272727272727</v>
      </c>
      <c r="U67">
        <f t="shared" si="3"/>
        <v>3.7503034509090907</v>
      </c>
      <c r="X67" s="9"/>
      <c r="Y67" s="21">
        <v>0.93292200000000003</v>
      </c>
      <c r="Z67" s="21">
        <v>12.670500000000001</v>
      </c>
      <c r="AA67" s="21">
        <v>-2.8439300000000002E-3</v>
      </c>
      <c r="AB67" s="21">
        <v>57</v>
      </c>
      <c r="AC67" s="21">
        <v>0.93200700000000003</v>
      </c>
      <c r="AD67">
        <f t="shared" si="4"/>
        <v>17.235939393939393</v>
      </c>
      <c r="AE67">
        <f t="shared" si="5"/>
        <v>16.079787051272728</v>
      </c>
      <c r="AF67" s="9"/>
      <c r="AG67" s="21">
        <v>0.18707299999999999</v>
      </c>
      <c r="AH67" s="21">
        <v>15.3315</v>
      </c>
      <c r="AI67" s="21">
        <v>-3.2949799999999999E-3</v>
      </c>
      <c r="AJ67" s="21">
        <v>57</v>
      </c>
      <c r="AK67" s="21">
        <v>0.18612699999999999</v>
      </c>
      <c r="AL67">
        <f t="shared" si="6"/>
        <v>19.969575757575754</v>
      </c>
      <c r="AM67">
        <f t="shared" si="7"/>
        <v>3.7357684456969689</v>
      </c>
      <c r="AP67" s="9"/>
      <c r="AQ67" s="21">
        <v>0.93292200000000003</v>
      </c>
      <c r="AR67" s="21">
        <v>19.700700000000001</v>
      </c>
      <c r="AS67" s="21">
        <v>-2.8503399999999998E-3</v>
      </c>
      <c r="AT67" s="21">
        <v>57</v>
      </c>
      <c r="AU67" s="21">
        <v>0.93231200000000003</v>
      </c>
      <c r="AV67">
        <f t="shared" si="8"/>
        <v>17.274787878787876</v>
      </c>
      <c r="AW67">
        <f t="shared" si="9"/>
        <v>16.116029657454543</v>
      </c>
      <c r="AX67" s="9"/>
      <c r="AY67" s="21">
        <v>0.18707299999999999</v>
      </c>
      <c r="AZ67" s="21">
        <v>22.361699999999999</v>
      </c>
      <c r="BA67" s="21">
        <v>-3.2962E-3</v>
      </c>
      <c r="BB67" s="21">
        <v>57</v>
      </c>
      <c r="BC67" s="21">
        <v>0.18612699999999999</v>
      </c>
      <c r="BD67">
        <f t="shared" si="10"/>
        <v>19.976969696969693</v>
      </c>
      <c r="BE67">
        <f t="shared" si="11"/>
        <v>3.7371516521212111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0.92788700000000002</v>
      </c>
      <c r="H68" s="21">
        <v>5.6804399999999999</v>
      </c>
      <c r="I68" s="21">
        <v>-2.8399699999999998E-3</v>
      </c>
      <c r="J68" s="21">
        <v>58</v>
      </c>
      <c r="K68" s="21">
        <v>0.92712399999999995</v>
      </c>
      <c r="L68">
        <f t="shared" si="0"/>
        <v>17.211939393939389</v>
      </c>
      <c r="M68">
        <f t="shared" si="1"/>
        <v>15.970734808424238</v>
      </c>
      <c r="N68" s="9"/>
      <c r="O68" s="21">
        <v>0.192108</v>
      </c>
      <c r="P68" s="21">
        <v>8.3414599999999997</v>
      </c>
      <c r="Q68" s="21">
        <v>-3.3093300000000001E-3</v>
      </c>
      <c r="R68" s="21">
        <v>58</v>
      </c>
      <c r="S68" s="21">
        <v>0.191162</v>
      </c>
      <c r="T68">
        <f t="shared" si="2"/>
        <v>20.056545454545457</v>
      </c>
      <c r="U68">
        <f t="shared" si="3"/>
        <v>3.8530228341818189</v>
      </c>
      <c r="X68" s="9"/>
      <c r="Y68" s="21">
        <v>0.92788700000000002</v>
      </c>
      <c r="Z68" s="21">
        <v>12.6806</v>
      </c>
      <c r="AA68" s="21">
        <v>-2.8619399999999999E-3</v>
      </c>
      <c r="AB68" s="21">
        <v>58</v>
      </c>
      <c r="AC68" s="21">
        <v>0.92681899999999995</v>
      </c>
      <c r="AD68">
        <f t="shared" si="4"/>
        <v>17.345090909090906</v>
      </c>
      <c r="AE68">
        <f t="shared" si="5"/>
        <v>16.094284368363635</v>
      </c>
      <c r="AF68" s="9"/>
      <c r="AG68" s="21">
        <v>0.192108</v>
      </c>
      <c r="AH68" s="21">
        <v>15.3416</v>
      </c>
      <c r="AI68" s="21">
        <v>-3.29254E-3</v>
      </c>
      <c r="AJ68" s="21">
        <v>58</v>
      </c>
      <c r="AK68" s="21">
        <v>0.191162</v>
      </c>
      <c r="AL68">
        <f t="shared" si="6"/>
        <v>19.954787878787876</v>
      </c>
      <c r="AM68">
        <f t="shared" si="7"/>
        <v>3.8334743898181811</v>
      </c>
      <c r="AP68" s="9"/>
      <c r="AQ68" s="21">
        <v>0.92788700000000002</v>
      </c>
      <c r="AR68" s="21">
        <v>19.710799999999999</v>
      </c>
      <c r="AS68" s="21">
        <v>-2.86835E-3</v>
      </c>
      <c r="AT68" s="21">
        <v>58</v>
      </c>
      <c r="AU68" s="21">
        <v>0.92712399999999995</v>
      </c>
      <c r="AV68">
        <f t="shared" si="8"/>
        <v>17.383939393939393</v>
      </c>
      <c r="AW68">
        <f t="shared" si="9"/>
        <v>16.130331372424241</v>
      </c>
      <c r="AX68" s="9"/>
      <c r="AY68" s="21">
        <v>0.192108</v>
      </c>
      <c r="AZ68" s="21">
        <v>22.3718</v>
      </c>
      <c r="BA68" s="21">
        <v>-3.2971200000000002E-3</v>
      </c>
      <c r="BB68" s="21">
        <v>58</v>
      </c>
      <c r="BC68" s="21">
        <v>0.191193</v>
      </c>
      <c r="BD68">
        <f t="shared" si="10"/>
        <v>19.982545454545455</v>
      </c>
      <c r="BE68">
        <f t="shared" si="11"/>
        <v>3.8388068421818184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0.92285200000000001</v>
      </c>
      <c r="H69" s="21">
        <v>5.6905099999999997</v>
      </c>
      <c r="I69" s="21">
        <v>-2.8573600000000002E-3</v>
      </c>
      <c r="J69" s="21">
        <v>59</v>
      </c>
      <c r="K69" s="21">
        <v>0.92254599999999998</v>
      </c>
      <c r="L69">
        <f t="shared" si="0"/>
        <v>17.317333333333334</v>
      </c>
      <c r="M69">
        <f t="shared" si="1"/>
        <v>15.981335701333334</v>
      </c>
      <c r="N69" s="9"/>
      <c r="O69" s="21">
        <v>0.19714400000000001</v>
      </c>
      <c r="P69" s="21">
        <v>8.3515300000000003</v>
      </c>
      <c r="Q69" s="21">
        <v>-3.3108500000000002E-3</v>
      </c>
      <c r="R69" s="21">
        <v>59</v>
      </c>
      <c r="S69" s="21">
        <v>0.19616700000000001</v>
      </c>
      <c r="T69">
        <f t="shared" si="2"/>
        <v>20.065757575757576</v>
      </c>
      <c r="U69">
        <f t="shared" si="3"/>
        <v>3.9558437115151519</v>
      </c>
      <c r="X69" s="9"/>
      <c r="Y69" s="21">
        <v>0.92285200000000001</v>
      </c>
      <c r="Z69" s="21">
        <v>12.6906</v>
      </c>
      <c r="AA69" s="21">
        <v>-2.88208E-3</v>
      </c>
      <c r="AB69" s="21">
        <v>59</v>
      </c>
      <c r="AC69" s="21">
        <v>0.92193599999999998</v>
      </c>
      <c r="AD69">
        <f t="shared" si="4"/>
        <v>17.467151515151514</v>
      </c>
      <c r="AE69">
        <f t="shared" si="5"/>
        <v>16.119595710060604</v>
      </c>
      <c r="AF69" s="9"/>
      <c r="AG69" s="21">
        <v>0.19714400000000001</v>
      </c>
      <c r="AH69" s="21">
        <v>15.351699999999999</v>
      </c>
      <c r="AI69" s="21">
        <v>-3.2916299999999998E-3</v>
      </c>
      <c r="AJ69" s="21">
        <v>59</v>
      </c>
      <c r="AK69" s="21">
        <v>0.19619800000000001</v>
      </c>
      <c r="AL69">
        <f t="shared" si="6"/>
        <v>19.949272727272724</v>
      </c>
      <c r="AM69">
        <f t="shared" si="7"/>
        <v>3.9328794225454544</v>
      </c>
      <c r="AP69" s="9"/>
      <c r="AQ69" s="21">
        <v>0.92285200000000001</v>
      </c>
      <c r="AR69" s="21">
        <v>19.720800000000001</v>
      </c>
      <c r="AS69" s="21">
        <v>-2.8851300000000001E-3</v>
      </c>
      <c r="AT69" s="21">
        <v>59</v>
      </c>
      <c r="AU69" s="21">
        <v>0.92193599999999998</v>
      </c>
      <c r="AV69">
        <f t="shared" si="8"/>
        <v>17.485636363636363</v>
      </c>
      <c r="AW69">
        <f t="shared" si="9"/>
        <v>16.136654489454546</v>
      </c>
      <c r="AX69" s="9"/>
      <c r="AY69" s="21">
        <v>0.19714400000000001</v>
      </c>
      <c r="AZ69" s="21">
        <v>22.381900000000002</v>
      </c>
      <c r="BA69" s="21">
        <v>-3.2968099999999998E-3</v>
      </c>
      <c r="BB69" s="21">
        <v>59</v>
      </c>
      <c r="BC69" s="21">
        <v>0.19622800000000001</v>
      </c>
      <c r="BD69">
        <f t="shared" si="10"/>
        <v>19.980666666666664</v>
      </c>
      <c r="BE69">
        <f t="shared" si="11"/>
        <v>3.9390685493333333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0.91781599999999997</v>
      </c>
      <c r="H70" s="21">
        <v>5.7005800000000004</v>
      </c>
      <c r="I70" s="21">
        <v>-2.8771999999999999E-3</v>
      </c>
      <c r="J70" s="21">
        <v>60</v>
      </c>
      <c r="K70" s="21">
        <v>0.91705300000000001</v>
      </c>
      <c r="L70">
        <f t="shared" si="0"/>
        <v>17.437575757575758</v>
      </c>
      <c r="M70">
        <f t="shared" si="1"/>
        <v>16.00448603151515</v>
      </c>
      <c r="N70" s="9"/>
      <c r="O70" s="21">
        <v>0.202179</v>
      </c>
      <c r="P70" s="21">
        <v>8.3616100000000007</v>
      </c>
      <c r="Q70" s="21">
        <v>-3.30811E-3</v>
      </c>
      <c r="R70" s="21">
        <v>60</v>
      </c>
      <c r="S70" s="21">
        <v>0.20117199999999999</v>
      </c>
      <c r="T70">
        <f t="shared" si="2"/>
        <v>20.049151515151515</v>
      </c>
      <c r="U70">
        <f t="shared" si="3"/>
        <v>4.0535174041818181</v>
      </c>
      <c r="X70" s="9"/>
      <c r="Y70" s="21">
        <v>0.91781599999999997</v>
      </c>
      <c r="Z70" s="21">
        <v>12.700699999999999</v>
      </c>
      <c r="AA70" s="21">
        <v>-2.8982499999999998E-3</v>
      </c>
      <c r="AB70" s="21">
        <v>60</v>
      </c>
      <c r="AC70" s="21">
        <v>0.91674800000000001</v>
      </c>
      <c r="AD70">
        <f t="shared" si="4"/>
        <v>17.565151515151513</v>
      </c>
      <c r="AE70">
        <f t="shared" si="5"/>
        <v>16.121577103030301</v>
      </c>
      <c r="AF70" s="9"/>
      <c r="AG70" s="21">
        <v>0.202179</v>
      </c>
      <c r="AH70" s="21">
        <v>15.361700000000001</v>
      </c>
      <c r="AI70" s="21">
        <v>-3.2922400000000001E-3</v>
      </c>
      <c r="AJ70" s="21">
        <v>60</v>
      </c>
      <c r="AK70" s="21">
        <v>0.20114099999999999</v>
      </c>
      <c r="AL70">
        <f t="shared" si="6"/>
        <v>19.952969696969699</v>
      </c>
      <c r="AM70">
        <f t="shared" si="7"/>
        <v>4.034071460363637</v>
      </c>
      <c r="AP70" s="9"/>
      <c r="AQ70" s="21">
        <v>0.91781599999999997</v>
      </c>
      <c r="AR70" s="21">
        <v>19.730899999999998</v>
      </c>
      <c r="AS70" s="21">
        <v>-2.9003900000000001E-3</v>
      </c>
      <c r="AT70" s="21">
        <v>60</v>
      </c>
      <c r="AU70" s="21">
        <v>0.91735800000000001</v>
      </c>
      <c r="AV70">
        <f t="shared" si="8"/>
        <v>17.578121212121211</v>
      </c>
      <c r="AW70">
        <f t="shared" si="9"/>
        <v>16.133480898424242</v>
      </c>
      <c r="AX70" s="9"/>
      <c r="AY70" s="21">
        <v>0.202179</v>
      </c>
      <c r="AZ70" s="21">
        <v>22.3919</v>
      </c>
      <c r="BA70" s="21">
        <v>-3.2965099999999999E-3</v>
      </c>
      <c r="BB70" s="21">
        <v>60</v>
      </c>
      <c r="BC70" s="21">
        <v>0.201233</v>
      </c>
      <c r="BD70">
        <f t="shared" si="10"/>
        <v>19.978848484848484</v>
      </c>
      <c r="BE70">
        <f t="shared" si="11"/>
        <v>4.0393036078181819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0.91278099999999995</v>
      </c>
      <c r="H71" s="21">
        <v>5.7106500000000002</v>
      </c>
      <c r="I71" s="21">
        <v>-2.8961199999999999E-3</v>
      </c>
      <c r="J71" s="21">
        <v>61</v>
      </c>
      <c r="K71" s="21">
        <v>0.91186500000000004</v>
      </c>
      <c r="L71">
        <f t="shared" si="0"/>
        <v>17.552242424242422</v>
      </c>
      <c r="M71">
        <f t="shared" si="1"/>
        <v>16.021353392242421</v>
      </c>
      <c r="N71" s="9"/>
      <c r="O71" s="21">
        <v>0.20721400000000001</v>
      </c>
      <c r="P71" s="21">
        <v>8.3716799999999996</v>
      </c>
      <c r="Q71" s="21">
        <v>-3.3026100000000001E-3</v>
      </c>
      <c r="R71" s="21">
        <v>61</v>
      </c>
      <c r="S71" s="21">
        <v>0.20626800000000001</v>
      </c>
      <c r="T71">
        <f t="shared" si="2"/>
        <v>20.01581818181818</v>
      </c>
      <c r="U71">
        <f t="shared" si="3"/>
        <v>4.1475577487272721</v>
      </c>
      <c r="X71" s="9"/>
      <c r="Y71" s="21">
        <v>0.91278099999999995</v>
      </c>
      <c r="Z71" s="21">
        <v>12.710800000000001</v>
      </c>
      <c r="AA71" s="21">
        <v>-2.9116799999999998E-3</v>
      </c>
      <c r="AB71" s="21">
        <v>61</v>
      </c>
      <c r="AC71" s="21">
        <v>0.91186500000000004</v>
      </c>
      <c r="AD71">
        <f t="shared" si="4"/>
        <v>17.646545454545453</v>
      </c>
      <c r="AE71">
        <f t="shared" si="5"/>
        <v>16.107431406545452</v>
      </c>
      <c r="AF71" s="9"/>
      <c r="AG71" s="21">
        <v>0.20721400000000001</v>
      </c>
      <c r="AH71" s="21">
        <v>15.3718</v>
      </c>
      <c r="AI71" s="21">
        <v>-3.2907100000000001E-3</v>
      </c>
      <c r="AJ71" s="21">
        <v>61</v>
      </c>
      <c r="AK71" s="21">
        <v>0.20626800000000001</v>
      </c>
      <c r="AL71">
        <f t="shared" si="6"/>
        <v>19.943696969696969</v>
      </c>
      <c r="AM71">
        <f t="shared" si="7"/>
        <v>4.1326132238787876</v>
      </c>
      <c r="AP71" s="9"/>
      <c r="AQ71" s="21">
        <v>0.91278099999999995</v>
      </c>
      <c r="AR71" s="21">
        <v>19.741</v>
      </c>
      <c r="AS71" s="21">
        <v>-2.91443E-3</v>
      </c>
      <c r="AT71" s="21">
        <v>61</v>
      </c>
      <c r="AU71" s="21">
        <v>0.91217000000000004</v>
      </c>
      <c r="AV71">
        <f t="shared" si="8"/>
        <v>17.663212121212123</v>
      </c>
      <c r="AW71">
        <f t="shared" si="9"/>
        <v>16.122644423212122</v>
      </c>
      <c r="AX71" s="9"/>
      <c r="AY71" s="21">
        <v>0.20721400000000001</v>
      </c>
      <c r="AZ71" s="21">
        <v>22.402000000000001</v>
      </c>
      <c r="BA71" s="21">
        <v>-3.2962E-3</v>
      </c>
      <c r="BB71" s="21">
        <v>61</v>
      </c>
      <c r="BC71" s="21">
        <v>0.20626800000000001</v>
      </c>
      <c r="BD71">
        <f t="shared" si="10"/>
        <v>19.976969696969693</v>
      </c>
      <c r="BE71">
        <f t="shared" si="11"/>
        <v>4.1395077987878786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0.90774500000000002</v>
      </c>
      <c r="H72" s="21">
        <v>5.72072</v>
      </c>
      <c r="I72" s="21">
        <v>-2.9104600000000001E-3</v>
      </c>
      <c r="J72" s="21">
        <v>62</v>
      </c>
      <c r="K72" s="21">
        <v>0.90698199999999995</v>
      </c>
      <c r="L72">
        <f t="shared" si="0"/>
        <v>17.639151515151514</v>
      </c>
      <c r="M72">
        <f t="shared" si="1"/>
        <v>16.011851592121211</v>
      </c>
      <c r="N72" s="9"/>
      <c r="O72" s="21">
        <v>0.21224999999999999</v>
      </c>
      <c r="P72" s="21">
        <v>8.3817500000000003</v>
      </c>
      <c r="Q72" s="21">
        <v>-3.3019999999999998E-3</v>
      </c>
      <c r="R72" s="21">
        <v>62</v>
      </c>
      <c r="S72" s="21">
        <v>0.21127299999999999</v>
      </c>
      <c r="T72">
        <f t="shared" si="2"/>
        <v>20.012121212121212</v>
      </c>
      <c r="U72">
        <f t="shared" si="3"/>
        <v>4.2475727272727273</v>
      </c>
      <c r="X72" s="9"/>
      <c r="Y72" s="21">
        <v>0.90774500000000002</v>
      </c>
      <c r="Z72" s="21">
        <v>12.7209</v>
      </c>
      <c r="AA72" s="21">
        <v>-2.92267E-3</v>
      </c>
      <c r="AB72" s="21">
        <v>62</v>
      </c>
      <c r="AC72" s="21">
        <v>0.90667699999999996</v>
      </c>
      <c r="AD72">
        <f t="shared" si="4"/>
        <v>17.713151515151516</v>
      </c>
      <c r="AE72">
        <f t="shared" si="5"/>
        <v>16.079024722121215</v>
      </c>
      <c r="AF72" s="9"/>
      <c r="AG72" s="21">
        <v>0.21224999999999999</v>
      </c>
      <c r="AH72" s="21">
        <v>15.3819</v>
      </c>
      <c r="AI72" s="21">
        <v>-3.2894899999999999E-3</v>
      </c>
      <c r="AJ72" s="21">
        <v>62</v>
      </c>
      <c r="AK72" s="21">
        <v>0.21127299999999999</v>
      </c>
      <c r="AL72">
        <f t="shared" si="6"/>
        <v>19.93630303030303</v>
      </c>
      <c r="AM72">
        <f t="shared" si="7"/>
        <v>4.2314803181818181</v>
      </c>
      <c r="AP72" s="9"/>
      <c r="AQ72" s="21">
        <v>0.90774500000000002</v>
      </c>
      <c r="AR72" s="21">
        <v>19.751000000000001</v>
      </c>
      <c r="AS72" s="21">
        <v>-2.9257200000000001E-3</v>
      </c>
      <c r="AT72" s="21">
        <v>62</v>
      </c>
      <c r="AU72" s="21">
        <v>0.90667699999999996</v>
      </c>
      <c r="AV72">
        <f t="shared" si="8"/>
        <v>17.731636363636362</v>
      </c>
      <c r="AW72">
        <f t="shared" si="9"/>
        <v>16.09580425090909</v>
      </c>
      <c r="AX72" s="9"/>
      <c r="AY72" s="21">
        <v>0.21224999999999999</v>
      </c>
      <c r="AZ72" s="21">
        <v>22.412099999999999</v>
      </c>
      <c r="BA72" s="21">
        <v>-3.29803E-3</v>
      </c>
      <c r="BB72" s="21">
        <v>62</v>
      </c>
      <c r="BC72" s="21">
        <v>0.21130399999999999</v>
      </c>
      <c r="BD72">
        <f t="shared" si="10"/>
        <v>19.988060606060607</v>
      </c>
      <c r="BE72">
        <f t="shared" si="11"/>
        <v>4.2424658636363635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0.90271000000000001</v>
      </c>
      <c r="H73" s="21">
        <v>5.7307899999999998</v>
      </c>
      <c r="I73" s="21">
        <v>-2.9257200000000001E-3</v>
      </c>
      <c r="J73" s="21">
        <v>63</v>
      </c>
      <c r="K73" s="21">
        <v>0.90179399999999998</v>
      </c>
      <c r="L73">
        <f t="shared" si="0"/>
        <v>17.731636363636362</v>
      </c>
      <c r="M73">
        <f t="shared" si="1"/>
        <v>16.006525461818182</v>
      </c>
      <c r="N73" s="9"/>
      <c r="O73" s="21">
        <v>0.21728500000000001</v>
      </c>
      <c r="P73" s="21">
        <v>8.3918199999999992</v>
      </c>
      <c r="Q73" s="21">
        <v>-3.30139E-3</v>
      </c>
      <c r="R73" s="21">
        <v>63</v>
      </c>
      <c r="S73" s="21">
        <v>0.216339</v>
      </c>
      <c r="T73">
        <f t="shared" si="2"/>
        <v>20.00842424242424</v>
      </c>
      <c r="U73">
        <f t="shared" si="3"/>
        <v>4.3475304615151513</v>
      </c>
      <c r="X73" s="9"/>
      <c r="Y73" s="21">
        <v>0.90271000000000001</v>
      </c>
      <c r="Z73" s="21">
        <v>12.7309</v>
      </c>
      <c r="AA73" s="21">
        <v>-2.9370099999999999E-3</v>
      </c>
      <c r="AB73" s="21">
        <v>63</v>
      </c>
      <c r="AC73" s="21">
        <v>0.90210000000000001</v>
      </c>
      <c r="AD73">
        <f t="shared" si="4"/>
        <v>17.800060606060605</v>
      </c>
      <c r="AE73">
        <f t="shared" si="5"/>
        <v>16.068292709696969</v>
      </c>
      <c r="AF73" s="9"/>
      <c r="AG73" s="21">
        <v>0.21728500000000001</v>
      </c>
      <c r="AH73" s="21">
        <v>15.391999999999999</v>
      </c>
      <c r="AI73" s="21">
        <v>-3.2897899999999999E-3</v>
      </c>
      <c r="AJ73" s="21">
        <v>63</v>
      </c>
      <c r="AK73" s="21">
        <v>0.216339</v>
      </c>
      <c r="AL73">
        <f t="shared" si="6"/>
        <v>19.93812121212121</v>
      </c>
      <c r="AM73">
        <f t="shared" si="7"/>
        <v>4.3322546675757572</v>
      </c>
      <c r="AP73" s="9"/>
      <c r="AQ73" s="21">
        <v>0.90271000000000001</v>
      </c>
      <c r="AR73" s="21">
        <v>19.761099999999999</v>
      </c>
      <c r="AS73" s="21">
        <v>-2.9391500000000002E-3</v>
      </c>
      <c r="AT73" s="21">
        <v>63</v>
      </c>
      <c r="AU73" s="21">
        <v>0.90210000000000001</v>
      </c>
      <c r="AV73">
        <f t="shared" si="8"/>
        <v>17.813030303030303</v>
      </c>
      <c r="AW73">
        <f t="shared" si="9"/>
        <v>16.080000584848484</v>
      </c>
      <c r="AX73" s="9"/>
      <c r="AY73" s="21">
        <v>0.21728500000000001</v>
      </c>
      <c r="AZ73" s="21">
        <v>22.4221</v>
      </c>
      <c r="BA73" s="21">
        <v>-3.29956E-3</v>
      </c>
      <c r="BB73" s="21">
        <v>63</v>
      </c>
      <c r="BC73" s="21">
        <v>0.21640000000000001</v>
      </c>
      <c r="BD73">
        <f t="shared" si="10"/>
        <v>19.997333333333334</v>
      </c>
      <c r="BE73">
        <f t="shared" si="11"/>
        <v>4.3451205733333333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0.897675</v>
      </c>
      <c r="H74" s="21">
        <v>5.7408700000000001</v>
      </c>
      <c r="I74" s="21">
        <v>-2.9357900000000002E-3</v>
      </c>
      <c r="J74" s="21">
        <v>64</v>
      </c>
      <c r="K74" s="21">
        <v>0.89691200000000004</v>
      </c>
      <c r="L74">
        <f t="shared" si="0"/>
        <v>17.792666666666669</v>
      </c>
      <c r="M74">
        <f t="shared" si="1"/>
        <v>15.972032050000003</v>
      </c>
      <c r="N74" s="9"/>
      <c r="O74" s="21">
        <v>0.22232099999999999</v>
      </c>
      <c r="P74" s="21">
        <v>8.4018899999999999</v>
      </c>
      <c r="Q74" s="21">
        <v>-3.30139E-3</v>
      </c>
      <c r="R74" s="21">
        <v>64</v>
      </c>
      <c r="S74" s="21">
        <v>0.22140499999999999</v>
      </c>
      <c r="T74">
        <f t="shared" si="2"/>
        <v>20.00842424242424</v>
      </c>
      <c r="U74">
        <f t="shared" si="3"/>
        <v>4.4482928859999991</v>
      </c>
      <c r="X74" s="9"/>
      <c r="Y74" s="21">
        <v>0.897675</v>
      </c>
      <c r="Z74" s="21">
        <v>12.741</v>
      </c>
      <c r="AA74" s="21">
        <v>-2.9513500000000002E-3</v>
      </c>
      <c r="AB74" s="21">
        <v>64</v>
      </c>
      <c r="AC74" s="21">
        <v>0.89721700000000004</v>
      </c>
      <c r="AD74">
        <f t="shared" si="4"/>
        <v>17.886969696969697</v>
      </c>
      <c r="AE74">
        <f t="shared" si="5"/>
        <v>16.056685522727271</v>
      </c>
      <c r="AF74" s="9"/>
      <c r="AG74" s="21">
        <v>0.22232099999999999</v>
      </c>
      <c r="AH74" s="21">
        <v>15.401999999999999</v>
      </c>
      <c r="AI74" s="21">
        <v>-3.2873500000000001E-3</v>
      </c>
      <c r="AJ74" s="21">
        <v>64</v>
      </c>
      <c r="AK74" s="21">
        <v>0.22140499999999999</v>
      </c>
      <c r="AL74">
        <f t="shared" si="6"/>
        <v>19.923333333333336</v>
      </c>
      <c r="AM74">
        <f t="shared" si="7"/>
        <v>4.4293753900000006</v>
      </c>
      <c r="AP74" s="9"/>
      <c r="AQ74" s="21">
        <v>0.897675</v>
      </c>
      <c r="AR74" s="21">
        <v>19.7712</v>
      </c>
      <c r="AS74" s="21">
        <v>-2.9522699999999999E-3</v>
      </c>
      <c r="AT74" s="21">
        <v>64</v>
      </c>
      <c r="AU74" s="21">
        <v>0.89660600000000001</v>
      </c>
      <c r="AV74">
        <f t="shared" si="8"/>
        <v>17.892545454545452</v>
      </c>
      <c r="AW74">
        <f t="shared" si="9"/>
        <v>16.061690740909089</v>
      </c>
      <c r="AX74" s="9"/>
      <c r="AY74" s="21">
        <v>0.22232099999999999</v>
      </c>
      <c r="AZ74" s="21">
        <v>22.432200000000002</v>
      </c>
      <c r="BA74" s="21">
        <v>-3.30139E-3</v>
      </c>
      <c r="BB74" s="21">
        <v>64</v>
      </c>
      <c r="BC74" s="21">
        <v>0.22140499999999999</v>
      </c>
      <c r="BD74">
        <f t="shared" si="10"/>
        <v>20.00842424242424</v>
      </c>
      <c r="BE74">
        <f t="shared" si="11"/>
        <v>4.4482928859999991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0.89263899999999996</v>
      </c>
      <c r="H75" s="21">
        <v>5.7509399999999999</v>
      </c>
      <c r="I75" s="21">
        <v>-2.9455599999999998E-3</v>
      </c>
      <c r="J75" s="21">
        <v>65</v>
      </c>
      <c r="K75" s="21">
        <v>0.89172399999999996</v>
      </c>
      <c r="L75">
        <f t="shared" si="0"/>
        <v>17.851878787878785</v>
      </c>
      <c r="M75">
        <f t="shared" si="1"/>
        <v>15.935283229333331</v>
      </c>
      <c r="N75" s="9"/>
      <c r="O75" s="21">
        <v>0.227356</v>
      </c>
      <c r="P75" s="21">
        <v>8.4119600000000005</v>
      </c>
      <c r="Q75" s="21">
        <v>-3.3023100000000001E-3</v>
      </c>
      <c r="R75" s="21">
        <v>65</v>
      </c>
      <c r="S75" s="21">
        <v>0.22647100000000001</v>
      </c>
      <c r="T75">
        <f t="shared" si="2"/>
        <v>20.013999999999999</v>
      </c>
      <c r="U75">
        <f t="shared" si="3"/>
        <v>4.550302984</v>
      </c>
      <c r="X75" s="9"/>
      <c r="Y75" s="21">
        <v>0.89263899999999996</v>
      </c>
      <c r="Z75" s="21">
        <v>12.751099999999999</v>
      </c>
      <c r="AA75" s="21">
        <v>-2.9632600000000001E-3</v>
      </c>
      <c r="AB75" s="21">
        <v>65</v>
      </c>
      <c r="AC75" s="21">
        <v>0.89172399999999996</v>
      </c>
      <c r="AD75">
        <f t="shared" si="4"/>
        <v>17.959151515151515</v>
      </c>
      <c r="AE75">
        <f t="shared" si="5"/>
        <v>16.031039049333334</v>
      </c>
      <c r="AF75" s="9"/>
      <c r="AG75" s="21">
        <v>0.227356</v>
      </c>
      <c r="AH75" s="21">
        <v>15.412100000000001</v>
      </c>
      <c r="AI75" s="21">
        <v>-3.2891800000000001E-3</v>
      </c>
      <c r="AJ75" s="21">
        <v>65</v>
      </c>
      <c r="AK75" s="21">
        <v>0.22641</v>
      </c>
      <c r="AL75">
        <f t="shared" si="6"/>
        <v>19.934424242424242</v>
      </c>
      <c r="AM75">
        <f t="shared" si="7"/>
        <v>4.532210958060606</v>
      </c>
      <c r="AP75" s="9"/>
      <c r="AQ75" s="21">
        <v>0.89263899999999996</v>
      </c>
      <c r="AR75" s="21">
        <v>19.781300000000002</v>
      </c>
      <c r="AS75" s="21">
        <v>-2.9663100000000002E-3</v>
      </c>
      <c r="AT75" s="21">
        <v>65</v>
      </c>
      <c r="AU75" s="21">
        <v>0.89141800000000004</v>
      </c>
      <c r="AV75">
        <f t="shared" si="8"/>
        <v>17.977636363636364</v>
      </c>
      <c r="AW75">
        <f t="shared" si="9"/>
        <v>16.047539346000001</v>
      </c>
      <c r="AX75" s="9"/>
      <c r="AY75" s="21">
        <v>0.227356</v>
      </c>
      <c r="AZ75" s="21">
        <v>22.442299999999999</v>
      </c>
      <c r="BA75" s="21">
        <v>-3.3032199999999999E-3</v>
      </c>
      <c r="BB75" s="21">
        <v>65</v>
      </c>
      <c r="BC75" s="21">
        <v>0.22641</v>
      </c>
      <c r="BD75">
        <f t="shared" si="10"/>
        <v>20.019515151515151</v>
      </c>
      <c r="BE75">
        <f t="shared" si="11"/>
        <v>4.5515568867878784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0.88760399999999995</v>
      </c>
      <c r="H76" s="21">
        <v>5.7610099999999997</v>
      </c>
      <c r="I76" s="21">
        <v>-2.9544100000000002E-3</v>
      </c>
      <c r="J76" s="21">
        <v>66</v>
      </c>
      <c r="K76" s="21">
        <v>0.88684099999999999</v>
      </c>
      <c r="L76">
        <f t="shared" ref="L76:L139" si="12">-I76/$F$2*1000</f>
        <v>17.90551515151515</v>
      </c>
      <c r="M76">
        <f t="shared" ref="M76:M139" si="13">L76*G76</f>
        <v>15.893006870545452</v>
      </c>
      <c r="N76" s="9"/>
      <c r="O76" s="21">
        <v>0.23239099999999999</v>
      </c>
      <c r="P76" s="21">
        <v>8.4220299999999995</v>
      </c>
      <c r="Q76" s="21">
        <v>-3.3004800000000002E-3</v>
      </c>
      <c r="R76" s="21">
        <v>66</v>
      </c>
      <c r="S76" s="21">
        <v>0.23138400000000001</v>
      </c>
      <c r="T76">
        <f t="shared" ref="T76:T139" si="14">-Q76/$F$2*1000</f>
        <v>20.002909090909093</v>
      </c>
      <c r="U76">
        <f t="shared" ref="U76:U139" si="15">T76*O76</f>
        <v>4.6484960465454543</v>
      </c>
      <c r="X76" s="9"/>
      <c r="Y76" s="21">
        <v>0.88760399999999995</v>
      </c>
      <c r="Z76" s="21">
        <v>12.761100000000001</v>
      </c>
      <c r="AA76" s="21">
        <v>-2.9745499999999999E-3</v>
      </c>
      <c r="AB76" s="21">
        <v>66</v>
      </c>
      <c r="AC76" s="21">
        <v>0.88653599999999999</v>
      </c>
      <c r="AD76">
        <f t="shared" ref="AD76:AD139" si="16">-AA76/$F$2*1000</f>
        <v>18.027575757575757</v>
      </c>
      <c r="AE76">
        <f t="shared" ref="AE76:AE139" si="17">AD76*Y76</f>
        <v>16.001348352727273</v>
      </c>
      <c r="AF76" s="9"/>
      <c r="AG76" s="21">
        <v>0.23239099999999999</v>
      </c>
      <c r="AH76" s="21">
        <v>15.4222</v>
      </c>
      <c r="AI76" s="21">
        <v>-3.2897899999999999E-3</v>
      </c>
      <c r="AJ76" s="21">
        <v>66</v>
      </c>
      <c r="AK76" s="21">
        <v>0.23144500000000001</v>
      </c>
      <c r="AL76">
        <f t="shared" ref="AL76:AL139" si="18">-AI76/$F$2*1000</f>
        <v>19.93812121212121</v>
      </c>
      <c r="AM76">
        <f t="shared" ref="AM76:AM139" si="19">AL76*AG76</f>
        <v>4.6334399266060595</v>
      </c>
      <c r="AP76" s="9"/>
      <c r="AQ76" s="21">
        <v>0.88760399999999995</v>
      </c>
      <c r="AR76" s="21">
        <v>19.7913</v>
      </c>
      <c r="AS76" s="21">
        <v>-2.9776E-3</v>
      </c>
      <c r="AT76" s="21">
        <v>66</v>
      </c>
      <c r="AU76" s="21">
        <v>0.88684099999999999</v>
      </c>
      <c r="AV76">
        <f t="shared" ref="AV76:AV139" si="20">-AS76/$F$2*1000</f>
        <v>18.046060606060603</v>
      </c>
      <c r="AW76">
        <f t="shared" ref="AW76:AW139" si="21">AV76*AQ76</f>
        <v>16.017755578181816</v>
      </c>
      <c r="AX76" s="9"/>
      <c r="AY76" s="21">
        <v>0.23239099999999999</v>
      </c>
      <c r="AZ76" s="21">
        <v>22.452400000000001</v>
      </c>
      <c r="BA76" s="21">
        <v>-3.30292E-3</v>
      </c>
      <c r="BB76" s="21">
        <v>66</v>
      </c>
      <c r="BC76" s="21">
        <v>0.23144500000000001</v>
      </c>
      <c r="BD76">
        <f t="shared" ref="BD76:BD139" si="22">-BA76/$F$2*1000</f>
        <v>20.017696969696971</v>
      </c>
      <c r="BE76">
        <f t="shared" ref="BE76:BE139" si="23">BD76*AY76</f>
        <v>4.6519326164848485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0.88256800000000002</v>
      </c>
      <c r="H77" s="21">
        <v>5.7710800000000004</v>
      </c>
      <c r="I77" s="21">
        <v>-2.9641699999999999E-3</v>
      </c>
      <c r="J77" s="21">
        <v>67</v>
      </c>
      <c r="K77" s="21">
        <v>0.88165300000000002</v>
      </c>
      <c r="L77">
        <f t="shared" si="12"/>
        <v>17.964666666666666</v>
      </c>
      <c r="M77">
        <f t="shared" si="13"/>
        <v>15.855039930666667</v>
      </c>
      <c r="N77" s="9"/>
      <c r="O77" s="21">
        <v>0.237427</v>
      </c>
      <c r="P77" s="21">
        <v>8.4321000000000002</v>
      </c>
      <c r="Q77" s="21">
        <v>-3.29926E-3</v>
      </c>
      <c r="R77" s="21">
        <v>67</v>
      </c>
      <c r="S77" s="21">
        <v>0.23641999999999999</v>
      </c>
      <c r="T77">
        <f t="shared" si="14"/>
        <v>19.99551515151515</v>
      </c>
      <c r="U77">
        <f t="shared" si="15"/>
        <v>4.7474751758787876</v>
      </c>
      <c r="X77" s="9"/>
      <c r="Y77" s="21">
        <v>0.88256800000000002</v>
      </c>
      <c r="Z77" s="21">
        <v>12.7712</v>
      </c>
      <c r="AA77" s="21">
        <v>-2.9849199999999998E-3</v>
      </c>
      <c r="AB77" s="21">
        <v>67</v>
      </c>
      <c r="AC77" s="21">
        <v>0.88134800000000002</v>
      </c>
      <c r="AD77">
        <f t="shared" si="16"/>
        <v>18.090424242424241</v>
      </c>
      <c r="AE77">
        <f t="shared" si="17"/>
        <v>15.966029542787878</v>
      </c>
      <c r="AF77" s="9"/>
      <c r="AG77" s="21">
        <v>0.237427</v>
      </c>
      <c r="AH77" s="21">
        <v>15.4322</v>
      </c>
      <c r="AI77" s="21">
        <v>-3.2888800000000001E-3</v>
      </c>
      <c r="AJ77" s="21">
        <v>67</v>
      </c>
      <c r="AK77" s="21">
        <v>0.236481</v>
      </c>
      <c r="AL77">
        <f t="shared" si="18"/>
        <v>19.932606060606059</v>
      </c>
      <c r="AM77">
        <f t="shared" si="19"/>
        <v>4.7325388591515143</v>
      </c>
      <c r="AP77" s="9"/>
      <c r="AQ77" s="21">
        <v>0.88256800000000002</v>
      </c>
      <c r="AR77" s="21">
        <v>19.801400000000001</v>
      </c>
      <c r="AS77" s="21">
        <v>-2.9867600000000002E-3</v>
      </c>
      <c r="AT77" s="21">
        <v>67</v>
      </c>
      <c r="AU77" s="21">
        <v>0.88165300000000002</v>
      </c>
      <c r="AV77">
        <f t="shared" si="20"/>
        <v>18.101575757575759</v>
      </c>
      <c r="AW77">
        <f t="shared" si="21"/>
        <v>15.975871513212123</v>
      </c>
      <c r="AX77" s="9"/>
      <c r="AY77" s="21">
        <v>0.237427</v>
      </c>
      <c r="AZ77" s="21">
        <v>22.462399999999999</v>
      </c>
      <c r="BA77" s="21">
        <v>-3.3019999999999998E-3</v>
      </c>
      <c r="BB77" s="21">
        <v>67</v>
      </c>
      <c r="BC77" s="21">
        <v>0.236481</v>
      </c>
      <c r="BD77">
        <f t="shared" si="22"/>
        <v>20.012121212121212</v>
      </c>
      <c r="BE77">
        <f t="shared" si="23"/>
        <v>4.751417903030303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0.87753300000000001</v>
      </c>
      <c r="H78" s="21">
        <v>5.7811500000000002</v>
      </c>
      <c r="I78" s="21">
        <v>-2.9727199999999999E-3</v>
      </c>
      <c r="J78" s="21">
        <v>68</v>
      </c>
      <c r="K78" s="21">
        <v>0.87616000000000005</v>
      </c>
      <c r="L78">
        <f t="shared" si="12"/>
        <v>18.016484848484847</v>
      </c>
      <c r="M78">
        <f t="shared" si="13"/>
        <v>15.810059998545453</v>
      </c>
      <c r="N78" s="9"/>
      <c r="O78" s="21">
        <v>0.24246200000000001</v>
      </c>
      <c r="P78" s="21">
        <v>8.4421700000000008</v>
      </c>
      <c r="Q78" s="21">
        <v>-3.2974200000000001E-3</v>
      </c>
      <c r="R78" s="21">
        <v>68</v>
      </c>
      <c r="S78" s="21">
        <v>0.24148600000000001</v>
      </c>
      <c r="T78">
        <f t="shared" si="14"/>
        <v>19.984363636363636</v>
      </c>
      <c r="U78">
        <f t="shared" si="15"/>
        <v>4.8454487760000005</v>
      </c>
      <c r="X78" s="9"/>
      <c r="Y78" s="21">
        <v>0.87753300000000001</v>
      </c>
      <c r="Z78" s="21">
        <v>12.7813</v>
      </c>
      <c r="AA78" s="21">
        <v>-2.9946899999999999E-3</v>
      </c>
      <c r="AB78" s="21">
        <v>68</v>
      </c>
      <c r="AC78" s="21">
        <v>0.87646500000000005</v>
      </c>
      <c r="AD78">
        <f t="shared" si="16"/>
        <v>18.149636363636361</v>
      </c>
      <c r="AE78">
        <f t="shared" si="17"/>
        <v>15.926904847090906</v>
      </c>
      <c r="AF78" s="9"/>
      <c r="AG78" s="21">
        <v>0.24246200000000001</v>
      </c>
      <c r="AH78" s="21">
        <v>15.442299999999999</v>
      </c>
      <c r="AI78" s="21">
        <v>-3.2894899999999999E-3</v>
      </c>
      <c r="AJ78" s="21">
        <v>68</v>
      </c>
      <c r="AK78" s="21">
        <v>0.24148600000000001</v>
      </c>
      <c r="AL78">
        <f t="shared" si="18"/>
        <v>19.93630303030303</v>
      </c>
      <c r="AM78">
        <f t="shared" si="19"/>
        <v>4.833795905333333</v>
      </c>
      <c r="AP78" s="9"/>
      <c r="AQ78" s="21">
        <v>0.87753300000000001</v>
      </c>
      <c r="AR78" s="21">
        <v>19.811499999999999</v>
      </c>
      <c r="AS78" s="21">
        <v>-2.9959100000000001E-3</v>
      </c>
      <c r="AT78" s="21">
        <v>68</v>
      </c>
      <c r="AU78" s="21">
        <v>0.87677000000000005</v>
      </c>
      <c r="AV78">
        <f t="shared" si="20"/>
        <v>18.157030303030304</v>
      </c>
      <c r="AW78">
        <f t="shared" si="21"/>
        <v>15.933393272909091</v>
      </c>
      <c r="AX78" s="9"/>
      <c r="AY78" s="21">
        <v>0.24246200000000001</v>
      </c>
      <c r="AZ78" s="21">
        <v>22.4725</v>
      </c>
      <c r="BA78" s="21">
        <v>-3.29956E-3</v>
      </c>
      <c r="BB78" s="21">
        <v>68</v>
      </c>
      <c r="BC78" s="21">
        <v>0.24148600000000001</v>
      </c>
      <c r="BD78">
        <f t="shared" si="22"/>
        <v>19.997333333333334</v>
      </c>
      <c r="BE78">
        <f t="shared" si="23"/>
        <v>4.8485934346666673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0.872498</v>
      </c>
      <c r="H79" s="21">
        <v>5.79122</v>
      </c>
      <c r="I79" s="21">
        <v>-2.9809599999999999E-3</v>
      </c>
      <c r="J79" s="21">
        <v>69</v>
      </c>
      <c r="K79" s="21">
        <v>0.87158199999999997</v>
      </c>
      <c r="L79">
        <f t="shared" si="12"/>
        <v>18.06642424242424</v>
      </c>
      <c r="M79">
        <f t="shared" si="13"/>
        <v>15.762919018666665</v>
      </c>
      <c r="N79" s="9"/>
      <c r="O79" s="21">
        <v>0.247498</v>
      </c>
      <c r="P79" s="21">
        <v>8.4522399999999998</v>
      </c>
      <c r="Q79" s="21">
        <v>-3.2965099999999999E-3</v>
      </c>
      <c r="R79" s="21">
        <v>69</v>
      </c>
      <c r="S79" s="21">
        <v>0.246643</v>
      </c>
      <c r="T79">
        <f t="shared" si="14"/>
        <v>19.978848484848484</v>
      </c>
      <c r="U79">
        <f t="shared" si="15"/>
        <v>4.9447250423030304</v>
      </c>
      <c r="X79" s="9"/>
      <c r="Y79" s="21">
        <v>0.872498</v>
      </c>
      <c r="Z79" s="21">
        <v>12.791399999999999</v>
      </c>
      <c r="AA79" s="21">
        <v>-3.00323E-3</v>
      </c>
      <c r="AB79" s="21">
        <v>69</v>
      </c>
      <c r="AC79" s="21">
        <v>0.87158199999999997</v>
      </c>
      <c r="AD79">
        <f t="shared" si="16"/>
        <v>18.201393939393938</v>
      </c>
      <c r="AE79">
        <f t="shared" si="17"/>
        <v>15.880679809333332</v>
      </c>
      <c r="AF79" s="9"/>
      <c r="AG79" s="21">
        <v>0.247498</v>
      </c>
      <c r="AH79" s="21">
        <v>15.452400000000001</v>
      </c>
      <c r="AI79" s="21">
        <v>-3.2891800000000001E-3</v>
      </c>
      <c r="AJ79" s="21">
        <v>69</v>
      </c>
      <c r="AK79" s="21">
        <v>0.246613</v>
      </c>
      <c r="AL79">
        <f t="shared" si="18"/>
        <v>19.934424242424242</v>
      </c>
      <c r="AM79">
        <f t="shared" si="19"/>
        <v>4.9337301311515152</v>
      </c>
      <c r="AP79" s="9"/>
      <c r="AQ79" s="21">
        <v>0.872498</v>
      </c>
      <c r="AR79" s="21">
        <v>19.8215</v>
      </c>
      <c r="AS79" s="21">
        <v>-3.0059800000000001E-3</v>
      </c>
      <c r="AT79" s="21">
        <v>69</v>
      </c>
      <c r="AU79" s="21">
        <v>0.87188699999999997</v>
      </c>
      <c r="AV79">
        <f t="shared" si="20"/>
        <v>18.218060606060607</v>
      </c>
      <c r="AW79">
        <f t="shared" si="21"/>
        <v>15.895221442666667</v>
      </c>
      <c r="AX79" s="9"/>
      <c r="AY79" s="21">
        <v>0.247498</v>
      </c>
      <c r="AZ79" s="21">
        <v>22.482600000000001</v>
      </c>
      <c r="BA79" s="21">
        <v>-3.2949799999999999E-3</v>
      </c>
      <c r="BB79" s="21">
        <v>69</v>
      </c>
      <c r="BC79" s="21">
        <v>0.246582</v>
      </c>
      <c r="BD79">
        <f t="shared" si="22"/>
        <v>19.969575757575754</v>
      </c>
      <c r="BE79">
        <f t="shared" si="23"/>
        <v>4.9424300608484835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0.86746199999999996</v>
      </c>
      <c r="H80" s="21">
        <v>5.8012899999999998</v>
      </c>
      <c r="I80" s="21">
        <v>-2.9892E-3</v>
      </c>
      <c r="J80" s="21">
        <v>70</v>
      </c>
      <c r="K80" s="21">
        <v>0.866699</v>
      </c>
      <c r="L80">
        <f t="shared" si="12"/>
        <v>18.116363636363634</v>
      </c>
      <c r="M80">
        <f t="shared" si="13"/>
        <v>15.715257032727269</v>
      </c>
      <c r="N80" s="9"/>
      <c r="O80" s="21">
        <v>0.25253300000000001</v>
      </c>
      <c r="P80" s="21">
        <v>8.4623200000000001</v>
      </c>
      <c r="Q80" s="21">
        <v>-3.2965099999999999E-3</v>
      </c>
      <c r="R80" s="21">
        <v>70</v>
      </c>
      <c r="S80" s="21">
        <v>0.25149500000000002</v>
      </c>
      <c r="T80">
        <f t="shared" si="14"/>
        <v>19.978848484848484</v>
      </c>
      <c r="U80">
        <f t="shared" si="15"/>
        <v>5.0453185444242425</v>
      </c>
      <c r="X80" s="9"/>
      <c r="Y80" s="21">
        <v>0.86746199999999996</v>
      </c>
      <c r="Z80" s="21">
        <v>12.801399999999999</v>
      </c>
      <c r="AA80" s="21">
        <v>-3.01483E-3</v>
      </c>
      <c r="AB80" s="21">
        <v>70</v>
      </c>
      <c r="AC80" s="21">
        <v>0.866394</v>
      </c>
      <c r="AD80">
        <f t="shared" si="16"/>
        <v>18.271696969696968</v>
      </c>
      <c r="AE80">
        <f t="shared" si="17"/>
        <v>15.850002796727271</v>
      </c>
      <c r="AF80" s="9"/>
      <c r="AG80" s="21">
        <v>0.25253300000000001</v>
      </c>
      <c r="AH80" s="21">
        <v>15.4625</v>
      </c>
      <c r="AI80" s="21">
        <v>-3.2891800000000001E-3</v>
      </c>
      <c r="AJ80" s="21">
        <v>70</v>
      </c>
      <c r="AK80" s="21">
        <v>0.25149500000000002</v>
      </c>
      <c r="AL80">
        <f t="shared" si="18"/>
        <v>19.934424242424242</v>
      </c>
      <c r="AM80">
        <f t="shared" si="19"/>
        <v>5.0340999572121214</v>
      </c>
      <c r="AP80" s="9"/>
      <c r="AQ80" s="21">
        <v>0.86746199999999996</v>
      </c>
      <c r="AR80" s="21">
        <v>19.831600000000002</v>
      </c>
      <c r="AS80" s="21">
        <v>-3.01483E-3</v>
      </c>
      <c r="AT80" s="21">
        <v>70</v>
      </c>
      <c r="AU80" s="21">
        <v>0.866699</v>
      </c>
      <c r="AV80">
        <f t="shared" si="20"/>
        <v>18.271696969696968</v>
      </c>
      <c r="AW80">
        <f t="shared" si="21"/>
        <v>15.850002796727271</v>
      </c>
      <c r="AX80" s="9"/>
      <c r="AY80" s="21">
        <v>0.25253300000000001</v>
      </c>
      <c r="AZ80" s="21">
        <v>22.492599999999999</v>
      </c>
      <c r="BA80" s="21">
        <v>-3.2904100000000001E-3</v>
      </c>
      <c r="BB80" s="21">
        <v>70</v>
      </c>
      <c r="BC80" s="21">
        <v>0.25164799999999998</v>
      </c>
      <c r="BD80">
        <f t="shared" si="22"/>
        <v>19.941878787878785</v>
      </c>
      <c r="BE80">
        <f t="shared" si="23"/>
        <v>5.0359824759393934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0.86242700000000005</v>
      </c>
      <c r="H81" s="21">
        <v>5.8113599999999996</v>
      </c>
      <c r="I81" s="21">
        <v>-2.99622E-3</v>
      </c>
      <c r="J81" s="21">
        <v>71</v>
      </c>
      <c r="K81" s="21">
        <v>0.86212200000000005</v>
      </c>
      <c r="L81">
        <f t="shared" si="12"/>
        <v>18.158909090909091</v>
      </c>
      <c r="M81">
        <f t="shared" si="13"/>
        <v>15.660733490545455</v>
      </c>
      <c r="N81" s="9"/>
      <c r="O81" s="21">
        <v>0.25756800000000002</v>
      </c>
      <c r="P81" s="21">
        <v>8.4723900000000008</v>
      </c>
      <c r="Q81" s="21">
        <v>-3.2965099999999999E-3</v>
      </c>
      <c r="R81" s="21">
        <v>71</v>
      </c>
      <c r="S81" s="21">
        <v>0.25656099999999998</v>
      </c>
      <c r="T81">
        <f t="shared" si="14"/>
        <v>19.978848484848484</v>
      </c>
      <c r="U81">
        <f t="shared" si="15"/>
        <v>5.1459120465454546</v>
      </c>
      <c r="X81" s="9"/>
      <c r="Y81" s="21">
        <v>0.86242700000000005</v>
      </c>
      <c r="Z81" s="21">
        <v>12.811500000000001</v>
      </c>
      <c r="AA81" s="21">
        <v>-3.0264300000000001E-3</v>
      </c>
      <c r="AB81" s="21">
        <v>71</v>
      </c>
      <c r="AC81" s="21">
        <v>0.86151100000000003</v>
      </c>
      <c r="AD81">
        <f t="shared" si="16"/>
        <v>18.342000000000002</v>
      </c>
      <c r="AE81">
        <f t="shared" si="17"/>
        <v>15.818636034000003</v>
      </c>
      <c r="AF81" s="9"/>
      <c r="AG81" s="21">
        <v>0.25756800000000002</v>
      </c>
      <c r="AH81" s="21">
        <v>15.4725</v>
      </c>
      <c r="AI81" s="21">
        <v>-3.2907100000000001E-3</v>
      </c>
      <c r="AJ81" s="21">
        <v>71</v>
      </c>
      <c r="AK81" s="21">
        <v>0.25665300000000002</v>
      </c>
      <c r="AL81">
        <f t="shared" si="18"/>
        <v>19.943696969696969</v>
      </c>
      <c r="AM81">
        <f t="shared" si="19"/>
        <v>5.1368581410909089</v>
      </c>
      <c r="AP81" s="9"/>
      <c r="AQ81" s="21">
        <v>0.86242700000000005</v>
      </c>
      <c r="AR81" s="21">
        <v>19.841699999999999</v>
      </c>
      <c r="AS81" s="21">
        <v>-3.0197100000000001E-3</v>
      </c>
      <c r="AT81" s="21">
        <v>71</v>
      </c>
      <c r="AU81" s="21">
        <v>0.86090100000000003</v>
      </c>
      <c r="AV81">
        <f t="shared" si="20"/>
        <v>18.301272727272728</v>
      </c>
      <c r="AW81">
        <f t="shared" si="21"/>
        <v>15.783511734363639</v>
      </c>
      <c r="AX81" s="9"/>
      <c r="AY81" s="21">
        <v>0.25756800000000002</v>
      </c>
      <c r="AZ81" s="21">
        <v>22.502700000000001</v>
      </c>
      <c r="BA81" s="21">
        <v>-3.2846099999999999E-3</v>
      </c>
      <c r="BB81" s="21">
        <v>71</v>
      </c>
      <c r="BC81" s="21">
        <v>0.25659199999999999</v>
      </c>
      <c r="BD81">
        <f t="shared" si="22"/>
        <v>19.90672727272727</v>
      </c>
      <c r="BE81">
        <f t="shared" si="23"/>
        <v>5.1273359301818182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0.85739100000000001</v>
      </c>
      <c r="H82" s="21">
        <v>5.8214300000000003</v>
      </c>
      <c r="I82" s="21">
        <v>-3.00476E-3</v>
      </c>
      <c r="J82" s="21">
        <v>72</v>
      </c>
      <c r="K82" s="21">
        <v>0.85662799999999995</v>
      </c>
      <c r="L82">
        <f t="shared" si="12"/>
        <v>18.210666666666668</v>
      </c>
      <c r="M82">
        <f t="shared" si="13"/>
        <v>15.613661704000002</v>
      </c>
      <c r="N82" s="9"/>
      <c r="O82" s="21">
        <v>0.262604</v>
      </c>
      <c r="P82" s="21">
        <v>8.4824599999999997</v>
      </c>
      <c r="Q82" s="21">
        <v>-3.29926E-3</v>
      </c>
      <c r="R82" s="21">
        <v>72</v>
      </c>
      <c r="S82" s="21">
        <v>0.261658</v>
      </c>
      <c r="T82">
        <f t="shared" si="14"/>
        <v>19.99551515151515</v>
      </c>
      <c r="U82">
        <f t="shared" si="15"/>
        <v>5.2509022608484841</v>
      </c>
      <c r="X82" s="9"/>
      <c r="Y82" s="21">
        <v>0.85739100000000001</v>
      </c>
      <c r="Z82" s="21">
        <v>12.8216</v>
      </c>
      <c r="AA82" s="21">
        <v>-3.0310100000000002E-3</v>
      </c>
      <c r="AB82" s="21">
        <v>72</v>
      </c>
      <c r="AC82" s="21">
        <v>0.85601799999999995</v>
      </c>
      <c r="AD82">
        <f t="shared" si="16"/>
        <v>18.369757575757578</v>
      </c>
      <c r="AE82">
        <f t="shared" si="17"/>
        <v>15.750064817636366</v>
      </c>
      <c r="AF82" s="9"/>
      <c r="AG82" s="21">
        <v>0.262604</v>
      </c>
      <c r="AH82" s="21">
        <v>15.4826</v>
      </c>
      <c r="AI82" s="21">
        <v>-3.2916299999999998E-3</v>
      </c>
      <c r="AJ82" s="21">
        <v>72</v>
      </c>
      <c r="AK82" s="21">
        <v>0.261627</v>
      </c>
      <c r="AL82">
        <f t="shared" si="18"/>
        <v>19.949272727272724</v>
      </c>
      <c r="AM82">
        <f t="shared" si="19"/>
        <v>5.2387588152727265</v>
      </c>
      <c r="AP82" s="9"/>
      <c r="AQ82" s="21">
        <v>0.85739100000000001</v>
      </c>
      <c r="AR82" s="21">
        <v>19.851800000000001</v>
      </c>
      <c r="AS82" s="21">
        <v>-3.0261200000000002E-3</v>
      </c>
      <c r="AT82" s="21">
        <v>72</v>
      </c>
      <c r="AU82" s="21">
        <v>0.85632299999999995</v>
      </c>
      <c r="AV82">
        <f t="shared" si="20"/>
        <v>18.340121212121215</v>
      </c>
      <c r="AW82">
        <f t="shared" si="21"/>
        <v>15.724654866181821</v>
      </c>
      <c r="AX82" s="9"/>
      <c r="AY82" s="21">
        <v>0.262604</v>
      </c>
      <c r="AZ82" s="21">
        <v>22.512799999999999</v>
      </c>
      <c r="BA82" s="21">
        <v>-3.28094E-3</v>
      </c>
      <c r="BB82" s="21">
        <v>72</v>
      </c>
      <c r="BC82" s="21">
        <v>0.26168799999999998</v>
      </c>
      <c r="BD82">
        <f t="shared" si="22"/>
        <v>19.884484848484846</v>
      </c>
      <c r="BE82">
        <f t="shared" si="23"/>
        <v>5.2217452591515148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0.852356</v>
      </c>
      <c r="H83" s="21">
        <v>5.8315000000000001</v>
      </c>
      <c r="I83" s="21">
        <v>-3.0105599999999998E-3</v>
      </c>
      <c r="J83" s="21">
        <v>73</v>
      </c>
      <c r="K83" s="21">
        <v>0.851746</v>
      </c>
      <c r="L83">
        <f t="shared" si="12"/>
        <v>18.24581818181818</v>
      </c>
      <c r="M83">
        <f t="shared" si="13"/>
        <v>15.551932602181816</v>
      </c>
      <c r="N83" s="9"/>
      <c r="O83" s="21">
        <v>0.26763900000000002</v>
      </c>
      <c r="P83" s="21">
        <v>8.4925300000000004</v>
      </c>
      <c r="Q83" s="21">
        <v>-3.2971200000000002E-3</v>
      </c>
      <c r="R83" s="21">
        <v>73</v>
      </c>
      <c r="S83" s="21">
        <v>0.26672400000000002</v>
      </c>
      <c r="T83">
        <f t="shared" si="14"/>
        <v>19.982545454545455</v>
      </c>
      <c r="U83">
        <f t="shared" si="15"/>
        <v>5.3481084829090912</v>
      </c>
      <c r="X83" s="9"/>
      <c r="Y83" s="21">
        <v>0.852356</v>
      </c>
      <c r="Z83" s="21">
        <v>12.8316</v>
      </c>
      <c r="AA83" s="21">
        <v>-3.0392499999999999E-3</v>
      </c>
      <c r="AB83" s="21">
        <v>73</v>
      </c>
      <c r="AC83" s="21">
        <v>0.851746</v>
      </c>
      <c r="AD83">
        <f t="shared" si="16"/>
        <v>18.419696969696968</v>
      </c>
      <c r="AE83">
        <f t="shared" si="17"/>
        <v>15.700139230303028</v>
      </c>
      <c r="AF83" s="9"/>
      <c r="AG83" s="21">
        <v>0.26763900000000002</v>
      </c>
      <c r="AH83" s="21">
        <v>15.492699999999999</v>
      </c>
      <c r="AI83" s="21">
        <v>-3.2913199999999999E-3</v>
      </c>
      <c r="AJ83" s="21">
        <v>73</v>
      </c>
      <c r="AK83" s="21">
        <v>0.26669300000000001</v>
      </c>
      <c r="AL83">
        <f t="shared" si="18"/>
        <v>19.947393939393937</v>
      </c>
      <c r="AM83">
        <f t="shared" si="19"/>
        <v>5.3387005665454543</v>
      </c>
      <c r="AP83" s="9"/>
      <c r="AQ83" s="21">
        <v>0.852356</v>
      </c>
      <c r="AR83" s="21">
        <v>19.861799999999999</v>
      </c>
      <c r="AS83" s="21">
        <v>-3.0313100000000002E-3</v>
      </c>
      <c r="AT83" s="21">
        <v>73</v>
      </c>
      <c r="AU83" s="21">
        <v>0.851746</v>
      </c>
      <c r="AV83">
        <f t="shared" si="20"/>
        <v>18.371575757575755</v>
      </c>
      <c r="AW83">
        <f t="shared" si="21"/>
        <v>15.659122826424241</v>
      </c>
      <c r="AX83" s="9"/>
      <c r="AY83" s="21">
        <v>0.26763900000000002</v>
      </c>
      <c r="AZ83" s="21">
        <v>22.5229</v>
      </c>
      <c r="BA83" s="21">
        <v>-3.2778899999999999E-3</v>
      </c>
      <c r="BB83" s="21">
        <v>73</v>
      </c>
      <c r="BC83" s="21">
        <v>0.26666299999999998</v>
      </c>
      <c r="BD83">
        <f t="shared" si="22"/>
        <v>19.866</v>
      </c>
      <c r="BE83">
        <f t="shared" si="23"/>
        <v>5.3169163739999998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0.84732099999999999</v>
      </c>
      <c r="H84" s="21">
        <v>5.8415800000000004</v>
      </c>
      <c r="I84" s="21">
        <v>-3.01483E-3</v>
      </c>
      <c r="J84" s="21">
        <v>74</v>
      </c>
      <c r="K84" s="21">
        <v>0.846252</v>
      </c>
      <c r="L84">
        <f t="shared" si="12"/>
        <v>18.271696969696968</v>
      </c>
      <c r="M84">
        <f t="shared" si="13"/>
        <v>15.481992548060605</v>
      </c>
      <c r="N84" s="9"/>
      <c r="O84" s="21">
        <v>0.272675</v>
      </c>
      <c r="P84" s="21">
        <v>8.5025999999999993</v>
      </c>
      <c r="Q84" s="21">
        <v>-3.2971200000000002E-3</v>
      </c>
      <c r="R84" s="21">
        <v>74</v>
      </c>
      <c r="S84" s="21">
        <v>0.271729</v>
      </c>
      <c r="T84">
        <f t="shared" si="14"/>
        <v>19.982545454545455</v>
      </c>
      <c r="U84">
        <f t="shared" si="15"/>
        <v>5.448740581818182</v>
      </c>
      <c r="X84" s="9"/>
      <c r="Y84" s="21">
        <v>0.84732099999999999</v>
      </c>
      <c r="Z84" s="21">
        <v>12.841699999999999</v>
      </c>
      <c r="AA84" s="21">
        <v>-3.0462599999999999E-3</v>
      </c>
      <c r="AB84" s="21">
        <v>74</v>
      </c>
      <c r="AC84" s="21">
        <v>0.846252</v>
      </c>
      <c r="AD84">
        <f t="shared" si="16"/>
        <v>18.462181818181815</v>
      </c>
      <c r="AE84">
        <f t="shared" si="17"/>
        <v>15.643394360363633</v>
      </c>
      <c r="AF84" s="9"/>
      <c r="AG84" s="21">
        <v>0.272675</v>
      </c>
      <c r="AH84" s="21">
        <v>15.502700000000001</v>
      </c>
      <c r="AI84" s="21">
        <v>-3.2919300000000002E-3</v>
      </c>
      <c r="AJ84" s="21">
        <v>74</v>
      </c>
      <c r="AK84" s="21">
        <v>0.27166699999999999</v>
      </c>
      <c r="AL84">
        <f t="shared" si="18"/>
        <v>19.951090909090908</v>
      </c>
      <c r="AM84">
        <f t="shared" si="19"/>
        <v>5.4401637136363634</v>
      </c>
      <c r="AP84" s="9"/>
      <c r="AQ84" s="21">
        <v>0.84732099999999999</v>
      </c>
      <c r="AR84" s="21">
        <v>19.8719</v>
      </c>
      <c r="AS84" s="21">
        <v>-3.0374099999999999E-3</v>
      </c>
      <c r="AT84" s="21">
        <v>74</v>
      </c>
      <c r="AU84" s="21">
        <v>0.84655800000000003</v>
      </c>
      <c r="AV84">
        <f t="shared" si="20"/>
        <v>18.40854545454545</v>
      </c>
      <c r="AW84">
        <f t="shared" si="21"/>
        <v>15.597947143090906</v>
      </c>
      <c r="AX84" s="9"/>
      <c r="AY84" s="21">
        <v>0.272675</v>
      </c>
      <c r="AZ84" s="21">
        <v>22.532900000000001</v>
      </c>
      <c r="BA84" s="21">
        <v>-3.2760599999999999E-3</v>
      </c>
      <c r="BB84" s="21">
        <v>74</v>
      </c>
      <c r="BC84" s="21">
        <v>0.27178999999999998</v>
      </c>
      <c r="BD84">
        <f t="shared" si="22"/>
        <v>19.854909090909089</v>
      </c>
      <c r="BE84">
        <f t="shared" si="23"/>
        <v>5.4139373363636363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0.84228499999999995</v>
      </c>
      <c r="H85" s="21">
        <v>5.8516500000000002</v>
      </c>
      <c r="I85" s="21">
        <v>-3.02155E-3</v>
      </c>
      <c r="J85" s="21">
        <v>75</v>
      </c>
      <c r="K85" s="21">
        <v>0.84106400000000003</v>
      </c>
      <c r="L85">
        <f t="shared" si="12"/>
        <v>18.312424242424242</v>
      </c>
      <c r="M85">
        <f t="shared" si="13"/>
        <v>15.424280253030302</v>
      </c>
      <c r="N85" s="9"/>
      <c r="O85" s="21">
        <v>0.27771000000000001</v>
      </c>
      <c r="P85" s="21">
        <v>8.51267</v>
      </c>
      <c r="Q85" s="21">
        <v>-3.2965099999999999E-3</v>
      </c>
      <c r="R85" s="21">
        <v>75</v>
      </c>
      <c r="S85" s="21">
        <v>0.27676400000000001</v>
      </c>
      <c r="T85">
        <f t="shared" si="14"/>
        <v>19.978848484848484</v>
      </c>
      <c r="U85">
        <f t="shared" si="15"/>
        <v>5.5483260127272729</v>
      </c>
      <c r="X85" s="9"/>
      <c r="Y85" s="21">
        <v>0.84228499999999995</v>
      </c>
      <c r="Z85" s="21">
        <v>12.851800000000001</v>
      </c>
      <c r="AA85" s="21">
        <v>-3.0529799999999998E-3</v>
      </c>
      <c r="AB85" s="21">
        <v>75</v>
      </c>
      <c r="AC85" s="21">
        <v>0.84106400000000003</v>
      </c>
      <c r="AD85">
        <f t="shared" si="16"/>
        <v>18.502909090909089</v>
      </c>
      <c r="AE85">
        <f t="shared" si="17"/>
        <v>15.58472278363636</v>
      </c>
      <c r="AF85" s="9"/>
      <c r="AG85" s="21">
        <v>0.27771000000000001</v>
      </c>
      <c r="AH85" s="21">
        <v>15.5128</v>
      </c>
      <c r="AI85" s="21">
        <v>-3.29102E-3</v>
      </c>
      <c r="AJ85" s="21">
        <v>75</v>
      </c>
      <c r="AK85" s="21">
        <v>0.27682499999999999</v>
      </c>
      <c r="AL85">
        <f t="shared" si="18"/>
        <v>19.945575757575757</v>
      </c>
      <c r="AM85">
        <f t="shared" si="19"/>
        <v>5.5390858436363635</v>
      </c>
      <c r="AP85" s="9"/>
      <c r="AQ85" s="21">
        <v>0.84228499999999995</v>
      </c>
      <c r="AR85" s="21">
        <v>19.882000000000001</v>
      </c>
      <c r="AS85" s="21">
        <v>-3.04565E-3</v>
      </c>
      <c r="AT85" s="21">
        <v>75</v>
      </c>
      <c r="AU85" s="21">
        <v>0.84136999999999995</v>
      </c>
      <c r="AV85">
        <f t="shared" si="20"/>
        <v>18.458484848484851</v>
      </c>
      <c r="AW85">
        <f t="shared" si="21"/>
        <v>15.547304910606062</v>
      </c>
      <c r="AX85" s="9"/>
      <c r="AY85" s="21">
        <v>0.27771000000000001</v>
      </c>
      <c r="AZ85" s="21">
        <v>22.542999999999999</v>
      </c>
      <c r="BA85" s="21">
        <v>-3.2778899999999999E-3</v>
      </c>
      <c r="BB85" s="21">
        <v>75</v>
      </c>
      <c r="BC85" s="21">
        <v>0.27679399999999998</v>
      </c>
      <c r="BD85">
        <f t="shared" si="22"/>
        <v>19.866</v>
      </c>
      <c r="BE85">
        <f t="shared" si="23"/>
        <v>5.5169868600000003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0.83725000000000005</v>
      </c>
      <c r="H86" s="21">
        <v>5.86172</v>
      </c>
      <c r="I86" s="21">
        <v>-3.0270399999999999E-3</v>
      </c>
      <c r="J86" s="21">
        <v>76</v>
      </c>
      <c r="K86" s="21">
        <v>0.83679199999999998</v>
      </c>
      <c r="L86">
        <f t="shared" si="12"/>
        <v>18.34569696969697</v>
      </c>
      <c r="M86">
        <f t="shared" si="13"/>
        <v>15.359934787878789</v>
      </c>
      <c r="N86" s="9"/>
      <c r="O86" s="21">
        <v>0.28274500000000002</v>
      </c>
      <c r="P86" s="21">
        <v>8.5227400000000006</v>
      </c>
      <c r="Q86" s="21">
        <v>-3.2971200000000002E-3</v>
      </c>
      <c r="R86" s="21">
        <v>76</v>
      </c>
      <c r="S86" s="21">
        <v>0.28179900000000002</v>
      </c>
      <c r="T86">
        <f t="shared" si="14"/>
        <v>19.982545454545455</v>
      </c>
      <c r="U86">
        <f t="shared" si="15"/>
        <v>5.6499648145454557</v>
      </c>
      <c r="X86" s="9"/>
      <c r="Y86" s="21">
        <v>0.83725000000000005</v>
      </c>
      <c r="Z86" s="21">
        <v>12.8619</v>
      </c>
      <c r="AA86" s="21">
        <v>-3.0606100000000001E-3</v>
      </c>
      <c r="AB86" s="21">
        <v>76</v>
      </c>
      <c r="AC86" s="21">
        <v>0.83648699999999998</v>
      </c>
      <c r="AD86">
        <f t="shared" si="16"/>
        <v>18.549151515151515</v>
      </c>
      <c r="AE86">
        <f t="shared" si="17"/>
        <v>15.530277106060607</v>
      </c>
      <c r="AF86" s="9"/>
      <c r="AG86" s="21">
        <v>0.28274500000000002</v>
      </c>
      <c r="AH86" s="21">
        <v>15.5229</v>
      </c>
      <c r="AI86" s="21">
        <v>-3.2867399999999998E-3</v>
      </c>
      <c r="AJ86" s="21">
        <v>76</v>
      </c>
      <c r="AK86" s="21">
        <v>0.28176899999999999</v>
      </c>
      <c r="AL86">
        <f t="shared" si="18"/>
        <v>19.919636363636361</v>
      </c>
      <c r="AM86">
        <f t="shared" si="19"/>
        <v>5.6321775836363637</v>
      </c>
      <c r="AP86" s="9"/>
      <c r="AQ86" s="21">
        <v>0.83725000000000005</v>
      </c>
      <c r="AR86" s="21">
        <v>19.891999999999999</v>
      </c>
      <c r="AS86" s="21">
        <v>-3.0526699999999999E-3</v>
      </c>
      <c r="AT86" s="21">
        <v>76</v>
      </c>
      <c r="AU86" s="21">
        <v>0.83648699999999998</v>
      </c>
      <c r="AV86">
        <f t="shared" si="20"/>
        <v>18.501030303030301</v>
      </c>
      <c r="AW86">
        <f t="shared" si="21"/>
        <v>15.489987621212121</v>
      </c>
      <c r="AX86" s="9"/>
      <c r="AY86" s="21">
        <v>0.28274500000000002</v>
      </c>
      <c r="AZ86" s="21">
        <v>22.553100000000001</v>
      </c>
      <c r="BA86" s="21">
        <v>-3.2778899999999999E-3</v>
      </c>
      <c r="BB86" s="21">
        <v>76</v>
      </c>
      <c r="BC86" s="21">
        <v>0.28170800000000001</v>
      </c>
      <c r="BD86">
        <f t="shared" si="22"/>
        <v>19.866</v>
      </c>
      <c r="BE86">
        <f t="shared" si="23"/>
        <v>5.6170121700000006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0.83221400000000001</v>
      </c>
      <c r="H87" s="21">
        <v>5.8717899999999998</v>
      </c>
      <c r="I87" s="21">
        <v>-3.0340599999999999E-3</v>
      </c>
      <c r="J87" s="21">
        <v>77</v>
      </c>
      <c r="K87" s="21">
        <v>0.83160400000000001</v>
      </c>
      <c r="L87">
        <f t="shared" si="12"/>
        <v>18.388242424242421</v>
      </c>
      <c r="M87">
        <f t="shared" si="13"/>
        <v>15.302952780848482</v>
      </c>
      <c r="N87" s="9"/>
      <c r="O87" s="21">
        <v>0.28778100000000001</v>
      </c>
      <c r="P87" s="21">
        <v>8.5328099999999996</v>
      </c>
      <c r="Q87" s="21">
        <v>-3.2949799999999999E-3</v>
      </c>
      <c r="R87" s="21">
        <v>77</v>
      </c>
      <c r="S87" s="21">
        <v>0.28692600000000001</v>
      </c>
      <c r="T87">
        <f t="shared" si="14"/>
        <v>19.969575757575754</v>
      </c>
      <c r="U87">
        <f t="shared" si="15"/>
        <v>5.746864481090908</v>
      </c>
      <c r="X87" s="9"/>
      <c r="Y87" s="21">
        <v>0.83221400000000001</v>
      </c>
      <c r="Z87" s="21">
        <v>12.8719</v>
      </c>
      <c r="AA87" s="21">
        <v>-3.0661E-3</v>
      </c>
      <c r="AB87" s="21">
        <v>77</v>
      </c>
      <c r="AC87" s="21">
        <v>0.83129900000000001</v>
      </c>
      <c r="AD87">
        <f t="shared" si="16"/>
        <v>18.582424242424242</v>
      </c>
      <c r="AE87">
        <f t="shared" si="17"/>
        <v>15.464553608484849</v>
      </c>
      <c r="AF87" s="9"/>
      <c r="AG87" s="21">
        <v>0.28778100000000001</v>
      </c>
      <c r="AH87" s="21">
        <v>15.5329</v>
      </c>
      <c r="AI87" s="21">
        <v>-3.2846099999999999E-3</v>
      </c>
      <c r="AJ87" s="21">
        <v>77</v>
      </c>
      <c r="AK87" s="21">
        <v>0.28689599999999998</v>
      </c>
      <c r="AL87">
        <f t="shared" si="18"/>
        <v>19.90672727272727</v>
      </c>
      <c r="AM87">
        <f t="shared" si="19"/>
        <v>5.7287778812727268</v>
      </c>
      <c r="AP87" s="9"/>
      <c r="AQ87" s="21">
        <v>0.83221400000000001</v>
      </c>
      <c r="AR87" s="21">
        <v>19.902100000000001</v>
      </c>
      <c r="AS87" s="21">
        <v>-3.0584700000000002E-3</v>
      </c>
      <c r="AT87" s="21">
        <v>77</v>
      </c>
      <c r="AU87" s="21">
        <v>0.83099400000000001</v>
      </c>
      <c r="AV87">
        <f t="shared" si="20"/>
        <v>18.53618181818182</v>
      </c>
      <c r="AW87">
        <f t="shared" si="21"/>
        <v>15.426070015636366</v>
      </c>
      <c r="AX87" s="9"/>
      <c r="AY87" s="21">
        <v>0.28778100000000001</v>
      </c>
      <c r="AZ87" s="21">
        <v>22.563099999999999</v>
      </c>
      <c r="BA87" s="21">
        <v>-3.2794199999999999E-3</v>
      </c>
      <c r="BB87" s="21">
        <v>77</v>
      </c>
      <c r="BC87" s="21">
        <v>0.28686499999999998</v>
      </c>
      <c r="BD87">
        <f t="shared" si="22"/>
        <v>19.875272727272723</v>
      </c>
      <c r="BE87">
        <f t="shared" si="23"/>
        <v>5.7197258607272712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0.827179</v>
      </c>
      <c r="H88" s="21">
        <v>5.8818599999999996</v>
      </c>
      <c r="I88" s="21">
        <v>-3.0429099999999998E-3</v>
      </c>
      <c r="J88" s="21">
        <v>78</v>
      </c>
      <c r="K88" s="21">
        <v>0.82641600000000004</v>
      </c>
      <c r="L88">
        <f t="shared" si="12"/>
        <v>18.441878787878785</v>
      </c>
      <c r="M88">
        <f t="shared" si="13"/>
        <v>15.254734853878785</v>
      </c>
      <c r="N88" s="9"/>
      <c r="O88" s="21">
        <v>0.29281600000000002</v>
      </c>
      <c r="P88" s="21">
        <v>8.5428800000000003</v>
      </c>
      <c r="Q88" s="21">
        <v>-3.2928499999999999E-3</v>
      </c>
      <c r="R88" s="21">
        <v>78</v>
      </c>
      <c r="S88" s="21">
        <v>0.29183999999999999</v>
      </c>
      <c r="T88">
        <f t="shared" si="14"/>
        <v>19.956666666666663</v>
      </c>
      <c r="U88">
        <f t="shared" si="15"/>
        <v>5.8436313066666665</v>
      </c>
      <c r="X88" s="9"/>
      <c r="Y88" s="21">
        <v>0.827179</v>
      </c>
      <c r="Z88" s="21">
        <v>12.882</v>
      </c>
      <c r="AA88" s="21">
        <v>-3.0709800000000001E-3</v>
      </c>
      <c r="AB88" s="21">
        <v>78</v>
      </c>
      <c r="AC88" s="21">
        <v>0.82641600000000004</v>
      </c>
      <c r="AD88">
        <f t="shared" si="16"/>
        <v>18.611999999999998</v>
      </c>
      <c r="AE88">
        <f t="shared" si="17"/>
        <v>15.395455547999999</v>
      </c>
      <c r="AF88" s="9"/>
      <c r="AG88" s="21">
        <v>0.29281600000000002</v>
      </c>
      <c r="AH88" s="21">
        <v>15.542999999999999</v>
      </c>
      <c r="AI88" s="21">
        <v>-3.2836900000000001E-3</v>
      </c>
      <c r="AJ88" s="21">
        <v>78</v>
      </c>
      <c r="AK88" s="21">
        <v>0.29180899999999999</v>
      </c>
      <c r="AL88">
        <f t="shared" si="18"/>
        <v>19.901151515151515</v>
      </c>
      <c r="AM88">
        <f t="shared" si="19"/>
        <v>5.8273755820606068</v>
      </c>
      <c r="AP88" s="9"/>
      <c r="AQ88" s="21">
        <v>0.827179</v>
      </c>
      <c r="AR88" s="21">
        <v>19.912199999999999</v>
      </c>
      <c r="AS88" s="21">
        <v>-3.0630499999999999E-3</v>
      </c>
      <c r="AT88" s="21">
        <v>78</v>
      </c>
      <c r="AU88" s="21">
        <v>0.82611100000000004</v>
      </c>
      <c r="AV88">
        <f t="shared" si="20"/>
        <v>18.563939393939393</v>
      </c>
      <c r="AW88">
        <f t="shared" si="21"/>
        <v>15.355700823939392</v>
      </c>
      <c r="AX88" s="9"/>
      <c r="AY88" s="21">
        <v>0.29281600000000002</v>
      </c>
      <c r="AZ88" s="21">
        <v>22.5732</v>
      </c>
      <c r="BA88" s="21">
        <v>-3.2778899999999999E-3</v>
      </c>
      <c r="BB88" s="21">
        <v>78</v>
      </c>
      <c r="BC88" s="21">
        <v>0.29187000000000002</v>
      </c>
      <c r="BD88">
        <f t="shared" si="22"/>
        <v>19.866</v>
      </c>
      <c r="BE88">
        <f t="shared" si="23"/>
        <v>5.8170826560000002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0.82214399999999999</v>
      </c>
      <c r="H89" s="21">
        <v>5.8919300000000003</v>
      </c>
      <c r="I89" s="21">
        <v>-3.05084E-3</v>
      </c>
      <c r="J89" s="21">
        <v>79</v>
      </c>
      <c r="K89" s="21">
        <v>0.82122799999999996</v>
      </c>
      <c r="L89">
        <f t="shared" si="12"/>
        <v>18.489939393939391</v>
      </c>
      <c r="M89">
        <f t="shared" si="13"/>
        <v>15.201392733090906</v>
      </c>
      <c r="N89" s="9"/>
      <c r="O89" s="21">
        <v>0.29785200000000001</v>
      </c>
      <c r="P89" s="21">
        <v>8.5529499999999992</v>
      </c>
      <c r="Q89" s="21">
        <v>-3.2922400000000001E-3</v>
      </c>
      <c r="R89" s="21">
        <v>79</v>
      </c>
      <c r="S89" s="21">
        <v>0.296875</v>
      </c>
      <c r="T89">
        <f t="shared" si="14"/>
        <v>19.952969696969699</v>
      </c>
      <c r="U89">
        <f t="shared" si="15"/>
        <v>5.9430319301818191</v>
      </c>
      <c r="X89" s="9"/>
      <c r="Y89" s="21">
        <v>0.82214399999999999</v>
      </c>
      <c r="Z89" s="21">
        <v>12.892099999999999</v>
      </c>
      <c r="AA89" s="21">
        <v>-3.0770900000000002E-3</v>
      </c>
      <c r="AB89" s="21">
        <v>79</v>
      </c>
      <c r="AC89" s="21">
        <v>0.82153299999999996</v>
      </c>
      <c r="AD89">
        <f t="shared" si="16"/>
        <v>18.649030303030301</v>
      </c>
      <c r="AE89">
        <f t="shared" si="17"/>
        <v>15.332188369454544</v>
      </c>
      <c r="AF89" s="9"/>
      <c r="AG89" s="21">
        <v>0.29785200000000001</v>
      </c>
      <c r="AH89" s="21">
        <v>15.553100000000001</v>
      </c>
      <c r="AI89" s="21">
        <v>-3.2827799999999999E-3</v>
      </c>
      <c r="AJ89" s="21">
        <v>79</v>
      </c>
      <c r="AK89" s="21">
        <v>0.296844</v>
      </c>
      <c r="AL89">
        <f t="shared" si="18"/>
        <v>19.895636363636363</v>
      </c>
      <c r="AM89">
        <f t="shared" si="19"/>
        <v>5.9259550821818179</v>
      </c>
      <c r="AP89" s="9"/>
      <c r="AQ89" s="21">
        <v>0.82214399999999999</v>
      </c>
      <c r="AR89" s="21">
        <v>19.9223</v>
      </c>
      <c r="AS89" s="21">
        <v>-3.0688500000000001E-3</v>
      </c>
      <c r="AT89" s="21">
        <v>79</v>
      </c>
      <c r="AU89" s="21">
        <v>0.82153299999999996</v>
      </c>
      <c r="AV89">
        <f t="shared" si="20"/>
        <v>18.599090909090908</v>
      </c>
      <c r="AW89">
        <f t="shared" si="21"/>
        <v>15.291130996363634</v>
      </c>
      <c r="AX89" s="9"/>
      <c r="AY89" s="21">
        <v>0.29785200000000001</v>
      </c>
      <c r="AZ89" s="21">
        <v>22.583300000000001</v>
      </c>
      <c r="BA89" s="21">
        <v>-3.2775899999999999E-3</v>
      </c>
      <c r="BB89" s="21">
        <v>79</v>
      </c>
      <c r="BC89" s="21">
        <v>0.296844</v>
      </c>
      <c r="BD89">
        <f t="shared" si="22"/>
        <v>19.864181818181816</v>
      </c>
      <c r="BE89">
        <f t="shared" si="23"/>
        <v>5.9165862829090905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0.81710799999999995</v>
      </c>
      <c r="H90" s="21">
        <v>5.9020000000000001</v>
      </c>
      <c r="I90" s="21">
        <v>-3.0584700000000002E-3</v>
      </c>
      <c r="J90" s="21">
        <v>80</v>
      </c>
      <c r="K90" s="21">
        <v>0.81573499999999999</v>
      </c>
      <c r="L90">
        <f t="shared" si="12"/>
        <v>18.53618181818182</v>
      </c>
      <c r="M90">
        <f t="shared" si="13"/>
        <v>15.146062453090909</v>
      </c>
      <c r="N90" s="9"/>
      <c r="O90" s="21">
        <v>0.30288700000000002</v>
      </c>
      <c r="P90" s="21">
        <v>8.5630299999999995</v>
      </c>
      <c r="Q90" s="21">
        <v>-3.2934599999999998E-3</v>
      </c>
      <c r="R90" s="21">
        <v>80</v>
      </c>
      <c r="S90" s="21">
        <v>0.30194100000000001</v>
      </c>
      <c r="T90">
        <f t="shared" si="14"/>
        <v>19.960363636363635</v>
      </c>
      <c r="U90">
        <f t="shared" si="15"/>
        <v>6.0457346607272724</v>
      </c>
      <c r="X90" s="9"/>
      <c r="Y90" s="21">
        <v>0.81710799999999995</v>
      </c>
      <c r="Z90" s="21">
        <v>12.902100000000001</v>
      </c>
      <c r="AA90" s="21">
        <v>-3.08319E-3</v>
      </c>
      <c r="AB90" s="21">
        <v>80</v>
      </c>
      <c r="AC90" s="21">
        <v>0.81634499999999999</v>
      </c>
      <c r="AD90">
        <f t="shared" si="16"/>
        <v>18.685999999999996</v>
      </c>
      <c r="AE90">
        <f t="shared" si="17"/>
        <v>15.268480087999997</v>
      </c>
      <c r="AF90" s="9"/>
      <c r="AG90" s="21">
        <v>0.30288700000000002</v>
      </c>
      <c r="AH90" s="21">
        <v>15.5632</v>
      </c>
      <c r="AI90" s="21">
        <v>-3.2803300000000001E-3</v>
      </c>
      <c r="AJ90" s="21">
        <v>80</v>
      </c>
      <c r="AK90" s="21">
        <v>0.30194100000000001</v>
      </c>
      <c r="AL90">
        <f t="shared" si="18"/>
        <v>19.880787878787881</v>
      </c>
      <c r="AM90">
        <f t="shared" si="19"/>
        <v>6.0216321982424255</v>
      </c>
      <c r="AP90" s="9"/>
      <c r="AQ90" s="21">
        <v>0.81710799999999995</v>
      </c>
      <c r="AR90" s="21">
        <v>19.932300000000001</v>
      </c>
      <c r="AS90" s="21">
        <v>-3.0755600000000002E-3</v>
      </c>
      <c r="AT90" s="21">
        <v>80</v>
      </c>
      <c r="AU90" s="21">
        <v>0.81603999999999999</v>
      </c>
      <c r="AV90">
        <f t="shared" si="20"/>
        <v>18.639757575757578</v>
      </c>
      <c r="AW90">
        <f t="shared" si="21"/>
        <v>15.230695033212122</v>
      </c>
      <c r="AX90" s="9"/>
      <c r="AY90" s="21">
        <v>0.30288700000000002</v>
      </c>
      <c r="AZ90" s="21">
        <v>22.593299999999999</v>
      </c>
      <c r="BA90" s="21">
        <v>-3.2788100000000001E-3</v>
      </c>
      <c r="BB90" s="21">
        <v>80</v>
      </c>
      <c r="BC90" s="21">
        <v>0.30194100000000001</v>
      </c>
      <c r="BD90">
        <f t="shared" si="22"/>
        <v>19.871575757575759</v>
      </c>
      <c r="BE90">
        <f t="shared" si="23"/>
        <v>6.0188419664848487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0.81207300000000004</v>
      </c>
      <c r="H91" s="21">
        <v>5.9120699999999999</v>
      </c>
      <c r="I91" s="21">
        <v>-3.07281E-3</v>
      </c>
      <c r="J91" s="21">
        <v>81</v>
      </c>
      <c r="K91" s="21">
        <v>0.81085200000000002</v>
      </c>
      <c r="L91">
        <f t="shared" si="12"/>
        <v>18.623090909090909</v>
      </c>
      <c r="M91">
        <f t="shared" si="13"/>
        <v>15.123309303818182</v>
      </c>
      <c r="N91" s="9"/>
      <c r="O91" s="21">
        <v>0.30792199999999997</v>
      </c>
      <c r="P91" s="21">
        <v>8.5731000000000002</v>
      </c>
      <c r="Q91" s="21">
        <v>-3.2940700000000001E-3</v>
      </c>
      <c r="R91" s="21">
        <v>81</v>
      </c>
      <c r="S91" s="21">
        <v>0.306946</v>
      </c>
      <c r="T91">
        <f t="shared" si="14"/>
        <v>19.964060606060606</v>
      </c>
      <c r="U91">
        <f t="shared" si="15"/>
        <v>6.1473734699393932</v>
      </c>
      <c r="X91" s="9"/>
      <c r="Y91" s="21">
        <v>0.81207300000000004</v>
      </c>
      <c r="Z91" s="21">
        <v>12.9122</v>
      </c>
      <c r="AA91" s="21">
        <v>-3.0886799999999999E-3</v>
      </c>
      <c r="AB91" s="21">
        <v>81</v>
      </c>
      <c r="AC91" s="21">
        <v>0.81085200000000002</v>
      </c>
      <c r="AD91">
        <f t="shared" si="16"/>
        <v>18.719272727272728</v>
      </c>
      <c r="AE91">
        <f t="shared" si="17"/>
        <v>15.201415961454547</v>
      </c>
      <c r="AF91" s="9"/>
      <c r="AG91" s="21">
        <v>0.30792199999999997</v>
      </c>
      <c r="AH91" s="21">
        <v>15.5732</v>
      </c>
      <c r="AI91" s="21">
        <v>-3.2797199999999999E-3</v>
      </c>
      <c r="AJ91" s="21">
        <v>81</v>
      </c>
      <c r="AK91" s="21">
        <v>0.306946</v>
      </c>
      <c r="AL91">
        <f t="shared" si="18"/>
        <v>19.877090909090906</v>
      </c>
      <c r="AM91">
        <f t="shared" si="19"/>
        <v>6.1205935869090897</v>
      </c>
      <c r="AP91" s="9"/>
      <c r="AQ91" s="21">
        <v>0.81207300000000004</v>
      </c>
      <c r="AR91" s="21">
        <v>19.942399999999999</v>
      </c>
      <c r="AS91" s="21">
        <v>-3.07983E-3</v>
      </c>
      <c r="AT91" s="21">
        <v>81</v>
      </c>
      <c r="AU91" s="21">
        <v>0.81115700000000002</v>
      </c>
      <c r="AV91">
        <f t="shared" si="20"/>
        <v>18.665636363636363</v>
      </c>
      <c r="AW91">
        <f t="shared" si="21"/>
        <v>15.157859318727272</v>
      </c>
      <c r="AX91" s="9"/>
      <c r="AY91" s="21">
        <v>0.30792199999999997</v>
      </c>
      <c r="AZ91" s="21">
        <v>22.603400000000001</v>
      </c>
      <c r="BA91" s="21">
        <v>-3.2782000000000002E-3</v>
      </c>
      <c r="BB91" s="21">
        <v>81</v>
      </c>
      <c r="BC91" s="21">
        <v>0.30697600000000003</v>
      </c>
      <c r="BD91">
        <f t="shared" si="22"/>
        <v>19.867878787878787</v>
      </c>
      <c r="BE91">
        <f t="shared" si="23"/>
        <v>6.1177569721212111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0.807037</v>
      </c>
      <c r="H92" s="21">
        <v>5.9221399999999997</v>
      </c>
      <c r="I92" s="21">
        <v>-3.0740400000000001E-3</v>
      </c>
      <c r="J92" s="21">
        <v>82</v>
      </c>
      <c r="K92" s="21">
        <v>0.80596900000000005</v>
      </c>
      <c r="L92">
        <f t="shared" si="12"/>
        <v>18.630545454545455</v>
      </c>
      <c r="M92">
        <f t="shared" si="13"/>
        <v>15.035539512</v>
      </c>
      <c r="N92" s="9"/>
      <c r="O92" s="21">
        <v>0.31295800000000001</v>
      </c>
      <c r="P92" s="21">
        <v>8.5831700000000009</v>
      </c>
      <c r="Q92" s="21">
        <v>-3.29437E-3</v>
      </c>
      <c r="R92" s="21">
        <v>82</v>
      </c>
      <c r="S92" s="21">
        <v>0.31191999999999998</v>
      </c>
      <c r="T92">
        <f t="shared" si="14"/>
        <v>19.965878787878786</v>
      </c>
      <c r="U92">
        <f t="shared" si="15"/>
        <v>6.2484814936969695</v>
      </c>
      <c r="X92" s="9"/>
      <c r="Y92" s="21">
        <v>0.807037</v>
      </c>
      <c r="Z92" s="21">
        <v>12.9223</v>
      </c>
      <c r="AA92" s="21">
        <v>-3.09326E-3</v>
      </c>
      <c r="AB92" s="21">
        <v>82</v>
      </c>
      <c r="AC92" s="21">
        <v>0.80627400000000005</v>
      </c>
      <c r="AD92">
        <f t="shared" si="16"/>
        <v>18.747030303030304</v>
      </c>
      <c r="AE92">
        <f t="shared" si="17"/>
        <v>15.129547094666668</v>
      </c>
      <c r="AF92" s="9"/>
      <c r="AG92" s="21">
        <v>0.31295800000000001</v>
      </c>
      <c r="AH92" s="21">
        <v>15.583299999999999</v>
      </c>
      <c r="AI92" s="21">
        <v>-3.2815600000000002E-3</v>
      </c>
      <c r="AJ92" s="21">
        <v>82</v>
      </c>
      <c r="AK92" s="21">
        <v>0.31195099999999998</v>
      </c>
      <c r="AL92">
        <f t="shared" si="18"/>
        <v>19.888242424242424</v>
      </c>
      <c r="AM92">
        <f t="shared" si="19"/>
        <v>6.2241845726060605</v>
      </c>
      <c r="AP92" s="9"/>
      <c r="AQ92" s="21">
        <v>0.807037</v>
      </c>
      <c r="AR92" s="21">
        <v>19.952500000000001</v>
      </c>
      <c r="AS92" s="21">
        <v>-3.08655E-3</v>
      </c>
      <c r="AT92" s="21">
        <v>82</v>
      </c>
      <c r="AU92" s="21">
        <v>0.80627400000000005</v>
      </c>
      <c r="AV92">
        <f t="shared" si="20"/>
        <v>18.706363636363637</v>
      </c>
      <c r="AW92">
        <f t="shared" si="21"/>
        <v>15.09672759</v>
      </c>
      <c r="AX92" s="9"/>
      <c r="AY92" s="21">
        <v>0.31295800000000001</v>
      </c>
      <c r="AZ92" s="21">
        <v>22.613499999999998</v>
      </c>
      <c r="BA92" s="21">
        <v>-3.27728E-3</v>
      </c>
      <c r="BB92" s="21">
        <v>82</v>
      </c>
      <c r="BC92" s="21">
        <v>0.31195099999999998</v>
      </c>
      <c r="BD92">
        <f t="shared" si="22"/>
        <v>19.862303030303028</v>
      </c>
      <c r="BE92">
        <f t="shared" si="23"/>
        <v>6.2160666317575757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0.80200199999999999</v>
      </c>
      <c r="H93" s="21">
        <v>5.9322100000000004</v>
      </c>
      <c r="I93" s="21">
        <v>-3.0767799999999999E-3</v>
      </c>
      <c r="J93" s="21">
        <v>83</v>
      </c>
      <c r="K93" s="21">
        <v>0.80169699999999999</v>
      </c>
      <c r="L93">
        <f t="shared" si="12"/>
        <v>18.647151515151513</v>
      </c>
      <c r="M93">
        <f t="shared" si="13"/>
        <v>14.955052809454545</v>
      </c>
      <c r="N93" s="9"/>
      <c r="O93" s="21">
        <v>0.31799300000000003</v>
      </c>
      <c r="P93" s="21">
        <v>8.5932399999999998</v>
      </c>
      <c r="Q93" s="21">
        <v>-3.2934599999999998E-3</v>
      </c>
      <c r="R93" s="21">
        <v>83</v>
      </c>
      <c r="S93" s="21">
        <v>0.31701699999999999</v>
      </c>
      <c r="T93">
        <f t="shared" si="14"/>
        <v>19.960363636363635</v>
      </c>
      <c r="U93">
        <f t="shared" si="15"/>
        <v>6.3472559138181817</v>
      </c>
      <c r="X93" s="9"/>
      <c r="Y93" s="21">
        <v>0.80200199999999999</v>
      </c>
      <c r="Z93" s="21">
        <v>12.932399999999999</v>
      </c>
      <c r="AA93" s="21">
        <v>-3.09662E-3</v>
      </c>
      <c r="AB93" s="21">
        <v>83</v>
      </c>
      <c r="AC93" s="21">
        <v>0.80108599999999996</v>
      </c>
      <c r="AD93">
        <f t="shared" si="16"/>
        <v>18.767393939393937</v>
      </c>
      <c r="AE93">
        <f t="shared" si="17"/>
        <v>15.051487474181815</v>
      </c>
      <c r="AF93" s="9"/>
      <c r="AG93" s="21">
        <v>0.31799300000000003</v>
      </c>
      <c r="AH93" s="21">
        <v>15.593400000000001</v>
      </c>
      <c r="AI93" s="21">
        <v>-3.2803300000000001E-3</v>
      </c>
      <c r="AJ93" s="21">
        <v>83</v>
      </c>
      <c r="AK93" s="21">
        <v>0.31704700000000002</v>
      </c>
      <c r="AL93">
        <f t="shared" si="18"/>
        <v>19.880787878787881</v>
      </c>
      <c r="AM93">
        <f t="shared" si="19"/>
        <v>6.3219513799393949</v>
      </c>
      <c r="AP93" s="9"/>
      <c r="AQ93" s="21">
        <v>0.80200199999999999</v>
      </c>
      <c r="AR93" s="21">
        <v>19.962499999999999</v>
      </c>
      <c r="AS93" s="21">
        <v>-3.09326E-3</v>
      </c>
      <c r="AT93" s="21">
        <v>83</v>
      </c>
      <c r="AU93" s="21">
        <v>0.80108599999999996</v>
      </c>
      <c r="AV93">
        <f t="shared" si="20"/>
        <v>18.747030303030304</v>
      </c>
      <c r="AW93">
        <f t="shared" si="21"/>
        <v>15.03515579709091</v>
      </c>
      <c r="AX93" s="9"/>
      <c r="AY93" s="21">
        <v>0.31799300000000003</v>
      </c>
      <c r="AZ93" s="21">
        <v>22.6236</v>
      </c>
      <c r="BA93" s="21">
        <v>-3.2760599999999999E-3</v>
      </c>
      <c r="BB93" s="21">
        <v>83</v>
      </c>
      <c r="BC93" s="21">
        <v>0.31698599999999999</v>
      </c>
      <c r="BD93">
        <f t="shared" si="22"/>
        <v>19.854909090909089</v>
      </c>
      <c r="BE93">
        <f t="shared" si="23"/>
        <v>6.3137221065454545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0.79696699999999998</v>
      </c>
      <c r="H94" s="21">
        <v>5.9422899999999998</v>
      </c>
      <c r="I94" s="21">
        <v>-3.0807500000000002E-3</v>
      </c>
      <c r="J94" s="21">
        <v>84</v>
      </c>
      <c r="K94" s="21">
        <v>0.79589799999999999</v>
      </c>
      <c r="L94">
        <f t="shared" si="12"/>
        <v>18.671212121212118</v>
      </c>
      <c r="M94">
        <f t="shared" si="13"/>
        <v>14.880339910606057</v>
      </c>
      <c r="N94" s="9"/>
      <c r="O94" s="21">
        <v>0.32302900000000001</v>
      </c>
      <c r="P94" s="21">
        <v>8.6033100000000005</v>
      </c>
      <c r="Q94" s="21">
        <v>-3.2949799999999999E-3</v>
      </c>
      <c r="R94" s="21">
        <v>84</v>
      </c>
      <c r="S94" s="21">
        <v>0.32208300000000001</v>
      </c>
      <c r="T94">
        <f t="shared" si="14"/>
        <v>19.969575757575754</v>
      </c>
      <c r="U94">
        <f t="shared" si="15"/>
        <v>6.4507520873939388</v>
      </c>
      <c r="X94" s="9"/>
      <c r="Y94" s="21">
        <v>0.79696699999999998</v>
      </c>
      <c r="Z94" s="21">
        <v>12.942399999999999</v>
      </c>
      <c r="AA94" s="21">
        <v>-3.0981400000000001E-3</v>
      </c>
      <c r="AB94" s="21">
        <v>84</v>
      </c>
      <c r="AC94" s="21">
        <v>0.79559299999999999</v>
      </c>
      <c r="AD94">
        <f t="shared" si="16"/>
        <v>18.77660606060606</v>
      </c>
      <c r="AE94">
        <f t="shared" si="17"/>
        <v>14.96433540230303</v>
      </c>
      <c r="AF94" s="9"/>
      <c r="AG94" s="21">
        <v>0.32302900000000001</v>
      </c>
      <c r="AH94" s="21">
        <v>15.603400000000001</v>
      </c>
      <c r="AI94" s="21">
        <v>-3.2782000000000002E-3</v>
      </c>
      <c r="AJ94" s="21">
        <v>84</v>
      </c>
      <c r="AK94" s="21">
        <v>0.322052</v>
      </c>
      <c r="AL94">
        <f t="shared" si="18"/>
        <v>19.867878787878787</v>
      </c>
      <c r="AM94">
        <f t="shared" si="19"/>
        <v>6.4179010169696973</v>
      </c>
      <c r="AP94" s="9"/>
      <c r="AQ94" s="21">
        <v>0.79696699999999998</v>
      </c>
      <c r="AR94" s="21">
        <v>19.9726</v>
      </c>
      <c r="AS94" s="21">
        <v>-3.0972299999999999E-3</v>
      </c>
      <c r="AT94" s="21">
        <v>84</v>
      </c>
      <c r="AU94" s="21">
        <v>0.79620400000000002</v>
      </c>
      <c r="AV94">
        <f t="shared" si="20"/>
        <v>18.771090909090908</v>
      </c>
      <c r="AW94">
        <f t="shared" si="21"/>
        <v>14.959940008545454</v>
      </c>
      <c r="AX94" s="9"/>
      <c r="AY94" s="21">
        <v>0.32302900000000001</v>
      </c>
      <c r="AZ94" s="21">
        <v>22.633600000000001</v>
      </c>
      <c r="BA94" s="21">
        <v>-3.2754500000000001E-3</v>
      </c>
      <c r="BB94" s="21">
        <v>84</v>
      </c>
      <c r="BC94" s="21">
        <v>0.322052</v>
      </c>
      <c r="BD94">
        <f t="shared" si="22"/>
        <v>19.851212121212122</v>
      </c>
      <c r="BE94">
        <f t="shared" si="23"/>
        <v>6.4125172003030304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0.79193100000000005</v>
      </c>
      <c r="H95" s="21">
        <v>5.9523599999999997</v>
      </c>
      <c r="I95" s="21">
        <v>-3.0862400000000001E-3</v>
      </c>
      <c r="J95" s="21">
        <v>85</v>
      </c>
      <c r="K95" s="21">
        <v>0.79071000000000002</v>
      </c>
      <c r="L95">
        <f t="shared" si="12"/>
        <v>18.704484848484849</v>
      </c>
      <c r="M95">
        <f t="shared" si="13"/>
        <v>14.812661390545456</v>
      </c>
      <c r="N95" s="9"/>
      <c r="O95" s="21">
        <v>0.32806400000000002</v>
      </c>
      <c r="P95" s="21">
        <v>8.6133799999999994</v>
      </c>
      <c r="Q95" s="21">
        <v>-3.2937600000000002E-3</v>
      </c>
      <c r="R95" s="21">
        <v>85</v>
      </c>
      <c r="S95" s="21">
        <v>0.32705699999999999</v>
      </c>
      <c r="T95">
        <f t="shared" si="14"/>
        <v>19.962181818181818</v>
      </c>
      <c r="U95">
        <f t="shared" si="15"/>
        <v>6.5488732160000005</v>
      </c>
      <c r="X95" s="9"/>
      <c r="Y95" s="21">
        <v>0.79193100000000005</v>
      </c>
      <c r="Z95" s="21">
        <v>12.952500000000001</v>
      </c>
      <c r="AA95" s="21">
        <v>-3.1012000000000001E-3</v>
      </c>
      <c r="AB95" s="21">
        <v>85</v>
      </c>
      <c r="AC95" s="21">
        <v>0.79101600000000005</v>
      </c>
      <c r="AD95">
        <f t="shared" si="16"/>
        <v>18.795151515151513</v>
      </c>
      <c r="AE95">
        <f t="shared" si="17"/>
        <v>14.884463134545454</v>
      </c>
      <c r="AF95" s="9"/>
      <c r="AG95" s="21">
        <v>0.32806400000000002</v>
      </c>
      <c r="AH95" s="21">
        <v>15.6135</v>
      </c>
      <c r="AI95" s="21">
        <v>-3.2794199999999999E-3</v>
      </c>
      <c r="AJ95" s="21">
        <v>85</v>
      </c>
      <c r="AK95" s="21">
        <v>0.32705699999999999</v>
      </c>
      <c r="AL95">
        <f t="shared" si="18"/>
        <v>19.875272727272723</v>
      </c>
      <c r="AM95">
        <f t="shared" si="19"/>
        <v>6.5203614719999994</v>
      </c>
      <c r="AP95" s="9"/>
      <c r="AQ95" s="21">
        <v>0.79193100000000005</v>
      </c>
      <c r="AR95" s="21">
        <v>19.982700000000001</v>
      </c>
      <c r="AS95" s="21">
        <v>-3.10028E-3</v>
      </c>
      <c r="AT95" s="21">
        <v>85</v>
      </c>
      <c r="AU95" s="21">
        <v>0.79132100000000005</v>
      </c>
      <c r="AV95">
        <f t="shared" si="20"/>
        <v>18.789575757575754</v>
      </c>
      <c r="AW95">
        <f t="shared" si="21"/>
        <v>14.880047519272726</v>
      </c>
      <c r="AX95" s="9"/>
      <c r="AY95" s="21">
        <v>0.32806400000000002</v>
      </c>
      <c r="AZ95" s="21">
        <v>22.643699999999999</v>
      </c>
      <c r="BA95" s="21">
        <v>-3.27728E-3</v>
      </c>
      <c r="BB95" s="21">
        <v>85</v>
      </c>
      <c r="BC95" s="21">
        <v>0.32708700000000002</v>
      </c>
      <c r="BD95">
        <f t="shared" si="22"/>
        <v>19.862303030303028</v>
      </c>
      <c r="BE95">
        <f t="shared" si="23"/>
        <v>6.5161065813333332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0.78689600000000004</v>
      </c>
      <c r="H96" s="21">
        <v>5.9624300000000003</v>
      </c>
      <c r="I96" s="21">
        <v>-3.0920399999999999E-3</v>
      </c>
      <c r="J96" s="21">
        <v>86</v>
      </c>
      <c r="K96" s="21">
        <v>0.78582799999999997</v>
      </c>
      <c r="L96">
        <f t="shared" si="12"/>
        <v>18.739636363636361</v>
      </c>
      <c r="M96">
        <f t="shared" si="13"/>
        <v>14.746144895999999</v>
      </c>
      <c r="N96" s="9"/>
      <c r="O96" s="21">
        <v>0.33309899999999998</v>
      </c>
      <c r="P96" s="21">
        <v>8.6234500000000001</v>
      </c>
      <c r="Q96" s="21">
        <v>-3.2913199999999999E-3</v>
      </c>
      <c r="R96" s="21">
        <v>86</v>
      </c>
      <c r="S96" s="21">
        <v>0.33206200000000002</v>
      </c>
      <c r="T96">
        <f t="shared" si="14"/>
        <v>19.947393939393937</v>
      </c>
      <c r="U96">
        <f t="shared" si="15"/>
        <v>6.6444569738181807</v>
      </c>
      <c r="X96" s="9"/>
      <c r="Y96" s="21">
        <v>0.78689600000000004</v>
      </c>
      <c r="Z96" s="21">
        <v>12.9626</v>
      </c>
      <c r="AA96" s="21">
        <v>-3.1048600000000001E-3</v>
      </c>
      <c r="AB96" s="21">
        <v>86</v>
      </c>
      <c r="AC96" s="21">
        <v>0.78643799999999997</v>
      </c>
      <c r="AD96">
        <f t="shared" si="16"/>
        <v>18.81733333333333</v>
      </c>
      <c r="AE96">
        <f t="shared" si="17"/>
        <v>14.807284330666665</v>
      </c>
      <c r="AF96" s="9"/>
      <c r="AG96" s="21">
        <v>0.33309899999999998</v>
      </c>
      <c r="AH96" s="21">
        <v>15.6236</v>
      </c>
      <c r="AI96" s="21">
        <v>-3.2782000000000002E-3</v>
      </c>
      <c r="AJ96" s="21">
        <v>86</v>
      </c>
      <c r="AK96" s="21">
        <v>0.332123</v>
      </c>
      <c r="AL96">
        <f t="shared" si="18"/>
        <v>19.867878787878787</v>
      </c>
      <c r="AM96">
        <f t="shared" si="19"/>
        <v>6.6179705563636357</v>
      </c>
      <c r="AP96" s="9"/>
      <c r="AQ96" s="21">
        <v>0.78689600000000004</v>
      </c>
      <c r="AR96" s="21">
        <v>19.992699999999999</v>
      </c>
      <c r="AS96" s="21">
        <v>-3.10699E-3</v>
      </c>
      <c r="AT96" s="21">
        <v>86</v>
      </c>
      <c r="AU96" s="21">
        <v>0.78582799999999997</v>
      </c>
      <c r="AV96">
        <f t="shared" si="20"/>
        <v>18.830242424242424</v>
      </c>
      <c r="AW96">
        <f t="shared" si="21"/>
        <v>14.817442442666668</v>
      </c>
      <c r="AX96" s="9"/>
      <c r="AY96" s="21">
        <v>0.33309899999999998</v>
      </c>
      <c r="AZ96" s="21">
        <v>22.6538</v>
      </c>
      <c r="BA96" s="21">
        <v>-3.2785000000000002E-3</v>
      </c>
      <c r="BB96" s="21">
        <v>86</v>
      </c>
      <c r="BC96" s="21">
        <v>0.33206200000000002</v>
      </c>
      <c r="BD96">
        <f t="shared" si="22"/>
        <v>19.869696969696971</v>
      </c>
      <c r="BE96">
        <f t="shared" si="23"/>
        <v>6.6185761909090912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0.78186</v>
      </c>
      <c r="H97" s="21">
        <v>5.9725000000000001</v>
      </c>
      <c r="I97" s="21">
        <v>-3.0972299999999999E-3</v>
      </c>
      <c r="J97" s="21">
        <v>87</v>
      </c>
      <c r="K97" s="21">
        <v>0.78125</v>
      </c>
      <c r="L97">
        <f t="shared" si="12"/>
        <v>18.771090909090908</v>
      </c>
      <c r="M97">
        <f t="shared" si="13"/>
        <v>14.676365138181817</v>
      </c>
      <c r="N97" s="9"/>
      <c r="O97" s="21">
        <v>0.33813500000000002</v>
      </c>
      <c r="P97" s="21">
        <v>8.6335200000000007</v>
      </c>
      <c r="Q97" s="21">
        <v>-3.2888800000000001E-3</v>
      </c>
      <c r="R97" s="21">
        <v>87</v>
      </c>
      <c r="S97" s="21">
        <v>0.33718900000000002</v>
      </c>
      <c r="T97">
        <f t="shared" si="14"/>
        <v>19.932606060606059</v>
      </c>
      <c r="U97">
        <f t="shared" si="15"/>
        <v>6.7399117503030297</v>
      </c>
      <c r="X97" s="9"/>
      <c r="Y97" s="21">
        <v>0.78186</v>
      </c>
      <c r="Z97" s="21">
        <v>12.9726</v>
      </c>
      <c r="AA97" s="21">
        <v>-3.1106599999999999E-3</v>
      </c>
      <c r="AB97" s="21">
        <v>87</v>
      </c>
      <c r="AC97" s="21">
        <v>0.78125</v>
      </c>
      <c r="AD97">
        <f t="shared" si="16"/>
        <v>18.852484848484849</v>
      </c>
      <c r="AE97">
        <f t="shared" si="17"/>
        <v>14.740003803636364</v>
      </c>
      <c r="AF97" s="9"/>
      <c r="AG97" s="21">
        <v>0.33813500000000002</v>
      </c>
      <c r="AH97" s="21">
        <v>15.633699999999999</v>
      </c>
      <c r="AI97" s="21">
        <v>-3.2785000000000002E-3</v>
      </c>
      <c r="AJ97" s="21">
        <v>87</v>
      </c>
      <c r="AK97" s="21">
        <v>0.33715800000000001</v>
      </c>
      <c r="AL97">
        <f t="shared" si="18"/>
        <v>19.869696969696971</v>
      </c>
      <c r="AM97">
        <f t="shared" si="19"/>
        <v>6.7186399848484859</v>
      </c>
      <c r="AP97" s="9"/>
      <c r="AQ97" s="21">
        <v>0.78186</v>
      </c>
      <c r="AR97" s="21">
        <v>20.002800000000001</v>
      </c>
      <c r="AS97" s="21">
        <v>-3.11554E-3</v>
      </c>
      <c r="AT97" s="21">
        <v>87</v>
      </c>
      <c r="AU97" s="21">
        <v>0.78125</v>
      </c>
      <c r="AV97">
        <f t="shared" si="20"/>
        <v>18.882060606060605</v>
      </c>
      <c r="AW97">
        <f t="shared" si="21"/>
        <v>14.763127905454544</v>
      </c>
      <c r="AX97" s="9"/>
      <c r="AY97" s="21">
        <v>0.33813500000000002</v>
      </c>
      <c r="AZ97" s="21">
        <v>22.663799999999998</v>
      </c>
      <c r="BA97" s="21">
        <v>-3.2797199999999999E-3</v>
      </c>
      <c r="BB97" s="21">
        <v>87</v>
      </c>
      <c r="BC97" s="21">
        <v>0.33718900000000002</v>
      </c>
      <c r="BD97">
        <f t="shared" si="22"/>
        <v>19.877090909090906</v>
      </c>
      <c r="BE97">
        <f t="shared" si="23"/>
        <v>6.721140134545454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0.77682499999999999</v>
      </c>
      <c r="H98" s="21">
        <v>5.9825699999999999</v>
      </c>
      <c r="I98" s="21">
        <v>-3.1066900000000001E-3</v>
      </c>
      <c r="J98" s="21">
        <v>88</v>
      </c>
      <c r="K98" s="21">
        <v>0.77606200000000003</v>
      </c>
      <c r="L98">
        <f t="shared" si="12"/>
        <v>18.828424242424241</v>
      </c>
      <c r="M98">
        <f t="shared" si="13"/>
        <v>14.62639066212121</v>
      </c>
      <c r="N98" s="9"/>
      <c r="O98" s="21">
        <v>0.34316999999999998</v>
      </c>
      <c r="P98" s="21">
        <v>8.6435899999999997</v>
      </c>
      <c r="Q98" s="21">
        <v>-3.2885700000000002E-3</v>
      </c>
      <c r="R98" s="21">
        <v>88</v>
      </c>
      <c r="S98" s="21">
        <v>0.34222399999999997</v>
      </c>
      <c r="T98">
        <f t="shared" si="14"/>
        <v>19.930727272727275</v>
      </c>
      <c r="U98">
        <f t="shared" si="15"/>
        <v>6.8396276781818184</v>
      </c>
      <c r="X98" s="9"/>
      <c r="Y98" s="21">
        <v>0.77682499999999999</v>
      </c>
      <c r="Z98" s="21">
        <v>12.982699999999999</v>
      </c>
      <c r="AA98" s="21">
        <v>-3.1149300000000001E-3</v>
      </c>
      <c r="AB98" s="21">
        <v>88</v>
      </c>
      <c r="AC98" s="21">
        <v>0.77545200000000003</v>
      </c>
      <c r="AD98">
        <f t="shared" si="16"/>
        <v>18.878363636363638</v>
      </c>
      <c r="AE98">
        <f t="shared" si="17"/>
        <v>14.665184831818182</v>
      </c>
      <c r="AF98" s="9"/>
      <c r="AG98" s="21">
        <v>0.34316999999999998</v>
      </c>
      <c r="AH98" s="21">
        <v>15.643700000000001</v>
      </c>
      <c r="AI98" s="21">
        <v>-3.2769800000000001E-3</v>
      </c>
      <c r="AJ98" s="21">
        <v>88</v>
      </c>
      <c r="AK98" s="21">
        <v>0.342194</v>
      </c>
      <c r="AL98">
        <f t="shared" si="18"/>
        <v>19.860484848484848</v>
      </c>
      <c r="AM98">
        <f t="shared" si="19"/>
        <v>6.8155225854545449</v>
      </c>
      <c r="AP98" s="9"/>
      <c r="AQ98" s="21">
        <v>0.77682499999999999</v>
      </c>
      <c r="AR98" s="21">
        <v>20.012899999999998</v>
      </c>
      <c r="AS98" s="21">
        <v>-3.1207299999999999E-3</v>
      </c>
      <c r="AT98" s="21">
        <v>88</v>
      </c>
      <c r="AU98" s="21">
        <v>0.77545200000000003</v>
      </c>
      <c r="AV98">
        <f t="shared" si="20"/>
        <v>18.913515151515149</v>
      </c>
      <c r="AW98">
        <f t="shared" si="21"/>
        <v>14.692491407575755</v>
      </c>
      <c r="AX98" s="9"/>
      <c r="AY98" s="21">
        <v>0.34316999999999998</v>
      </c>
      <c r="AZ98" s="21">
        <v>22.6739</v>
      </c>
      <c r="BA98" s="21">
        <v>-3.2782000000000002E-3</v>
      </c>
      <c r="BB98" s="21">
        <v>88</v>
      </c>
      <c r="BC98" s="21">
        <v>0.34225499999999998</v>
      </c>
      <c r="BD98">
        <f t="shared" si="22"/>
        <v>19.867878787878787</v>
      </c>
      <c r="BE98">
        <f t="shared" si="23"/>
        <v>6.8180599636363626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0.77178999999999998</v>
      </c>
      <c r="H99" s="21">
        <v>5.9926399999999997</v>
      </c>
      <c r="I99" s="21">
        <v>-3.1115700000000001E-3</v>
      </c>
      <c r="J99" s="21">
        <v>89</v>
      </c>
      <c r="K99" s="21">
        <v>0.77087399999999995</v>
      </c>
      <c r="L99">
        <f t="shared" si="12"/>
        <v>18.858000000000001</v>
      </c>
      <c r="M99">
        <f t="shared" si="13"/>
        <v>14.554415819999999</v>
      </c>
      <c r="N99" s="9"/>
      <c r="O99" s="21">
        <v>0.34820600000000002</v>
      </c>
      <c r="P99" s="21">
        <v>8.6536600000000004</v>
      </c>
      <c r="Q99" s="21">
        <v>-3.2897899999999999E-3</v>
      </c>
      <c r="R99" s="21">
        <v>89</v>
      </c>
      <c r="S99" s="21">
        <v>0.34726000000000001</v>
      </c>
      <c r="T99">
        <f t="shared" si="14"/>
        <v>19.93812121212121</v>
      </c>
      <c r="U99">
        <f t="shared" si="15"/>
        <v>6.942573434787878</v>
      </c>
      <c r="X99" s="9"/>
      <c r="Y99" s="21">
        <v>0.77178999999999998</v>
      </c>
      <c r="Z99" s="21">
        <v>12.992800000000001</v>
      </c>
      <c r="AA99" s="21">
        <v>-3.1201200000000001E-3</v>
      </c>
      <c r="AB99" s="21">
        <v>89</v>
      </c>
      <c r="AC99" s="21">
        <v>0.77056899999999995</v>
      </c>
      <c r="AD99">
        <f t="shared" si="16"/>
        <v>18.909818181818181</v>
      </c>
      <c r="AE99">
        <f t="shared" si="17"/>
        <v>14.594408574545454</v>
      </c>
      <c r="AF99" s="9"/>
      <c r="AG99" s="21">
        <v>0.34820600000000002</v>
      </c>
      <c r="AH99" s="21">
        <v>15.6538</v>
      </c>
      <c r="AI99" s="21">
        <v>-3.2763699999999998E-3</v>
      </c>
      <c r="AJ99" s="21">
        <v>89</v>
      </c>
      <c r="AK99" s="21">
        <v>0.34726000000000001</v>
      </c>
      <c r="AL99">
        <f t="shared" si="18"/>
        <v>19.856787878787877</v>
      </c>
      <c r="AM99">
        <f t="shared" si="19"/>
        <v>6.9142526801212121</v>
      </c>
      <c r="AP99" s="9"/>
      <c r="AQ99" s="21">
        <v>0.77178999999999998</v>
      </c>
      <c r="AR99" s="21">
        <v>20.023</v>
      </c>
      <c r="AS99" s="21">
        <v>-3.12408E-3</v>
      </c>
      <c r="AT99" s="21">
        <v>89</v>
      </c>
      <c r="AU99" s="21">
        <v>0.77117899999999995</v>
      </c>
      <c r="AV99">
        <f t="shared" si="20"/>
        <v>18.933818181818179</v>
      </c>
      <c r="AW99">
        <f t="shared" si="21"/>
        <v>14.612931534545451</v>
      </c>
      <c r="AX99" s="9"/>
      <c r="AY99" s="21">
        <v>0.34820600000000002</v>
      </c>
      <c r="AZ99" s="21">
        <v>22.684000000000001</v>
      </c>
      <c r="BA99" s="21">
        <v>-3.2763699999999998E-3</v>
      </c>
      <c r="BB99" s="21">
        <v>89</v>
      </c>
      <c r="BC99" s="21">
        <v>0.34719800000000001</v>
      </c>
      <c r="BD99">
        <f t="shared" si="22"/>
        <v>19.856787878787877</v>
      </c>
      <c r="BE99">
        <f t="shared" si="23"/>
        <v>6.9142526801212121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0.76675400000000005</v>
      </c>
      <c r="H100" s="21">
        <v>6.0027100000000004</v>
      </c>
      <c r="I100" s="21">
        <v>-3.1066900000000001E-3</v>
      </c>
      <c r="J100" s="21">
        <v>90</v>
      </c>
      <c r="K100" s="21">
        <v>0.76568599999999998</v>
      </c>
      <c r="L100">
        <f t="shared" si="12"/>
        <v>18.828424242424241</v>
      </c>
      <c r="M100">
        <f t="shared" si="13"/>
        <v>14.436769601575756</v>
      </c>
      <c r="N100" s="9"/>
      <c r="O100" s="21">
        <v>0.35324100000000003</v>
      </c>
      <c r="P100" s="21">
        <v>8.6637400000000007</v>
      </c>
      <c r="Q100" s="21">
        <v>-3.2913199999999999E-3</v>
      </c>
      <c r="R100" s="21">
        <v>90</v>
      </c>
      <c r="S100" s="21">
        <v>0.352325</v>
      </c>
      <c r="T100">
        <f t="shared" si="14"/>
        <v>19.947393939393937</v>
      </c>
      <c r="U100">
        <f t="shared" si="15"/>
        <v>7.0462373825454545</v>
      </c>
      <c r="X100" s="9"/>
      <c r="Y100" s="21">
        <v>0.76675400000000005</v>
      </c>
      <c r="Z100" s="21">
        <v>13.002800000000001</v>
      </c>
      <c r="AA100" s="21">
        <v>-3.12378E-3</v>
      </c>
      <c r="AB100" s="21">
        <v>90</v>
      </c>
      <c r="AC100" s="21">
        <v>0.76568599999999998</v>
      </c>
      <c r="AD100">
        <f t="shared" si="16"/>
        <v>18.932000000000002</v>
      </c>
      <c r="AE100">
        <f t="shared" si="17"/>
        <v>14.516186728000003</v>
      </c>
      <c r="AF100" s="9"/>
      <c r="AG100" s="21">
        <v>0.35324100000000003</v>
      </c>
      <c r="AH100" s="21">
        <v>15.6639</v>
      </c>
      <c r="AI100" s="21">
        <v>-3.2748400000000002E-3</v>
      </c>
      <c r="AJ100" s="21">
        <v>90</v>
      </c>
      <c r="AK100" s="21">
        <v>0.35226400000000002</v>
      </c>
      <c r="AL100">
        <f t="shared" si="18"/>
        <v>19.84751515151515</v>
      </c>
      <c r="AM100">
        <f t="shared" si="19"/>
        <v>7.0109560996363633</v>
      </c>
      <c r="AP100" s="9"/>
      <c r="AQ100" s="21">
        <v>0.76675400000000005</v>
      </c>
      <c r="AR100" s="21">
        <v>20.033000000000001</v>
      </c>
      <c r="AS100" s="21">
        <v>-3.1298799999999998E-3</v>
      </c>
      <c r="AT100" s="21">
        <v>90</v>
      </c>
      <c r="AU100" s="21">
        <v>0.76629599999999998</v>
      </c>
      <c r="AV100">
        <f t="shared" si="20"/>
        <v>18.968969696969697</v>
      </c>
      <c r="AW100">
        <f t="shared" si="21"/>
        <v>14.544533391030305</v>
      </c>
      <c r="AX100" s="9"/>
      <c r="AY100" s="21">
        <v>0.35324100000000003</v>
      </c>
      <c r="AZ100" s="21">
        <v>22.694099999999999</v>
      </c>
      <c r="BA100" s="21">
        <v>-3.2766700000000002E-3</v>
      </c>
      <c r="BB100" s="21">
        <v>90</v>
      </c>
      <c r="BC100" s="21">
        <v>0.352325</v>
      </c>
      <c r="BD100">
        <f t="shared" si="22"/>
        <v>19.858606060606061</v>
      </c>
      <c r="BE100">
        <f t="shared" si="23"/>
        <v>7.0148738634545458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0.76171900000000003</v>
      </c>
      <c r="H101" s="21">
        <v>6.0127800000000002</v>
      </c>
      <c r="I101" s="21">
        <v>-3.1127899999999998E-3</v>
      </c>
      <c r="J101" s="21">
        <v>91</v>
      </c>
      <c r="K101" s="21">
        <v>0.76141400000000004</v>
      </c>
      <c r="L101">
        <f t="shared" si="12"/>
        <v>18.86539393939394</v>
      </c>
      <c r="M101">
        <f t="shared" si="13"/>
        <v>14.370129006121212</v>
      </c>
      <c r="N101" s="9"/>
      <c r="O101" s="21">
        <v>0.35827599999999998</v>
      </c>
      <c r="P101" s="21">
        <v>8.6738099999999996</v>
      </c>
      <c r="Q101" s="21">
        <v>-3.2907100000000001E-3</v>
      </c>
      <c r="R101" s="21">
        <v>91</v>
      </c>
      <c r="S101" s="21">
        <v>0.35730000000000001</v>
      </c>
      <c r="T101">
        <f t="shared" si="14"/>
        <v>19.943696969696969</v>
      </c>
      <c r="U101">
        <f t="shared" si="15"/>
        <v>7.1453479755151506</v>
      </c>
      <c r="X101" s="9"/>
      <c r="Y101" s="21">
        <v>0.76171900000000003</v>
      </c>
      <c r="Z101" s="21">
        <v>13.0129</v>
      </c>
      <c r="AA101" s="21">
        <v>-3.1308E-3</v>
      </c>
      <c r="AB101" s="21">
        <v>91</v>
      </c>
      <c r="AC101" s="21">
        <v>0.76080300000000001</v>
      </c>
      <c r="AD101">
        <f t="shared" si="16"/>
        <v>18.974545454545453</v>
      </c>
      <c r="AE101">
        <f t="shared" si="17"/>
        <v>14.453271789090909</v>
      </c>
      <c r="AF101" s="9"/>
      <c r="AG101" s="21">
        <v>0.35827599999999998</v>
      </c>
      <c r="AH101" s="21">
        <v>15.6739</v>
      </c>
      <c r="AI101" s="21">
        <v>-3.2736200000000001E-3</v>
      </c>
      <c r="AJ101" s="21">
        <v>91</v>
      </c>
      <c r="AK101" s="21">
        <v>0.35732999999999998</v>
      </c>
      <c r="AL101">
        <f t="shared" si="18"/>
        <v>19.840121212121211</v>
      </c>
      <c r="AM101">
        <f t="shared" si="19"/>
        <v>7.1082392673939383</v>
      </c>
      <c r="AP101" s="9"/>
      <c r="AQ101" s="21">
        <v>0.76171900000000003</v>
      </c>
      <c r="AR101" s="21">
        <v>20.043099999999999</v>
      </c>
      <c r="AS101" s="21">
        <v>-3.1332399999999998E-3</v>
      </c>
      <c r="AT101" s="21">
        <v>91</v>
      </c>
      <c r="AU101" s="21">
        <v>0.76110800000000001</v>
      </c>
      <c r="AV101">
        <f t="shared" si="20"/>
        <v>18.989333333333331</v>
      </c>
      <c r="AW101">
        <f t="shared" si="21"/>
        <v>14.464535997333332</v>
      </c>
      <c r="AX101" s="9"/>
      <c r="AY101" s="21">
        <v>0.35827599999999998</v>
      </c>
      <c r="AZ101" s="21">
        <v>22.7041</v>
      </c>
      <c r="BA101" s="21">
        <v>-3.2766700000000002E-3</v>
      </c>
      <c r="BB101" s="21">
        <v>91</v>
      </c>
      <c r="BC101" s="21">
        <v>0.35720800000000003</v>
      </c>
      <c r="BD101">
        <f t="shared" si="22"/>
        <v>19.858606060606061</v>
      </c>
      <c r="BE101">
        <f t="shared" si="23"/>
        <v>7.1148619449696966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0.75668299999999999</v>
      </c>
      <c r="H102" s="21">
        <v>6.02285</v>
      </c>
      <c r="I102" s="21">
        <v>-3.11707E-3</v>
      </c>
      <c r="J102" s="21">
        <v>92</v>
      </c>
      <c r="K102" s="21">
        <v>0.75622599999999995</v>
      </c>
      <c r="L102">
        <f t="shared" si="12"/>
        <v>18.891333333333332</v>
      </c>
      <c r="M102">
        <f t="shared" si="13"/>
        <v>14.294750780666666</v>
      </c>
      <c r="N102" s="9"/>
      <c r="O102" s="21">
        <v>0.36331200000000002</v>
      </c>
      <c r="P102" s="21">
        <v>8.6838800000000003</v>
      </c>
      <c r="Q102" s="21">
        <v>-3.2904100000000001E-3</v>
      </c>
      <c r="R102" s="21">
        <v>92</v>
      </c>
      <c r="S102" s="21">
        <v>0.36230499999999999</v>
      </c>
      <c r="T102">
        <f t="shared" si="14"/>
        <v>19.941878787878785</v>
      </c>
      <c r="U102">
        <f t="shared" si="15"/>
        <v>7.2451238661818174</v>
      </c>
      <c r="X102" s="9"/>
      <c r="Y102" s="21">
        <v>0.75668299999999999</v>
      </c>
      <c r="Z102" s="21">
        <v>13.023</v>
      </c>
      <c r="AA102" s="21">
        <v>-3.1387300000000002E-3</v>
      </c>
      <c r="AB102" s="21">
        <v>92</v>
      </c>
      <c r="AC102" s="21">
        <v>0.75592000000000004</v>
      </c>
      <c r="AD102">
        <f t="shared" si="16"/>
        <v>19.022606060606059</v>
      </c>
      <c r="AE102">
        <f t="shared" si="17"/>
        <v>14.394082621757574</v>
      </c>
      <c r="AF102" s="9"/>
      <c r="AG102" s="21">
        <v>0.36331200000000002</v>
      </c>
      <c r="AH102" s="21">
        <v>15.683999999999999</v>
      </c>
      <c r="AI102" s="21">
        <v>-3.2763699999999998E-3</v>
      </c>
      <c r="AJ102" s="21">
        <v>92</v>
      </c>
      <c r="AK102" s="21">
        <v>0.36236600000000002</v>
      </c>
      <c r="AL102">
        <f t="shared" si="18"/>
        <v>19.856787878787877</v>
      </c>
      <c r="AM102">
        <f t="shared" si="19"/>
        <v>7.2142093178181819</v>
      </c>
      <c r="AP102" s="9"/>
      <c r="AQ102" s="21">
        <v>0.75668299999999999</v>
      </c>
      <c r="AR102" s="21">
        <v>20.0532</v>
      </c>
      <c r="AS102" s="21">
        <v>-3.13934E-3</v>
      </c>
      <c r="AT102" s="21">
        <v>92</v>
      </c>
      <c r="AU102" s="21">
        <v>0.75531000000000004</v>
      </c>
      <c r="AV102">
        <f t="shared" si="20"/>
        <v>19.02630303030303</v>
      </c>
      <c r="AW102">
        <f t="shared" si="21"/>
        <v>14.396880055878787</v>
      </c>
      <c r="AX102" s="9"/>
      <c r="AY102" s="21">
        <v>0.36331200000000002</v>
      </c>
      <c r="AZ102" s="21">
        <v>22.714200000000002</v>
      </c>
      <c r="BA102" s="21">
        <v>-3.2763699999999998E-3</v>
      </c>
      <c r="BB102" s="21">
        <v>92</v>
      </c>
      <c r="BC102" s="21">
        <v>0.36224400000000001</v>
      </c>
      <c r="BD102">
        <f t="shared" si="22"/>
        <v>19.856787878787877</v>
      </c>
      <c r="BE102">
        <f t="shared" si="23"/>
        <v>7.2142093178181819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0.75164799999999998</v>
      </c>
      <c r="H103" s="21">
        <v>6.0329199999999998</v>
      </c>
      <c r="I103" s="21">
        <v>-3.1191999999999999E-3</v>
      </c>
      <c r="J103" s="21">
        <v>93</v>
      </c>
      <c r="K103" s="21">
        <v>0.75067099999999998</v>
      </c>
      <c r="L103">
        <f t="shared" si="12"/>
        <v>18.904242424242423</v>
      </c>
      <c r="M103">
        <f t="shared" si="13"/>
        <v>14.209336009696967</v>
      </c>
      <c r="N103" s="9"/>
      <c r="O103" s="21">
        <v>0.36834699999999998</v>
      </c>
      <c r="P103" s="21">
        <v>8.6939499999999992</v>
      </c>
      <c r="Q103" s="21">
        <v>-3.29102E-3</v>
      </c>
      <c r="R103" s="21">
        <v>93</v>
      </c>
      <c r="S103" s="21">
        <v>0.367371</v>
      </c>
      <c r="T103">
        <f t="shared" si="14"/>
        <v>19.945575757575757</v>
      </c>
      <c r="U103">
        <f t="shared" si="15"/>
        <v>7.3468929935757572</v>
      </c>
      <c r="X103" s="9"/>
      <c r="Y103" s="21">
        <v>0.75164799999999998</v>
      </c>
      <c r="Z103" s="21">
        <v>13.033099999999999</v>
      </c>
      <c r="AA103" s="21">
        <v>-3.14453E-3</v>
      </c>
      <c r="AB103" s="21">
        <v>93</v>
      </c>
      <c r="AC103" s="21">
        <v>0.750641</v>
      </c>
      <c r="AD103">
        <f t="shared" si="16"/>
        <v>19.057757575757574</v>
      </c>
      <c r="AE103">
        <f t="shared" si="17"/>
        <v>14.324725366303028</v>
      </c>
      <c r="AF103" s="9"/>
      <c r="AG103" s="21">
        <v>0.36834699999999998</v>
      </c>
      <c r="AH103" s="21">
        <v>15.694100000000001</v>
      </c>
      <c r="AI103" s="21">
        <v>-3.2782000000000002E-3</v>
      </c>
      <c r="AJ103" s="21">
        <v>93</v>
      </c>
      <c r="AK103" s="21">
        <v>0.36734</v>
      </c>
      <c r="AL103">
        <f t="shared" si="18"/>
        <v>19.867878787878787</v>
      </c>
      <c r="AM103">
        <f t="shared" si="19"/>
        <v>7.3182735478787873</v>
      </c>
      <c r="AP103" s="9"/>
      <c r="AQ103" s="21">
        <v>0.75164799999999998</v>
      </c>
      <c r="AR103" s="21">
        <v>20.063199999999998</v>
      </c>
      <c r="AS103" s="21">
        <v>-3.1433099999999999E-3</v>
      </c>
      <c r="AT103" s="21">
        <v>93</v>
      </c>
      <c r="AU103" s="21">
        <v>0.75067099999999998</v>
      </c>
      <c r="AV103">
        <f t="shared" si="20"/>
        <v>19.050363636363635</v>
      </c>
      <c r="AW103">
        <f t="shared" si="21"/>
        <v>14.319167726545453</v>
      </c>
      <c r="AX103" s="9"/>
      <c r="AY103" s="21">
        <v>0.36834699999999998</v>
      </c>
      <c r="AZ103" s="21">
        <v>22.724299999999999</v>
      </c>
      <c r="BA103" s="21">
        <v>-3.2751500000000001E-3</v>
      </c>
      <c r="BB103" s="21">
        <v>93</v>
      </c>
      <c r="BC103" s="21">
        <v>0.367371</v>
      </c>
      <c r="BD103">
        <f t="shared" si="22"/>
        <v>19.849393939393938</v>
      </c>
      <c r="BE103">
        <f t="shared" si="23"/>
        <v>7.3114647093939382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0.74661299999999997</v>
      </c>
      <c r="H104" s="21">
        <v>6.0430000000000001</v>
      </c>
      <c r="I104" s="21">
        <v>-3.1231700000000002E-3</v>
      </c>
      <c r="J104" s="21">
        <v>94</v>
      </c>
      <c r="K104" s="21">
        <v>0.74566699999999997</v>
      </c>
      <c r="L104">
        <f t="shared" si="12"/>
        <v>18.928303030303031</v>
      </c>
      <c r="M104">
        <f t="shared" si="13"/>
        <v>14.132117110363636</v>
      </c>
      <c r="N104" s="9"/>
      <c r="O104" s="21">
        <v>0.37338300000000002</v>
      </c>
      <c r="P104" s="21">
        <v>8.7040199999999999</v>
      </c>
      <c r="Q104" s="21">
        <v>-3.2946799999999999E-3</v>
      </c>
      <c r="R104" s="21">
        <v>94</v>
      </c>
      <c r="S104" s="21">
        <v>0.37234499999999998</v>
      </c>
      <c r="T104">
        <f t="shared" si="14"/>
        <v>19.967757575757574</v>
      </c>
      <c r="U104">
        <f t="shared" si="15"/>
        <v>7.4556212269090905</v>
      </c>
      <c r="X104" s="9"/>
      <c r="Y104" s="21">
        <v>0.74661299999999997</v>
      </c>
      <c r="Z104" s="21">
        <v>13.043100000000001</v>
      </c>
      <c r="AA104" s="21">
        <v>-3.1472800000000001E-3</v>
      </c>
      <c r="AB104" s="21">
        <v>94</v>
      </c>
      <c r="AC104" s="21">
        <v>0.74563599999999997</v>
      </c>
      <c r="AD104">
        <f t="shared" si="16"/>
        <v>19.074424242424243</v>
      </c>
      <c r="AE104">
        <f t="shared" si="17"/>
        <v>14.241213106909091</v>
      </c>
      <c r="AF104" s="9"/>
      <c r="AG104" s="21">
        <v>0.37338300000000002</v>
      </c>
      <c r="AH104" s="21">
        <v>15.7042</v>
      </c>
      <c r="AI104" s="21">
        <v>-3.27728E-3</v>
      </c>
      <c r="AJ104" s="21">
        <v>94</v>
      </c>
      <c r="AK104" s="21">
        <v>0.37246699999999999</v>
      </c>
      <c r="AL104">
        <f t="shared" si="18"/>
        <v>19.862303030303028</v>
      </c>
      <c r="AM104">
        <f t="shared" si="19"/>
        <v>7.4162462923636356</v>
      </c>
      <c r="AP104" s="9"/>
      <c r="AQ104" s="21">
        <v>0.74661299999999997</v>
      </c>
      <c r="AR104" s="21">
        <v>20.0733</v>
      </c>
      <c r="AS104" s="21">
        <v>-3.1469699999999998E-3</v>
      </c>
      <c r="AT104" s="21">
        <v>94</v>
      </c>
      <c r="AU104" s="21">
        <v>0.74569700000000005</v>
      </c>
      <c r="AV104">
        <f t="shared" si="20"/>
        <v>19.072545454545452</v>
      </c>
      <c r="AW104">
        <f t="shared" si="21"/>
        <v>14.239810379454543</v>
      </c>
      <c r="AX104" s="9"/>
      <c r="AY104" s="21">
        <v>0.37338300000000002</v>
      </c>
      <c r="AZ104" s="21">
        <v>22.734300000000001</v>
      </c>
      <c r="BA104" s="21">
        <v>-3.2766700000000002E-3</v>
      </c>
      <c r="BB104" s="21">
        <v>94</v>
      </c>
      <c r="BC104" s="21">
        <v>0.37240600000000001</v>
      </c>
      <c r="BD104">
        <f t="shared" si="22"/>
        <v>19.858606060606061</v>
      </c>
      <c r="BE104">
        <f t="shared" si="23"/>
        <v>7.4148659067272735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0.74157700000000004</v>
      </c>
      <c r="H105" s="21">
        <v>6.05307</v>
      </c>
      <c r="I105" s="21">
        <v>-3.1265300000000002E-3</v>
      </c>
      <c r="J105" s="21">
        <v>95</v>
      </c>
      <c r="K105" s="21">
        <v>0.74060099999999995</v>
      </c>
      <c r="L105">
        <f t="shared" si="12"/>
        <v>18.948666666666664</v>
      </c>
      <c r="M105">
        <f t="shared" si="13"/>
        <v>14.051895380666666</v>
      </c>
      <c r="N105" s="9"/>
      <c r="O105" s="21">
        <v>0.37841799999999998</v>
      </c>
      <c r="P105" s="21">
        <v>8.7140900000000006</v>
      </c>
      <c r="Q105" s="21">
        <v>-3.2989500000000001E-3</v>
      </c>
      <c r="R105" s="21">
        <v>95</v>
      </c>
      <c r="S105" s="21">
        <v>0.37747199999999997</v>
      </c>
      <c r="T105">
        <f t="shared" si="14"/>
        <v>19.993636363636362</v>
      </c>
      <c r="U105">
        <f t="shared" si="15"/>
        <v>7.5659518854545444</v>
      </c>
      <c r="X105" s="9"/>
      <c r="Y105" s="21">
        <v>0.74157700000000004</v>
      </c>
      <c r="Z105" s="21">
        <v>13.0532</v>
      </c>
      <c r="AA105" s="21">
        <v>-3.1503299999999998E-3</v>
      </c>
      <c r="AB105" s="21">
        <v>95</v>
      </c>
      <c r="AC105" s="21">
        <v>0.74060099999999995</v>
      </c>
      <c r="AD105">
        <f t="shared" si="16"/>
        <v>19.092909090909089</v>
      </c>
      <c r="AE105">
        <f t="shared" si="17"/>
        <v>14.15886224490909</v>
      </c>
      <c r="AF105" s="9"/>
      <c r="AG105" s="21">
        <v>0.37841799999999998</v>
      </c>
      <c r="AH105" s="21">
        <v>15.7142</v>
      </c>
      <c r="AI105" s="21">
        <v>-3.2724E-3</v>
      </c>
      <c r="AJ105" s="21">
        <v>95</v>
      </c>
      <c r="AK105" s="21">
        <v>0.37747199999999997</v>
      </c>
      <c r="AL105">
        <f t="shared" si="18"/>
        <v>19.832727272727272</v>
      </c>
      <c r="AM105">
        <f t="shared" si="19"/>
        <v>7.5050609890909081</v>
      </c>
      <c r="AP105" s="9"/>
      <c r="AQ105" s="21">
        <v>0.74157700000000004</v>
      </c>
      <c r="AR105" s="21">
        <v>20.083400000000001</v>
      </c>
      <c r="AS105" s="21">
        <v>-3.1515499999999999E-3</v>
      </c>
      <c r="AT105" s="21">
        <v>95</v>
      </c>
      <c r="AU105" s="21">
        <v>0.74056999999999995</v>
      </c>
      <c r="AV105">
        <f t="shared" si="20"/>
        <v>19.100303030303031</v>
      </c>
      <c r="AW105">
        <f t="shared" si="21"/>
        <v>14.164345420303032</v>
      </c>
      <c r="AX105" s="9"/>
      <c r="AY105" s="21">
        <v>0.37841799999999998</v>
      </c>
      <c r="AZ105" s="21">
        <v>22.744399999999999</v>
      </c>
      <c r="BA105" s="21">
        <v>-3.2763699999999998E-3</v>
      </c>
      <c r="BB105" s="21">
        <v>95</v>
      </c>
      <c r="BC105" s="21">
        <v>0.377411</v>
      </c>
      <c r="BD105">
        <f t="shared" si="22"/>
        <v>19.856787878787877</v>
      </c>
      <c r="BE105">
        <f t="shared" si="23"/>
        <v>7.5141659555151508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0.73654200000000003</v>
      </c>
      <c r="H106" s="21">
        <v>6.0631399999999998</v>
      </c>
      <c r="I106" s="21">
        <v>-3.12897E-3</v>
      </c>
      <c r="J106" s="21">
        <v>96</v>
      </c>
      <c r="K106" s="21">
        <v>0.73559600000000003</v>
      </c>
      <c r="L106">
        <f t="shared" si="12"/>
        <v>18.963454545454542</v>
      </c>
      <c r="M106">
        <f t="shared" si="13"/>
        <v>13.96738073781818</v>
      </c>
      <c r="N106" s="9"/>
      <c r="O106" s="21">
        <v>0.38345299999999999</v>
      </c>
      <c r="P106" s="21">
        <v>8.7241599999999995</v>
      </c>
      <c r="Q106" s="21">
        <v>-3.3016999999999999E-3</v>
      </c>
      <c r="R106" s="21">
        <v>96</v>
      </c>
      <c r="S106" s="21">
        <v>0.38250699999999999</v>
      </c>
      <c r="T106">
        <f t="shared" si="14"/>
        <v>20.010303030303028</v>
      </c>
      <c r="U106">
        <f t="shared" si="15"/>
        <v>7.6730107278787871</v>
      </c>
      <c r="X106" s="9"/>
      <c r="Y106" s="21">
        <v>0.73654200000000003</v>
      </c>
      <c r="Z106" s="21">
        <v>13.0633</v>
      </c>
      <c r="AA106" s="21">
        <v>-3.15125E-3</v>
      </c>
      <c r="AB106" s="21">
        <v>96</v>
      </c>
      <c r="AC106" s="21">
        <v>0.735626</v>
      </c>
      <c r="AD106">
        <f t="shared" si="16"/>
        <v>19.098484848484848</v>
      </c>
      <c r="AE106">
        <f t="shared" si="17"/>
        <v>14.066836227272727</v>
      </c>
      <c r="AF106" s="9"/>
      <c r="AG106" s="21">
        <v>0.38345299999999999</v>
      </c>
      <c r="AH106" s="21">
        <v>15.724299999999999</v>
      </c>
      <c r="AI106" s="21">
        <v>-3.2693499999999999E-3</v>
      </c>
      <c r="AJ106" s="21">
        <v>96</v>
      </c>
      <c r="AK106" s="21">
        <v>0.38250699999999999</v>
      </c>
      <c r="AL106">
        <f t="shared" si="18"/>
        <v>19.814242424242423</v>
      </c>
      <c r="AM106">
        <f t="shared" si="19"/>
        <v>7.5978307003030299</v>
      </c>
      <c r="AP106" s="9"/>
      <c r="AQ106" s="21">
        <v>0.73654200000000003</v>
      </c>
      <c r="AR106" s="21">
        <v>20.093499999999999</v>
      </c>
      <c r="AS106" s="21">
        <v>-3.1524700000000001E-3</v>
      </c>
      <c r="AT106" s="21">
        <v>96</v>
      </c>
      <c r="AU106" s="21">
        <v>0.73547399999999996</v>
      </c>
      <c r="AV106">
        <f t="shared" si="20"/>
        <v>19.105878787878787</v>
      </c>
      <c r="AW106">
        <f t="shared" si="21"/>
        <v>14.072282174181819</v>
      </c>
      <c r="AX106" s="9"/>
      <c r="AY106" s="21">
        <v>0.38345299999999999</v>
      </c>
      <c r="AZ106" s="21">
        <v>22.7545</v>
      </c>
      <c r="BA106" s="21">
        <v>-3.27393E-3</v>
      </c>
      <c r="BB106" s="21">
        <v>96</v>
      </c>
      <c r="BC106" s="21">
        <v>0.38244600000000001</v>
      </c>
      <c r="BD106">
        <f t="shared" si="22"/>
        <v>19.841999999999999</v>
      </c>
      <c r="BE106">
        <f t="shared" si="23"/>
        <v>7.608474425999999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0.73150599999999999</v>
      </c>
      <c r="H107" s="21">
        <v>6.0732100000000004</v>
      </c>
      <c r="I107" s="21">
        <v>-3.1301900000000001E-3</v>
      </c>
      <c r="J107" s="21">
        <v>97</v>
      </c>
      <c r="K107" s="21">
        <v>0.73046900000000003</v>
      </c>
      <c r="L107">
        <f t="shared" si="12"/>
        <v>18.970848484848485</v>
      </c>
      <c r="M107">
        <f t="shared" si="13"/>
        <v>13.877289491757576</v>
      </c>
      <c r="N107" s="9"/>
      <c r="O107" s="21">
        <v>0.38848899999999997</v>
      </c>
      <c r="P107" s="21">
        <v>8.7342300000000002</v>
      </c>
      <c r="Q107" s="21">
        <v>-3.2989500000000001E-3</v>
      </c>
      <c r="R107" s="21">
        <v>97</v>
      </c>
      <c r="S107" s="21">
        <v>0.38754300000000003</v>
      </c>
      <c r="T107">
        <f t="shared" si="14"/>
        <v>19.993636363636362</v>
      </c>
      <c r="U107">
        <f t="shared" si="15"/>
        <v>7.7673077972727258</v>
      </c>
      <c r="X107" s="9"/>
      <c r="Y107" s="21">
        <v>0.73150599999999999</v>
      </c>
      <c r="Z107" s="21">
        <v>13.0733</v>
      </c>
      <c r="AA107" s="21">
        <v>-3.1533799999999999E-3</v>
      </c>
      <c r="AB107" s="21">
        <v>97</v>
      </c>
      <c r="AC107" s="21">
        <v>0.73055999999999999</v>
      </c>
      <c r="AD107">
        <f t="shared" si="16"/>
        <v>19.111393939393938</v>
      </c>
      <c r="AE107">
        <f t="shared" si="17"/>
        <v>13.980099335030301</v>
      </c>
      <c r="AF107" s="9"/>
      <c r="AG107" s="21">
        <v>0.38848899999999997</v>
      </c>
      <c r="AH107" s="21">
        <v>15.734400000000001</v>
      </c>
      <c r="AI107" s="21">
        <v>-3.2650800000000001E-3</v>
      </c>
      <c r="AJ107" s="21">
        <v>97</v>
      </c>
      <c r="AK107" s="21">
        <v>0.38754300000000003</v>
      </c>
      <c r="AL107">
        <f t="shared" si="18"/>
        <v>19.788363636363634</v>
      </c>
      <c r="AM107">
        <f t="shared" si="19"/>
        <v>7.6875616007272711</v>
      </c>
      <c r="AP107" s="9"/>
      <c r="AQ107" s="21">
        <v>0.73150599999999999</v>
      </c>
      <c r="AR107" s="21">
        <v>20.1035</v>
      </c>
      <c r="AS107" s="21">
        <v>-3.1539900000000002E-3</v>
      </c>
      <c r="AT107" s="21">
        <v>97</v>
      </c>
      <c r="AU107" s="21">
        <v>0.73049900000000001</v>
      </c>
      <c r="AV107">
        <f t="shared" si="20"/>
        <v>19.11509090909091</v>
      </c>
      <c r="AW107">
        <f t="shared" si="21"/>
        <v>13.982803690545454</v>
      </c>
      <c r="AX107" s="9"/>
      <c r="AY107" s="21">
        <v>0.38848899999999997</v>
      </c>
      <c r="AZ107" s="21">
        <v>22.764600000000002</v>
      </c>
      <c r="BA107" s="21">
        <v>-3.2748400000000002E-3</v>
      </c>
      <c r="BB107" s="21">
        <v>97</v>
      </c>
      <c r="BC107" s="21">
        <v>0.38754300000000003</v>
      </c>
      <c r="BD107">
        <f t="shared" si="22"/>
        <v>19.84751515151515</v>
      </c>
      <c r="BE107">
        <f t="shared" si="23"/>
        <v>7.7105413136969689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0.72647099999999998</v>
      </c>
      <c r="H108" s="21">
        <v>6.0832800000000002</v>
      </c>
      <c r="I108" s="21">
        <v>-3.1310999999999999E-3</v>
      </c>
      <c r="J108" s="21">
        <v>98</v>
      </c>
      <c r="K108" s="21">
        <v>0.72555499999999995</v>
      </c>
      <c r="L108">
        <f t="shared" si="12"/>
        <v>18.976363636363637</v>
      </c>
      <c r="M108">
        <f t="shared" si="13"/>
        <v>13.785777867272728</v>
      </c>
      <c r="N108" s="9"/>
      <c r="O108" s="21">
        <v>0.39352399999999998</v>
      </c>
      <c r="P108" s="21">
        <v>8.7443000000000008</v>
      </c>
      <c r="Q108" s="21">
        <v>-3.2983399999999999E-3</v>
      </c>
      <c r="R108" s="21">
        <v>98</v>
      </c>
      <c r="S108" s="21">
        <v>0.39254800000000001</v>
      </c>
      <c r="T108">
        <f t="shared" si="14"/>
        <v>19.989939393939395</v>
      </c>
      <c r="U108">
        <f t="shared" si="15"/>
        <v>7.8665209100606059</v>
      </c>
      <c r="X108" s="9"/>
      <c r="Y108" s="21">
        <v>0.72647099999999998</v>
      </c>
      <c r="Z108" s="21">
        <v>13.083399999999999</v>
      </c>
      <c r="AA108" s="21">
        <v>-3.1567399999999999E-3</v>
      </c>
      <c r="AB108" s="21">
        <v>98</v>
      </c>
      <c r="AC108" s="21">
        <v>0.72549399999999997</v>
      </c>
      <c r="AD108">
        <f t="shared" si="16"/>
        <v>19.131757575757572</v>
      </c>
      <c r="AE108">
        <f t="shared" si="17"/>
        <v>13.898667057818178</v>
      </c>
      <c r="AF108" s="9"/>
      <c r="AG108" s="21">
        <v>0.39352399999999998</v>
      </c>
      <c r="AH108" s="21">
        <v>15.744400000000001</v>
      </c>
      <c r="AI108" s="21">
        <v>-3.2632400000000002E-3</v>
      </c>
      <c r="AJ108" s="21">
        <v>98</v>
      </c>
      <c r="AK108" s="21">
        <v>0.39257799999999998</v>
      </c>
      <c r="AL108">
        <f t="shared" si="18"/>
        <v>19.777212121212123</v>
      </c>
      <c r="AM108">
        <f t="shared" si="19"/>
        <v>7.7828076227878791</v>
      </c>
      <c r="AP108" s="9"/>
      <c r="AQ108" s="21">
        <v>0.72647099999999998</v>
      </c>
      <c r="AR108" s="21">
        <v>20.113600000000002</v>
      </c>
      <c r="AS108" s="21">
        <v>-3.15643E-3</v>
      </c>
      <c r="AT108" s="21">
        <v>98</v>
      </c>
      <c r="AU108" s="21">
        <v>0.72549399999999997</v>
      </c>
      <c r="AV108">
        <f t="shared" si="20"/>
        <v>19.129878787878788</v>
      </c>
      <c r="AW108">
        <f t="shared" si="21"/>
        <v>13.89730217290909</v>
      </c>
      <c r="AX108" s="9"/>
      <c r="AY108" s="21">
        <v>0.39352399999999998</v>
      </c>
      <c r="AZ108" s="21">
        <v>22.7746</v>
      </c>
      <c r="BA108" s="21">
        <v>-3.27728E-3</v>
      </c>
      <c r="BB108" s="21">
        <v>98</v>
      </c>
      <c r="BC108" s="21">
        <v>0.39263900000000002</v>
      </c>
      <c r="BD108">
        <f t="shared" si="22"/>
        <v>19.862303030303028</v>
      </c>
      <c r="BE108">
        <f t="shared" si="23"/>
        <v>7.8162929376969688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0.72143599999999997</v>
      </c>
      <c r="H109" s="21">
        <v>6.09335</v>
      </c>
      <c r="I109" s="21">
        <v>-3.1369000000000002E-3</v>
      </c>
      <c r="J109" s="21">
        <v>99</v>
      </c>
      <c r="K109" s="21">
        <v>0.72042799999999996</v>
      </c>
      <c r="L109">
        <f t="shared" si="12"/>
        <v>19.011515151515152</v>
      </c>
      <c r="M109">
        <f t="shared" si="13"/>
        <v>13.715591444848485</v>
      </c>
      <c r="N109" s="9"/>
      <c r="O109" s="21">
        <v>0.39856000000000003</v>
      </c>
      <c r="P109" s="21">
        <v>8.7543699999999998</v>
      </c>
      <c r="Q109" s="21">
        <v>-3.2983399999999999E-3</v>
      </c>
      <c r="R109" s="21">
        <v>99</v>
      </c>
      <c r="S109" s="21">
        <v>0.39752199999999999</v>
      </c>
      <c r="T109">
        <f t="shared" si="14"/>
        <v>19.989939393939395</v>
      </c>
      <c r="U109">
        <f t="shared" si="15"/>
        <v>7.9671902448484859</v>
      </c>
      <c r="X109" s="9"/>
      <c r="Y109" s="21">
        <v>0.72143599999999997</v>
      </c>
      <c r="Z109" s="21">
        <v>13.093500000000001</v>
      </c>
      <c r="AA109" s="21">
        <v>-3.1607100000000002E-3</v>
      </c>
      <c r="AB109" s="21">
        <v>99</v>
      </c>
      <c r="AC109" s="21">
        <v>0.72045899999999996</v>
      </c>
      <c r="AD109">
        <f t="shared" si="16"/>
        <v>19.155818181818184</v>
      </c>
      <c r="AE109">
        <f t="shared" si="17"/>
        <v>13.819696845818182</v>
      </c>
      <c r="AF109" s="9"/>
      <c r="AG109" s="21">
        <v>0.39856000000000003</v>
      </c>
      <c r="AH109" s="21">
        <v>15.7545</v>
      </c>
      <c r="AI109" s="21">
        <v>-3.2607999999999999E-3</v>
      </c>
      <c r="AJ109" s="21">
        <v>99</v>
      </c>
      <c r="AK109" s="21">
        <v>0.39758300000000002</v>
      </c>
      <c r="AL109">
        <f t="shared" si="18"/>
        <v>19.762424242424242</v>
      </c>
      <c r="AM109">
        <f t="shared" si="19"/>
        <v>7.8765118060606065</v>
      </c>
      <c r="AP109" s="9"/>
      <c r="AQ109" s="21">
        <v>0.72143599999999997</v>
      </c>
      <c r="AR109" s="21">
        <v>20.123699999999999</v>
      </c>
      <c r="AS109" s="21">
        <v>-3.1573500000000002E-3</v>
      </c>
      <c r="AT109" s="21">
        <v>99</v>
      </c>
      <c r="AU109" s="21">
        <v>0.72042799999999996</v>
      </c>
      <c r="AV109">
        <f t="shared" si="20"/>
        <v>19.135454545454547</v>
      </c>
      <c r="AW109">
        <f t="shared" si="21"/>
        <v>13.805005785454545</v>
      </c>
      <c r="AX109" s="9"/>
      <c r="AY109" s="21">
        <v>0.39856000000000003</v>
      </c>
      <c r="AZ109" s="21">
        <v>22.784700000000001</v>
      </c>
      <c r="BA109" s="21">
        <v>-3.2788100000000001E-3</v>
      </c>
      <c r="BB109" s="21">
        <v>99</v>
      </c>
      <c r="BC109" s="21">
        <v>0.39758300000000002</v>
      </c>
      <c r="BD109">
        <f t="shared" si="22"/>
        <v>19.871575757575759</v>
      </c>
      <c r="BE109">
        <f t="shared" si="23"/>
        <v>7.9200152339393952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0.71640000000000004</v>
      </c>
      <c r="H110" s="21">
        <v>6.1034199999999998</v>
      </c>
      <c r="I110" s="21">
        <v>-3.1399499999999999E-3</v>
      </c>
      <c r="J110" s="21">
        <v>100</v>
      </c>
      <c r="K110" s="21">
        <v>0.71542399999999995</v>
      </c>
      <c r="L110">
        <f t="shared" si="12"/>
        <v>19.029999999999998</v>
      </c>
      <c r="M110">
        <f t="shared" si="13"/>
        <v>13.633092</v>
      </c>
      <c r="N110" s="9"/>
      <c r="O110" s="21">
        <v>0.40359499999999998</v>
      </c>
      <c r="P110" s="21">
        <v>8.7644500000000001</v>
      </c>
      <c r="Q110" s="21">
        <v>-3.2965099999999999E-3</v>
      </c>
      <c r="R110" s="21">
        <v>100</v>
      </c>
      <c r="S110" s="21">
        <v>0.40267900000000001</v>
      </c>
      <c r="T110">
        <f t="shared" si="14"/>
        <v>19.978848484848484</v>
      </c>
      <c r="U110">
        <f t="shared" si="15"/>
        <v>8.0633633542424228</v>
      </c>
      <c r="X110" s="9"/>
      <c r="Y110" s="21">
        <v>0.71640000000000004</v>
      </c>
      <c r="Z110" s="21">
        <v>13.1036</v>
      </c>
      <c r="AA110" s="21">
        <v>-3.1634499999999999E-3</v>
      </c>
      <c r="AB110" s="21">
        <v>100</v>
      </c>
      <c r="AC110" s="21">
        <v>0.71542399999999995</v>
      </c>
      <c r="AD110">
        <f t="shared" si="16"/>
        <v>19.172424242424242</v>
      </c>
      <c r="AE110">
        <f t="shared" si="17"/>
        <v>13.735124727272728</v>
      </c>
      <c r="AF110" s="9"/>
      <c r="AG110" s="21">
        <v>0.40359499999999998</v>
      </c>
      <c r="AH110" s="21">
        <v>15.7646</v>
      </c>
      <c r="AI110" s="21">
        <v>-3.2611099999999998E-3</v>
      </c>
      <c r="AJ110" s="21">
        <v>100</v>
      </c>
      <c r="AK110" s="21">
        <v>0.402557</v>
      </c>
      <c r="AL110">
        <f t="shared" si="18"/>
        <v>19.764303030303029</v>
      </c>
      <c r="AM110">
        <f t="shared" si="19"/>
        <v>7.9767738815151512</v>
      </c>
      <c r="AP110" s="9"/>
      <c r="AQ110" s="21">
        <v>0.71640000000000004</v>
      </c>
      <c r="AR110" s="21">
        <v>20.133700000000001</v>
      </c>
      <c r="AS110" s="21">
        <v>-3.1552099999999999E-3</v>
      </c>
      <c r="AT110" s="21">
        <v>100</v>
      </c>
      <c r="AU110" s="21">
        <v>0.71545400000000003</v>
      </c>
      <c r="AV110">
        <f t="shared" si="20"/>
        <v>19.122484848484849</v>
      </c>
      <c r="AW110">
        <f t="shared" si="21"/>
        <v>13.699348145454547</v>
      </c>
      <c r="AX110" s="9"/>
      <c r="AY110" s="21">
        <v>0.40359499999999998</v>
      </c>
      <c r="AZ110" s="21">
        <v>22.794799999999999</v>
      </c>
      <c r="BA110" s="21">
        <v>-3.2794199999999999E-3</v>
      </c>
      <c r="BB110" s="21">
        <v>100</v>
      </c>
      <c r="BC110" s="21">
        <v>0.40264899999999998</v>
      </c>
      <c r="BD110">
        <f t="shared" si="22"/>
        <v>19.875272727272723</v>
      </c>
      <c r="BE110">
        <f t="shared" si="23"/>
        <v>8.0215606963636343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0.71136500000000003</v>
      </c>
      <c r="H111" s="21">
        <v>6.1134899999999996</v>
      </c>
      <c r="I111" s="21">
        <v>-3.1451399999999998E-3</v>
      </c>
      <c r="J111" s="21">
        <v>101</v>
      </c>
      <c r="K111" s="21">
        <v>0.71038800000000002</v>
      </c>
      <c r="L111">
        <f t="shared" si="12"/>
        <v>19.061454545454545</v>
      </c>
      <c r="M111">
        <f t="shared" si="13"/>
        <v>13.559651612727272</v>
      </c>
      <c r="N111" s="9"/>
      <c r="O111" s="21">
        <v>0.40862999999999999</v>
      </c>
      <c r="P111" s="21">
        <v>8.7745200000000008</v>
      </c>
      <c r="Q111" s="21">
        <v>-3.29437E-3</v>
      </c>
      <c r="R111" s="21">
        <v>101</v>
      </c>
      <c r="S111" s="21">
        <v>0.40765400000000002</v>
      </c>
      <c r="T111">
        <f t="shared" si="14"/>
        <v>19.965878787878786</v>
      </c>
      <c r="U111">
        <f t="shared" si="15"/>
        <v>8.1586570490909089</v>
      </c>
      <c r="X111" s="9"/>
      <c r="Y111" s="21">
        <v>0.71136500000000003</v>
      </c>
      <c r="Z111" s="21">
        <v>13.1136</v>
      </c>
      <c r="AA111" s="21">
        <v>-3.1652799999999999E-3</v>
      </c>
      <c r="AB111" s="21">
        <v>101</v>
      </c>
      <c r="AC111" s="21">
        <v>0.71041900000000002</v>
      </c>
      <c r="AD111">
        <f t="shared" si="16"/>
        <v>19.183515151515149</v>
      </c>
      <c r="AE111">
        <f t="shared" si="17"/>
        <v>13.646481255757575</v>
      </c>
      <c r="AF111" s="9"/>
      <c r="AG111" s="21">
        <v>0.40862999999999999</v>
      </c>
      <c r="AH111" s="21">
        <v>15.774699999999999</v>
      </c>
      <c r="AI111" s="21">
        <v>-3.2626299999999999E-3</v>
      </c>
      <c r="AJ111" s="21">
        <v>101</v>
      </c>
      <c r="AK111" s="21">
        <v>0.40765400000000002</v>
      </c>
      <c r="AL111">
        <f t="shared" si="18"/>
        <v>19.773515151515149</v>
      </c>
      <c r="AM111">
        <f t="shared" si="19"/>
        <v>8.0800514963636356</v>
      </c>
      <c r="AP111" s="9"/>
      <c r="AQ111" s="21">
        <v>0.71136500000000003</v>
      </c>
      <c r="AR111" s="21">
        <v>20.143799999999999</v>
      </c>
      <c r="AS111" s="21">
        <v>-3.1536899999999998E-3</v>
      </c>
      <c r="AT111" s="21">
        <v>101</v>
      </c>
      <c r="AU111" s="21">
        <v>0.71041900000000002</v>
      </c>
      <c r="AV111">
        <f t="shared" si="20"/>
        <v>19.113272727272726</v>
      </c>
      <c r="AW111">
        <f t="shared" si="21"/>
        <v>13.596513253636363</v>
      </c>
      <c r="AX111" s="9"/>
      <c r="AY111" s="21">
        <v>0.40862999999999999</v>
      </c>
      <c r="AZ111" s="21">
        <v>22.8048</v>
      </c>
      <c r="BA111" s="21">
        <v>-3.2782000000000002E-3</v>
      </c>
      <c r="BB111" s="21">
        <v>101</v>
      </c>
      <c r="BC111" s="21">
        <v>0.40765400000000002</v>
      </c>
      <c r="BD111">
        <f t="shared" si="22"/>
        <v>19.867878787878787</v>
      </c>
      <c r="BE111">
        <f t="shared" si="23"/>
        <v>8.1186113090909089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0.70632899999999998</v>
      </c>
      <c r="H112" s="21">
        <v>6.1235600000000003</v>
      </c>
      <c r="I112" s="21">
        <v>-3.1481899999999999E-3</v>
      </c>
      <c r="J112" s="21">
        <v>102</v>
      </c>
      <c r="K112" s="21">
        <v>0.70541399999999999</v>
      </c>
      <c r="L112">
        <f t="shared" si="12"/>
        <v>19.079939393939391</v>
      </c>
      <c r="M112">
        <f t="shared" si="13"/>
        <v>13.476714512181816</v>
      </c>
      <c r="N112" s="9"/>
      <c r="O112" s="21">
        <v>0.41366599999999998</v>
      </c>
      <c r="P112" s="21">
        <v>8.7845899999999997</v>
      </c>
      <c r="Q112" s="21">
        <v>-3.29102E-3</v>
      </c>
      <c r="R112" s="21">
        <v>102</v>
      </c>
      <c r="S112" s="21">
        <v>0.412659</v>
      </c>
      <c r="T112">
        <f t="shared" si="14"/>
        <v>19.945575757575757</v>
      </c>
      <c r="U112">
        <f t="shared" si="15"/>
        <v>8.2508065413333327</v>
      </c>
      <c r="X112" s="9"/>
      <c r="Y112" s="21">
        <v>0.70632899999999998</v>
      </c>
      <c r="Z112" s="21">
        <v>13.123699999999999</v>
      </c>
      <c r="AA112" s="21">
        <v>-3.1662000000000001E-3</v>
      </c>
      <c r="AB112" s="21">
        <v>102</v>
      </c>
      <c r="AC112" s="21">
        <v>0.70538299999999998</v>
      </c>
      <c r="AD112">
        <f t="shared" si="16"/>
        <v>19.189090909090908</v>
      </c>
      <c r="AE112">
        <f t="shared" si="17"/>
        <v>13.553811392727271</v>
      </c>
      <c r="AF112" s="9"/>
      <c r="AG112" s="21">
        <v>0.41366599999999998</v>
      </c>
      <c r="AH112" s="21">
        <v>15.784700000000001</v>
      </c>
      <c r="AI112" s="21">
        <v>-3.2641599999999999E-3</v>
      </c>
      <c r="AJ112" s="21">
        <v>102</v>
      </c>
      <c r="AK112" s="21">
        <v>0.41268899999999997</v>
      </c>
      <c r="AL112">
        <f t="shared" si="18"/>
        <v>19.782787878787879</v>
      </c>
      <c r="AM112">
        <f t="shared" si="19"/>
        <v>8.183466730666666</v>
      </c>
      <c r="AP112" s="9"/>
      <c r="AQ112" s="21">
        <v>0.70632899999999998</v>
      </c>
      <c r="AR112" s="21">
        <v>20.1539</v>
      </c>
      <c r="AS112" s="21">
        <v>-3.1536899999999998E-3</v>
      </c>
      <c r="AT112" s="21">
        <v>102</v>
      </c>
      <c r="AU112" s="21">
        <v>0.70538299999999998</v>
      </c>
      <c r="AV112">
        <f t="shared" si="20"/>
        <v>19.113272727272726</v>
      </c>
      <c r="AW112">
        <f t="shared" si="21"/>
        <v>13.500258812181817</v>
      </c>
      <c r="AX112" s="9"/>
      <c r="AY112" s="21">
        <v>0.41366599999999998</v>
      </c>
      <c r="AZ112" s="21">
        <v>22.814900000000002</v>
      </c>
      <c r="BA112" s="21">
        <v>-3.2782000000000002E-3</v>
      </c>
      <c r="BB112" s="21">
        <v>102</v>
      </c>
      <c r="BC112" s="21">
        <v>0.41278100000000001</v>
      </c>
      <c r="BD112">
        <f t="shared" si="22"/>
        <v>19.867878787878787</v>
      </c>
      <c r="BE112">
        <f t="shared" si="23"/>
        <v>8.2186659466666665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0.70129399999999997</v>
      </c>
      <c r="H113" s="21">
        <v>6.1336300000000001</v>
      </c>
      <c r="I113" s="21">
        <v>-3.15125E-3</v>
      </c>
      <c r="J113" s="21">
        <v>103</v>
      </c>
      <c r="K113" s="21">
        <v>0.70031699999999997</v>
      </c>
      <c r="L113">
        <f t="shared" si="12"/>
        <v>19.098484848484848</v>
      </c>
      <c r="M113">
        <f t="shared" si="13"/>
        <v>13.393652833333332</v>
      </c>
      <c r="N113" s="9"/>
      <c r="O113" s="21">
        <v>0.41870099999999999</v>
      </c>
      <c r="P113" s="21">
        <v>8.7946600000000004</v>
      </c>
      <c r="Q113" s="21">
        <v>-3.2882699999999998E-3</v>
      </c>
      <c r="R113" s="21">
        <v>103</v>
      </c>
      <c r="S113" s="21">
        <v>0.41769400000000001</v>
      </c>
      <c r="T113">
        <f t="shared" si="14"/>
        <v>19.928909090909087</v>
      </c>
      <c r="U113">
        <f t="shared" si="15"/>
        <v>8.3442541652727265</v>
      </c>
      <c r="X113" s="9"/>
      <c r="Y113" s="21">
        <v>0.70129399999999997</v>
      </c>
      <c r="Z113" s="21">
        <v>13.133800000000001</v>
      </c>
      <c r="AA113" s="21">
        <v>-3.16498E-3</v>
      </c>
      <c r="AB113" s="21">
        <v>103</v>
      </c>
      <c r="AC113" s="21">
        <v>0.70028699999999999</v>
      </c>
      <c r="AD113">
        <f t="shared" si="16"/>
        <v>19.181696969696969</v>
      </c>
      <c r="AE113">
        <f t="shared" si="17"/>
        <v>13.452008994666665</v>
      </c>
      <c r="AF113" s="9"/>
      <c r="AG113" s="21">
        <v>0.41870099999999999</v>
      </c>
      <c r="AH113" s="21">
        <v>15.7948</v>
      </c>
      <c r="AI113" s="21">
        <v>-3.2663000000000002E-3</v>
      </c>
      <c r="AJ113" s="21">
        <v>103</v>
      </c>
      <c r="AK113" s="21">
        <v>0.41772500000000001</v>
      </c>
      <c r="AL113">
        <f t="shared" si="18"/>
        <v>19.795757575757577</v>
      </c>
      <c r="AM113">
        <f t="shared" si="19"/>
        <v>8.2885034927272727</v>
      </c>
      <c r="AP113" s="9"/>
      <c r="AQ113" s="21">
        <v>0.70129399999999997</v>
      </c>
      <c r="AR113" s="21">
        <v>20.164000000000001</v>
      </c>
      <c r="AS113" s="21">
        <v>-3.1533799999999999E-3</v>
      </c>
      <c r="AT113" s="21">
        <v>103</v>
      </c>
      <c r="AU113" s="21">
        <v>0.70025599999999999</v>
      </c>
      <c r="AV113">
        <f t="shared" si="20"/>
        <v>19.111393939393938</v>
      </c>
      <c r="AW113">
        <f t="shared" si="21"/>
        <v>13.402705901333333</v>
      </c>
      <c r="AX113" s="9"/>
      <c r="AY113" s="21">
        <v>0.41870099999999999</v>
      </c>
      <c r="AZ113" s="21">
        <v>22.824999999999999</v>
      </c>
      <c r="BA113" s="21">
        <v>-3.2797199999999999E-3</v>
      </c>
      <c r="BB113" s="21">
        <v>103</v>
      </c>
      <c r="BC113" s="21">
        <v>0.41775499999999999</v>
      </c>
      <c r="BD113">
        <f t="shared" si="22"/>
        <v>19.877090909090906</v>
      </c>
      <c r="BE113">
        <f t="shared" si="23"/>
        <v>8.3225578407272707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0.69625899999999996</v>
      </c>
      <c r="H114" s="21">
        <v>6.1437099999999996</v>
      </c>
      <c r="I114" s="21">
        <v>-3.1555200000000002E-3</v>
      </c>
      <c r="J114" s="21">
        <v>104</v>
      </c>
      <c r="K114" s="21">
        <v>0.69534300000000004</v>
      </c>
      <c r="L114">
        <f t="shared" si="12"/>
        <v>19.124363636363636</v>
      </c>
      <c r="M114">
        <f t="shared" si="13"/>
        <v>13.315510301090908</v>
      </c>
      <c r="N114" s="9"/>
      <c r="O114" s="21">
        <v>0.42373699999999997</v>
      </c>
      <c r="P114" s="21">
        <v>8.8047299999999993</v>
      </c>
      <c r="Q114" s="21">
        <v>-3.2855200000000001E-3</v>
      </c>
      <c r="R114" s="21">
        <v>104</v>
      </c>
      <c r="S114" s="21">
        <v>0.42279099999999997</v>
      </c>
      <c r="T114">
        <f t="shared" si="14"/>
        <v>19.912242424242422</v>
      </c>
      <c r="U114">
        <f t="shared" si="15"/>
        <v>8.4375538681212099</v>
      </c>
      <c r="X114" s="9"/>
      <c r="Y114" s="21">
        <v>0.69625899999999996</v>
      </c>
      <c r="Z114" s="21">
        <v>13.143800000000001</v>
      </c>
      <c r="AA114" s="21">
        <v>-3.1692500000000002E-3</v>
      </c>
      <c r="AB114" s="21">
        <v>104</v>
      </c>
      <c r="AC114" s="21">
        <v>0.69518999999999997</v>
      </c>
      <c r="AD114">
        <f t="shared" si="16"/>
        <v>19.207575757575757</v>
      </c>
      <c r="AE114">
        <f t="shared" si="17"/>
        <v>13.373447489393937</v>
      </c>
      <c r="AF114" s="9"/>
      <c r="AG114" s="21">
        <v>0.42373699999999997</v>
      </c>
      <c r="AH114" s="21">
        <v>15.8049</v>
      </c>
      <c r="AI114" s="21">
        <v>-3.2678199999999998E-3</v>
      </c>
      <c r="AJ114" s="21">
        <v>104</v>
      </c>
      <c r="AK114" s="21">
        <v>0.42272900000000002</v>
      </c>
      <c r="AL114">
        <f t="shared" si="18"/>
        <v>19.804969696969696</v>
      </c>
      <c r="AM114">
        <f t="shared" si="19"/>
        <v>8.3920984444848479</v>
      </c>
      <c r="AP114" s="9"/>
      <c r="AQ114" s="21">
        <v>0.69625899999999996</v>
      </c>
      <c r="AR114" s="21">
        <v>20.173999999999999</v>
      </c>
      <c r="AS114" s="21">
        <v>-3.1585699999999999E-3</v>
      </c>
      <c r="AT114" s="21">
        <v>104</v>
      </c>
      <c r="AU114" s="21">
        <v>0.69522099999999998</v>
      </c>
      <c r="AV114">
        <f t="shared" si="20"/>
        <v>19.142848484848486</v>
      </c>
      <c r="AW114">
        <f t="shared" si="21"/>
        <v>13.328380543212122</v>
      </c>
      <c r="AX114" s="9"/>
      <c r="AY114" s="21">
        <v>0.42373699999999997</v>
      </c>
      <c r="AZ114" s="21">
        <v>22.835100000000001</v>
      </c>
      <c r="BA114" s="21">
        <v>-3.2803300000000001E-3</v>
      </c>
      <c r="BB114" s="21">
        <v>104</v>
      </c>
      <c r="BC114" s="21">
        <v>0.42266799999999999</v>
      </c>
      <c r="BD114">
        <f t="shared" si="22"/>
        <v>19.880787878787881</v>
      </c>
      <c r="BE114">
        <f t="shared" si="23"/>
        <v>8.4242254133939394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0.69122300000000003</v>
      </c>
      <c r="H115" s="21">
        <v>6.1537800000000002</v>
      </c>
      <c r="I115" s="21">
        <v>-3.1570399999999998E-3</v>
      </c>
      <c r="J115" s="21">
        <v>105</v>
      </c>
      <c r="K115" s="21">
        <v>0.69024700000000005</v>
      </c>
      <c r="L115">
        <f t="shared" si="12"/>
        <v>19.133575757575755</v>
      </c>
      <c r="M115">
        <f t="shared" si="13"/>
        <v>13.225567635878788</v>
      </c>
      <c r="N115" s="9"/>
      <c r="O115" s="21">
        <v>0.42877199999999999</v>
      </c>
      <c r="P115" s="21">
        <v>8.8148</v>
      </c>
      <c r="Q115" s="21">
        <v>-3.2827799999999999E-3</v>
      </c>
      <c r="R115" s="21">
        <v>105</v>
      </c>
      <c r="S115" s="21">
        <v>0.42776500000000001</v>
      </c>
      <c r="T115">
        <f t="shared" si="14"/>
        <v>19.895636363636363</v>
      </c>
      <c r="U115">
        <f t="shared" si="15"/>
        <v>8.5306917949090906</v>
      </c>
      <c r="X115" s="9"/>
      <c r="Y115" s="21">
        <v>0.69122300000000003</v>
      </c>
      <c r="Z115" s="21">
        <v>13.1539</v>
      </c>
      <c r="AA115" s="21">
        <v>-3.1692500000000002E-3</v>
      </c>
      <c r="AB115" s="21">
        <v>105</v>
      </c>
      <c r="AC115" s="21">
        <v>0.69021600000000005</v>
      </c>
      <c r="AD115">
        <f t="shared" si="16"/>
        <v>19.207575757575757</v>
      </c>
      <c r="AE115">
        <f t="shared" si="17"/>
        <v>13.276718137878788</v>
      </c>
      <c r="AF115" s="9"/>
      <c r="AG115" s="21">
        <v>0.42877199999999999</v>
      </c>
      <c r="AH115" s="21">
        <v>15.8149</v>
      </c>
      <c r="AI115" s="21">
        <v>-3.26691E-3</v>
      </c>
      <c r="AJ115" s="21">
        <v>105</v>
      </c>
      <c r="AK115" s="21">
        <v>0.42782599999999998</v>
      </c>
      <c r="AL115">
        <f t="shared" si="18"/>
        <v>19.799454545454545</v>
      </c>
      <c r="AM115">
        <f t="shared" si="19"/>
        <v>8.4894517243636365</v>
      </c>
      <c r="AP115" s="9"/>
      <c r="AQ115" s="21">
        <v>0.69122300000000003</v>
      </c>
      <c r="AR115" s="21">
        <v>20.184100000000001</v>
      </c>
      <c r="AS115" s="21">
        <v>-3.16132E-3</v>
      </c>
      <c r="AT115" s="21">
        <v>105</v>
      </c>
      <c r="AU115" s="21">
        <v>0.69027700000000003</v>
      </c>
      <c r="AV115">
        <f t="shared" si="20"/>
        <v>19.159515151515151</v>
      </c>
      <c r="AW115">
        <f t="shared" si="21"/>
        <v>13.243497541575758</v>
      </c>
      <c r="AX115" s="9"/>
      <c r="AY115" s="21">
        <v>0.42877199999999999</v>
      </c>
      <c r="AZ115" s="21">
        <v>22.845099999999999</v>
      </c>
      <c r="BA115" s="21">
        <v>-3.27911E-3</v>
      </c>
      <c r="BB115" s="21">
        <v>105</v>
      </c>
      <c r="BC115" s="21">
        <v>0.42791699999999999</v>
      </c>
      <c r="BD115">
        <f t="shared" si="22"/>
        <v>19.873393939393939</v>
      </c>
      <c r="BE115">
        <f t="shared" si="23"/>
        <v>8.5211548661818171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0.68618800000000002</v>
      </c>
      <c r="H116" s="21">
        <v>6.1638500000000001</v>
      </c>
      <c r="I116" s="21">
        <v>-3.1625400000000001E-3</v>
      </c>
      <c r="J116" s="21">
        <v>106</v>
      </c>
      <c r="K116" s="21">
        <v>0.68515000000000004</v>
      </c>
      <c r="L116">
        <f t="shared" si="12"/>
        <v>19.16690909090909</v>
      </c>
      <c r="M116">
        <f t="shared" si="13"/>
        <v>13.152103015272727</v>
      </c>
      <c r="N116" s="9"/>
      <c r="O116" s="21">
        <v>0.433807</v>
      </c>
      <c r="P116" s="21">
        <v>8.8248700000000007</v>
      </c>
      <c r="Q116" s="21">
        <v>-3.2794199999999999E-3</v>
      </c>
      <c r="R116" s="21">
        <v>106</v>
      </c>
      <c r="S116" s="21">
        <v>0.43283100000000002</v>
      </c>
      <c r="T116">
        <f t="shared" si="14"/>
        <v>19.875272727272723</v>
      </c>
      <c r="U116">
        <f t="shared" si="15"/>
        <v>8.6220324359999978</v>
      </c>
      <c r="X116" s="9"/>
      <c r="Y116" s="21">
        <v>0.68618800000000002</v>
      </c>
      <c r="Z116" s="21">
        <v>13.164</v>
      </c>
      <c r="AA116" s="21">
        <v>-3.1704699999999999E-3</v>
      </c>
      <c r="AB116" s="21">
        <v>106</v>
      </c>
      <c r="AC116" s="21">
        <v>0.68521100000000001</v>
      </c>
      <c r="AD116">
        <f t="shared" si="16"/>
        <v>19.214969696969696</v>
      </c>
      <c r="AE116">
        <f t="shared" si="17"/>
        <v>13.185081626424243</v>
      </c>
      <c r="AF116" s="9"/>
      <c r="AG116" s="21">
        <v>0.433807</v>
      </c>
      <c r="AH116" s="21">
        <v>15.824999999999999</v>
      </c>
      <c r="AI116" s="21">
        <v>-3.2663000000000002E-3</v>
      </c>
      <c r="AJ116" s="21">
        <v>106</v>
      </c>
      <c r="AK116" s="21">
        <v>0.43292199999999997</v>
      </c>
      <c r="AL116">
        <f t="shared" si="18"/>
        <v>19.795757575757577</v>
      </c>
      <c r="AM116">
        <f t="shared" si="19"/>
        <v>8.5875382066666663</v>
      </c>
      <c r="AP116" s="9"/>
      <c r="AQ116" s="21">
        <v>0.68618800000000002</v>
      </c>
      <c r="AR116" s="21">
        <v>20.194199999999999</v>
      </c>
      <c r="AS116" s="21">
        <v>-3.1652799999999999E-3</v>
      </c>
      <c r="AT116" s="21">
        <v>106</v>
      </c>
      <c r="AU116" s="21">
        <v>0.68524200000000002</v>
      </c>
      <c r="AV116">
        <f t="shared" si="20"/>
        <v>19.183515151515149</v>
      </c>
      <c r="AW116">
        <f t="shared" si="21"/>
        <v>13.163497894787877</v>
      </c>
      <c r="AX116" s="9"/>
      <c r="AY116" s="21">
        <v>0.433807</v>
      </c>
      <c r="AZ116" s="21">
        <v>22.8552</v>
      </c>
      <c r="BA116" s="21">
        <v>-3.27911E-3</v>
      </c>
      <c r="BB116" s="21">
        <v>106</v>
      </c>
      <c r="BC116" s="21">
        <v>0.43280000000000002</v>
      </c>
      <c r="BD116">
        <f t="shared" si="22"/>
        <v>19.873393939393939</v>
      </c>
      <c r="BE116">
        <f t="shared" si="23"/>
        <v>8.6212174046666661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0.68115199999999998</v>
      </c>
      <c r="H117" s="21">
        <v>6.1739199999999999</v>
      </c>
      <c r="I117" s="21">
        <v>-3.16833E-3</v>
      </c>
      <c r="J117" s="21">
        <v>107</v>
      </c>
      <c r="K117" s="21">
        <v>0.680176</v>
      </c>
      <c r="L117">
        <f t="shared" si="12"/>
        <v>19.202000000000002</v>
      </c>
      <c r="M117">
        <f t="shared" si="13"/>
        <v>13.079480704000002</v>
      </c>
      <c r="N117" s="9"/>
      <c r="O117" s="21">
        <v>0.43884299999999998</v>
      </c>
      <c r="P117" s="21">
        <v>8.8349399999999996</v>
      </c>
      <c r="Q117" s="21">
        <v>-3.2754500000000001E-3</v>
      </c>
      <c r="R117" s="21">
        <v>107</v>
      </c>
      <c r="S117" s="21">
        <v>0.43786599999999998</v>
      </c>
      <c r="T117">
        <f t="shared" si="14"/>
        <v>19.851212121212122</v>
      </c>
      <c r="U117">
        <f t="shared" si="15"/>
        <v>8.7115654809090906</v>
      </c>
      <c r="X117" s="9"/>
      <c r="Y117" s="21">
        <v>0.68115199999999998</v>
      </c>
      <c r="Z117" s="21">
        <v>13.174099999999999</v>
      </c>
      <c r="AA117" s="21">
        <v>-3.1729100000000001E-3</v>
      </c>
      <c r="AB117" s="21">
        <v>107</v>
      </c>
      <c r="AC117" s="21">
        <v>0.680145</v>
      </c>
      <c r="AD117">
        <f t="shared" si="16"/>
        <v>19.229757575757578</v>
      </c>
      <c r="AE117">
        <f t="shared" si="17"/>
        <v>13.098387832242425</v>
      </c>
      <c r="AF117" s="9"/>
      <c r="AG117" s="21">
        <v>0.43884299999999998</v>
      </c>
      <c r="AH117" s="21">
        <v>15.835100000000001</v>
      </c>
      <c r="AI117" s="21">
        <v>-3.2644699999999998E-3</v>
      </c>
      <c r="AJ117" s="21">
        <v>107</v>
      </c>
      <c r="AK117" s="21">
        <v>0.43786599999999998</v>
      </c>
      <c r="AL117">
        <f t="shared" si="18"/>
        <v>19.784666666666666</v>
      </c>
      <c r="AM117">
        <f t="shared" si="19"/>
        <v>8.6823624739999996</v>
      </c>
      <c r="AP117" s="9"/>
      <c r="AQ117" s="21">
        <v>0.68115199999999998</v>
      </c>
      <c r="AR117" s="21">
        <v>20.2042</v>
      </c>
      <c r="AS117" s="21">
        <v>-3.1710800000000002E-3</v>
      </c>
      <c r="AT117" s="21">
        <v>107</v>
      </c>
      <c r="AU117" s="21">
        <v>0.68020599999999998</v>
      </c>
      <c r="AV117">
        <f t="shared" si="20"/>
        <v>19.218666666666664</v>
      </c>
      <c r="AW117">
        <f t="shared" si="21"/>
        <v>13.090833237333332</v>
      </c>
      <c r="AX117" s="9"/>
      <c r="AY117" s="21">
        <v>0.43884299999999998</v>
      </c>
      <c r="AZ117" s="21">
        <v>22.865300000000001</v>
      </c>
      <c r="BA117" s="21">
        <v>-3.2788100000000001E-3</v>
      </c>
      <c r="BB117" s="21">
        <v>107</v>
      </c>
      <c r="BC117" s="21">
        <v>0.43786599999999998</v>
      </c>
      <c r="BD117">
        <f t="shared" si="22"/>
        <v>19.871575757575759</v>
      </c>
      <c r="BE117">
        <f t="shared" si="23"/>
        <v>8.7205019201818175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0.67611699999999997</v>
      </c>
      <c r="H118" s="21">
        <v>6.1839899999999997</v>
      </c>
      <c r="I118" s="21">
        <v>-3.1689499999999998E-3</v>
      </c>
      <c r="J118" s="21">
        <v>108</v>
      </c>
      <c r="K118" s="21">
        <v>0.67517099999999997</v>
      </c>
      <c r="L118">
        <f t="shared" si="12"/>
        <v>19.205757575757573</v>
      </c>
      <c r="M118">
        <f t="shared" si="13"/>
        <v>12.985339194848482</v>
      </c>
      <c r="N118" s="9"/>
      <c r="O118" s="21">
        <v>0.44387799999999999</v>
      </c>
      <c r="P118" s="21">
        <v>8.8450100000000003</v>
      </c>
      <c r="Q118" s="21">
        <v>-3.2724E-3</v>
      </c>
      <c r="R118" s="21">
        <v>108</v>
      </c>
      <c r="S118" s="21">
        <v>0.44290200000000002</v>
      </c>
      <c r="T118">
        <f t="shared" si="14"/>
        <v>19.832727272727272</v>
      </c>
      <c r="U118">
        <f t="shared" si="15"/>
        <v>8.8033113163636365</v>
      </c>
      <c r="X118" s="9"/>
      <c r="Y118" s="21">
        <v>0.67611699999999997</v>
      </c>
      <c r="Z118" s="21">
        <v>13.184100000000001</v>
      </c>
      <c r="AA118" s="21">
        <v>-3.17505E-3</v>
      </c>
      <c r="AB118" s="21">
        <v>108</v>
      </c>
      <c r="AC118" s="21">
        <v>0.67520100000000005</v>
      </c>
      <c r="AD118">
        <f t="shared" si="16"/>
        <v>19.242727272727272</v>
      </c>
      <c r="AE118">
        <f t="shared" si="17"/>
        <v>13.010335035454544</v>
      </c>
      <c r="AF118" s="9"/>
      <c r="AG118" s="21">
        <v>0.44387799999999999</v>
      </c>
      <c r="AH118" s="21">
        <v>15.8451</v>
      </c>
      <c r="AI118" s="21">
        <v>-3.26385E-3</v>
      </c>
      <c r="AJ118" s="21">
        <v>108</v>
      </c>
      <c r="AK118" s="21">
        <v>0.44290200000000002</v>
      </c>
      <c r="AL118">
        <f t="shared" si="18"/>
        <v>19.780909090909088</v>
      </c>
      <c r="AM118">
        <f t="shared" si="19"/>
        <v>8.7803103654545431</v>
      </c>
      <c r="AP118" s="9"/>
      <c r="AQ118" s="21">
        <v>0.67611699999999997</v>
      </c>
      <c r="AR118" s="21">
        <v>20.214300000000001</v>
      </c>
      <c r="AS118" s="21">
        <v>-3.1765700000000001E-3</v>
      </c>
      <c r="AT118" s="21">
        <v>108</v>
      </c>
      <c r="AU118" s="21">
        <v>0.67510999999999999</v>
      </c>
      <c r="AV118">
        <f t="shared" si="20"/>
        <v>19.251939393939395</v>
      </c>
      <c r="AW118">
        <f t="shared" si="21"/>
        <v>13.016563507212121</v>
      </c>
      <c r="AX118" s="9"/>
      <c r="AY118" s="21">
        <v>0.44387799999999999</v>
      </c>
      <c r="AZ118" s="21">
        <v>22.875299999999999</v>
      </c>
      <c r="BA118" s="21">
        <v>-3.27728E-3</v>
      </c>
      <c r="BB118" s="21">
        <v>108</v>
      </c>
      <c r="BC118" s="21">
        <v>0.44293199999999999</v>
      </c>
      <c r="BD118">
        <f t="shared" si="22"/>
        <v>19.862303030303028</v>
      </c>
      <c r="BE118">
        <f t="shared" si="23"/>
        <v>8.8164393444848468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0.67108199999999996</v>
      </c>
      <c r="H119" s="21">
        <v>6.1940600000000003</v>
      </c>
      <c r="I119" s="21">
        <v>-3.1704699999999999E-3</v>
      </c>
      <c r="J119" s="21">
        <v>109</v>
      </c>
      <c r="K119" s="21">
        <v>0.67016600000000004</v>
      </c>
      <c r="L119">
        <f t="shared" si="12"/>
        <v>19.214969696969696</v>
      </c>
      <c r="M119">
        <f t="shared" si="13"/>
        <v>12.894820294181816</v>
      </c>
      <c r="N119" s="9"/>
      <c r="O119" s="21">
        <v>0.44891399999999998</v>
      </c>
      <c r="P119" s="21">
        <v>8.8550799999999992</v>
      </c>
      <c r="Q119" s="21">
        <v>-3.2717900000000001E-3</v>
      </c>
      <c r="R119" s="21">
        <v>109</v>
      </c>
      <c r="S119" s="21">
        <v>0.44790600000000003</v>
      </c>
      <c r="T119">
        <f t="shared" si="14"/>
        <v>19.829030303030304</v>
      </c>
      <c r="U119">
        <f t="shared" si="15"/>
        <v>8.9015293094545456</v>
      </c>
      <c r="X119" s="9"/>
      <c r="Y119" s="21">
        <v>0.67108199999999996</v>
      </c>
      <c r="Z119" s="21">
        <v>13.1942</v>
      </c>
      <c r="AA119" s="21">
        <v>-3.1808499999999998E-3</v>
      </c>
      <c r="AB119" s="21">
        <v>109</v>
      </c>
      <c r="AC119" s="21">
        <v>0.67004399999999997</v>
      </c>
      <c r="AD119">
        <f t="shared" si="16"/>
        <v>19.277878787878784</v>
      </c>
      <c r="AE119">
        <f t="shared" si="17"/>
        <v>12.937037452727269</v>
      </c>
      <c r="AF119" s="9"/>
      <c r="AG119" s="21">
        <v>0.44891399999999998</v>
      </c>
      <c r="AH119" s="21">
        <v>15.8552</v>
      </c>
      <c r="AI119" s="21">
        <v>-3.2656899999999999E-3</v>
      </c>
      <c r="AJ119" s="21">
        <v>109</v>
      </c>
      <c r="AK119" s="21">
        <v>0.44796799999999998</v>
      </c>
      <c r="AL119">
        <f t="shared" si="18"/>
        <v>19.792060606060605</v>
      </c>
      <c r="AM119">
        <f t="shared" si="19"/>
        <v>8.8849330949090906</v>
      </c>
      <c r="AP119" s="9"/>
      <c r="AQ119" s="21">
        <v>0.67108199999999996</v>
      </c>
      <c r="AR119" s="21">
        <v>20.224399999999999</v>
      </c>
      <c r="AS119" s="21">
        <v>-3.1808499999999998E-3</v>
      </c>
      <c r="AT119" s="21">
        <v>109</v>
      </c>
      <c r="AU119" s="21">
        <v>0.67007399999999995</v>
      </c>
      <c r="AV119">
        <f t="shared" si="20"/>
        <v>19.277878787878784</v>
      </c>
      <c r="AW119">
        <f t="shared" si="21"/>
        <v>12.937037452727269</v>
      </c>
      <c r="AX119" s="9"/>
      <c r="AY119" s="21">
        <v>0.44891399999999998</v>
      </c>
      <c r="AZ119" s="21">
        <v>22.885400000000001</v>
      </c>
      <c r="BA119" s="21">
        <v>-3.2742299999999999E-3</v>
      </c>
      <c r="BB119" s="21">
        <v>109</v>
      </c>
      <c r="BC119" s="21">
        <v>0.44784499999999999</v>
      </c>
      <c r="BD119">
        <f t="shared" si="22"/>
        <v>19.843818181818182</v>
      </c>
      <c r="BE119">
        <f t="shared" si="23"/>
        <v>8.9081677952727265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0.66604600000000003</v>
      </c>
      <c r="H120" s="21">
        <v>6.2041300000000001</v>
      </c>
      <c r="I120" s="21">
        <v>-3.1726100000000002E-3</v>
      </c>
      <c r="J120" s="21">
        <v>110</v>
      </c>
      <c r="K120" s="21">
        <v>0.66513100000000003</v>
      </c>
      <c r="L120">
        <f t="shared" si="12"/>
        <v>19.227939393939394</v>
      </c>
      <c r="M120">
        <f t="shared" si="13"/>
        <v>12.806692121575757</v>
      </c>
      <c r="N120" s="9"/>
      <c r="O120" s="21">
        <v>0.45394899999999999</v>
      </c>
      <c r="P120" s="21">
        <v>8.8651599999999995</v>
      </c>
      <c r="Q120" s="21">
        <v>-3.2717900000000001E-3</v>
      </c>
      <c r="R120" s="21">
        <v>110</v>
      </c>
      <c r="S120" s="21">
        <v>0.45300299999999999</v>
      </c>
      <c r="T120">
        <f t="shared" si="14"/>
        <v>19.829030303030304</v>
      </c>
      <c r="U120">
        <f t="shared" si="15"/>
        <v>9.0013684770303026</v>
      </c>
      <c r="X120" s="9"/>
      <c r="Y120" s="21">
        <v>0.66604600000000003</v>
      </c>
      <c r="Z120" s="21">
        <v>13.2043</v>
      </c>
      <c r="AA120" s="21">
        <v>-3.18542E-3</v>
      </c>
      <c r="AB120" s="21">
        <v>110</v>
      </c>
      <c r="AC120" s="21">
        <v>0.66507000000000005</v>
      </c>
      <c r="AD120">
        <f t="shared" si="16"/>
        <v>19.305575757575756</v>
      </c>
      <c r="AE120">
        <f t="shared" si="17"/>
        <v>12.858401511030303</v>
      </c>
      <c r="AF120" s="9"/>
      <c r="AG120" s="21">
        <v>0.45394899999999999</v>
      </c>
      <c r="AH120" s="21">
        <v>15.8653</v>
      </c>
      <c r="AI120" s="21">
        <v>-3.2663000000000002E-3</v>
      </c>
      <c r="AJ120" s="21">
        <v>110</v>
      </c>
      <c r="AK120" s="21">
        <v>0.45288099999999998</v>
      </c>
      <c r="AL120">
        <f t="shared" si="18"/>
        <v>19.795757575757577</v>
      </c>
      <c r="AM120">
        <f t="shared" si="19"/>
        <v>8.9862643557575765</v>
      </c>
      <c r="AP120" s="9"/>
      <c r="AQ120" s="21">
        <v>0.66604600000000003</v>
      </c>
      <c r="AR120" s="21">
        <v>20.234500000000001</v>
      </c>
      <c r="AS120" s="21">
        <v>-3.1838999999999999E-3</v>
      </c>
      <c r="AT120" s="21">
        <v>110</v>
      </c>
      <c r="AU120" s="21">
        <v>0.66510000000000002</v>
      </c>
      <c r="AV120">
        <f t="shared" si="20"/>
        <v>19.296363636363637</v>
      </c>
      <c r="AW120">
        <f t="shared" si="21"/>
        <v>12.852265814545456</v>
      </c>
      <c r="AX120" s="9"/>
      <c r="AY120" s="21">
        <v>0.45394899999999999</v>
      </c>
      <c r="AZ120" s="21">
        <v>22.895499999999998</v>
      </c>
      <c r="BA120" s="21">
        <v>-3.2730099999999998E-3</v>
      </c>
      <c r="BB120" s="21">
        <v>110</v>
      </c>
      <c r="BC120" s="21">
        <v>0.45297199999999999</v>
      </c>
      <c r="BD120">
        <f t="shared" si="22"/>
        <v>19.83642424242424</v>
      </c>
      <c r="BE120">
        <f t="shared" si="23"/>
        <v>9.0047249484242418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0.66101100000000002</v>
      </c>
      <c r="H121" s="21">
        <v>6.2141999999999999</v>
      </c>
      <c r="I121" s="21">
        <v>-3.1713900000000001E-3</v>
      </c>
      <c r="J121" s="21">
        <v>111</v>
      </c>
      <c r="K121" s="21">
        <v>0.66003400000000001</v>
      </c>
      <c r="L121">
        <f t="shared" si="12"/>
        <v>19.220545454545455</v>
      </c>
      <c r="M121">
        <f t="shared" si="13"/>
        <v>12.704991971454547</v>
      </c>
      <c r="N121" s="9"/>
      <c r="O121" s="21">
        <v>0.458984</v>
      </c>
      <c r="P121" s="21">
        <v>8.8752300000000002</v>
      </c>
      <c r="Q121" s="21">
        <v>-3.2730099999999998E-3</v>
      </c>
      <c r="R121" s="21">
        <v>111</v>
      </c>
      <c r="S121" s="21">
        <v>0.458069</v>
      </c>
      <c r="T121">
        <f t="shared" si="14"/>
        <v>19.83642424242424</v>
      </c>
      <c r="U121">
        <f t="shared" si="15"/>
        <v>9.1046013444848466</v>
      </c>
      <c r="X121" s="9"/>
      <c r="Y121" s="21">
        <v>0.66101100000000002</v>
      </c>
      <c r="Z121" s="21">
        <v>13.2143</v>
      </c>
      <c r="AA121" s="21">
        <v>-3.1893899999999998E-3</v>
      </c>
      <c r="AB121" s="21">
        <v>111</v>
      </c>
      <c r="AC121" s="21">
        <v>0.66009499999999999</v>
      </c>
      <c r="AD121">
        <f t="shared" si="16"/>
        <v>19.329636363636361</v>
      </c>
      <c r="AE121">
        <f t="shared" si="17"/>
        <v>12.777102262363634</v>
      </c>
      <c r="AF121" s="9"/>
      <c r="AG121" s="21">
        <v>0.458984</v>
      </c>
      <c r="AH121" s="21">
        <v>15.875400000000001</v>
      </c>
      <c r="AI121" s="21">
        <v>-3.26538E-3</v>
      </c>
      <c r="AJ121" s="21">
        <v>111</v>
      </c>
      <c r="AK121" s="21">
        <v>0.458038</v>
      </c>
      <c r="AL121">
        <f t="shared" si="18"/>
        <v>19.790181818181818</v>
      </c>
      <c r="AM121">
        <f t="shared" si="19"/>
        <v>9.0833768116363629</v>
      </c>
      <c r="AP121" s="9"/>
      <c r="AQ121" s="21">
        <v>0.66101100000000002</v>
      </c>
      <c r="AR121" s="21">
        <v>20.244499999999999</v>
      </c>
      <c r="AS121" s="21">
        <v>-3.1872599999999999E-3</v>
      </c>
      <c r="AT121" s="21">
        <v>111</v>
      </c>
      <c r="AU121" s="21">
        <v>0.66009499999999999</v>
      </c>
      <c r="AV121">
        <f t="shared" si="20"/>
        <v>19.31672727272727</v>
      </c>
      <c r="AW121">
        <f t="shared" si="21"/>
        <v>12.768569211272727</v>
      </c>
      <c r="AX121" s="9"/>
      <c r="AY121" s="21">
        <v>0.458984</v>
      </c>
      <c r="AZ121" s="21">
        <v>22.9056</v>
      </c>
      <c r="BA121" s="21">
        <v>-3.2702600000000001E-3</v>
      </c>
      <c r="BB121" s="21">
        <v>111</v>
      </c>
      <c r="BC121" s="21">
        <v>0.45797700000000002</v>
      </c>
      <c r="BD121">
        <f t="shared" si="22"/>
        <v>19.819757575757574</v>
      </c>
      <c r="BE121">
        <f t="shared" si="23"/>
        <v>9.0969516111515141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0.65597499999999997</v>
      </c>
      <c r="H122" s="21">
        <v>6.2242699999999997</v>
      </c>
      <c r="I122" s="21">
        <v>-3.17169E-3</v>
      </c>
      <c r="J122" s="21">
        <v>112</v>
      </c>
      <c r="K122" s="21">
        <v>0.65502899999999997</v>
      </c>
      <c r="L122">
        <f t="shared" si="12"/>
        <v>19.222363636363635</v>
      </c>
      <c r="M122">
        <f t="shared" si="13"/>
        <v>12.609389986363635</v>
      </c>
      <c r="N122" s="9"/>
      <c r="O122" s="21">
        <v>0.46401999999999999</v>
      </c>
      <c r="P122" s="21">
        <v>8.8853000000000009</v>
      </c>
      <c r="Q122" s="21">
        <v>-3.2733200000000001E-3</v>
      </c>
      <c r="R122" s="21">
        <v>112</v>
      </c>
      <c r="S122" s="21">
        <v>0.462982</v>
      </c>
      <c r="T122">
        <f t="shared" si="14"/>
        <v>19.838303030303027</v>
      </c>
      <c r="U122">
        <f t="shared" si="15"/>
        <v>9.2053693721212113</v>
      </c>
      <c r="X122" s="9"/>
      <c r="Y122" s="21">
        <v>0.65597499999999997</v>
      </c>
      <c r="Z122" s="21">
        <v>13.224399999999999</v>
      </c>
      <c r="AA122" s="21">
        <v>-3.19031E-3</v>
      </c>
      <c r="AB122" s="21">
        <v>112</v>
      </c>
      <c r="AC122" s="21">
        <v>0.65502899999999997</v>
      </c>
      <c r="AD122">
        <f t="shared" si="16"/>
        <v>19.33521212121212</v>
      </c>
      <c r="AE122">
        <f t="shared" si="17"/>
        <v>12.68341577121212</v>
      </c>
      <c r="AF122" s="9"/>
      <c r="AG122" s="21">
        <v>0.46401999999999999</v>
      </c>
      <c r="AH122" s="21">
        <v>15.885400000000001</v>
      </c>
      <c r="AI122" s="21">
        <v>-3.2617200000000001E-3</v>
      </c>
      <c r="AJ122" s="21">
        <v>112</v>
      </c>
      <c r="AK122" s="21">
        <v>0.46301300000000001</v>
      </c>
      <c r="AL122">
        <f t="shared" si="18"/>
        <v>19.768000000000001</v>
      </c>
      <c r="AM122">
        <f t="shared" si="19"/>
        <v>9.1727473600000007</v>
      </c>
      <c r="AP122" s="9"/>
      <c r="AQ122" s="21">
        <v>0.65597499999999997</v>
      </c>
      <c r="AR122" s="21">
        <v>20.2546</v>
      </c>
      <c r="AS122" s="21">
        <v>-3.19061E-3</v>
      </c>
      <c r="AT122" s="21">
        <v>112</v>
      </c>
      <c r="AU122" s="21">
        <v>0.65493800000000002</v>
      </c>
      <c r="AV122">
        <f t="shared" si="20"/>
        <v>19.3370303030303</v>
      </c>
      <c r="AW122">
        <f t="shared" si="21"/>
        <v>12.6846084530303</v>
      </c>
      <c r="AX122" s="9"/>
      <c r="AY122" s="21">
        <v>0.46401999999999999</v>
      </c>
      <c r="AZ122" s="21">
        <v>22.915600000000001</v>
      </c>
      <c r="BA122" s="21">
        <v>-3.2659899999999999E-3</v>
      </c>
      <c r="BB122" s="21">
        <v>112</v>
      </c>
      <c r="BC122" s="21">
        <v>0.46304299999999998</v>
      </c>
      <c r="BD122">
        <f t="shared" si="22"/>
        <v>19.793878787878786</v>
      </c>
      <c r="BE122">
        <f t="shared" si="23"/>
        <v>9.1847556351515145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0.65093999999999996</v>
      </c>
      <c r="H123" s="21">
        <v>6.2343400000000004</v>
      </c>
      <c r="I123" s="21">
        <v>-3.1762700000000001E-3</v>
      </c>
      <c r="J123" s="21">
        <v>113</v>
      </c>
      <c r="K123" s="21">
        <v>0.65002400000000005</v>
      </c>
      <c r="L123">
        <f t="shared" si="12"/>
        <v>19.250121212121211</v>
      </c>
      <c r="M123">
        <f t="shared" si="13"/>
        <v>12.530673901818181</v>
      </c>
      <c r="N123" s="9"/>
      <c r="O123" s="21">
        <v>0.469055</v>
      </c>
      <c r="P123" s="21">
        <v>8.8953699999999998</v>
      </c>
      <c r="Q123" s="21">
        <v>-3.2720900000000001E-3</v>
      </c>
      <c r="R123" s="21">
        <v>113</v>
      </c>
      <c r="S123" s="21">
        <v>0.46804800000000002</v>
      </c>
      <c r="T123">
        <f t="shared" si="14"/>
        <v>19.830848484848485</v>
      </c>
      <c r="U123">
        <f t="shared" si="15"/>
        <v>9.3017586360606064</v>
      </c>
      <c r="X123" s="9"/>
      <c r="Y123" s="21">
        <v>0.65093999999999996</v>
      </c>
      <c r="Z123" s="21">
        <v>13.234500000000001</v>
      </c>
      <c r="AA123" s="21">
        <v>-3.19031E-3</v>
      </c>
      <c r="AB123" s="21">
        <v>113</v>
      </c>
      <c r="AC123" s="21">
        <v>0.64993299999999998</v>
      </c>
      <c r="AD123">
        <f t="shared" si="16"/>
        <v>19.33521212121212</v>
      </c>
      <c r="AE123">
        <f t="shared" si="17"/>
        <v>12.586062978181817</v>
      </c>
      <c r="AF123" s="9"/>
      <c r="AG123" s="21">
        <v>0.469055</v>
      </c>
      <c r="AH123" s="21">
        <v>15.8955</v>
      </c>
      <c r="AI123" s="21">
        <v>-3.2614100000000002E-3</v>
      </c>
      <c r="AJ123" s="21">
        <v>113</v>
      </c>
      <c r="AK123" s="21">
        <v>0.46801799999999999</v>
      </c>
      <c r="AL123">
        <f t="shared" si="18"/>
        <v>19.76612121212121</v>
      </c>
      <c r="AM123">
        <f t="shared" si="19"/>
        <v>9.2713979851515145</v>
      </c>
      <c r="AP123" s="9"/>
      <c r="AQ123" s="21">
        <v>0.65093999999999996</v>
      </c>
      <c r="AR123" s="21">
        <v>20.264700000000001</v>
      </c>
      <c r="AS123" s="21">
        <v>-3.1900000000000001E-3</v>
      </c>
      <c r="AT123" s="21">
        <v>113</v>
      </c>
      <c r="AU123" s="21">
        <v>0.64990199999999998</v>
      </c>
      <c r="AV123">
        <f t="shared" si="20"/>
        <v>19.333333333333336</v>
      </c>
      <c r="AW123">
        <f t="shared" si="21"/>
        <v>12.584840000000002</v>
      </c>
      <c r="AX123" s="9"/>
      <c r="AY123" s="21">
        <v>0.469055</v>
      </c>
      <c r="AZ123" s="21">
        <v>22.925699999999999</v>
      </c>
      <c r="BA123" s="21">
        <v>-3.26355E-3</v>
      </c>
      <c r="BB123" s="21">
        <v>113</v>
      </c>
      <c r="BC123" s="21">
        <v>0.46816999999999998</v>
      </c>
      <c r="BD123">
        <f t="shared" si="22"/>
        <v>19.779090909090911</v>
      </c>
      <c r="BE123">
        <f t="shared" si="23"/>
        <v>9.2774814863636372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0.64590499999999995</v>
      </c>
      <c r="H124" s="21">
        <v>6.2444199999999999</v>
      </c>
      <c r="I124" s="21">
        <v>-3.1781000000000001E-3</v>
      </c>
      <c r="J124" s="21">
        <v>114</v>
      </c>
      <c r="K124" s="21">
        <v>0.64502000000000004</v>
      </c>
      <c r="L124">
        <f t="shared" si="12"/>
        <v>19.261212121212122</v>
      </c>
      <c r="M124">
        <f t="shared" si="13"/>
        <v>12.440913215151514</v>
      </c>
      <c r="N124" s="9"/>
      <c r="O124" s="21">
        <v>0.47409099999999998</v>
      </c>
      <c r="P124" s="21">
        <v>8.9054400000000005</v>
      </c>
      <c r="Q124" s="21">
        <v>-3.2696499999999998E-3</v>
      </c>
      <c r="R124" s="21">
        <v>114</v>
      </c>
      <c r="S124" s="21">
        <v>0.473053</v>
      </c>
      <c r="T124">
        <f t="shared" si="14"/>
        <v>19.816060606060603</v>
      </c>
      <c r="U124">
        <f t="shared" si="15"/>
        <v>9.3946159887878764</v>
      </c>
      <c r="X124" s="9"/>
      <c r="Y124" s="21">
        <v>0.64590499999999995</v>
      </c>
      <c r="Z124" s="21">
        <v>13.2446</v>
      </c>
      <c r="AA124" s="21">
        <v>-3.1909199999999999E-3</v>
      </c>
      <c r="AB124" s="21">
        <v>114</v>
      </c>
      <c r="AC124" s="21">
        <v>0.64495800000000003</v>
      </c>
      <c r="AD124">
        <f t="shared" si="16"/>
        <v>19.338909090909091</v>
      </c>
      <c r="AE124">
        <f t="shared" si="17"/>
        <v>12.491098076363636</v>
      </c>
      <c r="AF124" s="9"/>
      <c r="AG124" s="21">
        <v>0.47409099999999998</v>
      </c>
      <c r="AH124" s="21">
        <v>15.9056</v>
      </c>
      <c r="AI124" s="21">
        <v>-3.26202E-3</v>
      </c>
      <c r="AJ124" s="21">
        <v>114</v>
      </c>
      <c r="AK124" s="21">
        <v>0.473022</v>
      </c>
      <c r="AL124">
        <f t="shared" si="18"/>
        <v>19.769818181818181</v>
      </c>
      <c r="AM124">
        <f t="shared" si="19"/>
        <v>9.372692871636362</v>
      </c>
      <c r="AP124" s="9"/>
      <c r="AQ124" s="21">
        <v>0.64590499999999995</v>
      </c>
      <c r="AR124" s="21">
        <v>20.274699999999999</v>
      </c>
      <c r="AS124" s="21">
        <v>-3.19031E-3</v>
      </c>
      <c r="AT124" s="21">
        <v>114</v>
      </c>
      <c r="AU124" s="21">
        <v>0.64486699999999997</v>
      </c>
      <c r="AV124">
        <f t="shared" si="20"/>
        <v>19.33521212121212</v>
      </c>
      <c r="AW124">
        <f t="shared" si="21"/>
        <v>12.488710185151513</v>
      </c>
      <c r="AX124" s="9"/>
      <c r="AY124" s="21">
        <v>0.47409099999999998</v>
      </c>
      <c r="AZ124" s="21">
        <v>22.9358</v>
      </c>
      <c r="BA124" s="21">
        <v>-3.2629400000000002E-3</v>
      </c>
      <c r="BB124" s="21">
        <v>114</v>
      </c>
      <c r="BC124" s="21">
        <v>0.47320600000000002</v>
      </c>
      <c r="BD124">
        <f t="shared" si="22"/>
        <v>19.77539393939394</v>
      </c>
      <c r="BE124">
        <f t="shared" si="23"/>
        <v>9.3753362881212112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0.64086900000000002</v>
      </c>
      <c r="H125" s="21">
        <v>6.2544899999999997</v>
      </c>
      <c r="I125" s="21">
        <v>-3.1817600000000001E-3</v>
      </c>
      <c r="J125" s="21">
        <v>115</v>
      </c>
      <c r="K125" s="21">
        <v>0.63983199999999996</v>
      </c>
      <c r="L125">
        <f t="shared" si="12"/>
        <v>19.283393939393939</v>
      </c>
      <c r="M125">
        <f t="shared" si="13"/>
        <v>12.358129390545455</v>
      </c>
      <c r="N125" s="9"/>
      <c r="O125" s="21">
        <v>0.479126</v>
      </c>
      <c r="P125" s="21">
        <v>8.9155099999999994</v>
      </c>
      <c r="Q125" s="21">
        <v>-3.2696499999999998E-3</v>
      </c>
      <c r="R125" s="21">
        <v>115</v>
      </c>
      <c r="S125" s="21">
        <v>0.47808800000000001</v>
      </c>
      <c r="T125">
        <f t="shared" si="14"/>
        <v>19.816060606060603</v>
      </c>
      <c r="U125">
        <f t="shared" si="15"/>
        <v>9.4943898539393921</v>
      </c>
      <c r="X125" s="9"/>
      <c r="Y125" s="21">
        <v>0.64086900000000002</v>
      </c>
      <c r="Z125" s="21">
        <v>13.2546</v>
      </c>
      <c r="AA125" s="21">
        <v>-3.1924399999999999E-3</v>
      </c>
      <c r="AB125" s="21">
        <v>115</v>
      </c>
      <c r="AC125" s="21">
        <v>0.63983199999999996</v>
      </c>
      <c r="AD125">
        <f t="shared" si="16"/>
        <v>19.348121212121214</v>
      </c>
      <c r="AE125">
        <f t="shared" si="17"/>
        <v>12.399611093090911</v>
      </c>
      <c r="AF125" s="9"/>
      <c r="AG125" s="21">
        <v>0.479126</v>
      </c>
      <c r="AH125" s="21">
        <v>15.9156</v>
      </c>
      <c r="AI125" s="21">
        <v>-3.2617200000000001E-3</v>
      </c>
      <c r="AJ125" s="21">
        <v>115</v>
      </c>
      <c r="AK125" s="21">
        <v>0.47814899999999999</v>
      </c>
      <c r="AL125">
        <f t="shared" si="18"/>
        <v>19.768000000000001</v>
      </c>
      <c r="AM125">
        <f t="shared" si="19"/>
        <v>9.4713627680000005</v>
      </c>
      <c r="AP125" s="9"/>
      <c r="AQ125" s="21">
        <v>0.64086900000000002</v>
      </c>
      <c r="AR125" s="21">
        <v>20.284800000000001</v>
      </c>
      <c r="AS125" s="21">
        <v>-3.19061E-3</v>
      </c>
      <c r="AT125" s="21">
        <v>115</v>
      </c>
      <c r="AU125" s="21">
        <v>0.63986200000000004</v>
      </c>
      <c r="AV125">
        <f t="shared" si="20"/>
        <v>19.3370303030303</v>
      </c>
      <c r="AW125">
        <f t="shared" si="21"/>
        <v>12.392503273272725</v>
      </c>
      <c r="AX125" s="9"/>
      <c r="AY125" s="21">
        <v>0.479126</v>
      </c>
      <c r="AZ125" s="21">
        <v>22.945799999999998</v>
      </c>
      <c r="BA125" s="21">
        <v>-3.2626299999999999E-3</v>
      </c>
      <c r="BB125" s="21">
        <v>115</v>
      </c>
      <c r="BC125" s="21">
        <v>0.47814899999999999</v>
      </c>
      <c r="BD125">
        <f t="shared" si="22"/>
        <v>19.773515151515149</v>
      </c>
      <c r="BE125">
        <f t="shared" si="23"/>
        <v>9.4740052204848464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0.63583400000000001</v>
      </c>
      <c r="H126" s="21">
        <v>6.2645600000000004</v>
      </c>
      <c r="I126" s="21">
        <v>-3.1857299999999999E-3</v>
      </c>
      <c r="J126" s="21">
        <v>116</v>
      </c>
      <c r="K126" s="21">
        <v>0.63482700000000003</v>
      </c>
      <c r="L126">
        <f t="shared" si="12"/>
        <v>19.307454545454544</v>
      </c>
      <c r="M126">
        <f t="shared" si="13"/>
        <v>12.276336053454544</v>
      </c>
      <c r="N126" s="9"/>
      <c r="O126" s="21">
        <v>0.48416100000000001</v>
      </c>
      <c r="P126" s="21">
        <v>8.9255800000000001</v>
      </c>
      <c r="Q126" s="21">
        <v>-3.2684300000000001E-3</v>
      </c>
      <c r="R126" s="21">
        <v>116</v>
      </c>
      <c r="S126" s="21">
        <v>0.48318499999999998</v>
      </c>
      <c r="T126">
        <f t="shared" si="14"/>
        <v>19.808666666666664</v>
      </c>
      <c r="U126">
        <f t="shared" si="15"/>
        <v>9.590583861999999</v>
      </c>
      <c r="X126" s="9"/>
      <c r="Y126" s="21">
        <v>0.63583400000000001</v>
      </c>
      <c r="Z126" s="21">
        <v>13.264699999999999</v>
      </c>
      <c r="AA126" s="21">
        <v>-3.19733E-3</v>
      </c>
      <c r="AB126" s="21">
        <v>116</v>
      </c>
      <c r="AC126" s="21">
        <v>0.63479600000000003</v>
      </c>
      <c r="AD126">
        <f t="shared" si="16"/>
        <v>19.377757575757578</v>
      </c>
      <c r="AE126">
        <f t="shared" si="17"/>
        <v>12.321037110424244</v>
      </c>
      <c r="AF126" s="9"/>
      <c r="AG126" s="21">
        <v>0.48416100000000001</v>
      </c>
      <c r="AH126" s="21">
        <v>15.925700000000001</v>
      </c>
      <c r="AI126" s="21">
        <v>-3.25684E-3</v>
      </c>
      <c r="AJ126" s="21">
        <v>116</v>
      </c>
      <c r="AK126" s="21">
        <v>0.48324600000000001</v>
      </c>
      <c r="AL126">
        <f t="shared" si="18"/>
        <v>19.738424242424241</v>
      </c>
      <c r="AM126">
        <f t="shared" si="19"/>
        <v>9.5565752196363629</v>
      </c>
      <c r="AP126" s="9"/>
      <c r="AQ126" s="21">
        <v>0.63583400000000001</v>
      </c>
      <c r="AR126" s="21">
        <v>20.294899999999998</v>
      </c>
      <c r="AS126" s="21">
        <v>-3.19061E-3</v>
      </c>
      <c r="AT126" s="21">
        <v>116</v>
      </c>
      <c r="AU126" s="21">
        <v>0.63482700000000003</v>
      </c>
      <c r="AV126">
        <f t="shared" si="20"/>
        <v>19.3370303030303</v>
      </c>
      <c r="AW126">
        <f t="shared" si="21"/>
        <v>12.295141325696967</v>
      </c>
      <c r="AX126" s="9"/>
      <c r="AY126" s="21">
        <v>0.48416100000000001</v>
      </c>
      <c r="AZ126" s="21">
        <v>22.9559</v>
      </c>
      <c r="BA126" s="21">
        <v>-3.2617200000000001E-3</v>
      </c>
      <c r="BB126" s="21">
        <v>116</v>
      </c>
      <c r="BC126" s="21">
        <v>0.48318499999999998</v>
      </c>
      <c r="BD126">
        <f t="shared" si="22"/>
        <v>19.768000000000001</v>
      </c>
      <c r="BE126">
        <f t="shared" si="23"/>
        <v>9.5708946480000012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0.63079799999999997</v>
      </c>
      <c r="H127" s="21">
        <v>6.2746300000000002</v>
      </c>
      <c r="I127" s="21">
        <v>-3.1900000000000001E-3</v>
      </c>
      <c r="J127" s="21">
        <v>117</v>
      </c>
      <c r="K127" s="21">
        <v>0.62985199999999997</v>
      </c>
      <c r="L127">
        <f t="shared" si="12"/>
        <v>19.333333333333336</v>
      </c>
      <c r="M127">
        <f t="shared" si="13"/>
        <v>12.195428000000001</v>
      </c>
      <c r="N127" s="9"/>
      <c r="O127" s="21">
        <v>0.48919699999999999</v>
      </c>
      <c r="P127" s="21">
        <v>8.9356500000000008</v>
      </c>
      <c r="Q127" s="21">
        <v>-3.2666000000000001E-3</v>
      </c>
      <c r="R127" s="21">
        <v>117</v>
      </c>
      <c r="S127" s="21">
        <v>0.48825099999999999</v>
      </c>
      <c r="T127">
        <f t="shared" si="14"/>
        <v>19.797575757575757</v>
      </c>
      <c r="U127">
        <f t="shared" si="15"/>
        <v>9.6849146678787879</v>
      </c>
      <c r="X127" s="9"/>
      <c r="Y127" s="21">
        <v>0.63079799999999997</v>
      </c>
      <c r="Z127" s="21">
        <v>13.274800000000001</v>
      </c>
      <c r="AA127" s="21">
        <v>-3.19885E-3</v>
      </c>
      <c r="AB127" s="21">
        <v>117</v>
      </c>
      <c r="AC127" s="21">
        <v>0.62976100000000002</v>
      </c>
      <c r="AD127">
        <f t="shared" si="16"/>
        <v>19.386969696969697</v>
      </c>
      <c r="AE127">
        <f t="shared" si="17"/>
        <v>12.229261710909091</v>
      </c>
      <c r="AF127" s="9"/>
      <c r="AG127" s="21">
        <v>0.48919699999999999</v>
      </c>
      <c r="AH127" s="21">
        <v>15.9358</v>
      </c>
      <c r="AI127" s="21">
        <v>-3.25378E-3</v>
      </c>
      <c r="AJ127" s="21">
        <v>117</v>
      </c>
      <c r="AK127" s="21">
        <v>0.48819000000000001</v>
      </c>
      <c r="AL127">
        <f t="shared" si="18"/>
        <v>19.719878787878788</v>
      </c>
      <c r="AM127">
        <f t="shared" si="19"/>
        <v>9.6469055433939399</v>
      </c>
      <c r="AP127" s="9"/>
      <c r="AQ127" s="21">
        <v>0.63079799999999997</v>
      </c>
      <c r="AR127" s="21">
        <v>20.305</v>
      </c>
      <c r="AS127" s="21">
        <v>-3.19031E-3</v>
      </c>
      <c r="AT127" s="21">
        <v>117</v>
      </c>
      <c r="AU127" s="21">
        <v>0.62979099999999999</v>
      </c>
      <c r="AV127">
        <f t="shared" si="20"/>
        <v>19.33521212121212</v>
      </c>
      <c r="AW127">
        <f t="shared" si="21"/>
        <v>12.196613135636362</v>
      </c>
      <c r="AX127" s="9"/>
      <c r="AY127" s="21">
        <v>0.48919699999999999</v>
      </c>
      <c r="AZ127" s="21">
        <v>22.966000000000001</v>
      </c>
      <c r="BA127" s="21">
        <v>-3.2611099999999998E-3</v>
      </c>
      <c r="BB127" s="21">
        <v>117</v>
      </c>
      <c r="BC127" s="21">
        <v>0.48819000000000001</v>
      </c>
      <c r="BD127">
        <f t="shared" si="22"/>
        <v>19.764303030303029</v>
      </c>
      <c r="BE127">
        <f t="shared" si="23"/>
        <v>9.6686377495151508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0.62576299999999996</v>
      </c>
      <c r="H128" s="21">
        <v>6.2847</v>
      </c>
      <c r="I128" s="21">
        <v>-3.1915300000000001E-3</v>
      </c>
      <c r="J128" s="21">
        <v>118</v>
      </c>
      <c r="K128" s="21">
        <v>0.62484700000000004</v>
      </c>
      <c r="L128">
        <f t="shared" si="12"/>
        <v>19.342606060606059</v>
      </c>
      <c r="M128">
        <f t="shared" si="13"/>
        <v>12.103887196303029</v>
      </c>
      <c r="N128" s="9"/>
      <c r="O128" s="21">
        <v>0.494232</v>
      </c>
      <c r="P128" s="21">
        <v>8.9457199999999997</v>
      </c>
      <c r="Q128" s="21">
        <v>-3.2641599999999999E-3</v>
      </c>
      <c r="R128" s="21">
        <v>118</v>
      </c>
      <c r="S128" s="21">
        <v>0.49325600000000003</v>
      </c>
      <c r="T128">
        <f t="shared" si="14"/>
        <v>19.782787878787879</v>
      </c>
      <c r="U128">
        <f t="shared" si="15"/>
        <v>9.7772868189090918</v>
      </c>
      <c r="X128" s="9"/>
      <c r="Y128" s="21">
        <v>0.62576299999999996</v>
      </c>
      <c r="Z128" s="21">
        <v>13.284800000000001</v>
      </c>
      <c r="AA128" s="21">
        <v>-3.2009899999999999E-3</v>
      </c>
      <c r="AB128" s="21">
        <v>118</v>
      </c>
      <c r="AC128" s="21">
        <v>0.62478599999999995</v>
      </c>
      <c r="AD128">
        <f t="shared" si="16"/>
        <v>19.399939393939395</v>
      </c>
      <c r="AE128">
        <f t="shared" si="17"/>
        <v>12.139764274969696</v>
      </c>
      <c r="AF128" s="9"/>
      <c r="AG128" s="21">
        <v>0.494232</v>
      </c>
      <c r="AH128" s="21">
        <v>15.9459</v>
      </c>
      <c r="AI128" s="21">
        <v>-3.2488999999999999E-3</v>
      </c>
      <c r="AJ128" s="21">
        <v>118</v>
      </c>
      <c r="AK128" s="21">
        <v>0.49322500000000002</v>
      </c>
      <c r="AL128">
        <f t="shared" si="18"/>
        <v>19.690303030303031</v>
      </c>
      <c r="AM128">
        <f t="shared" si="19"/>
        <v>9.7315778472727281</v>
      </c>
      <c r="AP128" s="9"/>
      <c r="AQ128" s="21">
        <v>0.62576299999999996</v>
      </c>
      <c r="AR128" s="21">
        <v>20.315000000000001</v>
      </c>
      <c r="AS128" s="21">
        <v>-3.19031E-3</v>
      </c>
      <c r="AT128" s="21">
        <v>118</v>
      </c>
      <c r="AU128" s="21">
        <v>0.62481699999999996</v>
      </c>
      <c r="AV128">
        <f t="shared" si="20"/>
        <v>19.33521212121212</v>
      </c>
      <c r="AW128">
        <f t="shared" si="21"/>
        <v>12.099260342606058</v>
      </c>
      <c r="AX128" s="9"/>
      <c r="AY128" s="21">
        <v>0.494232</v>
      </c>
      <c r="AZ128" s="21">
        <v>22.975999999999999</v>
      </c>
      <c r="BA128" s="21">
        <v>-3.26202E-3</v>
      </c>
      <c r="BB128" s="21">
        <v>118</v>
      </c>
      <c r="BC128" s="21">
        <v>0.49322500000000002</v>
      </c>
      <c r="BD128">
        <f t="shared" si="22"/>
        <v>19.769818181818181</v>
      </c>
      <c r="BE128">
        <f t="shared" si="23"/>
        <v>9.7708767796363638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0.62072799999999995</v>
      </c>
      <c r="H129" s="21">
        <v>6.2947699999999998</v>
      </c>
      <c r="I129" s="21">
        <v>-3.1945799999999998E-3</v>
      </c>
      <c r="J129" s="21">
        <v>119</v>
      </c>
      <c r="K129" s="21">
        <v>0.61978100000000003</v>
      </c>
      <c r="L129">
        <f t="shared" si="12"/>
        <v>19.361090909090908</v>
      </c>
      <c r="M129">
        <f t="shared" si="13"/>
        <v>12.01797123781818</v>
      </c>
      <c r="N129" s="9"/>
      <c r="O129" s="21">
        <v>0.49926799999999999</v>
      </c>
      <c r="P129" s="21">
        <v>8.9557900000000004</v>
      </c>
      <c r="Q129" s="21">
        <v>-3.2632400000000002E-3</v>
      </c>
      <c r="R129" s="21">
        <v>119</v>
      </c>
      <c r="S129" s="21">
        <v>0.49825999999999998</v>
      </c>
      <c r="T129">
        <f t="shared" si="14"/>
        <v>19.777212121212123</v>
      </c>
      <c r="U129">
        <f t="shared" si="15"/>
        <v>9.8741291413333343</v>
      </c>
      <c r="X129" s="9"/>
      <c r="Y129" s="21">
        <v>0.62072799999999995</v>
      </c>
      <c r="Z129" s="21">
        <v>13.2949</v>
      </c>
      <c r="AA129" s="21">
        <v>-3.2037400000000001E-3</v>
      </c>
      <c r="AB129" s="21">
        <v>119</v>
      </c>
      <c r="AC129" s="21">
        <v>0.61968999999999996</v>
      </c>
      <c r="AD129">
        <f t="shared" si="16"/>
        <v>19.41660606060606</v>
      </c>
      <c r="AE129">
        <f t="shared" si="17"/>
        <v>12.052431046787877</v>
      </c>
      <c r="AF129" s="9"/>
      <c r="AG129" s="21">
        <v>0.49926799999999999</v>
      </c>
      <c r="AH129" s="21">
        <v>15.9559</v>
      </c>
      <c r="AI129" s="21">
        <v>-3.24493E-3</v>
      </c>
      <c r="AJ129" s="21">
        <v>119</v>
      </c>
      <c r="AK129" s="21">
        <v>0.49823000000000001</v>
      </c>
      <c r="AL129">
        <f t="shared" si="18"/>
        <v>19.666242424242423</v>
      </c>
      <c r="AM129">
        <f t="shared" si="19"/>
        <v>9.8187255226666661</v>
      </c>
      <c r="AP129" s="9"/>
      <c r="AQ129" s="21">
        <v>0.62072799999999995</v>
      </c>
      <c r="AR129" s="21">
        <v>20.325099999999999</v>
      </c>
      <c r="AS129" s="21">
        <v>-3.19214E-3</v>
      </c>
      <c r="AT129" s="21">
        <v>119</v>
      </c>
      <c r="AU129" s="21">
        <v>0.61972000000000005</v>
      </c>
      <c r="AV129">
        <f t="shared" si="20"/>
        <v>19.34630303030303</v>
      </c>
      <c r="AW129">
        <f t="shared" si="21"/>
        <v>12.008791987393938</v>
      </c>
      <c r="AX129" s="9"/>
      <c r="AY129" s="21">
        <v>0.49926799999999999</v>
      </c>
      <c r="AZ129" s="21">
        <v>22.9861</v>
      </c>
      <c r="BA129" s="21">
        <v>-3.2589699999999999E-3</v>
      </c>
      <c r="BB129" s="21">
        <v>119</v>
      </c>
      <c r="BC129" s="21">
        <v>0.49829099999999998</v>
      </c>
      <c r="BD129">
        <f t="shared" si="22"/>
        <v>19.751333333333331</v>
      </c>
      <c r="BE129">
        <f t="shared" si="23"/>
        <v>9.8612086906666647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0.61569200000000002</v>
      </c>
      <c r="H130" s="21">
        <v>6.3048400000000004</v>
      </c>
      <c r="I130" s="21">
        <v>-3.2052600000000001E-3</v>
      </c>
      <c r="J130" s="21">
        <v>120</v>
      </c>
      <c r="K130" s="21">
        <v>0.61465499999999995</v>
      </c>
      <c r="L130">
        <f t="shared" si="12"/>
        <v>19.425818181818183</v>
      </c>
      <c r="M130">
        <f t="shared" si="13"/>
        <v>11.960320848000002</v>
      </c>
      <c r="N130" s="9"/>
      <c r="O130" s="21">
        <v>0.50430299999999995</v>
      </c>
      <c r="P130" s="21">
        <v>8.9658700000000007</v>
      </c>
      <c r="Q130" s="21">
        <v>-3.2617200000000001E-3</v>
      </c>
      <c r="R130" s="21">
        <v>120</v>
      </c>
      <c r="S130" s="21">
        <v>0.50329599999999997</v>
      </c>
      <c r="T130">
        <f t="shared" si="14"/>
        <v>19.768000000000001</v>
      </c>
      <c r="U130">
        <f t="shared" si="15"/>
        <v>9.9690617039999996</v>
      </c>
      <c r="X130" s="9"/>
      <c r="Y130" s="21">
        <v>0.61569200000000002</v>
      </c>
      <c r="Z130" s="21">
        <v>13.305</v>
      </c>
      <c r="AA130" s="21">
        <v>-3.2074E-3</v>
      </c>
      <c r="AB130" s="21">
        <v>120</v>
      </c>
      <c r="AC130" s="21">
        <v>0.61468500000000004</v>
      </c>
      <c r="AD130">
        <f t="shared" si="16"/>
        <v>19.438787878787878</v>
      </c>
      <c r="AE130">
        <f t="shared" si="17"/>
        <v>11.968306186666666</v>
      </c>
      <c r="AF130" s="9"/>
      <c r="AG130" s="21">
        <v>0.50430299999999995</v>
      </c>
      <c r="AH130" s="21">
        <v>15.965999999999999</v>
      </c>
      <c r="AI130" s="21">
        <v>-3.2452399999999999E-3</v>
      </c>
      <c r="AJ130" s="21">
        <v>120</v>
      </c>
      <c r="AK130" s="21">
        <v>0.50335700000000005</v>
      </c>
      <c r="AL130">
        <f t="shared" si="18"/>
        <v>19.668121212121211</v>
      </c>
      <c r="AM130">
        <f t="shared" si="19"/>
        <v>9.9186925316363617</v>
      </c>
      <c r="AP130" s="9"/>
      <c r="AQ130" s="21">
        <v>0.61569200000000002</v>
      </c>
      <c r="AR130" s="21">
        <v>20.3352</v>
      </c>
      <c r="AS130" s="21">
        <v>-3.1945799999999998E-3</v>
      </c>
      <c r="AT130" s="21">
        <v>120</v>
      </c>
      <c r="AU130" s="21">
        <v>0.61468500000000004</v>
      </c>
      <c r="AV130">
        <f t="shared" si="20"/>
        <v>19.361090909090908</v>
      </c>
      <c r="AW130">
        <f t="shared" si="21"/>
        <v>11.920468784000001</v>
      </c>
      <c r="AX130" s="9"/>
      <c r="AY130" s="21">
        <v>0.50430299999999995</v>
      </c>
      <c r="AZ130" s="21">
        <v>22.996200000000002</v>
      </c>
      <c r="BA130" s="21">
        <v>-3.25378E-3</v>
      </c>
      <c r="BB130" s="21">
        <v>120</v>
      </c>
      <c r="BC130" s="21">
        <v>0.50320399999999998</v>
      </c>
      <c r="BD130">
        <f t="shared" si="22"/>
        <v>19.719878787878788</v>
      </c>
      <c r="BE130">
        <f t="shared" si="23"/>
        <v>9.9447940323636352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0.61065700000000001</v>
      </c>
      <c r="H131" s="21">
        <v>6.3149100000000002</v>
      </c>
      <c r="I131" s="21">
        <v>-3.2046499999999999E-3</v>
      </c>
      <c r="J131" s="21">
        <v>121</v>
      </c>
      <c r="K131" s="21">
        <v>0.60958900000000005</v>
      </c>
      <c r="L131">
        <f t="shared" si="12"/>
        <v>19.422121212121208</v>
      </c>
      <c r="M131">
        <f t="shared" si="13"/>
        <v>11.8602542730303</v>
      </c>
      <c r="N131" s="9"/>
      <c r="O131" s="21">
        <v>0.50933799999999996</v>
      </c>
      <c r="P131" s="21">
        <v>8.9759399999999996</v>
      </c>
      <c r="Q131" s="21">
        <v>-3.2607999999999999E-3</v>
      </c>
      <c r="R131" s="21">
        <v>121</v>
      </c>
      <c r="S131" s="21">
        <v>0.508301</v>
      </c>
      <c r="T131">
        <f t="shared" si="14"/>
        <v>19.762424242424242</v>
      </c>
      <c r="U131">
        <f t="shared" si="15"/>
        <v>10.065753638787877</v>
      </c>
      <c r="X131" s="9"/>
      <c r="Y131" s="21">
        <v>0.61065700000000001</v>
      </c>
      <c r="Z131" s="21">
        <v>13.315</v>
      </c>
      <c r="AA131" s="21">
        <v>-3.2107500000000001E-3</v>
      </c>
      <c r="AB131" s="21">
        <v>121</v>
      </c>
      <c r="AC131" s="21">
        <v>0.60968</v>
      </c>
      <c r="AD131">
        <f t="shared" si="16"/>
        <v>19.459090909090907</v>
      </c>
      <c r="AE131">
        <f t="shared" si="17"/>
        <v>11.882830077272727</v>
      </c>
      <c r="AF131" s="9"/>
      <c r="AG131" s="21">
        <v>0.50933799999999996</v>
      </c>
      <c r="AH131" s="21">
        <v>15.976100000000001</v>
      </c>
      <c r="AI131" s="21">
        <v>-3.2473799999999998E-3</v>
      </c>
      <c r="AJ131" s="21">
        <v>121</v>
      </c>
      <c r="AK131" s="21">
        <v>0.50833099999999998</v>
      </c>
      <c r="AL131">
        <f t="shared" si="18"/>
        <v>19.681090909090909</v>
      </c>
      <c r="AM131">
        <f t="shared" si="19"/>
        <v>10.024327481454545</v>
      </c>
      <c r="AP131" s="9"/>
      <c r="AQ131" s="21">
        <v>0.61065700000000001</v>
      </c>
      <c r="AR131" s="21">
        <v>20.345199999999998</v>
      </c>
      <c r="AS131" s="21">
        <v>-3.19885E-3</v>
      </c>
      <c r="AT131" s="21">
        <v>121</v>
      </c>
      <c r="AU131" s="21">
        <v>0.60965000000000003</v>
      </c>
      <c r="AV131">
        <f t="shared" si="20"/>
        <v>19.386969696969697</v>
      </c>
      <c r="AW131">
        <f t="shared" si="21"/>
        <v>11.838788754242424</v>
      </c>
      <c r="AX131" s="9"/>
      <c r="AY131" s="21">
        <v>0.50933799999999996</v>
      </c>
      <c r="AZ131" s="21">
        <v>23.0063</v>
      </c>
      <c r="BA131" s="21">
        <v>-3.25165E-3</v>
      </c>
      <c r="BB131" s="21">
        <v>121</v>
      </c>
      <c r="BC131" s="21">
        <v>0.508301</v>
      </c>
      <c r="BD131">
        <f t="shared" si="22"/>
        <v>19.706969696969693</v>
      </c>
      <c r="BE131">
        <f t="shared" si="23"/>
        <v>10.037508531515149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0.60562099999999996</v>
      </c>
      <c r="H132" s="21">
        <v>6.32498</v>
      </c>
      <c r="I132" s="21">
        <v>-3.2080099999999999E-3</v>
      </c>
      <c r="J132" s="21">
        <v>122</v>
      </c>
      <c r="K132" s="21">
        <v>0.60458400000000001</v>
      </c>
      <c r="L132">
        <f t="shared" si="12"/>
        <v>19.442484848484849</v>
      </c>
      <c r="M132">
        <f t="shared" si="13"/>
        <v>11.774777116424241</v>
      </c>
      <c r="N132" s="9"/>
      <c r="O132" s="21">
        <v>0.514374</v>
      </c>
      <c r="P132" s="21">
        <v>8.9860100000000003</v>
      </c>
      <c r="Q132" s="21">
        <v>-3.2580600000000001E-3</v>
      </c>
      <c r="R132" s="21">
        <v>122</v>
      </c>
      <c r="S132" s="21">
        <v>0.51333600000000001</v>
      </c>
      <c r="T132">
        <f t="shared" si="14"/>
        <v>19.74581818181818</v>
      </c>
      <c r="U132">
        <f t="shared" si="15"/>
        <v>10.156735481454545</v>
      </c>
      <c r="X132" s="9"/>
      <c r="Y132" s="21">
        <v>0.60562099999999996</v>
      </c>
      <c r="Z132" s="21">
        <v>13.325100000000001</v>
      </c>
      <c r="AA132" s="21">
        <v>-3.21259E-3</v>
      </c>
      <c r="AB132" s="21">
        <v>122</v>
      </c>
      <c r="AC132" s="21">
        <v>0.60464499999999999</v>
      </c>
      <c r="AD132">
        <f t="shared" si="16"/>
        <v>19.470242424242425</v>
      </c>
      <c r="AE132">
        <f t="shared" si="17"/>
        <v>11.791587687212122</v>
      </c>
      <c r="AF132" s="9"/>
      <c r="AG132" s="21">
        <v>0.514374</v>
      </c>
      <c r="AH132" s="21">
        <v>15.9861</v>
      </c>
      <c r="AI132" s="21">
        <v>-3.2455399999999999E-3</v>
      </c>
      <c r="AJ132" s="21">
        <v>122</v>
      </c>
      <c r="AK132" s="21">
        <v>0.51327500000000004</v>
      </c>
      <c r="AL132">
        <f t="shared" si="18"/>
        <v>19.669939393939391</v>
      </c>
      <c r="AM132">
        <f t="shared" si="19"/>
        <v>10.11770540581818</v>
      </c>
      <c r="AP132" s="9"/>
      <c r="AQ132" s="21">
        <v>0.60562099999999996</v>
      </c>
      <c r="AR132" s="21">
        <v>20.3553</v>
      </c>
      <c r="AS132" s="21">
        <v>-3.19885E-3</v>
      </c>
      <c r="AT132" s="21">
        <v>122</v>
      </c>
      <c r="AU132" s="21">
        <v>0.60458400000000001</v>
      </c>
      <c r="AV132">
        <f t="shared" si="20"/>
        <v>19.386969696969697</v>
      </c>
      <c r="AW132">
        <f t="shared" si="21"/>
        <v>11.741155974848484</v>
      </c>
      <c r="AX132" s="9"/>
      <c r="AY132" s="21">
        <v>0.514374</v>
      </c>
      <c r="AZ132" s="21">
        <v>23.016300000000001</v>
      </c>
      <c r="BA132" s="21">
        <v>-3.2522599999999999E-3</v>
      </c>
      <c r="BB132" s="21">
        <v>122</v>
      </c>
      <c r="BC132" s="21">
        <v>0.51330600000000004</v>
      </c>
      <c r="BD132">
        <f t="shared" si="22"/>
        <v>19.710666666666665</v>
      </c>
      <c r="BE132">
        <f t="shared" si="23"/>
        <v>10.138654455999999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0.60058599999999995</v>
      </c>
      <c r="H133" s="21">
        <v>6.3350499999999998</v>
      </c>
      <c r="I133" s="21">
        <v>-3.20923E-3</v>
      </c>
      <c r="J133" s="21">
        <v>123</v>
      </c>
      <c r="K133" s="21">
        <v>0.59967000000000004</v>
      </c>
      <c r="L133">
        <f t="shared" si="12"/>
        <v>19.449878787878788</v>
      </c>
      <c r="M133">
        <f t="shared" si="13"/>
        <v>11.68132490169697</v>
      </c>
      <c r="N133" s="9"/>
      <c r="O133" s="21">
        <v>0.51940900000000001</v>
      </c>
      <c r="P133" s="21">
        <v>8.9960799999999992</v>
      </c>
      <c r="Q133" s="21">
        <v>-3.25348E-3</v>
      </c>
      <c r="R133" s="21">
        <v>123</v>
      </c>
      <c r="S133" s="21">
        <v>0.51840200000000003</v>
      </c>
      <c r="T133">
        <f t="shared" si="14"/>
        <v>19.718060606060604</v>
      </c>
      <c r="U133">
        <f t="shared" si="15"/>
        <v>10.241738141333332</v>
      </c>
      <c r="X133" s="9"/>
      <c r="Y133" s="21">
        <v>0.60058599999999995</v>
      </c>
      <c r="Z133" s="21">
        <v>13.3352</v>
      </c>
      <c r="AA133" s="21">
        <v>-3.2180799999999999E-3</v>
      </c>
      <c r="AB133" s="21">
        <v>123</v>
      </c>
      <c r="AC133" s="21">
        <v>0.59957899999999997</v>
      </c>
      <c r="AD133">
        <f t="shared" si="16"/>
        <v>19.503515151515149</v>
      </c>
      <c r="AE133">
        <f t="shared" si="17"/>
        <v>11.713538150787876</v>
      </c>
      <c r="AF133" s="9"/>
      <c r="AG133" s="21">
        <v>0.51940900000000001</v>
      </c>
      <c r="AH133" s="21">
        <v>15.9962</v>
      </c>
      <c r="AI133" s="21">
        <v>-3.2455399999999999E-3</v>
      </c>
      <c r="AJ133" s="21">
        <v>123</v>
      </c>
      <c r="AK133" s="21">
        <v>0.51843300000000003</v>
      </c>
      <c r="AL133">
        <f t="shared" si="18"/>
        <v>19.669939393939391</v>
      </c>
      <c r="AM133">
        <f t="shared" si="19"/>
        <v>10.216743550666665</v>
      </c>
      <c r="AP133" s="9"/>
      <c r="AQ133" s="21">
        <v>0.60058599999999995</v>
      </c>
      <c r="AR133" s="21">
        <v>20.365400000000001</v>
      </c>
      <c r="AS133" s="21">
        <v>-3.2000700000000002E-3</v>
      </c>
      <c r="AT133" s="21">
        <v>123</v>
      </c>
      <c r="AU133" s="21">
        <v>0.59954799999999997</v>
      </c>
      <c r="AV133">
        <f t="shared" si="20"/>
        <v>19.394363636363636</v>
      </c>
      <c r="AW133">
        <f t="shared" si="21"/>
        <v>11.64798327890909</v>
      </c>
      <c r="AX133" s="9"/>
      <c r="AY133" s="21">
        <v>0.51940900000000001</v>
      </c>
      <c r="AZ133" s="21">
        <v>23.026399999999999</v>
      </c>
      <c r="BA133" s="21">
        <v>-3.2513400000000001E-3</v>
      </c>
      <c r="BB133" s="21">
        <v>123</v>
      </c>
      <c r="BC133" s="21">
        <v>0.51843300000000003</v>
      </c>
      <c r="BD133">
        <f t="shared" si="22"/>
        <v>19.705090909090909</v>
      </c>
      <c r="BE133">
        <f t="shared" si="23"/>
        <v>10.235001564000001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0.59555100000000005</v>
      </c>
      <c r="H134" s="21">
        <v>6.3451300000000002</v>
      </c>
      <c r="I134" s="21">
        <v>-3.21259E-3</v>
      </c>
      <c r="J134" s="21">
        <v>124</v>
      </c>
      <c r="K134" s="21">
        <v>0.59454300000000004</v>
      </c>
      <c r="L134">
        <f t="shared" si="12"/>
        <v>19.470242424242425</v>
      </c>
      <c r="M134">
        <f t="shared" si="13"/>
        <v>11.595522346000001</v>
      </c>
      <c r="N134" s="9"/>
      <c r="O134" s="21">
        <v>0.52444500000000005</v>
      </c>
      <c r="P134" s="21">
        <v>9.0061499999999999</v>
      </c>
      <c r="Q134" s="21">
        <v>-3.2525599999999998E-3</v>
      </c>
      <c r="R134" s="21">
        <v>124</v>
      </c>
      <c r="S134" s="21">
        <v>0.52337599999999995</v>
      </c>
      <c r="T134">
        <f t="shared" si="14"/>
        <v>19.712484848484848</v>
      </c>
      <c r="U134">
        <f t="shared" si="15"/>
        <v>10.338114116363638</v>
      </c>
      <c r="X134" s="9"/>
      <c r="Y134" s="21">
        <v>0.59555100000000005</v>
      </c>
      <c r="Z134" s="21">
        <v>13.3453</v>
      </c>
      <c r="AA134" s="21">
        <v>-3.2247899999999999E-3</v>
      </c>
      <c r="AB134" s="21">
        <v>124</v>
      </c>
      <c r="AC134" s="21">
        <v>0.59445199999999998</v>
      </c>
      <c r="AD134">
        <f t="shared" si="16"/>
        <v>19.544181818181819</v>
      </c>
      <c r="AE134">
        <f t="shared" si="17"/>
        <v>11.639557026000002</v>
      </c>
      <c r="AF134" s="9"/>
      <c r="AG134" s="21">
        <v>0.52444500000000005</v>
      </c>
      <c r="AH134" s="21">
        <v>16.0063</v>
      </c>
      <c r="AI134" s="21">
        <v>-3.24341E-3</v>
      </c>
      <c r="AJ134" s="21">
        <v>124</v>
      </c>
      <c r="AK134" s="21">
        <v>0.52337599999999995</v>
      </c>
      <c r="AL134">
        <f t="shared" si="18"/>
        <v>19.6570303030303</v>
      </c>
      <c r="AM134">
        <f t="shared" si="19"/>
        <v>10.309031257272727</v>
      </c>
      <c r="AP134" s="9"/>
      <c r="AQ134" s="21">
        <v>0.59555100000000005</v>
      </c>
      <c r="AR134" s="21">
        <v>20.375399999999999</v>
      </c>
      <c r="AS134" s="21">
        <v>-3.1997699999999998E-3</v>
      </c>
      <c r="AT134" s="21">
        <v>124</v>
      </c>
      <c r="AU134" s="21">
        <v>0.59448199999999995</v>
      </c>
      <c r="AV134">
        <f t="shared" si="20"/>
        <v>19.392545454545456</v>
      </c>
      <c r="AW134">
        <f t="shared" si="21"/>
        <v>11.549249838000001</v>
      </c>
      <c r="AX134" s="9"/>
      <c r="AY134" s="21">
        <v>0.52444500000000005</v>
      </c>
      <c r="AZ134" s="21">
        <v>23.0365</v>
      </c>
      <c r="BA134" s="21">
        <v>-3.2507299999999999E-3</v>
      </c>
      <c r="BB134" s="21">
        <v>124</v>
      </c>
      <c r="BC134" s="21">
        <v>0.52340699999999996</v>
      </c>
      <c r="BD134">
        <f t="shared" si="22"/>
        <v>19.701393939393938</v>
      </c>
      <c r="BE134">
        <f t="shared" si="23"/>
        <v>10.332297544545455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0.59051500000000001</v>
      </c>
      <c r="H135" s="21">
        <v>6.3552</v>
      </c>
      <c r="I135" s="21">
        <v>-3.2168600000000002E-3</v>
      </c>
      <c r="J135" s="21">
        <v>125</v>
      </c>
      <c r="K135" s="21">
        <v>0.58947799999999995</v>
      </c>
      <c r="L135">
        <f t="shared" si="12"/>
        <v>19.49612121212121</v>
      </c>
      <c r="M135">
        <f t="shared" si="13"/>
        <v>11.512752017575757</v>
      </c>
      <c r="N135" s="9"/>
      <c r="O135" s="21">
        <v>0.52947999999999995</v>
      </c>
      <c r="P135" s="21">
        <v>9.0162200000000006</v>
      </c>
      <c r="Q135" s="21">
        <v>-3.25348E-3</v>
      </c>
      <c r="R135" s="21">
        <v>125</v>
      </c>
      <c r="S135" s="21">
        <v>0.52847299999999997</v>
      </c>
      <c r="T135">
        <f t="shared" si="14"/>
        <v>19.718060606060604</v>
      </c>
      <c r="U135">
        <f t="shared" si="15"/>
        <v>10.440318729696967</v>
      </c>
      <c r="X135" s="9"/>
      <c r="Y135" s="21">
        <v>0.59051500000000001</v>
      </c>
      <c r="Z135" s="21">
        <v>13.3553</v>
      </c>
      <c r="AA135" s="21">
        <v>-3.2272300000000002E-3</v>
      </c>
      <c r="AB135" s="21">
        <v>125</v>
      </c>
      <c r="AC135" s="21">
        <v>0.58956900000000001</v>
      </c>
      <c r="AD135">
        <f t="shared" si="16"/>
        <v>19.558969696969697</v>
      </c>
      <c r="AE135">
        <f t="shared" si="17"/>
        <v>11.549864990606061</v>
      </c>
      <c r="AF135" s="9"/>
      <c r="AG135" s="21">
        <v>0.52947999999999995</v>
      </c>
      <c r="AH135" s="21">
        <v>16.016400000000001</v>
      </c>
      <c r="AI135" s="21">
        <v>-3.2412700000000001E-3</v>
      </c>
      <c r="AJ135" s="21">
        <v>125</v>
      </c>
      <c r="AK135" s="21">
        <v>0.52844199999999997</v>
      </c>
      <c r="AL135">
        <f t="shared" si="18"/>
        <v>19.644060606060606</v>
      </c>
      <c r="AM135">
        <f t="shared" si="19"/>
        <v>10.401137209696969</v>
      </c>
      <c r="AP135" s="9"/>
      <c r="AQ135" s="21">
        <v>0.59051500000000001</v>
      </c>
      <c r="AR135" s="21">
        <v>20.3855</v>
      </c>
      <c r="AS135" s="21">
        <v>-3.2012899999999999E-3</v>
      </c>
      <c r="AT135" s="21">
        <v>125</v>
      </c>
      <c r="AU135" s="21">
        <v>0.58956900000000001</v>
      </c>
      <c r="AV135">
        <f t="shared" si="20"/>
        <v>19.401757575757575</v>
      </c>
      <c r="AW135">
        <f t="shared" si="21"/>
        <v>11.457028874848485</v>
      </c>
      <c r="AX135" s="9"/>
      <c r="AY135" s="21">
        <v>0.52947999999999995</v>
      </c>
      <c r="AZ135" s="21">
        <v>23.046500000000002</v>
      </c>
      <c r="BA135" s="21">
        <v>-3.2492100000000002E-3</v>
      </c>
      <c r="BB135" s="21">
        <v>125</v>
      </c>
      <c r="BC135" s="21">
        <v>0.52847299999999997</v>
      </c>
      <c r="BD135">
        <f t="shared" si="22"/>
        <v>19.692181818181815</v>
      </c>
      <c r="BE135">
        <f t="shared" si="23"/>
        <v>10.426616429090906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0.58548</v>
      </c>
      <c r="H136" s="21">
        <v>6.3652699999999998</v>
      </c>
      <c r="I136" s="21">
        <v>-3.2186900000000002E-3</v>
      </c>
      <c r="J136" s="21">
        <v>126</v>
      </c>
      <c r="K136" s="21">
        <v>0.58450299999999999</v>
      </c>
      <c r="L136">
        <f t="shared" si="12"/>
        <v>19.50721212121212</v>
      </c>
      <c r="M136">
        <f t="shared" si="13"/>
        <v>11.421082552727272</v>
      </c>
      <c r="N136" s="9"/>
      <c r="O136" s="21">
        <v>0.53451499999999996</v>
      </c>
      <c r="P136" s="21">
        <v>9.0262899999999995</v>
      </c>
      <c r="Q136" s="21">
        <v>-3.2531700000000001E-3</v>
      </c>
      <c r="R136" s="21">
        <v>126</v>
      </c>
      <c r="S136" s="21">
        <v>0.533447</v>
      </c>
      <c r="T136">
        <f t="shared" si="14"/>
        <v>19.716181818181816</v>
      </c>
      <c r="U136">
        <f t="shared" si="15"/>
        <v>10.538594924545453</v>
      </c>
      <c r="X136" s="9"/>
      <c r="Y136" s="21">
        <v>0.58548</v>
      </c>
      <c r="Z136" s="21">
        <v>13.365399999999999</v>
      </c>
      <c r="AA136" s="21">
        <v>-3.2290600000000002E-3</v>
      </c>
      <c r="AB136" s="21">
        <v>126</v>
      </c>
      <c r="AC136" s="21">
        <v>0.584534</v>
      </c>
      <c r="AD136">
        <f t="shared" si="16"/>
        <v>19.570060606060604</v>
      </c>
      <c r="AE136">
        <f t="shared" si="17"/>
        <v>11.457879083636362</v>
      </c>
      <c r="AF136" s="9"/>
      <c r="AG136" s="21">
        <v>0.53451499999999996</v>
      </c>
      <c r="AH136" s="21">
        <v>16.026399999999999</v>
      </c>
      <c r="AI136" s="21">
        <v>-3.2391400000000002E-3</v>
      </c>
      <c r="AJ136" s="21">
        <v>126</v>
      </c>
      <c r="AK136" s="21">
        <v>0.533447</v>
      </c>
      <c r="AL136">
        <f t="shared" si="18"/>
        <v>19.631151515151515</v>
      </c>
      <c r="AM136">
        <f t="shared" si="19"/>
        <v>10.493144952121211</v>
      </c>
      <c r="AP136" s="9"/>
      <c r="AQ136" s="21">
        <v>0.58548</v>
      </c>
      <c r="AR136" s="21">
        <v>20.395600000000002</v>
      </c>
      <c r="AS136" s="21">
        <v>-3.20251E-3</v>
      </c>
      <c r="AT136" s="21">
        <v>126</v>
      </c>
      <c r="AU136" s="21">
        <v>0.58450299999999999</v>
      </c>
      <c r="AV136">
        <f t="shared" si="20"/>
        <v>19.409151515151514</v>
      </c>
      <c r="AW136">
        <f t="shared" si="21"/>
        <v>11.363670029090908</v>
      </c>
      <c r="AX136" s="9"/>
      <c r="AY136" s="21">
        <v>0.53451499999999996</v>
      </c>
      <c r="AZ136" s="21">
        <v>23.0566</v>
      </c>
      <c r="BA136" s="21">
        <v>-3.2479900000000001E-3</v>
      </c>
      <c r="BB136" s="21">
        <v>126</v>
      </c>
      <c r="BC136" s="21">
        <v>0.53341700000000003</v>
      </c>
      <c r="BD136">
        <f t="shared" si="22"/>
        <v>19.684787878787876</v>
      </c>
      <c r="BE136">
        <f t="shared" si="23"/>
        <v>10.521814393030301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0.58044399999999996</v>
      </c>
      <c r="H137" s="21">
        <v>6.3753399999999996</v>
      </c>
      <c r="I137" s="21">
        <v>-3.2235699999999998E-3</v>
      </c>
      <c r="J137" s="21">
        <v>127</v>
      </c>
      <c r="K137" s="21">
        <v>0.57946799999999998</v>
      </c>
      <c r="L137">
        <f t="shared" si="12"/>
        <v>19.536787878787877</v>
      </c>
      <c r="M137">
        <f t="shared" si="13"/>
        <v>11.34001130351515</v>
      </c>
      <c r="N137" s="9"/>
      <c r="O137" s="21">
        <v>0.539551</v>
      </c>
      <c r="P137" s="21">
        <v>9.0363600000000002</v>
      </c>
      <c r="Q137" s="21">
        <v>-3.2488999999999999E-3</v>
      </c>
      <c r="R137" s="21">
        <v>127</v>
      </c>
      <c r="S137" s="21">
        <v>0.53851300000000002</v>
      </c>
      <c r="T137">
        <f t="shared" si="14"/>
        <v>19.690303030303031</v>
      </c>
      <c r="U137">
        <f t="shared" si="15"/>
        <v>10.623922690303031</v>
      </c>
      <c r="X137" s="9"/>
      <c r="Y137" s="21">
        <v>0.58044399999999996</v>
      </c>
      <c r="Z137" s="21">
        <v>13.375500000000001</v>
      </c>
      <c r="AA137" s="21">
        <v>-3.2287599999999998E-3</v>
      </c>
      <c r="AB137" s="21">
        <v>127</v>
      </c>
      <c r="AC137" s="21">
        <v>0.57940700000000001</v>
      </c>
      <c r="AD137">
        <f t="shared" si="16"/>
        <v>19.56824242424242</v>
      </c>
      <c r="AE137">
        <f t="shared" si="17"/>
        <v>11.358268905696967</v>
      </c>
      <c r="AF137" s="9"/>
      <c r="AG137" s="21">
        <v>0.539551</v>
      </c>
      <c r="AH137" s="21">
        <v>16.0365</v>
      </c>
      <c r="AI137" s="21">
        <v>-3.2388299999999998E-3</v>
      </c>
      <c r="AJ137" s="21">
        <v>127</v>
      </c>
      <c r="AK137" s="21">
        <v>0.53851300000000002</v>
      </c>
      <c r="AL137">
        <f t="shared" si="18"/>
        <v>19.629272727272724</v>
      </c>
      <c r="AM137">
        <f t="shared" si="19"/>
        <v>10.590993729272725</v>
      </c>
      <c r="AP137" s="9"/>
      <c r="AQ137" s="21">
        <v>0.58044399999999996</v>
      </c>
      <c r="AR137" s="21">
        <v>20.4057</v>
      </c>
      <c r="AS137" s="21">
        <v>-3.2049600000000002E-3</v>
      </c>
      <c r="AT137" s="21">
        <v>127</v>
      </c>
      <c r="AU137" s="21">
        <v>0.579376</v>
      </c>
      <c r="AV137">
        <f t="shared" si="20"/>
        <v>19.423999999999999</v>
      </c>
      <c r="AW137">
        <f t="shared" si="21"/>
        <v>11.274544255999999</v>
      </c>
      <c r="AX137" s="9"/>
      <c r="AY137" s="21">
        <v>0.539551</v>
      </c>
      <c r="AZ137" s="21">
        <v>23.066700000000001</v>
      </c>
      <c r="BA137" s="21">
        <v>-3.2488999999999999E-3</v>
      </c>
      <c r="BB137" s="21">
        <v>127</v>
      </c>
      <c r="BC137" s="21">
        <v>0.53851300000000002</v>
      </c>
      <c r="BD137">
        <f t="shared" si="22"/>
        <v>19.690303030303031</v>
      </c>
      <c r="BE137">
        <f t="shared" si="23"/>
        <v>10.623922690303031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0.57540899999999995</v>
      </c>
      <c r="H138" s="21">
        <v>6.3854100000000003</v>
      </c>
      <c r="I138" s="21">
        <v>-3.2290600000000002E-3</v>
      </c>
      <c r="J138" s="21">
        <v>128</v>
      </c>
      <c r="K138" s="21">
        <v>0.57437099999999996</v>
      </c>
      <c r="L138">
        <f t="shared" si="12"/>
        <v>19.570060606060604</v>
      </c>
      <c r="M138">
        <f t="shared" si="13"/>
        <v>11.260789003272725</v>
      </c>
      <c r="N138" s="9"/>
      <c r="O138" s="21">
        <v>0.54458600000000001</v>
      </c>
      <c r="P138" s="21">
        <v>9.0464300000000009</v>
      </c>
      <c r="Q138" s="21">
        <v>-3.2470699999999999E-3</v>
      </c>
      <c r="R138" s="21">
        <v>128</v>
      </c>
      <c r="S138" s="21">
        <v>0.54357900000000003</v>
      </c>
      <c r="T138">
        <f t="shared" si="14"/>
        <v>19.679212121212117</v>
      </c>
      <c r="U138">
        <f t="shared" si="15"/>
        <v>10.717023412242423</v>
      </c>
      <c r="X138" s="9"/>
      <c r="Y138" s="21">
        <v>0.57540899999999995</v>
      </c>
      <c r="Z138" s="21">
        <v>13.3855</v>
      </c>
      <c r="AA138" s="21">
        <v>-3.2327300000000001E-3</v>
      </c>
      <c r="AB138" s="21">
        <v>128</v>
      </c>
      <c r="AC138" s="21">
        <v>0.57437099999999996</v>
      </c>
      <c r="AD138">
        <f t="shared" si="16"/>
        <v>19.592303030303029</v>
      </c>
      <c r="AE138">
        <f t="shared" si="17"/>
        <v>11.273587494363634</v>
      </c>
      <c r="AF138" s="9"/>
      <c r="AG138" s="21">
        <v>0.54458600000000001</v>
      </c>
      <c r="AH138" s="21">
        <v>16.046600000000002</v>
      </c>
      <c r="AI138" s="21">
        <v>-3.2394400000000001E-3</v>
      </c>
      <c r="AJ138" s="21">
        <v>128</v>
      </c>
      <c r="AK138" s="21">
        <v>0.54351799999999995</v>
      </c>
      <c r="AL138">
        <f t="shared" si="18"/>
        <v>19.632969696969699</v>
      </c>
      <c r="AM138">
        <f t="shared" si="19"/>
        <v>10.69184043539394</v>
      </c>
      <c r="AP138" s="9"/>
      <c r="AQ138" s="21">
        <v>0.57540899999999995</v>
      </c>
      <c r="AR138" s="21">
        <v>20.415700000000001</v>
      </c>
      <c r="AS138" s="21">
        <v>-3.2089200000000001E-3</v>
      </c>
      <c r="AT138" s="21">
        <v>128</v>
      </c>
      <c r="AU138" s="21">
        <v>0.57443200000000005</v>
      </c>
      <c r="AV138">
        <f t="shared" si="20"/>
        <v>19.448</v>
      </c>
      <c r="AW138">
        <f t="shared" si="21"/>
        <v>11.190554231999998</v>
      </c>
      <c r="AX138" s="9"/>
      <c r="AY138" s="21">
        <v>0.54458600000000001</v>
      </c>
      <c r="AZ138" s="21">
        <v>23.076799999999999</v>
      </c>
      <c r="BA138" s="21">
        <v>-3.2473799999999998E-3</v>
      </c>
      <c r="BB138" s="21">
        <v>128</v>
      </c>
      <c r="BC138" s="21">
        <v>0.54354899999999995</v>
      </c>
      <c r="BD138">
        <f t="shared" si="22"/>
        <v>19.681090909090909</v>
      </c>
      <c r="BE138">
        <f t="shared" si="23"/>
        <v>10.718046573818182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0.57037400000000005</v>
      </c>
      <c r="H139" s="21">
        <v>6.3954800000000001</v>
      </c>
      <c r="I139" s="21">
        <v>-3.2318099999999999E-3</v>
      </c>
      <c r="J139" s="21">
        <v>129</v>
      </c>
      <c r="K139" s="21">
        <v>0.56936600000000004</v>
      </c>
      <c r="L139">
        <f t="shared" si="12"/>
        <v>19.58672727272727</v>
      </c>
      <c r="M139">
        <f t="shared" si="13"/>
        <v>11.171759981454544</v>
      </c>
      <c r="N139" s="9"/>
      <c r="O139" s="21">
        <v>0.54962200000000005</v>
      </c>
      <c r="P139" s="21">
        <v>9.0564999999999998</v>
      </c>
      <c r="Q139" s="21">
        <v>-3.2476800000000002E-3</v>
      </c>
      <c r="R139" s="21">
        <v>129</v>
      </c>
      <c r="S139" s="21">
        <v>0.54867600000000005</v>
      </c>
      <c r="T139">
        <f t="shared" si="14"/>
        <v>19.682909090909092</v>
      </c>
      <c r="U139">
        <f t="shared" si="15"/>
        <v>10.818159860363638</v>
      </c>
      <c r="X139" s="9"/>
      <c r="Y139" s="21">
        <v>0.57037400000000005</v>
      </c>
      <c r="Z139" s="21">
        <v>13.3956</v>
      </c>
      <c r="AA139" s="21">
        <v>-3.2342500000000001E-3</v>
      </c>
      <c r="AB139" s="21">
        <v>129</v>
      </c>
      <c r="AC139" s="21">
        <v>0.56936600000000004</v>
      </c>
      <c r="AD139">
        <f t="shared" si="16"/>
        <v>19.601515151515152</v>
      </c>
      <c r="AE139">
        <f t="shared" si="17"/>
        <v>11.180194603030303</v>
      </c>
      <c r="AF139" s="9"/>
      <c r="AG139" s="21">
        <v>0.54962200000000005</v>
      </c>
      <c r="AH139" s="21">
        <v>16.0566</v>
      </c>
      <c r="AI139" s="21">
        <v>-3.2372999999999998E-3</v>
      </c>
      <c r="AJ139" s="21">
        <v>129</v>
      </c>
      <c r="AK139" s="21">
        <v>0.54858399999999996</v>
      </c>
      <c r="AL139">
        <f t="shared" si="18"/>
        <v>19.619999999999997</v>
      </c>
      <c r="AM139">
        <f t="shared" si="19"/>
        <v>10.78358364</v>
      </c>
      <c r="AP139" s="9"/>
      <c r="AQ139" s="21">
        <v>0.57037400000000005</v>
      </c>
      <c r="AR139" s="21">
        <v>20.425799999999999</v>
      </c>
      <c r="AS139" s="21">
        <v>-3.2113599999999999E-3</v>
      </c>
      <c r="AT139" s="21">
        <v>129</v>
      </c>
      <c r="AU139" s="21">
        <v>0.56939700000000004</v>
      </c>
      <c r="AV139">
        <f t="shared" si="20"/>
        <v>19.462787878787879</v>
      </c>
      <c r="AW139">
        <f t="shared" si="21"/>
        <v>11.101068173575758</v>
      </c>
      <c r="AX139" s="9"/>
      <c r="AY139" s="21">
        <v>0.54962200000000005</v>
      </c>
      <c r="AZ139" s="21">
        <v>23.0868</v>
      </c>
      <c r="BA139" s="21">
        <v>-3.2461500000000002E-3</v>
      </c>
      <c r="BB139" s="21">
        <v>129</v>
      </c>
      <c r="BC139" s="21">
        <v>0.54861499999999996</v>
      </c>
      <c r="BD139">
        <f t="shared" si="22"/>
        <v>19.673636363636366</v>
      </c>
      <c r="BE139">
        <f t="shared" si="23"/>
        <v>10.813063365454548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0.56533800000000001</v>
      </c>
      <c r="H140" s="21">
        <v>6.4055499999999999</v>
      </c>
      <c r="I140" s="21">
        <v>-3.2354699999999998E-3</v>
      </c>
      <c r="J140" s="21">
        <v>130</v>
      </c>
      <c r="K140" s="21">
        <v>0.56433100000000003</v>
      </c>
      <c r="L140">
        <f t="shared" ref="L140:L203" si="24">-I140/$F$2*1000</f>
        <v>19.608909090909091</v>
      </c>
      <c r="M140">
        <f t="shared" ref="M140:M203" si="25">L140*G140</f>
        <v>11.085661447636364</v>
      </c>
      <c r="N140" s="9"/>
      <c r="O140" s="21">
        <v>0.55465699999999996</v>
      </c>
      <c r="P140" s="21">
        <v>9.0665800000000001</v>
      </c>
      <c r="Q140" s="21">
        <v>-3.2458500000000002E-3</v>
      </c>
      <c r="R140" s="21">
        <v>130</v>
      </c>
      <c r="S140" s="21">
        <v>0.55374100000000004</v>
      </c>
      <c r="T140">
        <f t="shared" ref="T140:T203" si="26">-Q140/$F$2*1000</f>
        <v>19.671818181818182</v>
      </c>
      <c r="U140">
        <f t="shared" ref="U140:U203" si="27">T140*O140</f>
        <v>10.911111657272727</v>
      </c>
      <c r="X140" s="9"/>
      <c r="Y140" s="21">
        <v>0.56533800000000001</v>
      </c>
      <c r="Z140" s="21">
        <v>13.4057</v>
      </c>
      <c r="AA140" s="21">
        <v>-3.23456E-3</v>
      </c>
      <c r="AB140" s="21">
        <v>130</v>
      </c>
      <c r="AC140" s="21">
        <v>0.56430100000000005</v>
      </c>
      <c r="AD140">
        <f t="shared" ref="AD140:AD203" si="28">-AA140/$F$2*1000</f>
        <v>19.603393939393939</v>
      </c>
      <c r="AE140">
        <f t="shared" ref="AE140:AE203" si="29">AD140*Y140</f>
        <v>11.082543522909091</v>
      </c>
      <c r="AF140" s="9"/>
      <c r="AG140" s="21">
        <v>0.55465699999999996</v>
      </c>
      <c r="AH140" s="21">
        <v>16.066700000000001</v>
      </c>
      <c r="AI140" s="21">
        <v>-3.2339500000000002E-3</v>
      </c>
      <c r="AJ140" s="21">
        <v>130</v>
      </c>
      <c r="AK140" s="21">
        <v>0.55367999999999995</v>
      </c>
      <c r="AL140">
        <f t="shared" ref="AL140:AL203" si="30">-AI140/$F$2*1000</f>
        <v>19.599696969696968</v>
      </c>
      <c r="AM140">
        <f t="shared" ref="AM140:AM203" si="31">AL140*AG140</f>
        <v>10.87110912212121</v>
      </c>
      <c r="AP140" s="9"/>
      <c r="AQ140" s="21">
        <v>0.56533800000000001</v>
      </c>
      <c r="AR140" s="21">
        <v>20.4359</v>
      </c>
      <c r="AS140" s="21">
        <v>-3.21594E-3</v>
      </c>
      <c r="AT140" s="21">
        <v>130</v>
      </c>
      <c r="AU140" s="21">
        <v>0.56430100000000005</v>
      </c>
      <c r="AV140">
        <f t="shared" ref="AV140:AV203" si="32">-AS140/$F$2*1000</f>
        <v>19.490545454545455</v>
      </c>
      <c r="AW140">
        <f t="shared" ref="AW140:AW203" si="33">AV140*AQ140</f>
        <v>11.018745986181818</v>
      </c>
      <c r="AX140" s="9"/>
      <c r="AY140" s="21">
        <v>0.55465699999999996</v>
      </c>
      <c r="AZ140" s="21">
        <v>23.096900000000002</v>
      </c>
      <c r="BA140" s="21">
        <v>-3.2473799999999998E-3</v>
      </c>
      <c r="BB140" s="21">
        <v>130</v>
      </c>
      <c r="BC140" s="21">
        <v>0.55361899999999997</v>
      </c>
      <c r="BD140">
        <f t="shared" ref="BD140:BD203" si="34">-BA140/$F$2*1000</f>
        <v>19.681090909090909</v>
      </c>
      <c r="BE140">
        <f t="shared" ref="BE140:BE203" si="35">BD140*AY140</f>
        <v>10.916254840363635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0.560303</v>
      </c>
      <c r="H141" s="21">
        <v>6.4156199999999997</v>
      </c>
      <c r="I141" s="21">
        <v>-3.23792E-3</v>
      </c>
      <c r="J141" s="21">
        <v>131</v>
      </c>
      <c r="K141" s="21">
        <v>0.55932599999999999</v>
      </c>
      <c r="L141">
        <f t="shared" si="24"/>
        <v>19.623757575757576</v>
      </c>
      <c r="M141">
        <f t="shared" si="25"/>
        <v>10.995250240969698</v>
      </c>
      <c r="N141" s="9"/>
      <c r="O141" s="21">
        <v>0.55969199999999997</v>
      </c>
      <c r="P141" s="21">
        <v>9.0766500000000008</v>
      </c>
      <c r="Q141" s="21">
        <v>-3.2458500000000002E-3</v>
      </c>
      <c r="R141" s="21">
        <v>131</v>
      </c>
      <c r="S141" s="21">
        <v>0.55868499999999999</v>
      </c>
      <c r="T141">
        <f t="shared" si="26"/>
        <v>19.671818181818182</v>
      </c>
      <c r="U141">
        <f t="shared" si="27"/>
        <v>11.010159261818181</v>
      </c>
      <c r="X141" s="9"/>
      <c r="Y141" s="21">
        <v>0.560303</v>
      </c>
      <c r="Z141" s="21">
        <v>13.415800000000001</v>
      </c>
      <c r="AA141" s="21">
        <v>-3.2333399999999999E-3</v>
      </c>
      <c r="AB141" s="21">
        <v>131</v>
      </c>
      <c r="AC141" s="21">
        <v>0.55932599999999999</v>
      </c>
      <c r="AD141">
        <f t="shared" si="28"/>
        <v>19.596</v>
      </c>
      <c r="AE141">
        <f t="shared" si="29"/>
        <v>10.979697588000001</v>
      </c>
      <c r="AF141" s="9"/>
      <c r="AG141" s="21">
        <v>0.55969199999999997</v>
      </c>
      <c r="AH141" s="21">
        <v>16.076799999999999</v>
      </c>
      <c r="AI141" s="21">
        <v>-3.2309000000000001E-3</v>
      </c>
      <c r="AJ141" s="21">
        <v>131</v>
      </c>
      <c r="AK141" s="21">
        <v>0.55871599999999999</v>
      </c>
      <c r="AL141">
        <f t="shared" si="30"/>
        <v>19.581212121212122</v>
      </c>
      <c r="AM141">
        <f t="shared" si="31"/>
        <v>10.959447774545454</v>
      </c>
      <c r="AP141" s="9"/>
      <c r="AQ141" s="21">
        <v>0.560303</v>
      </c>
      <c r="AR141" s="21">
        <v>20.445900000000002</v>
      </c>
      <c r="AS141" s="21">
        <v>-3.21777E-3</v>
      </c>
      <c r="AT141" s="21">
        <v>131</v>
      </c>
      <c r="AU141" s="21">
        <v>0.55929600000000002</v>
      </c>
      <c r="AV141">
        <f t="shared" si="32"/>
        <v>19.501636363636365</v>
      </c>
      <c r="AW141">
        <f t="shared" si="33"/>
        <v>10.926825359454545</v>
      </c>
      <c r="AX141" s="9"/>
      <c r="AY141" s="21">
        <v>0.55969199999999997</v>
      </c>
      <c r="AZ141" s="21">
        <v>23.106999999999999</v>
      </c>
      <c r="BA141" s="21">
        <v>-3.2455399999999999E-3</v>
      </c>
      <c r="BB141" s="21">
        <v>131</v>
      </c>
      <c r="BC141" s="21">
        <v>0.55865500000000001</v>
      </c>
      <c r="BD141">
        <f t="shared" si="34"/>
        <v>19.669939393939391</v>
      </c>
      <c r="BE141">
        <f t="shared" si="35"/>
        <v>11.009107719272725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0.55526699999999996</v>
      </c>
      <c r="H142" s="21">
        <v>6.4256900000000003</v>
      </c>
      <c r="I142" s="21">
        <v>-3.2369999999999999E-3</v>
      </c>
      <c r="J142" s="21">
        <v>132</v>
      </c>
      <c r="K142" s="21">
        <v>0.55425999999999997</v>
      </c>
      <c r="L142">
        <f t="shared" si="24"/>
        <v>19.618181818181817</v>
      </c>
      <c r="M142">
        <f t="shared" si="25"/>
        <v>10.893328963636362</v>
      </c>
      <c r="N142" s="9"/>
      <c r="O142" s="21">
        <v>0.56472800000000001</v>
      </c>
      <c r="P142" s="21">
        <v>9.0867199999999997</v>
      </c>
      <c r="Q142" s="21">
        <v>-3.2470699999999999E-3</v>
      </c>
      <c r="R142" s="21">
        <v>132</v>
      </c>
      <c r="S142" s="21">
        <v>0.56369000000000002</v>
      </c>
      <c r="T142">
        <f t="shared" si="26"/>
        <v>19.679212121212117</v>
      </c>
      <c r="U142">
        <f t="shared" si="27"/>
        <v>11.113402102787877</v>
      </c>
      <c r="X142" s="9"/>
      <c r="Y142" s="21">
        <v>0.55526699999999996</v>
      </c>
      <c r="Z142" s="21">
        <v>13.425800000000001</v>
      </c>
      <c r="AA142" s="21">
        <v>-3.2315099999999999E-3</v>
      </c>
      <c r="AB142" s="21">
        <v>132</v>
      </c>
      <c r="AC142" s="21">
        <v>0.55423</v>
      </c>
      <c r="AD142">
        <f t="shared" si="28"/>
        <v>19.58490909090909</v>
      </c>
      <c r="AE142">
        <f t="shared" si="29"/>
        <v>10.874853716181816</v>
      </c>
      <c r="AF142" s="9"/>
      <c r="AG142" s="21">
        <v>0.56472800000000001</v>
      </c>
      <c r="AH142" s="21">
        <v>16.0869</v>
      </c>
      <c r="AI142" s="21">
        <v>-3.2293700000000001E-3</v>
      </c>
      <c r="AJ142" s="21">
        <v>132</v>
      </c>
      <c r="AK142" s="21">
        <v>0.56372100000000003</v>
      </c>
      <c r="AL142">
        <f t="shared" si="30"/>
        <v>19.571939393939395</v>
      </c>
      <c r="AM142">
        <f t="shared" si="31"/>
        <v>11.052822190060606</v>
      </c>
      <c r="AP142" s="9"/>
      <c r="AQ142" s="21">
        <v>0.55526699999999996</v>
      </c>
      <c r="AR142" s="21">
        <v>20.456</v>
      </c>
      <c r="AS142" s="21">
        <v>-3.2205200000000002E-3</v>
      </c>
      <c r="AT142" s="21">
        <v>132</v>
      </c>
      <c r="AU142" s="21">
        <v>0.55425999999999997</v>
      </c>
      <c r="AV142">
        <f t="shared" si="32"/>
        <v>19.518303030303031</v>
      </c>
      <c r="AW142">
        <f t="shared" si="33"/>
        <v>10.837869568727273</v>
      </c>
      <c r="AX142" s="9"/>
      <c r="AY142" s="21">
        <v>0.56472800000000001</v>
      </c>
      <c r="AZ142" s="21">
        <v>23.117000000000001</v>
      </c>
      <c r="BA142" s="21">
        <v>-3.2437099999999999E-3</v>
      </c>
      <c r="BB142" s="21">
        <v>132</v>
      </c>
      <c r="BC142" s="21">
        <v>0.56372100000000003</v>
      </c>
      <c r="BD142">
        <f t="shared" si="34"/>
        <v>19.658848484848484</v>
      </c>
      <c r="BE142">
        <f t="shared" si="35"/>
        <v>11.101902187151515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0.55023200000000005</v>
      </c>
      <c r="H143" s="21">
        <v>6.4357600000000001</v>
      </c>
      <c r="I143" s="21">
        <v>-3.2360800000000001E-3</v>
      </c>
      <c r="J143" s="21">
        <v>133</v>
      </c>
      <c r="K143" s="21">
        <v>0.54922499999999996</v>
      </c>
      <c r="L143">
        <f t="shared" si="24"/>
        <v>19.612606060606058</v>
      </c>
      <c r="M143">
        <f t="shared" si="25"/>
        <v>10.791483457939394</v>
      </c>
      <c r="N143" s="9"/>
      <c r="O143" s="21">
        <v>0.56976300000000002</v>
      </c>
      <c r="P143" s="21">
        <v>9.0967900000000004</v>
      </c>
      <c r="Q143" s="21">
        <v>-3.2464600000000001E-3</v>
      </c>
      <c r="R143" s="21">
        <v>133</v>
      </c>
      <c r="S143" s="21">
        <v>0.56875600000000004</v>
      </c>
      <c r="T143">
        <f t="shared" si="26"/>
        <v>19.675515151515153</v>
      </c>
      <c r="U143">
        <f t="shared" si="27"/>
        <v>11.210380539272728</v>
      </c>
      <c r="X143" s="9"/>
      <c r="Y143" s="21">
        <v>0.55023200000000005</v>
      </c>
      <c r="Z143" s="21">
        <v>13.4359</v>
      </c>
      <c r="AA143" s="21">
        <v>-3.2305900000000002E-3</v>
      </c>
      <c r="AB143" s="21">
        <v>133</v>
      </c>
      <c r="AC143" s="21">
        <v>0.54919399999999996</v>
      </c>
      <c r="AD143">
        <f t="shared" si="28"/>
        <v>19.579333333333334</v>
      </c>
      <c r="AE143">
        <f t="shared" si="29"/>
        <v>10.773175738666668</v>
      </c>
      <c r="AF143" s="9"/>
      <c r="AG143" s="21">
        <v>0.56976300000000002</v>
      </c>
      <c r="AH143" s="21">
        <v>16.096900000000002</v>
      </c>
      <c r="AI143" s="21">
        <v>-3.22784E-3</v>
      </c>
      <c r="AJ143" s="21">
        <v>133</v>
      </c>
      <c r="AK143" s="21">
        <v>0.56875600000000004</v>
      </c>
      <c r="AL143">
        <f t="shared" si="30"/>
        <v>19.562666666666665</v>
      </c>
      <c r="AM143">
        <f t="shared" si="31"/>
        <v>11.146083647999999</v>
      </c>
      <c r="AP143" s="9"/>
      <c r="AQ143" s="21">
        <v>0.55023200000000005</v>
      </c>
      <c r="AR143" s="21">
        <v>20.466100000000001</v>
      </c>
      <c r="AS143" s="21">
        <v>-3.2235699999999998E-3</v>
      </c>
      <c r="AT143" s="21">
        <v>133</v>
      </c>
      <c r="AU143" s="21">
        <v>0.54922499999999996</v>
      </c>
      <c r="AV143">
        <f t="shared" si="32"/>
        <v>19.536787878787877</v>
      </c>
      <c r="AW143">
        <f t="shared" si="33"/>
        <v>10.749765868121212</v>
      </c>
      <c r="AX143" s="9"/>
      <c r="AY143" s="21">
        <v>0.56976300000000002</v>
      </c>
      <c r="AZ143" s="21">
        <v>23.127099999999999</v>
      </c>
      <c r="BA143" s="21">
        <v>-3.24158E-3</v>
      </c>
      <c r="BB143" s="21">
        <v>133</v>
      </c>
      <c r="BC143" s="21">
        <v>0.56878700000000004</v>
      </c>
      <c r="BD143">
        <f t="shared" si="34"/>
        <v>19.645939393939393</v>
      </c>
      <c r="BE143">
        <f t="shared" si="35"/>
        <v>11.193529366909091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0.54519700000000004</v>
      </c>
      <c r="H144" s="21">
        <v>6.4458399999999996</v>
      </c>
      <c r="I144" s="21">
        <v>-3.2360800000000001E-3</v>
      </c>
      <c r="J144" s="21">
        <v>134</v>
      </c>
      <c r="K144" s="21">
        <v>0.54415899999999995</v>
      </c>
      <c r="L144">
        <f t="shared" si="24"/>
        <v>19.612606060606058</v>
      </c>
      <c r="M144">
        <f t="shared" si="25"/>
        <v>10.692733986424242</v>
      </c>
      <c r="N144" s="9"/>
      <c r="O144" s="21">
        <v>0.57479899999999995</v>
      </c>
      <c r="P144" s="21">
        <v>9.1068599999999993</v>
      </c>
      <c r="Q144" s="21">
        <v>-3.2440199999999998E-3</v>
      </c>
      <c r="R144" s="21">
        <v>134</v>
      </c>
      <c r="S144" s="21">
        <v>0.57376099999999997</v>
      </c>
      <c r="T144">
        <f t="shared" si="26"/>
        <v>19.660727272727271</v>
      </c>
      <c r="U144">
        <f t="shared" si="27"/>
        <v>11.300966375636362</v>
      </c>
      <c r="X144" s="9"/>
      <c r="Y144" s="21">
        <v>0.54519700000000004</v>
      </c>
      <c r="Z144" s="21">
        <v>13.446</v>
      </c>
      <c r="AA144" s="21">
        <v>-3.2309000000000001E-3</v>
      </c>
      <c r="AB144" s="21">
        <v>134</v>
      </c>
      <c r="AC144" s="21">
        <v>0.54415899999999995</v>
      </c>
      <c r="AD144">
        <f t="shared" si="28"/>
        <v>19.581212121212122</v>
      </c>
      <c r="AE144">
        <f t="shared" si="29"/>
        <v>10.675618104848486</v>
      </c>
      <c r="AF144" s="9"/>
      <c r="AG144" s="21">
        <v>0.57479899999999995</v>
      </c>
      <c r="AH144" s="21">
        <v>16.106999999999999</v>
      </c>
      <c r="AI144" s="21">
        <v>-3.2257100000000001E-3</v>
      </c>
      <c r="AJ144" s="21">
        <v>134</v>
      </c>
      <c r="AK144" s="21">
        <v>0.57376099999999997</v>
      </c>
      <c r="AL144">
        <f t="shared" si="30"/>
        <v>19.549757575757575</v>
      </c>
      <c r="AM144">
        <f t="shared" si="31"/>
        <v>11.237181104787878</v>
      </c>
      <c r="AP144" s="9"/>
      <c r="AQ144" s="21">
        <v>0.54519700000000004</v>
      </c>
      <c r="AR144" s="21">
        <v>20.476199999999999</v>
      </c>
      <c r="AS144" s="21">
        <v>-3.22449E-3</v>
      </c>
      <c r="AT144" s="21">
        <v>134</v>
      </c>
      <c r="AU144" s="21">
        <v>0.54422000000000004</v>
      </c>
      <c r="AV144">
        <f t="shared" si="32"/>
        <v>19.542363636363635</v>
      </c>
      <c r="AW144">
        <f t="shared" si="33"/>
        <v>10.654438027454546</v>
      </c>
      <c r="AX144" s="9"/>
      <c r="AY144" s="21">
        <v>0.57479899999999995</v>
      </c>
      <c r="AZ144" s="21">
        <v>23.1372</v>
      </c>
      <c r="BA144" s="21">
        <v>-3.2372999999999998E-3</v>
      </c>
      <c r="BB144" s="21">
        <v>134</v>
      </c>
      <c r="BC144" s="21">
        <v>0.57385299999999995</v>
      </c>
      <c r="BD144">
        <f t="shared" si="34"/>
        <v>19.619999999999997</v>
      </c>
      <c r="BE144">
        <f t="shared" si="35"/>
        <v>11.277556379999998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0.540161</v>
      </c>
      <c r="H145" s="21">
        <v>6.4559100000000003</v>
      </c>
      <c r="I145" s="21">
        <v>-3.2369999999999999E-3</v>
      </c>
      <c r="J145" s="21">
        <v>135</v>
      </c>
      <c r="K145" s="21">
        <v>0.53912400000000005</v>
      </c>
      <c r="L145">
        <f t="shared" si="24"/>
        <v>19.618181818181817</v>
      </c>
      <c r="M145">
        <f t="shared" si="25"/>
        <v>10.596976709090908</v>
      </c>
      <c r="N145" s="9"/>
      <c r="O145" s="21">
        <v>0.57983399999999996</v>
      </c>
      <c r="P145" s="21">
        <v>9.11693</v>
      </c>
      <c r="Q145" s="21">
        <v>-3.2412700000000001E-3</v>
      </c>
      <c r="R145" s="21">
        <v>135</v>
      </c>
      <c r="S145" s="21">
        <v>0.57882699999999998</v>
      </c>
      <c r="T145">
        <f t="shared" si="26"/>
        <v>19.644060606060606</v>
      </c>
      <c r="U145">
        <f t="shared" si="27"/>
        <v>11.390294237454544</v>
      </c>
      <c r="X145" s="9"/>
      <c r="Y145" s="21">
        <v>0.540161</v>
      </c>
      <c r="Z145" s="21">
        <v>13.456</v>
      </c>
      <c r="AA145" s="21">
        <v>-3.2324200000000002E-3</v>
      </c>
      <c r="AB145" s="21">
        <v>135</v>
      </c>
      <c r="AC145" s="21">
        <v>0.53918500000000003</v>
      </c>
      <c r="AD145">
        <f t="shared" si="28"/>
        <v>19.590424242424241</v>
      </c>
      <c r="AE145">
        <f t="shared" si="29"/>
        <v>10.581983149212121</v>
      </c>
      <c r="AF145" s="9"/>
      <c r="AG145" s="21">
        <v>0.57983399999999996</v>
      </c>
      <c r="AH145" s="21">
        <v>16.117100000000001</v>
      </c>
      <c r="AI145" s="21">
        <v>-3.2238800000000001E-3</v>
      </c>
      <c r="AJ145" s="21">
        <v>135</v>
      </c>
      <c r="AK145" s="21">
        <v>0.57882699999999998</v>
      </c>
      <c r="AL145">
        <f t="shared" si="30"/>
        <v>19.538666666666668</v>
      </c>
      <c r="AM145">
        <f t="shared" si="31"/>
        <v>11.329183248</v>
      </c>
      <c r="AP145" s="9"/>
      <c r="AQ145" s="21">
        <v>0.540161</v>
      </c>
      <c r="AR145" s="21">
        <v>20.4862</v>
      </c>
      <c r="AS145" s="21">
        <v>-3.2232699999999999E-3</v>
      </c>
      <c r="AT145" s="21">
        <v>135</v>
      </c>
      <c r="AU145" s="21">
        <v>0.53912400000000005</v>
      </c>
      <c r="AV145">
        <f t="shared" si="32"/>
        <v>19.534969696969696</v>
      </c>
      <c r="AW145">
        <f t="shared" si="33"/>
        <v>10.552028766484849</v>
      </c>
      <c r="AX145" s="9"/>
      <c r="AY145" s="21">
        <v>0.57983399999999996</v>
      </c>
      <c r="AZ145" s="21">
        <v>23.147300000000001</v>
      </c>
      <c r="BA145" s="21">
        <v>-3.2342500000000001E-3</v>
      </c>
      <c r="BB145" s="21">
        <v>135</v>
      </c>
      <c r="BC145" s="21">
        <v>0.57882699999999998</v>
      </c>
      <c r="BD145">
        <f t="shared" si="34"/>
        <v>19.601515151515152</v>
      </c>
      <c r="BE145">
        <f t="shared" si="35"/>
        <v>11.365624936363636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0.53512599999999999</v>
      </c>
      <c r="H146" s="21">
        <v>6.4659800000000001</v>
      </c>
      <c r="I146" s="21">
        <v>-3.24005E-3</v>
      </c>
      <c r="J146" s="21">
        <v>136</v>
      </c>
      <c r="K146" s="21">
        <v>0.53414899999999998</v>
      </c>
      <c r="L146">
        <f t="shared" si="24"/>
        <v>19.636666666666667</v>
      </c>
      <c r="M146">
        <f t="shared" si="25"/>
        <v>10.508090886666666</v>
      </c>
      <c r="N146" s="9"/>
      <c r="O146" s="21">
        <v>0.58486899999999997</v>
      </c>
      <c r="P146" s="21">
        <v>9.1270000000000007</v>
      </c>
      <c r="Q146" s="21">
        <v>-3.2406599999999998E-3</v>
      </c>
      <c r="R146" s="21">
        <v>136</v>
      </c>
      <c r="S146" s="21">
        <v>0.58380100000000001</v>
      </c>
      <c r="T146">
        <f t="shared" si="26"/>
        <v>19.640363636363634</v>
      </c>
      <c r="U146">
        <f t="shared" si="27"/>
        <v>11.487039839636362</v>
      </c>
      <c r="X146" s="9"/>
      <c r="Y146" s="21">
        <v>0.53512599999999999</v>
      </c>
      <c r="Z146" s="21">
        <v>13.466100000000001</v>
      </c>
      <c r="AA146" s="21">
        <v>-3.23456E-3</v>
      </c>
      <c r="AB146" s="21">
        <v>136</v>
      </c>
      <c r="AC146" s="21">
        <v>0.53414899999999998</v>
      </c>
      <c r="AD146">
        <f t="shared" si="28"/>
        <v>19.603393939393939</v>
      </c>
      <c r="AE146">
        <f t="shared" si="29"/>
        <v>10.490285785212121</v>
      </c>
      <c r="AF146" s="9"/>
      <c r="AG146" s="21">
        <v>0.58486899999999997</v>
      </c>
      <c r="AH146" s="21">
        <v>16.127099999999999</v>
      </c>
      <c r="AI146" s="21">
        <v>-3.22113E-3</v>
      </c>
      <c r="AJ146" s="21">
        <v>136</v>
      </c>
      <c r="AK146" s="21">
        <v>0.58383200000000002</v>
      </c>
      <c r="AL146">
        <f t="shared" si="30"/>
        <v>19.521999999999998</v>
      </c>
      <c r="AM146">
        <f t="shared" si="31"/>
        <v>11.417812617999999</v>
      </c>
      <c r="AP146" s="9"/>
      <c r="AQ146" s="21">
        <v>0.53512599999999999</v>
      </c>
      <c r="AR146" s="21">
        <v>20.496300000000002</v>
      </c>
      <c r="AS146" s="21">
        <v>-3.2238800000000001E-3</v>
      </c>
      <c r="AT146" s="21">
        <v>136</v>
      </c>
      <c r="AU146" s="21">
        <v>0.53405800000000003</v>
      </c>
      <c r="AV146">
        <f t="shared" si="32"/>
        <v>19.538666666666668</v>
      </c>
      <c r="AW146">
        <f t="shared" si="33"/>
        <v>10.455648538666667</v>
      </c>
      <c r="AX146" s="9"/>
      <c r="AY146" s="21">
        <v>0.58486899999999997</v>
      </c>
      <c r="AZ146" s="21">
        <v>23.157299999999999</v>
      </c>
      <c r="BA146" s="21">
        <v>-3.22968E-3</v>
      </c>
      <c r="BB146" s="21">
        <v>136</v>
      </c>
      <c r="BC146" s="21">
        <v>0.58383200000000002</v>
      </c>
      <c r="BD146">
        <f t="shared" si="34"/>
        <v>19.573818181818183</v>
      </c>
      <c r="BE146">
        <f t="shared" si="35"/>
        <v>11.448119466181819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0.53008999999999995</v>
      </c>
      <c r="H147" s="21">
        <v>6.4760499999999999</v>
      </c>
      <c r="I147" s="21">
        <v>-3.2440199999999998E-3</v>
      </c>
      <c r="J147" s="21">
        <v>137</v>
      </c>
      <c r="K147" s="21">
        <v>0.529053</v>
      </c>
      <c r="L147">
        <f t="shared" si="24"/>
        <v>19.660727272727271</v>
      </c>
      <c r="M147">
        <f t="shared" si="25"/>
        <v>10.421954919999999</v>
      </c>
      <c r="N147" s="9"/>
      <c r="O147" s="21">
        <v>0.58990500000000001</v>
      </c>
      <c r="P147" s="21">
        <v>9.1370699999999996</v>
      </c>
      <c r="Q147" s="21">
        <v>-3.2409700000000001E-3</v>
      </c>
      <c r="R147" s="21">
        <v>137</v>
      </c>
      <c r="S147" s="21">
        <v>0.58895900000000001</v>
      </c>
      <c r="T147">
        <f t="shared" si="26"/>
        <v>19.642242424242422</v>
      </c>
      <c r="U147">
        <f t="shared" si="27"/>
        <v>11.587057017272727</v>
      </c>
      <c r="X147" s="9"/>
      <c r="Y147" s="21">
        <v>0.53008999999999995</v>
      </c>
      <c r="Z147" s="21">
        <v>13.4762</v>
      </c>
      <c r="AA147" s="21">
        <v>-3.23486E-3</v>
      </c>
      <c r="AB147" s="21">
        <v>137</v>
      </c>
      <c r="AC147" s="21">
        <v>0.529053</v>
      </c>
      <c r="AD147">
        <f t="shared" si="28"/>
        <v>19.605212121212119</v>
      </c>
      <c r="AE147">
        <f t="shared" si="29"/>
        <v>10.392526893333331</v>
      </c>
      <c r="AF147" s="9"/>
      <c r="AG147" s="21">
        <v>0.58990500000000001</v>
      </c>
      <c r="AH147" s="21">
        <v>16.1372</v>
      </c>
      <c r="AI147" s="21">
        <v>-3.2180799999999999E-3</v>
      </c>
      <c r="AJ147" s="21">
        <v>137</v>
      </c>
      <c r="AK147" s="21">
        <v>0.58895900000000001</v>
      </c>
      <c r="AL147">
        <f t="shared" si="30"/>
        <v>19.503515151515149</v>
      </c>
      <c r="AM147">
        <f t="shared" si="31"/>
        <v>11.505221105454543</v>
      </c>
      <c r="AP147" s="9"/>
      <c r="AQ147" s="21">
        <v>0.53008999999999995</v>
      </c>
      <c r="AR147" s="21">
        <v>20.506399999999999</v>
      </c>
      <c r="AS147" s="21">
        <v>-3.2269299999999998E-3</v>
      </c>
      <c r="AT147" s="21">
        <v>137</v>
      </c>
      <c r="AU147" s="21">
        <v>0.52902199999999999</v>
      </c>
      <c r="AV147">
        <f t="shared" si="32"/>
        <v>19.557151515151514</v>
      </c>
      <c r="AW147">
        <f t="shared" si="33"/>
        <v>10.367050446666665</v>
      </c>
      <c r="AX147" s="9"/>
      <c r="AY147" s="21">
        <v>0.58990500000000001</v>
      </c>
      <c r="AZ147" s="21">
        <v>23.167400000000001</v>
      </c>
      <c r="BA147" s="21">
        <v>-3.2281499999999999E-3</v>
      </c>
      <c r="BB147" s="21">
        <v>137</v>
      </c>
      <c r="BC147" s="21">
        <v>0.58886700000000003</v>
      </c>
      <c r="BD147">
        <f t="shared" si="34"/>
        <v>19.564545454545453</v>
      </c>
      <c r="BE147">
        <f t="shared" si="35"/>
        <v>11.541223186363636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0.52505500000000005</v>
      </c>
      <c r="H148" s="21">
        <v>6.4861199999999997</v>
      </c>
      <c r="I148" s="21">
        <v>-3.2473799999999998E-3</v>
      </c>
      <c r="J148" s="21">
        <v>138</v>
      </c>
      <c r="K148" s="21">
        <v>0.52401699999999996</v>
      </c>
      <c r="L148">
        <f t="shared" si="24"/>
        <v>19.681090909090909</v>
      </c>
      <c r="M148">
        <f t="shared" si="25"/>
        <v>10.333655187272727</v>
      </c>
      <c r="N148" s="9"/>
      <c r="O148" s="21">
        <v>0.59494000000000002</v>
      </c>
      <c r="P148" s="21">
        <v>9.1471400000000003</v>
      </c>
      <c r="Q148" s="21">
        <v>-3.2406599999999998E-3</v>
      </c>
      <c r="R148" s="21">
        <v>138</v>
      </c>
      <c r="S148" s="21">
        <v>0.59387199999999996</v>
      </c>
      <c r="T148">
        <f t="shared" si="26"/>
        <v>19.640363636363634</v>
      </c>
      <c r="U148">
        <f t="shared" si="27"/>
        <v>11.684837941818181</v>
      </c>
      <c r="X148" s="9"/>
      <c r="Y148" s="21">
        <v>0.52505500000000005</v>
      </c>
      <c r="Z148" s="21">
        <v>13.4863</v>
      </c>
      <c r="AA148" s="21">
        <v>-3.2360800000000001E-3</v>
      </c>
      <c r="AB148" s="21">
        <v>138</v>
      </c>
      <c r="AC148" s="21">
        <v>0.52407800000000004</v>
      </c>
      <c r="AD148">
        <f t="shared" si="28"/>
        <v>19.612606060606058</v>
      </c>
      <c r="AE148">
        <f t="shared" si="29"/>
        <v>10.297696875151514</v>
      </c>
      <c r="AF148" s="9"/>
      <c r="AG148" s="21">
        <v>0.59494000000000002</v>
      </c>
      <c r="AH148" s="21">
        <v>16.147300000000001</v>
      </c>
      <c r="AI148" s="21">
        <v>-3.2165499999999999E-3</v>
      </c>
      <c r="AJ148" s="21">
        <v>138</v>
      </c>
      <c r="AK148" s="21">
        <v>0.59393300000000004</v>
      </c>
      <c r="AL148">
        <f t="shared" si="30"/>
        <v>19.494242424242422</v>
      </c>
      <c r="AM148">
        <f t="shared" si="31"/>
        <v>11.597904587878787</v>
      </c>
      <c r="AP148" s="9"/>
      <c r="AQ148" s="21">
        <v>0.52505500000000005</v>
      </c>
      <c r="AR148" s="21">
        <v>20.516400000000001</v>
      </c>
      <c r="AS148" s="21">
        <v>-3.2302899999999998E-3</v>
      </c>
      <c r="AT148" s="21">
        <v>138</v>
      </c>
      <c r="AU148" s="21">
        <v>0.52401699999999996</v>
      </c>
      <c r="AV148">
        <f t="shared" si="32"/>
        <v>19.577515151515147</v>
      </c>
      <c r="AW148">
        <f t="shared" si="33"/>
        <v>10.279272217878786</v>
      </c>
      <c r="AX148" s="9"/>
      <c r="AY148" s="21">
        <v>0.59494000000000002</v>
      </c>
      <c r="AZ148" s="21">
        <v>23.177499999999998</v>
      </c>
      <c r="BA148" s="21">
        <v>-3.2238800000000001E-3</v>
      </c>
      <c r="BB148" s="21">
        <v>138</v>
      </c>
      <c r="BC148" s="21">
        <v>0.59387199999999996</v>
      </c>
      <c r="BD148">
        <f t="shared" si="34"/>
        <v>19.538666666666668</v>
      </c>
      <c r="BE148">
        <f t="shared" si="35"/>
        <v>11.624334346666668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0.52002000000000004</v>
      </c>
      <c r="H149" s="21">
        <v>6.4961900000000004</v>
      </c>
      <c r="I149" s="21">
        <v>-3.2476800000000002E-3</v>
      </c>
      <c r="J149" s="21">
        <v>139</v>
      </c>
      <c r="K149" s="21">
        <v>0.51901200000000003</v>
      </c>
      <c r="L149">
        <f t="shared" si="24"/>
        <v>19.682909090909092</v>
      </c>
      <c r="M149">
        <f t="shared" si="25"/>
        <v>10.235506385454547</v>
      </c>
      <c r="N149" s="9"/>
      <c r="O149" s="21">
        <v>0.59997599999999995</v>
      </c>
      <c r="P149" s="21">
        <v>9.1572099999999992</v>
      </c>
      <c r="Q149" s="21">
        <v>-3.24005E-3</v>
      </c>
      <c r="R149" s="21">
        <v>139</v>
      </c>
      <c r="S149" s="21">
        <v>0.59899899999999995</v>
      </c>
      <c r="T149">
        <f t="shared" si="26"/>
        <v>19.636666666666667</v>
      </c>
      <c r="U149">
        <f t="shared" si="27"/>
        <v>11.781528719999999</v>
      </c>
      <c r="X149" s="9"/>
      <c r="Y149" s="21">
        <v>0.52002000000000004</v>
      </c>
      <c r="Z149" s="21">
        <v>13.4963</v>
      </c>
      <c r="AA149" s="21">
        <v>-3.2360800000000001E-3</v>
      </c>
      <c r="AB149" s="21">
        <v>139</v>
      </c>
      <c r="AC149" s="21">
        <v>0.51910400000000001</v>
      </c>
      <c r="AD149">
        <f t="shared" si="28"/>
        <v>19.612606060606058</v>
      </c>
      <c r="AE149">
        <f t="shared" si="29"/>
        <v>10.198947403636364</v>
      </c>
      <c r="AF149" s="9"/>
      <c r="AG149" s="21">
        <v>0.59997599999999995</v>
      </c>
      <c r="AH149" s="21">
        <v>16.157399999999999</v>
      </c>
      <c r="AI149" s="21">
        <v>-3.2153300000000002E-3</v>
      </c>
      <c r="AJ149" s="21">
        <v>139</v>
      </c>
      <c r="AK149" s="21">
        <v>0.59902999999999995</v>
      </c>
      <c r="AL149">
        <f t="shared" si="30"/>
        <v>19.486848484848487</v>
      </c>
      <c r="AM149">
        <f t="shared" si="31"/>
        <v>11.691641406545456</v>
      </c>
      <c r="AP149" s="9"/>
      <c r="AQ149" s="21">
        <v>0.52002000000000004</v>
      </c>
      <c r="AR149" s="21">
        <v>20.526499999999999</v>
      </c>
      <c r="AS149" s="21">
        <v>-3.23486E-3</v>
      </c>
      <c r="AT149" s="21">
        <v>139</v>
      </c>
      <c r="AU149" s="21">
        <v>0.51907300000000001</v>
      </c>
      <c r="AV149">
        <f t="shared" si="32"/>
        <v>19.605212121212119</v>
      </c>
      <c r="AW149">
        <f t="shared" si="33"/>
        <v>10.195102407272728</v>
      </c>
      <c r="AX149" s="9"/>
      <c r="AY149" s="21">
        <v>0.59997599999999995</v>
      </c>
      <c r="AZ149" s="21">
        <v>23.1875</v>
      </c>
      <c r="BA149" s="21">
        <v>-3.2205200000000002E-3</v>
      </c>
      <c r="BB149" s="21">
        <v>139</v>
      </c>
      <c r="BC149" s="21">
        <v>0.59893799999999997</v>
      </c>
      <c r="BD149">
        <f t="shared" si="34"/>
        <v>19.518303030303031</v>
      </c>
      <c r="BE149">
        <f t="shared" si="35"/>
        <v>11.71051337890909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0.514984</v>
      </c>
      <c r="H150" s="21">
        <v>6.5062600000000002</v>
      </c>
      <c r="I150" s="21">
        <v>-3.24829E-3</v>
      </c>
      <c r="J150" s="21">
        <v>140</v>
      </c>
      <c r="K150" s="21">
        <v>0.51394700000000004</v>
      </c>
      <c r="L150">
        <f t="shared" si="24"/>
        <v>19.68660606060606</v>
      </c>
      <c r="M150">
        <f t="shared" si="25"/>
        <v>10.138287135515151</v>
      </c>
      <c r="N150" s="9"/>
      <c r="O150" s="21">
        <v>0.60501099999999997</v>
      </c>
      <c r="P150" s="21">
        <v>9.1672899999999995</v>
      </c>
      <c r="Q150" s="21">
        <v>-3.2412700000000001E-3</v>
      </c>
      <c r="R150" s="21">
        <v>140</v>
      </c>
      <c r="S150" s="21">
        <v>0.60397299999999998</v>
      </c>
      <c r="T150">
        <f t="shared" si="26"/>
        <v>19.644060606060606</v>
      </c>
      <c r="U150">
        <f t="shared" si="27"/>
        <v>11.884872751333333</v>
      </c>
      <c r="X150" s="9"/>
      <c r="Y150" s="21">
        <v>0.514984</v>
      </c>
      <c r="Z150" s="21">
        <v>13.506399999999999</v>
      </c>
      <c r="AA150" s="21">
        <v>-3.23669E-3</v>
      </c>
      <c r="AB150" s="21">
        <v>140</v>
      </c>
      <c r="AC150" s="21">
        <v>0.51397700000000002</v>
      </c>
      <c r="AD150">
        <f t="shared" si="28"/>
        <v>19.61630303030303</v>
      </c>
      <c r="AE150">
        <f t="shared" si="29"/>
        <v>10.102082199757575</v>
      </c>
      <c r="AF150" s="9"/>
      <c r="AG150" s="21">
        <v>0.60501099999999997</v>
      </c>
      <c r="AH150" s="21">
        <v>16.167400000000001</v>
      </c>
      <c r="AI150" s="21">
        <v>-3.2122800000000001E-3</v>
      </c>
      <c r="AJ150" s="21">
        <v>140</v>
      </c>
      <c r="AK150" s="21">
        <v>0.60397299999999998</v>
      </c>
      <c r="AL150">
        <f t="shared" si="30"/>
        <v>19.468363636363634</v>
      </c>
      <c r="AM150">
        <f t="shared" si="31"/>
        <v>11.778574151999997</v>
      </c>
      <c r="AP150" s="9"/>
      <c r="AQ150" s="21">
        <v>0.514984</v>
      </c>
      <c r="AR150" s="21">
        <v>20.5366</v>
      </c>
      <c r="AS150" s="21">
        <v>-3.2391400000000002E-3</v>
      </c>
      <c r="AT150" s="21">
        <v>140</v>
      </c>
      <c r="AU150" s="21">
        <v>0.51394700000000004</v>
      </c>
      <c r="AV150">
        <f t="shared" si="32"/>
        <v>19.631151515151515</v>
      </c>
      <c r="AW150">
        <f t="shared" si="33"/>
        <v>10.109728931878788</v>
      </c>
      <c r="AX150" s="9"/>
      <c r="AY150" s="21">
        <v>0.60501099999999997</v>
      </c>
      <c r="AZ150" s="21">
        <v>23.197600000000001</v>
      </c>
      <c r="BA150" s="21">
        <v>-3.2214399999999999E-3</v>
      </c>
      <c r="BB150" s="21">
        <v>140</v>
      </c>
      <c r="BC150" s="21">
        <v>0.60394300000000001</v>
      </c>
      <c r="BD150">
        <f t="shared" si="34"/>
        <v>19.52387878787879</v>
      </c>
      <c r="BE150">
        <f t="shared" si="35"/>
        <v>11.812161429333333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0.50994899999999999</v>
      </c>
      <c r="H151" s="21">
        <v>6.51633</v>
      </c>
      <c r="I151" s="21">
        <v>-3.2485999999999999E-3</v>
      </c>
      <c r="J151" s="21">
        <v>141</v>
      </c>
      <c r="K151" s="21">
        <v>0.50888100000000003</v>
      </c>
      <c r="L151">
        <f t="shared" si="24"/>
        <v>19.688484848484848</v>
      </c>
      <c r="M151">
        <f t="shared" si="25"/>
        <v>10.040123159999998</v>
      </c>
      <c r="N151" s="9"/>
      <c r="O151" s="21">
        <v>0.61004599999999998</v>
      </c>
      <c r="P151" s="21">
        <v>9.1773600000000002</v>
      </c>
      <c r="Q151" s="21">
        <v>-3.24158E-3</v>
      </c>
      <c r="R151" s="21">
        <v>141</v>
      </c>
      <c r="S151" s="21">
        <v>0.60907</v>
      </c>
      <c r="T151">
        <f t="shared" si="26"/>
        <v>19.645939393939393</v>
      </c>
      <c r="U151">
        <f t="shared" si="27"/>
        <v>11.984926743515151</v>
      </c>
      <c r="X151" s="9"/>
      <c r="Y151" s="21">
        <v>0.50994899999999999</v>
      </c>
      <c r="Z151" s="21">
        <v>13.516500000000001</v>
      </c>
      <c r="AA151" s="21">
        <v>-3.2403599999999999E-3</v>
      </c>
      <c r="AB151" s="21">
        <v>141</v>
      </c>
      <c r="AC151" s="21">
        <v>0.50894200000000001</v>
      </c>
      <c r="AD151">
        <f t="shared" si="28"/>
        <v>19.638545454545454</v>
      </c>
      <c r="AE151">
        <f t="shared" si="29"/>
        <v>10.014656616</v>
      </c>
      <c r="AF151" s="9"/>
      <c r="AG151" s="21">
        <v>0.61004599999999998</v>
      </c>
      <c r="AH151" s="21">
        <v>16.177499999999998</v>
      </c>
      <c r="AI151" s="21">
        <v>-3.2074E-3</v>
      </c>
      <c r="AJ151" s="21">
        <v>141</v>
      </c>
      <c r="AK151" s="21">
        <v>0.60907</v>
      </c>
      <c r="AL151">
        <f t="shared" si="30"/>
        <v>19.438787878787878</v>
      </c>
      <c r="AM151">
        <f t="shared" si="31"/>
        <v>11.85855479030303</v>
      </c>
      <c r="AP151" s="9"/>
      <c r="AQ151" s="21">
        <v>0.50994899999999999</v>
      </c>
      <c r="AR151" s="21">
        <v>20.546700000000001</v>
      </c>
      <c r="AS151" s="21">
        <v>-3.2406599999999998E-3</v>
      </c>
      <c r="AT151" s="21">
        <v>141</v>
      </c>
      <c r="AU151" s="21">
        <v>0.508911</v>
      </c>
      <c r="AV151">
        <f t="shared" si="32"/>
        <v>19.640363636363634</v>
      </c>
      <c r="AW151">
        <f t="shared" si="33"/>
        <v>10.015583796</v>
      </c>
      <c r="AX151" s="9"/>
      <c r="AY151" s="21">
        <v>0.61004599999999998</v>
      </c>
      <c r="AZ151" s="21">
        <v>23.207699999999999</v>
      </c>
      <c r="BA151" s="21">
        <v>-3.2193E-3</v>
      </c>
      <c r="BB151" s="21">
        <v>141</v>
      </c>
      <c r="BC151" s="21">
        <v>0.60907</v>
      </c>
      <c r="BD151">
        <f t="shared" si="34"/>
        <v>19.510909090909088</v>
      </c>
      <c r="BE151">
        <f t="shared" si="35"/>
        <v>11.902552047272724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0.50491299999999995</v>
      </c>
      <c r="H152" s="21">
        <v>6.5263999999999998</v>
      </c>
      <c r="I152" s="21">
        <v>-3.2495100000000002E-3</v>
      </c>
      <c r="J152" s="21">
        <v>142</v>
      </c>
      <c r="K152" s="21">
        <v>0.50393699999999997</v>
      </c>
      <c r="L152">
        <f t="shared" si="24"/>
        <v>19.693999999999999</v>
      </c>
      <c r="M152">
        <f t="shared" si="25"/>
        <v>9.9437566219999987</v>
      </c>
      <c r="N152" s="9"/>
      <c r="O152" s="21">
        <v>0.61508200000000002</v>
      </c>
      <c r="P152" s="21">
        <v>9.1874300000000009</v>
      </c>
      <c r="Q152" s="21">
        <v>-3.2409700000000001E-3</v>
      </c>
      <c r="R152" s="21">
        <v>142</v>
      </c>
      <c r="S152" s="21">
        <v>0.61401399999999995</v>
      </c>
      <c r="T152">
        <f t="shared" si="26"/>
        <v>19.642242424242422</v>
      </c>
      <c r="U152">
        <f t="shared" si="27"/>
        <v>12.081589754787878</v>
      </c>
      <c r="X152" s="9"/>
      <c r="Y152" s="21">
        <v>0.50491299999999995</v>
      </c>
      <c r="Z152" s="21">
        <v>13.5265</v>
      </c>
      <c r="AA152" s="21">
        <v>-3.2440199999999998E-3</v>
      </c>
      <c r="AB152" s="21">
        <v>142</v>
      </c>
      <c r="AC152" s="21">
        <v>0.50393699999999997</v>
      </c>
      <c r="AD152">
        <f t="shared" si="28"/>
        <v>19.660727272727271</v>
      </c>
      <c r="AE152">
        <f t="shared" si="29"/>
        <v>9.9269567894545432</v>
      </c>
      <c r="AF152" s="9"/>
      <c r="AG152" s="21">
        <v>0.61508200000000002</v>
      </c>
      <c r="AH152" s="21">
        <v>16.1876</v>
      </c>
      <c r="AI152" s="21">
        <v>-3.2064799999999998E-3</v>
      </c>
      <c r="AJ152" s="21">
        <v>142</v>
      </c>
      <c r="AK152" s="21">
        <v>0.61410500000000001</v>
      </c>
      <c r="AL152">
        <f t="shared" si="30"/>
        <v>19.433212121212119</v>
      </c>
      <c r="AM152">
        <f t="shared" si="31"/>
        <v>11.953018977939394</v>
      </c>
      <c r="AP152" s="9"/>
      <c r="AQ152" s="21">
        <v>0.50491299999999995</v>
      </c>
      <c r="AR152" s="21">
        <v>20.556699999999999</v>
      </c>
      <c r="AS152" s="21">
        <v>-3.2428000000000001E-3</v>
      </c>
      <c r="AT152" s="21">
        <v>142</v>
      </c>
      <c r="AU152" s="21">
        <v>0.50387599999999999</v>
      </c>
      <c r="AV152">
        <f t="shared" si="32"/>
        <v>19.653333333333332</v>
      </c>
      <c r="AW152">
        <f t="shared" si="33"/>
        <v>9.9232234933333316</v>
      </c>
      <c r="AX152" s="9"/>
      <c r="AY152" s="21">
        <v>0.61508200000000002</v>
      </c>
      <c r="AZ152" s="21">
        <v>23.2178</v>
      </c>
      <c r="BA152" s="21">
        <v>-3.2153300000000002E-3</v>
      </c>
      <c r="BB152" s="21">
        <v>142</v>
      </c>
      <c r="BC152" s="21">
        <v>0.61416599999999999</v>
      </c>
      <c r="BD152">
        <f t="shared" si="34"/>
        <v>19.486848484848487</v>
      </c>
      <c r="BE152">
        <f t="shared" si="35"/>
        <v>11.986009739757577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0.49987799999999999</v>
      </c>
      <c r="H153" s="21">
        <v>6.5364699999999996</v>
      </c>
      <c r="I153" s="21">
        <v>-3.2504299999999999E-3</v>
      </c>
      <c r="J153" s="21">
        <v>143</v>
      </c>
      <c r="K153" s="21">
        <v>0.49890099999999998</v>
      </c>
      <c r="L153">
        <f t="shared" si="24"/>
        <v>19.699575757575754</v>
      </c>
      <c r="M153">
        <f t="shared" si="25"/>
        <v>9.8473845305454528</v>
      </c>
      <c r="N153" s="9"/>
      <c r="O153" s="21">
        <v>0.62011700000000003</v>
      </c>
      <c r="P153" s="21">
        <v>9.1974999999999998</v>
      </c>
      <c r="Q153" s="21">
        <v>-3.23975E-3</v>
      </c>
      <c r="R153" s="21">
        <v>143</v>
      </c>
      <c r="S153" s="21">
        <v>0.61907999999999996</v>
      </c>
      <c r="T153">
        <f t="shared" si="26"/>
        <v>19.634848484848483</v>
      </c>
      <c r="U153">
        <f t="shared" si="27"/>
        <v>12.175903337878788</v>
      </c>
      <c r="X153" s="9"/>
      <c r="Y153" s="21">
        <v>0.49987799999999999</v>
      </c>
      <c r="Z153" s="21">
        <v>13.5366</v>
      </c>
      <c r="AA153" s="21">
        <v>-3.24493E-3</v>
      </c>
      <c r="AB153" s="21">
        <v>143</v>
      </c>
      <c r="AC153" s="21">
        <v>0.49884000000000001</v>
      </c>
      <c r="AD153">
        <f t="shared" si="28"/>
        <v>19.666242424242423</v>
      </c>
      <c r="AE153">
        <f t="shared" si="29"/>
        <v>9.8307219305454545</v>
      </c>
      <c r="AF153" s="9"/>
      <c r="AG153" s="21">
        <v>0.62011700000000003</v>
      </c>
      <c r="AH153" s="21">
        <v>16.197600000000001</v>
      </c>
      <c r="AI153" s="21">
        <v>-3.2049600000000002E-3</v>
      </c>
      <c r="AJ153" s="21">
        <v>143</v>
      </c>
      <c r="AK153" s="21">
        <v>0.61914100000000005</v>
      </c>
      <c r="AL153">
        <f t="shared" si="30"/>
        <v>19.423999999999999</v>
      </c>
      <c r="AM153">
        <f t="shared" si="31"/>
        <v>12.045152608</v>
      </c>
      <c r="AP153" s="9"/>
      <c r="AQ153" s="21">
        <v>0.49987799999999999</v>
      </c>
      <c r="AR153" s="21">
        <v>20.566800000000001</v>
      </c>
      <c r="AS153" s="21">
        <v>-3.2446300000000001E-3</v>
      </c>
      <c r="AT153" s="21">
        <v>143</v>
      </c>
      <c r="AU153" s="21">
        <v>0.49893199999999999</v>
      </c>
      <c r="AV153">
        <f t="shared" si="32"/>
        <v>19.664424242424243</v>
      </c>
      <c r="AW153">
        <f t="shared" si="33"/>
        <v>9.829813061454546</v>
      </c>
      <c r="AX153" s="9"/>
      <c r="AY153" s="21">
        <v>0.62011700000000003</v>
      </c>
      <c r="AZ153" s="21">
        <v>23.227799999999998</v>
      </c>
      <c r="BA153" s="21">
        <v>-3.2131999999999998E-3</v>
      </c>
      <c r="BB153" s="21">
        <v>143</v>
      </c>
      <c r="BC153" s="21">
        <v>0.61914100000000005</v>
      </c>
      <c r="BD153">
        <f t="shared" si="34"/>
        <v>19.473939393939389</v>
      </c>
      <c r="BE153">
        <f t="shared" si="35"/>
        <v>12.076120875151513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0.49484299999999998</v>
      </c>
      <c r="H154" s="21">
        <v>6.5465499999999999</v>
      </c>
      <c r="I154" s="21">
        <v>-3.2522599999999999E-3</v>
      </c>
      <c r="J154" s="21">
        <v>144</v>
      </c>
      <c r="K154" s="21">
        <v>0.49377399999999999</v>
      </c>
      <c r="L154">
        <f t="shared" si="24"/>
        <v>19.710666666666665</v>
      </c>
      <c r="M154">
        <f t="shared" si="25"/>
        <v>9.753685425333332</v>
      </c>
      <c r="N154" s="9"/>
      <c r="O154" s="21">
        <v>0.62515299999999996</v>
      </c>
      <c r="P154" s="21">
        <v>9.2075700000000005</v>
      </c>
      <c r="Q154" s="21">
        <v>-3.2391400000000002E-3</v>
      </c>
      <c r="R154" s="21">
        <v>144</v>
      </c>
      <c r="S154" s="21">
        <v>0.62417599999999995</v>
      </c>
      <c r="T154">
        <f t="shared" si="26"/>
        <v>19.631151515151515</v>
      </c>
      <c r="U154">
        <f t="shared" si="27"/>
        <v>12.272473263151515</v>
      </c>
      <c r="X154" s="9"/>
      <c r="Y154" s="21">
        <v>0.49484299999999998</v>
      </c>
      <c r="Z154" s="21">
        <v>13.5467</v>
      </c>
      <c r="AA154" s="21">
        <v>-3.24677E-3</v>
      </c>
      <c r="AB154" s="21">
        <v>144</v>
      </c>
      <c r="AC154" s="21">
        <v>0.493927</v>
      </c>
      <c r="AD154">
        <f t="shared" si="28"/>
        <v>19.677393939393937</v>
      </c>
      <c r="AE154">
        <f t="shared" si="29"/>
        <v>9.7372206491515136</v>
      </c>
      <c r="AF154" s="9"/>
      <c r="AG154" s="21">
        <v>0.62515299999999996</v>
      </c>
      <c r="AH154" s="21">
        <v>16.207699999999999</v>
      </c>
      <c r="AI154" s="21">
        <v>-3.2043499999999999E-3</v>
      </c>
      <c r="AJ154" s="21">
        <v>144</v>
      </c>
      <c r="AK154" s="21">
        <v>0.62414599999999998</v>
      </c>
      <c r="AL154">
        <f t="shared" si="30"/>
        <v>19.420303030303028</v>
      </c>
      <c r="AM154">
        <f t="shared" si="31"/>
        <v>12.140660700303028</v>
      </c>
      <c r="AP154" s="9"/>
      <c r="AQ154" s="21">
        <v>0.49484299999999998</v>
      </c>
      <c r="AR154" s="21">
        <v>20.576899999999998</v>
      </c>
      <c r="AS154" s="21">
        <v>-3.2428000000000001E-3</v>
      </c>
      <c r="AT154" s="21">
        <v>144</v>
      </c>
      <c r="AU154" s="21">
        <v>0.49386600000000003</v>
      </c>
      <c r="AV154">
        <f t="shared" si="32"/>
        <v>19.653333333333332</v>
      </c>
      <c r="AW154">
        <f t="shared" si="33"/>
        <v>9.7253144266666656</v>
      </c>
      <c r="AX154" s="9"/>
      <c r="AY154" s="21">
        <v>0.62515299999999996</v>
      </c>
      <c r="AZ154" s="21">
        <v>23.2379</v>
      </c>
      <c r="BA154" s="21">
        <v>-3.2131999999999998E-3</v>
      </c>
      <c r="BB154" s="21">
        <v>144</v>
      </c>
      <c r="BC154" s="21">
        <v>0.62408399999999997</v>
      </c>
      <c r="BD154">
        <f t="shared" si="34"/>
        <v>19.473939393939389</v>
      </c>
      <c r="BE154">
        <f t="shared" si="35"/>
        <v>12.17419163393939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0.48980699999999999</v>
      </c>
      <c r="H155" s="21">
        <v>6.5566199999999997</v>
      </c>
      <c r="I155" s="21">
        <v>-3.25012E-3</v>
      </c>
      <c r="J155" s="21">
        <v>145</v>
      </c>
      <c r="K155" s="21">
        <v>0.48889199999999999</v>
      </c>
      <c r="L155">
        <f t="shared" si="24"/>
        <v>19.69769696969697</v>
      </c>
      <c r="M155">
        <f t="shared" si="25"/>
        <v>9.6480698596363634</v>
      </c>
      <c r="N155" s="9"/>
      <c r="O155" s="21">
        <v>0.63018799999999997</v>
      </c>
      <c r="P155" s="21">
        <v>9.2176399999999994</v>
      </c>
      <c r="Q155" s="21">
        <v>-3.23822E-3</v>
      </c>
      <c r="R155" s="21">
        <v>145</v>
      </c>
      <c r="S155" s="21">
        <v>0.62918099999999999</v>
      </c>
      <c r="T155">
        <f t="shared" si="26"/>
        <v>19.625575757575756</v>
      </c>
      <c r="U155">
        <f t="shared" si="27"/>
        <v>12.367802335515151</v>
      </c>
      <c r="X155" s="9"/>
      <c r="Y155" s="21">
        <v>0.48980699999999999</v>
      </c>
      <c r="Z155" s="21">
        <v>13.556800000000001</v>
      </c>
      <c r="AA155" s="21">
        <v>-3.2458500000000002E-3</v>
      </c>
      <c r="AB155" s="21">
        <v>145</v>
      </c>
      <c r="AC155" s="21">
        <v>0.48886099999999999</v>
      </c>
      <c r="AD155">
        <f t="shared" si="28"/>
        <v>19.671818181818182</v>
      </c>
      <c r="AE155">
        <f t="shared" si="29"/>
        <v>9.635394248181818</v>
      </c>
      <c r="AF155" s="9"/>
      <c r="AG155" s="21">
        <v>0.63018799999999997</v>
      </c>
      <c r="AH155" s="21">
        <v>16.2178</v>
      </c>
      <c r="AI155" s="21">
        <v>-3.2037400000000001E-3</v>
      </c>
      <c r="AJ155" s="21">
        <v>145</v>
      </c>
      <c r="AK155" s="21">
        <v>0.62914999999999999</v>
      </c>
      <c r="AL155">
        <f t="shared" si="30"/>
        <v>19.41660606060606</v>
      </c>
      <c r="AM155">
        <f t="shared" si="31"/>
        <v>12.236112140121211</v>
      </c>
      <c r="AP155" s="9"/>
      <c r="AQ155" s="21">
        <v>0.48980699999999999</v>
      </c>
      <c r="AR155" s="21">
        <v>20.5869</v>
      </c>
      <c r="AS155" s="21">
        <v>-3.2437099999999999E-3</v>
      </c>
      <c r="AT155" s="21">
        <v>145</v>
      </c>
      <c r="AU155" s="21">
        <v>0.48873899999999998</v>
      </c>
      <c r="AV155">
        <f t="shared" si="32"/>
        <v>19.658848484848484</v>
      </c>
      <c r="AW155">
        <f t="shared" si="33"/>
        <v>9.6290415998181818</v>
      </c>
      <c r="AX155" s="9"/>
      <c r="AY155" s="21">
        <v>0.63018799999999997</v>
      </c>
      <c r="AZ155" s="21">
        <v>23.248000000000001</v>
      </c>
      <c r="BA155" s="21">
        <v>-3.2153300000000002E-3</v>
      </c>
      <c r="BB155" s="21">
        <v>145</v>
      </c>
      <c r="BC155" s="21">
        <v>0.62912000000000001</v>
      </c>
      <c r="BD155">
        <f t="shared" si="34"/>
        <v>19.486848484848487</v>
      </c>
      <c r="BE155">
        <f t="shared" si="35"/>
        <v>12.280378072969699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0.48477199999999998</v>
      </c>
      <c r="H156" s="21">
        <v>6.5666900000000004</v>
      </c>
      <c r="I156" s="21">
        <v>-3.2510400000000002E-3</v>
      </c>
      <c r="J156" s="21">
        <v>146</v>
      </c>
      <c r="K156" s="21">
        <v>0.48379499999999998</v>
      </c>
      <c r="L156">
        <f t="shared" si="24"/>
        <v>19.703272727272729</v>
      </c>
      <c r="M156">
        <f t="shared" si="25"/>
        <v>9.5515949265454552</v>
      </c>
      <c r="N156" s="9"/>
      <c r="O156" s="21">
        <v>0.63522299999999998</v>
      </c>
      <c r="P156" s="21">
        <v>9.2277100000000001</v>
      </c>
      <c r="Q156" s="21">
        <v>-3.23456E-3</v>
      </c>
      <c r="R156" s="21">
        <v>146</v>
      </c>
      <c r="S156" s="21">
        <v>0.634216</v>
      </c>
      <c r="T156">
        <f t="shared" si="26"/>
        <v>19.603393939393939</v>
      </c>
      <c r="U156">
        <f t="shared" si="27"/>
        <v>12.452526708363635</v>
      </c>
      <c r="X156" s="9"/>
      <c r="Y156" s="21">
        <v>0.48477199999999998</v>
      </c>
      <c r="Z156" s="21">
        <v>13.566800000000001</v>
      </c>
      <c r="AA156" s="21">
        <v>-3.2461500000000002E-3</v>
      </c>
      <c r="AB156" s="21">
        <v>146</v>
      </c>
      <c r="AC156" s="21">
        <v>0.48382599999999998</v>
      </c>
      <c r="AD156">
        <f t="shared" si="28"/>
        <v>19.673636363636366</v>
      </c>
      <c r="AE156">
        <f t="shared" si="29"/>
        <v>9.5372280472727287</v>
      </c>
      <c r="AF156" s="9"/>
      <c r="AG156" s="21">
        <v>0.63522299999999998</v>
      </c>
      <c r="AH156" s="21">
        <v>16.227799999999998</v>
      </c>
      <c r="AI156" s="21">
        <v>-3.2034300000000002E-3</v>
      </c>
      <c r="AJ156" s="21">
        <v>146</v>
      </c>
      <c r="AK156" s="21">
        <v>0.634216</v>
      </c>
      <c r="AL156">
        <f t="shared" si="30"/>
        <v>19.414727272727273</v>
      </c>
      <c r="AM156">
        <f t="shared" si="31"/>
        <v>12.332681302363635</v>
      </c>
      <c r="AP156" s="9"/>
      <c r="AQ156" s="21">
        <v>0.48477199999999998</v>
      </c>
      <c r="AR156" s="21">
        <v>20.597000000000001</v>
      </c>
      <c r="AS156" s="21">
        <v>-3.24493E-3</v>
      </c>
      <c r="AT156" s="21">
        <v>146</v>
      </c>
      <c r="AU156" s="21">
        <v>0.48379499999999998</v>
      </c>
      <c r="AV156">
        <f t="shared" si="32"/>
        <v>19.666242424242423</v>
      </c>
      <c r="AW156">
        <f t="shared" si="33"/>
        <v>9.5336436724848479</v>
      </c>
      <c r="AX156" s="9"/>
      <c r="AY156" s="21">
        <v>0.63522299999999998</v>
      </c>
      <c r="AZ156" s="21">
        <v>23.257999999999999</v>
      </c>
      <c r="BA156" s="21">
        <v>-3.2138100000000001E-3</v>
      </c>
      <c r="BB156" s="21">
        <v>146</v>
      </c>
      <c r="BC156" s="21">
        <v>0.63415500000000002</v>
      </c>
      <c r="BD156">
        <f t="shared" si="34"/>
        <v>19.477636363636364</v>
      </c>
      <c r="BE156">
        <f t="shared" si="35"/>
        <v>12.372642603818182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0.479736</v>
      </c>
      <c r="H157" s="21">
        <v>6.5767600000000002</v>
      </c>
      <c r="I157" s="21">
        <v>-3.25378E-3</v>
      </c>
      <c r="J157" s="21">
        <v>147</v>
      </c>
      <c r="K157" s="21">
        <v>0.47876000000000002</v>
      </c>
      <c r="L157">
        <f t="shared" si="24"/>
        <v>19.719878787878788</v>
      </c>
      <c r="M157">
        <f t="shared" si="25"/>
        <v>9.4603357701818176</v>
      </c>
      <c r="N157" s="9"/>
      <c r="O157" s="21">
        <v>0.64025900000000002</v>
      </c>
      <c r="P157" s="21">
        <v>9.2377800000000008</v>
      </c>
      <c r="Q157" s="21">
        <v>-3.2275400000000001E-3</v>
      </c>
      <c r="R157" s="21">
        <v>147</v>
      </c>
      <c r="S157" s="21">
        <v>0.63922100000000004</v>
      </c>
      <c r="T157">
        <f t="shared" si="26"/>
        <v>19.560848484848481</v>
      </c>
      <c r="U157">
        <f t="shared" si="27"/>
        <v>12.524009290060604</v>
      </c>
      <c r="X157" s="9"/>
      <c r="Y157" s="21">
        <v>0.479736</v>
      </c>
      <c r="Z157" s="21">
        <v>13.5769</v>
      </c>
      <c r="AA157" s="21">
        <v>-3.24493E-3</v>
      </c>
      <c r="AB157" s="21">
        <v>147</v>
      </c>
      <c r="AC157" s="21">
        <v>0.47876000000000002</v>
      </c>
      <c r="AD157">
        <f t="shared" si="28"/>
        <v>19.666242424242423</v>
      </c>
      <c r="AE157">
        <f t="shared" si="29"/>
        <v>9.4346044756363625</v>
      </c>
      <c r="AF157" s="9"/>
      <c r="AG157" s="21">
        <v>0.64025900000000002</v>
      </c>
      <c r="AH157" s="21">
        <v>16.2379</v>
      </c>
      <c r="AI157" s="21">
        <v>-3.2028199999999999E-3</v>
      </c>
      <c r="AJ157" s="21">
        <v>147</v>
      </c>
      <c r="AK157" s="21">
        <v>0.63922100000000004</v>
      </c>
      <c r="AL157">
        <f t="shared" si="30"/>
        <v>19.411030303030302</v>
      </c>
      <c r="AM157">
        <f t="shared" si="31"/>
        <v>12.428086850787878</v>
      </c>
      <c r="AP157" s="9"/>
      <c r="AQ157" s="21">
        <v>0.479736</v>
      </c>
      <c r="AR157" s="21">
        <v>20.607099999999999</v>
      </c>
      <c r="AS157" s="21">
        <v>-3.2470699999999999E-3</v>
      </c>
      <c r="AT157" s="21">
        <v>147</v>
      </c>
      <c r="AU157" s="21">
        <v>0.47876000000000002</v>
      </c>
      <c r="AV157">
        <f t="shared" si="32"/>
        <v>19.679212121212117</v>
      </c>
      <c r="AW157">
        <f t="shared" si="33"/>
        <v>9.440826506181816</v>
      </c>
      <c r="AX157" s="9"/>
      <c r="AY157" s="21">
        <v>0.64025900000000002</v>
      </c>
      <c r="AZ157" s="21">
        <v>23.2681</v>
      </c>
      <c r="BA157" s="21">
        <v>-3.2131999999999998E-3</v>
      </c>
      <c r="BB157" s="21">
        <v>147</v>
      </c>
      <c r="BC157" s="21">
        <v>0.63931300000000002</v>
      </c>
      <c r="BD157">
        <f t="shared" si="34"/>
        <v>19.473939393939389</v>
      </c>
      <c r="BE157">
        <f t="shared" si="35"/>
        <v>12.468364962424239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0.47470099999999998</v>
      </c>
      <c r="H158" s="21">
        <v>6.58683</v>
      </c>
      <c r="I158" s="21">
        <v>-3.2562300000000001E-3</v>
      </c>
      <c r="J158" s="21">
        <v>148</v>
      </c>
      <c r="K158" s="21">
        <v>0.47372399999999998</v>
      </c>
      <c r="L158">
        <f t="shared" si="24"/>
        <v>19.734727272727273</v>
      </c>
      <c r="M158">
        <f t="shared" si="25"/>
        <v>9.3680947710909095</v>
      </c>
      <c r="N158" s="9"/>
      <c r="O158" s="21">
        <v>0.64529400000000003</v>
      </c>
      <c r="P158" s="21">
        <v>9.2478499999999997</v>
      </c>
      <c r="Q158" s="21">
        <v>-3.2247899999999999E-3</v>
      </c>
      <c r="R158" s="21">
        <v>148</v>
      </c>
      <c r="S158" s="21">
        <v>0.64422599999999997</v>
      </c>
      <c r="T158">
        <f t="shared" si="26"/>
        <v>19.544181818181819</v>
      </c>
      <c r="U158">
        <f t="shared" si="27"/>
        <v>12.61174326218182</v>
      </c>
      <c r="X158" s="9"/>
      <c r="Y158" s="21">
        <v>0.47470099999999998</v>
      </c>
      <c r="Z158" s="21">
        <v>13.587</v>
      </c>
      <c r="AA158" s="21">
        <v>-3.24493E-3</v>
      </c>
      <c r="AB158" s="21">
        <v>148</v>
      </c>
      <c r="AC158" s="21">
        <v>0.47372399999999998</v>
      </c>
      <c r="AD158">
        <f t="shared" si="28"/>
        <v>19.666242424242423</v>
      </c>
      <c r="AE158">
        <f t="shared" si="29"/>
        <v>9.3355849450303019</v>
      </c>
      <c r="AF158" s="9"/>
      <c r="AG158" s="21">
        <v>0.64529400000000003</v>
      </c>
      <c r="AH158" s="21">
        <v>16.248000000000001</v>
      </c>
      <c r="AI158" s="21">
        <v>-3.2003800000000001E-3</v>
      </c>
      <c r="AJ158" s="21">
        <v>148</v>
      </c>
      <c r="AK158" s="21">
        <v>0.64434800000000003</v>
      </c>
      <c r="AL158">
        <f t="shared" si="30"/>
        <v>19.396242424242423</v>
      </c>
      <c r="AM158">
        <f t="shared" si="31"/>
        <v>12.516278858909091</v>
      </c>
      <c r="AP158" s="9"/>
      <c r="AQ158" s="21">
        <v>0.47470099999999998</v>
      </c>
      <c r="AR158" s="21">
        <v>20.6172</v>
      </c>
      <c r="AS158" s="21">
        <v>-3.2476800000000002E-3</v>
      </c>
      <c r="AT158" s="21">
        <v>148</v>
      </c>
      <c r="AU158" s="21">
        <v>0.47372399999999998</v>
      </c>
      <c r="AV158">
        <f t="shared" si="32"/>
        <v>19.682909090909092</v>
      </c>
      <c r="AW158">
        <f t="shared" si="33"/>
        <v>9.3434966283636367</v>
      </c>
      <c r="AX158" s="9"/>
      <c r="AY158" s="21">
        <v>0.64529400000000003</v>
      </c>
      <c r="AZ158" s="21">
        <v>23.278199999999998</v>
      </c>
      <c r="BA158" s="21">
        <v>-3.21106E-3</v>
      </c>
      <c r="BB158" s="21">
        <v>148</v>
      </c>
      <c r="BC158" s="21">
        <v>0.64428700000000005</v>
      </c>
      <c r="BD158">
        <f t="shared" si="34"/>
        <v>19.460969696969695</v>
      </c>
      <c r="BE158">
        <f t="shared" si="35"/>
        <v>12.558046979636362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0.46966599999999997</v>
      </c>
      <c r="H159" s="21">
        <v>6.5968999999999998</v>
      </c>
      <c r="I159" s="21">
        <v>-3.2583600000000001E-3</v>
      </c>
      <c r="J159" s="21">
        <v>149</v>
      </c>
      <c r="K159" s="21">
        <v>0.46868900000000002</v>
      </c>
      <c r="L159">
        <f t="shared" si="24"/>
        <v>19.747636363636364</v>
      </c>
      <c r="M159">
        <f t="shared" si="25"/>
        <v>9.2747933803636364</v>
      </c>
      <c r="N159" s="9"/>
      <c r="O159" s="21">
        <v>0.65032999999999996</v>
      </c>
      <c r="P159" s="21">
        <v>9.2579200000000004</v>
      </c>
      <c r="Q159" s="21">
        <v>-3.2238800000000001E-3</v>
      </c>
      <c r="R159" s="21">
        <v>149</v>
      </c>
      <c r="S159" s="21">
        <v>0.64935299999999996</v>
      </c>
      <c r="T159">
        <f t="shared" si="26"/>
        <v>19.538666666666668</v>
      </c>
      <c r="U159">
        <f t="shared" si="27"/>
        <v>12.706581093333334</v>
      </c>
      <c r="X159" s="9"/>
      <c r="Y159" s="21">
        <v>0.46966599999999997</v>
      </c>
      <c r="Z159" s="21">
        <v>13.597</v>
      </c>
      <c r="AA159" s="21">
        <v>-3.2446300000000001E-3</v>
      </c>
      <c r="AB159" s="21">
        <v>149</v>
      </c>
      <c r="AC159" s="21">
        <v>0.46868900000000002</v>
      </c>
      <c r="AD159">
        <f t="shared" si="28"/>
        <v>19.664424242424243</v>
      </c>
      <c r="AE159">
        <f t="shared" si="29"/>
        <v>9.2357114762424235</v>
      </c>
      <c r="AF159" s="9"/>
      <c r="AG159" s="21">
        <v>0.65032999999999996</v>
      </c>
      <c r="AH159" s="21">
        <v>16.258099999999999</v>
      </c>
      <c r="AI159" s="21">
        <v>-3.2000700000000002E-3</v>
      </c>
      <c r="AJ159" s="21">
        <v>149</v>
      </c>
      <c r="AK159" s="21">
        <v>0.64932299999999998</v>
      </c>
      <c r="AL159">
        <f t="shared" si="30"/>
        <v>19.394363636363636</v>
      </c>
      <c r="AM159">
        <f t="shared" si="31"/>
        <v>12.612736503636363</v>
      </c>
      <c r="AP159" s="9"/>
      <c r="AQ159" s="21">
        <v>0.46966599999999997</v>
      </c>
      <c r="AR159" s="21">
        <v>20.627199999999998</v>
      </c>
      <c r="AS159" s="21">
        <v>-3.24829E-3</v>
      </c>
      <c r="AT159" s="21">
        <v>149</v>
      </c>
      <c r="AU159" s="21">
        <v>0.46868900000000002</v>
      </c>
      <c r="AV159">
        <f t="shared" si="32"/>
        <v>19.68660606060606</v>
      </c>
      <c r="AW159">
        <f t="shared" si="33"/>
        <v>9.2461295220606043</v>
      </c>
      <c r="AX159" s="9"/>
      <c r="AY159" s="21">
        <v>0.65032999999999996</v>
      </c>
      <c r="AZ159" s="21">
        <v>23.2882</v>
      </c>
      <c r="BA159" s="21">
        <v>-3.2113599999999999E-3</v>
      </c>
      <c r="BB159" s="21">
        <v>149</v>
      </c>
      <c r="BC159" s="21">
        <v>0.64935299999999996</v>
      </c>
      <c r="BD159">
        <f t="shared" si="34"/>
        <v>19.462787878787879</v>
      </c>
      <c r="BE159">
        <f t="shared" si="35"/>
        <v>12.657234841212121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0.46462999999999999</v>
      </c>
      <c r="H160" s="21">
        <v>6.6069699999999996</v>
      </c>
      <c r="I160" s="21">
        <v>-3.2598900000000001E-3</v>
      </c>
      <c r="J160" s="21">
        <v>150</v>
      </c>
      <c r="K160" s="21">
        <v>0.46365400000000001</v>
      </c>
      <c r="L160">
        <f t="shared" si="24"/>
        <v>19.75690909090909</v>
      </c>
      <c r="M160">
        <f t="shared" si="25"/>
        <v>9.1796526709090909</v>
      </c>
      <c r="N160" s="9"/>
      <c r="O160" s="21">
        <v>0.65536499999999998</v>
      </c>
      <c r="P160" s="21">
        <v>9.2680000000000007</v>
      </c>
      <c r="Q160" s="21">
        <v>-3.2214399999999999E-3</v>
      </c>
      <c r="R160" s="21">
        <v>150</v>
      </c>
      <c r="S160" s="21">
        <v>0.65438799999999997</v>
      </c>
      <c r="T160">
        <f t="shared" si="26"/>
        <v>19.52387878787879</v>
      </c>
      <c r="U160">
        <f t="shared" si="27"/>
        <v>12.795266821818183</v>
      </c>
      <c r="X160" s="9"/>
      <c r="Y160" s="21">
        <v>0.46462999999999999</v>
      </c>
      <c r="Z160" s="21">
        <v>13.607100000000001</v>
      </c>
      <c r="AA160" s="21">
        <v>-3.24829E-3</v>
      </c>
      <c r="AB160" s="21">
        <v>150</v>
      </c>
      <c r="AC160" s="21">
        <v>0.46371499999999999</v>
      </c>
      <c r="AD160">
        <f t="shared" si="28"/>
        <v>19.68660606060606</v>
      </c>
      <c r="AE160">
        <f t="shared" si="29"/>
        <v>9.1469877739393937</v>
      </c>
      <c r="AF160" s="9"/>
      <c r="AG160" s="21">
        <v>0.65536499999999998</v>
      </c>
      <c r="AH160" s="21">
        <v>16.2681</v>
      </c>
      <c r="AI160" s="21">
        <v>-3.1997699999999998E-3</v>
      </c>
      <c r="AJ160" s="21">
        <v>150</v>
      </c>
      <c r="AK160" s="21">
        <v>0.65438799999999997</v>
      </c>
      <c r="AL160">
        <f t="shared" si="30"/>
        <v>19.392545454545456</v>
      </c>
      <c r="AM160">
        <f t="shared" si="31"/>
        <v>12.709195551818182</v>
      </c>
      <c r="AP160" s="9"/>
      <c r="AQ160" s="21">
        <v>0.46462999999999999</v>
      </c>
      <c r="AR160" s="21">
        <v>20.6373</v>
      </c>
      <c r="AS160" s="21">
        <v>-3.2495100000000002E-3</v>
      </c>
      <c r="AT160" s="21">
        <v>150</v>
      </c>
      <c r="AU160" s="21">
        <v>0.46365400000000001</v>
      </c>
      <c r="AV160">
        <f t="shared" si="32"/>
        <v>19.693999999999999</v>
      </c>
      <c r="AW160">
        <f t="shared" si="33"/>
        <v>9.1504232199999986</v>
      </c>
      <c r="AX160" s="9"/>
      <c r="AY160" s="21">
        <v>0.65536499999999998</v>
      </c>
      <c r="AZ160" s="21">
        <v>23.298300000000001</v>
      </c>
      <c r="BA160" s="21">
        <v>-3.2074E-3</v>
      </c>
      <c r="BB160" s="21">
        <v>150</v>
      </c>
      <c r="BC160" s="21">
        <v>0.65444899999999995</v>
      </c>
      <c r="BD160">
        <f t="shared" si="34"/>
        <v>19.438787878787878</v>
      </c>
      <c r="BE160">
        <f t="shared" si="35"/>
        <v>12.739501218181816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0.45959499999999998</v>
      </c>
      <c r="H161" s="21">
        <v>6.6170400000000003</v>
      </c>
      <c r="I161" s="21">
        <v>-3.25867E-3</v>
      </c>
      <c r="J161" s="21">
        <v>151</v>
      </c>
      <c r="K161" s="21">
        <v>0.458679</v>
      </c>
      <c r="L161">
        <f t="shared" si="24"/>
        <v>19.749515151515151</v>
      </c>
      <c r="M161">
        <f t="shared" si="25"/>
        <v>9.0767784160606055</v>
      </c>
      <c r="N161" s="9"/>
      <c r="O161" s="21">
        <v>0.66039999999999999</v>
      </c>
      <c r="P161" s="21">
        <v>9.2780699999999996</v>
      </c>
      <c r="Q161" s="21">
        <v>-3.2165499999999999E-3</v>
      </c>
      <c r="R161" s="21">
        <v>151</v>
      </c>
      <c r="S161" s="21">
        <v>0.65936300000000003</v>
      </c>
      <c r="T161">
        <f t="shared" si="26"/>
        <v>19.494242424242422</v>
      </c>
      <c r="U161">
        <f t="shared" si="27"/>
        <v>12.873997696969695</v>
      </c>
      <c r="X161" s="9"/>
      <c r="Y161" s="21">
        <v>0.45959499999999998</v>
      </c>
      <c r="Z161" s="21">
        <v>13.6172</v>
      </c>
      <c r="AA161" s="21">
        <v>-3.2507299999999999E-3</v>
      </c>
      <c r="AB161" s="21">
        <v>151</v>
      </c>
      <c r="AC161" s="21">
        <v>0.45864899999999997</v>
      </c>
      <c r="AD161">
        <f t="shared" si="28"/>
        <v>19.701393939393938</v>
      </c>
      <c r="AE161">
        <f t="shared" si="29"/>
        <v>9.0546621475757565</v>
      </c>
      <c r="AF161" s="9"/>
      <c r="AG161" s="21">
        <v>0.66039999999999999</v>
      </c>
      <c r="AH161" s="21">
        <v>16.278199999999998</v>
      </c>
      <c r="AI161" s="21">
        <v>-3.1970200000000001E-3</v>
      </c>
      <c r="AJ161" s="21">
        <v>151</v>
      </c>
      <c r="AK161" s="21">
        <v>0.65939300000000001</v>
      </c>
      <c r="AL161">
        <f t="shared" si="30"/>
        <v>19.375878787878786</v>
      </c>
      <c r="AM161">
        <f t="shared" si="31"/>
        <v>12.79583035151515</v>
      </c>
      <c r="AP161" s="9"/>
      <c r="AQ161" s="21">
        <v>0.45959499999999998</v>
      </c>
      <c r="AR161" s="21">
        <v>20.647400000000001</v>
      </c>
      <c r="AS161" s="21">
        <v>-3.2504299999999999E-3</v>
      </c>
      <c r="AT161" s="21">
        <v>151</v>
      </c>
      <c r="AU161" s="21">
        <v>0.45861800000000003</v>
      </c>
      <c r="AV161">
        <f t="shared" si="32"/>
        <v>19.699575757575754</v>
      </c>
      <c r="AW161">
        <f t="shared" si="33"/>
        <v>9.0538265203030281</v>
      </c>
      <c r="AX161" s="9"/>
      <c r="AY161" s="21">
        <v>0.66039999999999999</v>
      </c>
      <c r="AZ161" s="21">
        <v>23.308399999999999</v>
      </c>
      <c r="BA161" s="21">
        <v>-3.2028199999999999E-3</v>
      </c>
      <c r="BB161" s="21">
        <v>151</v>
      </c>
      <c r="BC161" s="21">
        <v>0.65939300000000001</v>
      </c>
      <c r="BD161">
        <f t="shared" si="34"/>
        <v>19.411030303030302</v>
      </c>
      <c r="BE161">
        <f t="shared" si="35"/>
        <v>12.819044412121212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0.45455899999999999</v>
      </c>
      <c r="H162" s="21">
        <v>6.6271100000000001</v>
      </c>
      <c r="I162" s="21">
        <v>-3.2589699999999999E-3</v>
      </c>
      <c r="J162" s="21">
        <v>152</v>
      </c>
      <c r="K162" s="21">
        <v>0.45358300000000001</v>
      </c>
      <c r="L162">
        <f t="shared" si="24"/>
        <v>19.751333333333331</v>
      </c>
      <c r="M162">
        <f t="shared" si="25"/>
        <v>8.9781463286666661</v>
      </c>
      <c r="N162" s="9"/>
      <c r="O162" s="21">
        <v>0.66543600000000003</v>
      </c>
      <c r="P162" s="21">
        <v>9.2881400000000003</v>
      </c>
      <c r="Q162" s="21">
        <v>-3.2089200000000001E-3</v>
      </c>
      <c r="R162" s="21">
        <v>152</v>
      </c>
      <c r="S162" s="21">
        <v>0.66445900000000002</v>
      </c>
      <c r="T162">
        <f t="shared" si="26"/>
        <v>19.448</v>
      </c>
      <c r="U162">
        <f t="shared" si="27"/>
        <v>12.941399328000001</v>
      </c>
      <c r="X162" s="9"/>
      <c r="Y162" s="21">
        <v>0.45455899999999999</v>
      </c>
      <c r="Z162" s="21">
        <v>13.6273</v>
      </c>
      <c r="AA162" s="21">
        <v>-3.2528700000000002E-3</v>
      </c>
      <c r="AB162" s="21">
        <v>152</v>
      </c>
      <c r="AC162" s="21">
        <v>0.45364399999999999</v>
      </c>
      <c r="AD162">
        <f t="shared" si="28"/>
        <v>19.714363636363636</v>
      </c>
      <c r="AE162">
        <f t="shared" si="29"/>
        <v>8.9613414201818173</v>
      </c>
      <c r="AF162" s="9"/>
      <c r="AG162" s="21">
        <v>0.66543600000000003</v>
      </c>
      <c r="AH162" s="21">
        <v>16.2883</v>
      </c>
      <c r="AI162" s="21">
        <v>-3.19397E-3</v>
      </c>
      <c r="AJ162" s="21">
        <v>152</v>
      </c>
      <c r="AK162" s="21">
        <v>0.66445900000000002</v>
      </c>
      <c r="AL162">
        <f t="shared" si="30"/>
        <v>19.357393939393937</v>
      </c>
      <c r="AM162">
        <f t="shared" si="31"/>
        <v>12.881106793454544</v>
      </c>
      <c r="AP162" s="9"/>
      <c r="AQ162" s="21">
        <v>0.45455899999999999</v>
      </c>
      <c r="AR162" s="21">
        <v>20.657399999999999</v>
      </c>
      <c r="AS162" s="21">
        <v>-3.25012E-3</v>
      </c>
      <c r="AT162" s="21">
        <v>152</v>
      </c>
      <c r="AU162" s="21">
        <v>0.45361299999999999</v>
      </c>
      <c r="AV162">
        <f t="shared" si="32"/>
        <v>19.69769696969697</v>
      </c>
      <c r="AW162">
        <f t="shared" si="33"/>
        <v>8.9537654368484851</v>
      </c>
      <c r="AX162" s="9"/>
      <c r="AY162" s="21">
        <v>0.66543600000000003</v>
      </c>
      <c r="AZ162" s="21">
        <v>23.3185</v>
      </c>
      <c r="BA162" s="21">
        <v>-3.20068E-3</v>
      </c>
      <c r="BB162" s="21">
        <v>152</v>
      </c>
      <c r="BC162" s="21">
        <v>0.66439800000000004</v>
      </c>
      <c r="BD162">
        <f t="shared" si="34"/>
        <v>19.398060606060607</v>
      </c>
      <c r="BE162">
        <f t="shared" si="35"/>
        <v>12.908167857454547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0.44952399999999998</v>
      </c>
      <c r="H163" s="21">
        <v>6.6371799999999999</v>
      </c>
      <c r="I163" s="21">
        <v>-3.2595800000000002E-3</v>
      </c>
      <c r="J163" s="21">
        <v>153</v>
      </c>
      <c r="K163" s="21">
        <v>0.448517</v>
      </c>
      <c r="L163">
        <f t="shared" si="24"/>
        <v>19.755030303030303</v>
      </c>
      <c r="M163">
        <f t="shared" si="25"/>
        <v>8.8803602419393926</v>
      </c>
      <c r="N163" s="9"/>
      <c r="O163" s="21">
        <v>0.67047100000000004</v>
      </c>
      <c r="P163" s="21">
        <v>9.2982099999999992</v>
      </c>
      <c r="Q163" s="21">
        <v>-3.2037400000000001E-3</v>
      </c>
      <c r="R163" s="21">
        <v>153</v>
      </c>
      <c r="S163" s="21">
        <v>0.66949499999999995</v>
      </c>
      <c r="T163">
        <f t="shared" si="26"/>
        <v>19.41660606060606</v>
      </c>
      <c r="U163">
        <f t="shared" si="27"/>
        <v>13.018271282060606</v>
      </c>
      <c r="X163" s="9"/>
      <c r="Y163" s="21">
        <v>0.44952399999999998</v>
      </c>
      <c r="Z163" s="21">
        <v>13.6373</v>
      </c>
      <c r="AA163" s="21">
        <v>-3.2562300000000001E-3</v>
      </c>
      <c r="AB163" s="21">
        <v>153</v>
      </c>
      <c r="AC163" s="21">
        <v>0.44854699999999997</v>
      </c>
      <c r="AD163">
        <f t="shared" si="28"/>
        <v>19.734727272727273</v>
      </c>
      <c r="AE163">
        <f t="shared" si="29"/>
        <v>8.871233542545454</v>
      </c>
      <c r="AF163" s="9"/>
      <c r="AG163" s="21">
        <v>0.67047100000000004</v>
      </c>
      <c r="AH163" s="21">
        <v>16.298300000000001</v>
      </c>
      <c r="AI163" s="21">
        <v>-3.1915300000000001E-3</v>
      </c>
      <c r="AJ163" s="21">
        <v>153</v>
      </c>
      <c r="AK163" s="21">
        <v>0.66949499999999995</v>
      </c>
      <c r="AL163">
        <f t="shared" si="30"/>
        <v>19.342606060606059</v>
      </c>
      <c r="AM163">
        <f t="shared" si="31"/>
        <v>12.968656428060605</v>
      </c>
      <c r="AP163" s="9"/>
      <c r="AQ163" s="21">
        <v>0.44952399999999998</v>
      </c>
      <c r="AR163" s="21">
        <v>20.6675</v>
      </c>
      <c r="AS163" s="21">
        <v>-3.2495100000000002E-3</v>
      </c>
      <c r="AT163" s="21">
        <v>153</v>
      </c>
      <c r="AU163" s="21">
        <v>0.44857799999999998</v>
      </c>
      <c r="AV163">
        <f t="shared" si="32"/>
        <v>19.693999999999999</v>
      </c>
      <c r="AW163">
        <f t="shared" si="33"/>
        <v>8.852925656</v>
      </c>
      <c r="AX163" s="9"/>
      <c r="AY163" s="21">
        <v>0.67047100000000004</v>
      </c>
      <c r="AZ163" s="21">
        <v>23.328499999999998</v>
      </c>
      <c r="BA163" s="21">
        <v>-3.1982400000000002E-3</v>
      </c>
      <c r="BB163" s="21">
        <v>153</v>
      </c>
      <c r="BC163" s="21">
        <v>0.66943399999999997</v>
      </c>
      <c r="BD163">
        <f t="shared" si="34"/>
        <v>19.383272727272729</v>
      </c>
      <c r="BE163">
        <f t="shared" si="35"/>
        <v>12.995922248727275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0.44448900000000002</v>
      </c>
      <c r="H164" s="21">
        <v>6.6472600000000002</v>
      </c>
      <c r="I164" s="21">
        <v>-3.2641599999999999E-3</v>
      </c>
      <c r="J164" s="21">
        <v>154</v>
      </c>
      <c r="K164" s="21">
        <v>0.44351200000000002</v>
      </c>
      <c r="L164">
        <f t="shared" si="24"/>
        <v>19.782787878787879</v>
      </c>
      <c r="M164">
        <f t="shared" si="25"/>
        <v>8.7932316014545453</v>
      </c>
      <c r="N164" s="9"/>
      <c r="O164" s="21">
        <v>0.67550699999999997</v>
      </c>
      <c r="P164" s="21">
        <v>9.3082799999999999</v>
      </c>
      <c r="Q164" s="21">
        <v>-3.2016000000000002E-3</v>
      </c>
      <c r="R164" s="21">
        <v>154</v>
      </c>
      <c r="S164" s="21">
        <v>0.67452999999999996</v>
      </c>
      <c r="T164">
        <f t="shared" si="26"/>
        <v>19.403636363636362</v>
      </c>
      <c r="U164">
        <f t="shared" si="27"/>
        <v>13.107292189090908</v>
      </c>
      <c r="X164" s="9"/>
      <c r="Y164" s="21">
        <v>0.44448900000000002</v>
      </c>
      <c r="Z164" s="21">
        <v>13.647399999999999</v>
      </c>
      <c r="AA164" s="21">
        <v>-3.2562300000000001E-3</v>
      </c>
      <c r="AB164" s="21">
        <v>154</v>
      </c>
      <c r="AC164" s="21">
        <v>0.44348100000000001</v>
      </c>
      <c r="AD164">
        <f t="shared" si="28"/>
        <v>19.734727272727273</v>
      </c>
      <c r="AE164">
        <f t="shared" si="29"/>
        <v>8.7718691907272728</v>
      </c>
      <c r="AF164" s="9"/>
      <c r="AG164" s="21">
        <v>0.67550699999999997</v>
      </c>
      <c r="AH164" s="21">
        <v>16.308399999999999</v>
      </c>
      <c r="AI164" s="21">
        <v>-3.1900000000000001E-3</v>
      </c>
      <c r="AJ164" s="21">
        <v>154</v>
      </c>
      <c r="AK164" s="21">
        <v>0.67446899999999999</v>
      </c>
      <c r="AL164">
        <f t="shared" si="30"/>
        <v>19.333333333333336</v>
      </c>
      <c r="AM164">
        <f t="shared" si="31"/>
        <v>13.059802000000001</v>
      </c>
      <c r="AP164" s="9"/>
      <c r="AQ164" s="21">
        <v>0.44448900000000002</v>
      </c>
      <c r="AR164" s="21">
        <v>20.677600000000002</v>
      </c>
      <c r="AS164" s="21">
        <v>-3.2488999999999999E-3</v>
      </c>
      <c r="AT164" s="21">
        <v>154</v>
      </c>
      <c r="AU164" s="21">
        <v>0.44354199999999999</v>
      </c>
      <c r="AV164">
        <f t="shared" si="32"/>
        <v>19.690303030303031</v>
      </c>
      <c r="AW164">
        <f t="shared" si="33"/>
        <v>8.7521231036363645</v>
      </c>
      <c r="AX164" s="9"/>
      <c r="AY164" s="21">
        <v>0.67550699999999997</v>
      </c>
      <c r="AZ164" s="21">
        <v>23.3386</v>
      </c>
      <c r="BA164" s="21">
        <v>-3.1955E-3</v>
      </c>
      <c r="BB164" s="21">
        <v>154</v>
      </c>
      <c r="BC164" s="21">
        <v>0.67443799999999998</v>
      </c>
      <c r="BD164">
        <f t="shared" si="34"/>
        <v>19.366666666666664</v>
      </c>
      <c r="BE164">
        <f t="shared" si="35"/>
        <v>13.082318899999997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0.43945299999999998</v>
      </c>
      <c r="H165" s="21">
        <v>6.65733</v>
      </c>
      <c r="I165" s="21">
        <v>-3.2641599999999999E-3</v>
      </c>
      <c r="J165" s="21">
        <v>155</v>
      </c>
      <c r="K165" s="21">
        <v>0.43847700000000001</v>
      </c>
      <c r="L165">
        <f t="shared" si="24"/>
        <v>19.782787878787879</v>
      </c>
      <c r="M165">
        <f t="shared" si="25"/>
        <v>8.6936054816969701</v>
      </c>
      <c r="N165" s="9"/>
      <c r="O165" s="21">
        <v>0.68054199999999998</v>
      </c>
      <c r="P165" s="21">
        <v>9.3183500000000006</v>
      </c>
      <c r="Q165" s="21">
        <v>-3.1985500000000001E-3</v>
      </c>
      <c r="R165" s="21">
        <v>155</v>
      </c>
      <c r="S165" s="21">
        <v>0.67956499999999997</v>
      </c>
      <c r="T165">
        <f t="shared" si="26"/>
        <v>19.385151515151517</v>
      </c>
      <c r="U165">
        <f t="shared" si="27"/>
        <v>13.192409782424242</v>
      </c>
      <c r="X165" s="9"/>
      <c r="Y165" s="21">
        <v>0.43945299999999998</v>
      </c>
      <c r="Z165" s="21">
        <v>13.657500000000001</v>
      </c>
      <c r="AA165" s="21">
        <v>-3.2583600000000001E-3</v>
      </c>
      <c r="AB165" s="21">
        <v>155</v>
      </c>
      <c r="AC165" s="21">
        <v>0.43847700000000001</v>
      </c>
      <c r="AD165">
        <f t="shared" si="28"/>
        <v>19.747636363636364</v>
      </c>
      <c r="AE165">
        <f t="shared" si="29"/>
        <v>8.6781580429090912</v>
      </c>
      <c r="AF165" s="9"/>
      <c r="AG165" s="21">
        <v>0.68054199999999998</v>
      </c>
      <c r="AH165" s="21">
        <v>16.3185</v>
      </c>
      <c r="AI165" s="21">
        <v>-3.1878700000000002E-3</v>
      </c>
      <c r="AJ165" s="21">
        <v>155</v>
      </c>
      <c r="AK165" s="21">
        <v>0.67956499999999997</v>
      </c>
      <c r="AL165">
        <f t="shared" si="30"/>
        <v>19.320424242424242</v>
      </c>
      <c r="AM165">
        <f t="shared" si="31"/>
        <v>13.148360154787877</v>
      </c>
      <c r="AP165" s="9"/>
      <c r="AQ165" s="21">
        <v>0.43945299999999998</v>
      </c>
      <c r="AR165" s="21">
        <v>20.6876</v>
      </c>
      <c r="AS165" s="21">
        <v>-3.2488999999999999E-3</v>
      </c>
      <c r="AT165" s="21">
        <v>155</v>
      </c>
      <c r="AU165" s="21">
        <v>0.43847700000000001</v>
      </c>
      <c r="AV165">
        <f t="shared" si="32"/>
        <v>19.690303030303031</v>
      </c>
      <c r="AW165">
        <f t="shared" si="33"/>
        <v>8.6529627375757574</v>
      </c>
      <c r="AX165" s="9"/>
      <c r="AY165" s="21">
        <v>0.68054199999999998</v>
      </c>
      <c r="AZ165" s="21">
        <v>23.348700000000001</v>
      </c>
      <c r="BA165" s="21">
        <v>-3.1930499999999998E-3</v>
      </c>
      <c r="BB165" s="21">
        <v>155</v>
      </c>
      <c r="BC165" s="21">
        <v>0.67947400000000002</v>
      </c>
      <c r="BD165">
        <f t="shared" si="34"/>
        <v>19.351818181818178</v>
      </c>
      <c r="BE165">
        <f t="shared" si="35"/>
        <v>13.169725049090907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0.43441800000000003</v>
      </c>
      <c r="H166" s="21">
        <v>6.6673999999999998</v>
      </c>
      <c r="I166" s="21">
        <v>-3.2663000000000002E-3</v>
      </c>
      <c r="J166" s="21">
        <v>156</v>
      </c>
      <c r="K166" s="21">
        <v>0.43344100000000002</v>
      </c>
      <c r="L166">
        <f t="shared" si="24"/>
        <v>19.795757575757577</v>
      </c>
      <c r="M166">
        <f t="shared" si="25"/>
        <v>8.5996334145454547</v>
      </c>
      <c r="N166" s="9"/>
      <c r="O166" s="21">
        <v>0.68557699999999999</v>
      </c>
      <c r="P166" s="21">
        <v>9.3284199999999995</v>
      </c>
      <c r="Q166" s="21">
        <v>-3.19733E-3</v>
      </c>
      <c r="R166" s="21">
        <v>156</v>
      </c>
      <c r="S166" s="21">
        <v>0.68460100000000002</v>
      </c>
      <c r="T166">
        <f t="shared" si="26"/>
        <v>19.377757575757578</v>
      </c>
      <c r="U166">
        <f t="shared" si="27"/>
        <v>13.284944905515152</v>
      </c>
      <c r="X166" s="9"/>
      <c r="Y166" s="21">
        <v>0.43441800000000003</v>
      </c>
      <c r="Z166" s="21">
        <v>13.6675</v>
      </c>
      <c r="AA166" s="21">
        <v>-3.2617200000000001E-3</v>
      </c>
      <c r="AB166" s="21">
        <v>156</v>
      </c>
      <c r="AC166" s="21">
        <v>0.43347200000000002</v>
      </c>
      <c r="AD166">
        <f t="shared" si="28"/>
        <v>19.768000000000001</v>
      </c>
      <c r="AE166">
        <f t="shared" si="29"/>
        <v>8.5875750240000013</v>
      </c>
      <c r="AF166" s="9"/>
      <c r="AG166" s="21">
        <v>0.68557699999999999</v>
      </c>
      <c r="AH166" s="21">
        <v>16.328600000000002</v>
      </c>
      <c r="AI166" s="21">
        <v>-3.1857299999999999E-3</v>
      </c>
      <c r="AJ166" s="21">
        <v>156</v>
      </c>
      <c r="AK166" s="21">
        <v>0.68450900000000003</v>
      </c>
      <c r="AL166">
        <f t="shared" si="30"/>
        <v>19.307454545454544</v>
      </c>
      <c r="AM166">
        <f t="shared" si="31"/>
        <v>13.236746764909089</v>
      </c>
      <c r="AP166" s="9"/>
      <c r="AQ166" s="21">
        <v>0.43441800000000003</v>
      </c>
      <c r="AR166" s="21">
        <v>20.697700000000001</v>
      </c>
      <c r="AS166" s="21">
        <v>-3.2522599999999999E-3</v>
      </c>
      <c r="AT166" s="21">
        <v>156</v>
      </c>
      <c r="AU166" s="21">
        <v>0.43347200000000002</v>
      </c>
      <c r="AV166">
        <f t="shared" si="32"/>
        <v>19.710666666666665</v>
      </c>
      <c r="AW166">
        <f t="shared" si="33"/>
        <v>8.5626683919999991</v>
      </c>
      <c r="AX166" s="9"/>
      <c r="AY166" s="21">
        <v>0.68557699999999999</v>
      </c>
      <c r="AZ166" s="21">
        <v>23.358699999999999</v>
      </c>
      <c r="BA166" s="21">
        <v>-3.1912199999999998E-3</v>
      </c>
      <c r="BB166" s="21">
        <v>156</v>
      </c>
      <c r="BC166" s="21">
        <v>0.68460100000000002</v>
      </c>
      <c r="BD166">
        <f t="shared" si="34"/>
        <v>19.340727272727271</v>
      </c>
      <c r="BE166">
        <f t="shared" si="35"/>
        <v>13.259557781454545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0.42938199999999999</v>
      </c>
      <c r="H167" s="21">
        <v>6.6774699999999996</v>
      </c>
      <c r="I167" s="21">
        <v>-3.2644699999999998E-3</v>
      </c>
      <c r="J167" s="21">
        <v>157</v>
      </c>
      <c r="K167" s="21">
        <v>0.42840600000000001</v>
      </c>
      <c r="L167">
        <f t="shared" si="24"/>
        <v>19.784666666666666</v>
      </c>
      <c r="M167">
        <f t="shared" si="25"/>
        <v>8.4951797426666662</v>
      </c>
      <c r="N167" s="9"/>
      <c r="O167" s="21">
        <v>0.69061300000000003</v>
      </c>
      <c r="P167" s="21">
        <v>9.3384900000000002</v>
      </c>
      <c r="Q167" s="21">
        <v>-3.1942699999999999E-3</v>
      </c>
      <c r="R167" s="21">
        <v>157</v>
      </c>
      <c r="S167" s="21">
        <v>0.68957500000000005</v>
      </c>
      <c r="T167">
        <f t="shared" si="26"/>
        <v>19.359212121212121</v>
      </c>
      <c r="U167">
        <f t="shared" si="27"/>
        <v>13.369723560666667</v>
      </c>
      <c r="X167" s="9"/>
      <c r="Y167" s="21">
        <v>0.42938199999999999</v>
      </c>
      <c r="Z167" s="21">
        <v>13.6776</v>
      </c>
      <c r="AA167" s="21">
        <v>-3.26691E-3</v>
      </c>
      <c r="AB167" s="21">
        <v>157</v>
      </c>
      <c r="AC167" s="21">
        <v>0.42843599999999998</v>
      </c>
      <c r="AD167">
        <f t="shared" si="28"/>
        <v>19.799454545454545</v>
      </c>
      <c r="AE167">
        <f t="shared" si="29"/>
        <v>8.5015293916363621</v>
      </c>
      <c r="AF167" s="9"/>
      <c r="AG167" s="21">
        <v>0.69061300000000003</v>
      </c>
      <c r="AH167" s="21">
        <v>16.3386</v>
      </c>
      <c r="AI167" s="21">
        <v>-3.1829800000000002E-3</v>
      </c>
      <c r="AJ167" s="21">
        <v>157</v>
      </c>
      <c r="AK167" s="21">
        <v>0.68963600000000003</v>
      </c>
      <c r="AL167">
        <f t="shared" si="30"/>
        <v>19.290787878787878</v>
      </c>
      <c r="AM167">
        <f t="shared" si="31"/>
        <v>13.322468889333333</v>
      </c>
      <c r="AP167" s="9"/>
      <c r="AQ167" s="21">
        <v>0.42938199999999999</v>
      </c>
      <c r="AR167" s="21">
        <v>20.707799999999999</v>
      </c>
      <c r="AS167" s="21">
        <v>-3.2571399999999999E-3</v>
      </c>
      <c r="AT167" s="21">
        <v>157</v>
      </c>
      <c r="AU167" s="21">
        <v>0.42846699999999999</v>
      </c>
      <c r="AV167">
        <f t="shared" si="32"/>
        <v>19.740242424242425</v>
      </c>
      <c r="AW167">
        <f t="shared" si="33"/>
        <v>8.4761047726060603</v>
      </c>
      <c r="AX167" s="9"/>
      <c r="AY167" s="21">
        <v>0.69061300000000003</v>
      </c>
      <c r="AZ167" s="21">
        <v>23.3688</v>
      </c>
      <c r="BA167" s="21">
        <v>-3.1897000000000002E-3</v>
      </c>
      <c r="BB167" s="21">
        <v>157</v>
      </c>
      <c r="BC167" s="21">
        <v>0.68957500000000005</v>
      </c>
      <c r="BD167">
        <f t="shared" si="34"/>
        <v>19.331515151515152</v>
      </c>
      <c r="BE167">
        <f t="shared" si="35"/>
        <v>13.350595673333334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0.42434699999999997</v>
      </c>
      <c r="H168" s="21">
        <v>6.6875400000000003</v>
      </c>
      <c r="I168" s="21">
        <v>-3.2647700000000002E-3</v>
      </c>
      <c r="J168" s="21">
        <v>158</v>
      </c>
      <c r="K168" s="21">
        <v>0.42337000000000002</v>
      </c>
      <c r="L168">
        <f t="shared" si="24"/>
        <v>19.78648484848485</v>
      </c>
      <c r="M168">
        <f t="shared" si="25"/>
        <v>8.3963354859999999</v>
      </c>
      <c r="N168" s="9"/>
      <c r="O168" s="21">
        <v>0.69564800000000004</v>
      </c>
      <c r="P168" s="21">
        <v>9.3485600000000009</v>
      </c>
      <c r="Q168" s="21">
        <v>-3.1915300000000001E-3</v>
      </c>
      <c r="R168" s="21">
        <v>158</v>
      </c>
      <c r="S168" s="21">
        <v>0.69467199999999996</v>
      </c>
      <c r="T168">
        <f t="shared" si="26"/>
        <v>19.342606060606059</v>
      </c>
      <c r="U168">
        <f t="shared" si="27"/>
        <v>13.455645220848485</v>
      </c>
      <c r="X168" s="9"/>
      <c r="Y168" s="21">
        <v>0.42434699999999997</v>
      </c>
      <c r="Z168" s="21">
        <v>13.6877</v>
      </c>
      <c r="AA168" s="21">
        <v>-3.26691E-3</v>
      </c>
      <c r="AB168" s="21">
        <v>158</v>
      </c>
      <c r="AC168" s="21">
        <v>0.42330899999999999</v>
      </c>
      <c r="AD168">
        <f t="shared" si="28"/>
        <v>19.799454545454545</v>
      </c>
      <c r="AE168">
        <f t="shared" si="29"/>
        <v>8.4018391379999997</v>
      </c>
      <c r="AF168" s="9"/>
      <c r="AG168" s="21">
        <v>0.69564800000000004</v>
      </c>
      <c r="AH168" s="21">
        <v>16.348700000000001</v>
      </c>
      <c r="AI168" s="21">
        <v>-3.1811500000000002E-3</v>
      </c>
      <c r="AJ168" s="21">
        <v>158</v>
      </c>
      <c r="AK168" s="21">
        <v>0.69461099999999998</v>
      </c>
      <c r="AL168">
        <f t="shared" si="30"/>
        <v>19.279696969696971</v>
      </c>
      <c r="AM168">
        <f t="shared" si="31"/>
        <v>13.41188263757576</v>
      </c>
      <c r="AP168" s="9"/>
      <c r="AQ168" s="21">
        <v>0.42434699999999997</v>
      </c>
      <c r="AR168" s="21">
        <v>20.7179</v>
      </c>
      <c r="AS168" s="21">
        <v>-3.2595800000000002E-3</v>
      </c>
      <c r="AT168" s="21">
        <v>158</v>
      </c>
      <c r="AU168" s="21">
        <v>0.42337000000000002</v>
      </c>
      <c r="AV168">
        <f t="shared" si="32"/>
        <v>19.755030303030303</v>
      </c>
      <c r="AW168">
        <f t="shared" si="33"/>
        <v>8.3829878439999987</v>
      </c>
      <c r="AX168" s="9"/>
      <c r="AY168" s="21">
        <v>0.69564800000000004</v>
      </c>
      <c r="AZ168" s="21">
        <v>23.378900000000002</v>
      </c>
      <c r="BA168" s="21">
        <v>-3.1875599999999999E-3</v>
      </c>
      <c r="BB168" s="21">
        <v>158</v>
      </c>
      <c r="BC168" s="21">
        <v>0.69470200000000004</v>
      </c>
      <c r="BD168">
        <f t="shared" si="34"/>
        <v>19.318545454545454</v>
      </c>
      <c r="BE168">
        <f t="shared" si="35"/>
        <v>13.438907508363636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0.41931200000000002</v>
      </c>
      <c r="H169" s="21">
        <v>6.6976100000000001</v>
      </c>
      <c r="I169" s="21">
        <v>-3.2666000000000001E-3</v>
      </c>
      <c r="J169" s="21">
        <v>159</v>
      </c>
      <c r="K169" s="21">
        <v>0.41833500000000001</v>
      </c>
      <c r="L169">
        <f t="shared" si="24"/>
        <v>19.797575757575757</v>
      </c>
      <c r="M169">
        <f t="shared" si="25"/>
        <v>8.3013610860606057</v>
      </c>
      <c r="N169" s="9"/>
      <c r="O169" s="21">
        <v>0.70068399999999997</v>
      </c>
      <c r="P169" s="21">
        <v>9.3586299999999998</v>
      </c>
      <c r="Q169" s="21">
        <v>-3.1893899999999998E-3</v>
      </c>
      <c r="R169" s="21">
        <v>159</v>
      </c>
      <c r="S169" s="21">
        <v>0.69967699999999999</v>
      </c>
      <c r="T169">
        <f t="shared" si="26"/>
        <v>19.329636363636361</v>
      </c>
      <c r="U169">
        <f t="shared" si="27"/>
        <v>13.543966925818179</v>
      </c>
      <c r="X169" s="9"/>
      <c r="Y169" s="21">
        <v>0.41931200000000002</v>
      </c>
      <c r="Z169" s="21">
        <v>13.697699999999999</v>
      </c>
      <c r="AA169" s="21">
        <v>-3.2647700000000002E-3</v>
      </c>
      <c r="AB169" s="21">
        <v>159</v>
      </c>
      <c r="AC169" s="21">
        <v>0.41830400000000001</v>
      </c>
      <c r="AD169">
        <f t="shared" si="28"/>
        <v>19.78648484848485</v>
      </c>
      <c r="AE169">
        <f t="shared" si="29"/>
        <v>8.2967105347878807</v>
      </c>
      <c r="AF169" s="9"/>
      <c r="AG169" s="21">
        <v>0.70068399999999997</v>
      </c>
      <c r="AH169" s="21">
        <v>16.358799999999999</v>
      </c>
      <c r="AI169" s="21">
        <v>-3.1790199999999998E-3</v>
      </c>
      <c r="AJ169" s="21">
        <v>159</v>
      </c>
      <c r="AK169" s="21">
        <v>0.69967699999999999</v>
      </c>
      <c r="AL169">
        <f t="shared" si="30"/>
        <v>19.266787878787877</v>
      </c>
      <c r="AM169">
        <f t="shared" si="31"/>
        <v>13.499929998060605</v>
      </c>
      <c r="AP169" s="9"/>
      <c r="AQ169" s="21">
        <v>0.41931200000000002</v>
      </c>
      <c r="AR169" s="21">
        <v>20.727900000000002</v>
      </c>
      <c r="AS169" s="21">
        <v>-3.2604999999999999E-3</v>
      </c>
      <c r="AT169" s="21">
        <v>159</v>
      </c>
      <c r="AU169" s="21">
        <v>0.41833500000000001</v>
      </c>
      <c r="AV169">
        <f t="shared" si="32"/>
        <v>19.760606060606058</v>
      </c>
      <c r="AW169">
        <f t="shared" si="33"/>
        <v>8.2858592484848472</v>
      </c>
      <c r="AX169" s="9"/>
      <c r="AY169" s="21">
        <v>0.70068399999999997</v>
      </c>
      <c r="AZ169" s="21">
        <v>23.388999999999999</v>
      </c>
      <c r="BA169" s="21">
        <v>-3.1832900000000001E-3</v>
      </c>
      <c r="BB169" s="21">
        <v>159</v>
      </c>
      <c r="BC169" s="21">
        <v>0.69973799999999997</v>
      </c>
      <c r="BD169">
        <f t="shared" si="34"/>
        <v>19.292666666666666</v>
      </c>
      <c r="BE169">
        <f t="shared" si="35"/>
        <v>13.518062850666665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0.41427599999999998</v>
      </c>
      <c r="H170" s="21">
        <v>6.7076799999999999</v>
      </c>
      <c r="I170" s="21">
        <v>-3.2678199999999998E-3</v>
      </c>
      <c r="J170" s="21">
        <v>160</v>
      </c>
      <c r="K170" s="21">
        <v>0.413269</v>
      </c>
      <c r="L170">
        <f t="shared" si="24"/>
        <v>19.804969696969696</v>
      </c>
      <c r="M170">
        <f t="shared" si="25"/>
        <v>8.2047236261818171</v>
      </c>
      <c r="N170" s="9"/>
      <c r="O170" s="21">
        <v>0.70571899999999999</v>
      </c>
      <c r="P170" s="21">
        <v>9.3687100000000001</v>
      </c>
      <c r="Q170" s="21">
        <v>-3.1863400000000002E-3</v>
      </c>
      <c r="R170" s="21">
        <v>160</v>
      </c>
      <c r="S170" s="21">
        <v>0.70480299999999996</v>
      </c>
      <c r="T170">
        <f t="shared" si="26"/>
        <v>19.311151515151515</v>
      </c>
      <c r="U170">
        <f t="shared" si="27"/>
        <v>13.628246536121212</v>
      </c>
      <c r="X170" s="9"/>
      <c r="Y170" s="21">
        <v>0.41427599999999998</v>
      </c>
      <c r="Z170" s="21">
        <v>13.707800000000001</v>
      </c>
      <c r="AA170" s="21">
        <v>-3.26355E-3</v>
      </c>
      <c r="AB170" s="21">
        <v>160</v>
      </c>
      <c r="AC170" s="21">
        <v>0.41332999999999998</v>
      </c>
      <c r="AD170">
        <f t="shared" si="28"/>
        <v>19.779090909090911</v>
      </c>
      <c r="AE170">
        <f t="shared" si="29"/>
        <v>8.1940026654545459</v>
      </c>
      <c r="AF170" s="9"/>
      <c r="AG170" s="21">
        <v>0.70571899999999999</v>
      </c>
      <c r="AH170" s="21">
        <v>16.3688</v>
      </c>
      <c r="AI170" s="21">
        <v>-3.1759599999999998E-3</v>
      </c>
      <c r="AJ170" s="21">
        <v>160</v>
      </c>
      <c r="AK170" s="21">
        <v>0.70474199999999998</v>
      </c>
      <c r="AL170">
        <f t="shared" si="30"/>
        <v>19.24824242424242</v>
      </c>
      <c r="AM170">
        <f t="shared" si="31"/>
        <v>13.583850395393936</v>
      </c>
      <c r="AP170" s="9"/>
      <c r="AQ170" s="21">
        <v>0.41427599999999998</v>
      </c>
      <c r="AR170" s="21">
        <v>20.738</v>
      </c>
      <c r="AS170" s="21">
        <v>-3.26019E-3</v>
      </c>
      <c r="AT170" s="21">
        <v>160</v>
      </c>
      <c r="AU170" s="21">
        <v>0.413269</v>
      </c>
      <c r="AV170">
        <f t="shared" si="32"/>
        <v>19.75872727272727</v>
      </c>
      <c r="AW170">
        <f t="shared" si="33"/>
        <v>8.1855664996363622</v>
      </c>
      <c r="AX170" s="9"/>
      <c r="AY170" s="21">
        <v>0.70571899999999999</v>
      </c>
      <c r="AZ170" s="21">
        <v>23.399000000000001</v>
      </c>
      <c r="BA170" s="21">
        <v>-3.17841E-3</v>
      </c>
      <c r="BB170" s="21">
        <v>160</v>
      </c>
      <c r="BC170" s="21">
        <v>0.70474199999999998</v>
      </c>
      <c r="BD170">
        <f t="shared" si="34"/>
        <v>19.263090909090906</v>
      </c>
      <c r="BE170">
        <f t="shared" si="35"/>
        <v>13.594329253272724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0.40924100000000002</v>
      </c>
      <c r="H171" s="21">
        <v>6.7177499999999997</v>
      </c>
      <c r="I171" s="21">
        <v>-3.2720900000000001E-3</v>
      </c>
      <c r="J171" s="21">
        <v>161</v>
      </c>
      <c r="K171" s="21">
        <v>0.40823399999999999</v>
      </c>
      <c r="L171">
        <f t="shared" si="24"/>
        <v>19.830848484848485</v>
      </c>
      <c r="M171">
        <f t="shared" si="25"/>
        <v>8.1155962647878788</v>
      </c>
      <c r="N171" s="9"/>
      <c r="O171" s="21">
        <v>0.710754</v>
      </c>
      <c r="P171" s="21">
        <v>9.3787800000000008</v>
      </c>
      <c r="Q171" s="21">
        <v>-3.1832900000000001E-3</v>
      </c>
      <c r="R171" s="21">
        <v>161</v>
      </c>
      <c r="S171" s="21">
        <v>0.70971700000000004</v>
      </c>
      <c r="T171">
        <f t="shared" si="26"/>
        <v>19.292666666666666</v>
      </c>
      <c r="U171">
        <f t="shared" si="27"/>
        <v>13.712340004</v>
      </c>
      <c r="X171" s="9"/>
      <c r="Y171" s="21">
        <v>0.40924100000000002</v>
      </c>
      <c r="Z171" s="21">
        <v>13.7179</v>
      </c>
      <c r="AA171" s="21">
        <v>-3.2629400000000002E-3</v>
      </c>
      <c r="AB171" s="21">
        <v>161</v>
      </c>
      <c r="AC171" s="21">
        <v>0.40826400000000002</v>
      </c>
      <c r="AD171">
        <f t="shared" si="28"/>
        <v>19.77539393939394</v>
      </c>
      <c r="AE171">
        <f t="shared" si="29"/>
        <v>8.0929019911515159</v>
      </c>
      <c r="AF171" s="9"/>
      <c r="AG171" s="21">
        <v>0.710754</v>
      </c>
      <c r="AH171" s="21">
        <v>16.378900000000002</v>
      </c>
      <c r="AI171" s="21">
        <v>-3.1726100000000002E-3</v>
      </c>
      <c r="AJ171" s="21">
        <v>161</v>
      </c>
      <c r="AK171" s="21">
        <v>0.70977800000000002</v>
      </c>
      <c r="AL171">
        <f t="shared" si="30"/>
        <v>19.227939393939394</v>
      </c>
      <c r="AM171">
        <f t="shared" si="31"/>
        <v>13.666334836000001</v>
      </c>
      <c r="AP171" s="9"/>
      <c r="AQ171" s="21">
        <v>0.40924100000000002</v>
      </c>
      <c r="AR171" s="21">
        <v>20.748100000000001</v>
      </c>
      <c r="AS171" s="21">
        <v>-3.2598900000000001E-3</v>
      </c>
      <c r="AT171" s="21">
        <v>161</v>
      </c>
      <c r="AU171" s="21">
        <v>0.40826400000000002</v>
      </c>
      <c r="AV171">
        <f t="shared" si="32"/>
        <v>19.75690909090909</v>
      </c>
      <c r="AW171">
        <f t="shared" si="33"/>
        <v>8.0853372332727282</v>
      </c>
      <c r="AX171" s="9"/>
      <c r="AY171" s="21">
        <v>0.710754</v>
      </c>
      <c r="AZ171" s="21">
        <v>23.409099999999999</v>
      </c>
      <c r="BA171" s="21">
        <v>-3.1762700000000001E-3</v>
      </c>
      <c r="BB171" s="21">
        <v>161</v>
      </c>
      <c r="BC171" s="21">
        <v>0.70974700000000002</v>
      </c>
      <c r="BD171">
        <f t="shared" si="34"/>
        <v>19.250121212121211</v>
      </c>
      <c r="BE171">
        <f t="shared" si="35"/>
        <v>13.682100651999999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0.40420499999999998</v>
      </c>
      <c r="H172" s="21">
        <v>6.7278200000000004</v>
      </c>
      <c r="I172" s="21">
        <v>-3.2751500000000001E-3</v>
      </c>
      <c r="J172" s="21">
        <v>162</v>
      </c>
      <c r="K172" s="21">
        <v>0.40328999999999998</v>
      </c>
      <c r="L172">
        <f t="shared" si="24"/>
        <v>19.849393939393938</v>
      </c>
      <c r="M172">
        <f t="shared" si="25"/>
        <v>8.0232242772727265</v>
      </c>
      <c r="N172" s="9"/>
      <c r="O172" s="21">
        <v>0.71579000000000004</v>
      </c>
      <c r="P172" s="21">
        <v>9.3888499999999997</v>
      </c>
      <c r="Q172" s="21">
        <v>-3.1781000000000001E-3</v>
      </c>
      <c r="R172" s="21">
        <v>162</v>
      </c>
      <c r="S172" s="21">
        <v>0.71490500000000001</v>
      </c>
      <c r="T172">
        <f t="shared" si="26"/>
        <v>19.261212121212122</v>
      </c>
      <c r="U172">
        <f t="shared" si="27"/>
        <v>13.786983024242426</v>
      </c>
      <c r="X172" s="9"/>
      <c r="Y172" s="21">
        <v>0.40420499999999998</v>
      </c>
      <c r="Z172" s="21">
        <v>13.728</v>
      </c>
      <c r="AA172" s="21">
        <v>-3.2629400000000002E-3</v>
      </c>
      <c r="AB172" s="21">
        <v>162</v>
      </c>
      <c r="AC172" s="21">
        <v>0.40332000000000001</v>
      </c>
      <c r="AD172">
        <f t="shared" si="28"/>
        <v>19.77539393939394</v>
      </c>
      <c r="AE172">
        <f t="shared" si="29"/>
        <v>7.9933131072727273</v>
      </c>
      <c r="AF172" s="9"/>
      <c r="AG172" s="21">
        <v>0.71579000000000004</v>
      </c>
      <c r="AH172" s="21">
        <v>16.388999999999999</v>
      </c>
      <c r="AI172" s="21">
        <v>-3.1671099999999999E-3</v>
      </c>
      <c r="AJ172" s="21">
        <v>162</v>
      </c>
      <c r="AK172" s="21">
        <v>0.71484400000000003</v>
      </c>
      <c r="AL172">
        <f t="shared" si="30"/>
        <v>19.194606060606059</v>
      </c>
      <c r="AM172">
        <f t="shared" si="31"/>
        <v>13.739307072121212</v>
      </c>
      <c r="AP172" s="9"/>
      <c r="AQ172" s="21">
        <v>0.40420499999999998</v>
      </c>
      <c r="AR172" s="21">
        <v>20.758099999999999</v>
      </c>
      <c r="AS172" s="21">
        <v>-3.2592799999999998E-3</v>
      </c>
      <c r="AT172" s="21">
        <v>162</v>
      </c>
      <c r="AU172" s="21">
        <v>0.40332000000000001</v>
      </c>
      <c r="AV172">
        <f t="shared" si="32"/>
        <v>19.753212121212119</v>
      </c>
      <c r="AW172">
        <f t="shared" si="33"/>
        <v>7.9843471054545443</v>
      </c>
      <c r="AX172" s="9"/>
      <c r="AY172" s="21">
        <v>0.71579000000000004</v>
      </c>
      <c r="AZ172" s="21">
        <v>23.4192</v>
      </c>
      <c r="BA172" s="21">
        <v>-3.1729100000000001E-3</v>
      </c>
      <c r="BB172" s="21">
        <v>162</v>
      </c>
      <c r="BC172" s="21">
        <v>0.71487400000000001</v>
      </c>
      <c r="BD172">
        <f t="shared" si="34"/>
        <v>19.229757575757578</v>
      </c>
      <c r="BE172">
        <f t="shared" si="35"/>
        <v>13.764468175151517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0.39917000000000002</v>
      </c>
      <c r="H173" s="21">
        <v>6.7378900000000002</v>
      </c>
      <c r="I173" s="21">
        <v>-3.2763699999999998E-3</v>
      </c>
      <c r="J173" s="21">
        <v>163</v>
      </c>
      <c r="K173" s="21">
        <v>0.39816299999999999</v>
      </c>
      <c r="L173">
        <f t="shared" si="24"/>
        <v>19.856787878787877</v>
      </c>
      <c r="M173">
        <f t="shared" si="25"/>
        <v>7.9262340175757577</v>
      </c>
      <c r="N173" s="9"/>
      <c r="O173" s="21">
        <v>0.72082500000000005</v>
      </c>
      <c r="P173" s="21">
        <v>9.3989200000000004</v>
      </c>
      <c r="Q173" s="21">
        <v>-3.1738299999999999E-3</v>
      </c>
      <c r="R173" s="21">
        <v>163</v>
      </c>
      <c r="S173" s="21">
        <v>0.71987900000000005</v>
      </c>
      <c r="T173">
        <f t="shared" si="26"/>
        <v>19.23533333333333</v>
      </c>
      <c r="U173">
        <f t="shared" si="27"/>
        <v>13.865309149999998</v>
      </c>
      <c r="X173" s="9"/>
      <c r="Y173" s="21">
        <v>0.39917000000000002</v>
      </c>
      <c r="Z173" s="21">
        <v>13.738</v>
      </c>
      <c r="AA173" s="21">
        <v>-3.2632400000000002E-3</v>
      </c>
      <c r="AB173" s="21">
        <v>163</v>
      </c>
      <c r="AC173" s="21">
        <v>0.39819300000000002</v>
      </c>
      <c r="AD173">
        <f t="shared" si="28"/>
        <v>19.777212121212123</v>
      </c>
      <c r="AE173">
        <f t="shared" si="29"/>
        <v>7.8944697624242437</v>
      </c>
      <c r="AF173" s="9"/>
      <c r="AG173" s="21">
        <v>0.72082500000000005</v>
      </c>
      <c r="AH173" s="21">
        <v>16.399100000000001</v>
      </c>
      <c r="AI173" s="21">
        <v>-3.16315E-3</v>
      </c>
      <c r="AJ173" s="21">
        <v>163</v>
      </c>
      <c r="AK173" s="21">
        <v>0.71984899999999996</v>
      </c>
      <c r="AL173">
        <f t="shared" si="30"/>
        <v>19.170606060606058</v>
      </c>
      <c r="AM173">
        <f t="shared" si="31"/>
        <v>13.818652113636363</v>
      </c>
      <c r="AP173" s="9"/>
      <c r="AQ173" s="21">
        <v>0.39917000000000002</v>
      </c>
      <c r="AR173" s="21">
        <v>20.7682</v>
      </c>
      <c r="AS173" s="21">
        <v>-3.25867E-3</v>
      </c>
      <c r="AT173" s="21">
        <v>163</v>
      </c>
      <c r="AU173" s="21">
        <v>0.39822400000000002</v>
      </c>
      <c r="AV173">
        <f t="shared" si="32"/>
        <v>19.749515151515151</v>
      </c>
      <c r="AW173">
        <f t="shared" si="33"/>
        <v>7.8834139630303035</v>
      </c>
      <c r="AX173" s="9"/>
      <c r="AY173" s="21">
        <v>0.72082500000000005</v>
      </c>
      <c r="AZ173" s="21">
        <v>23.429200000000002</v>
      </c>
      <c r="BA173" s="21">
        <v>-3.1695600000000001E-3</v>
      </c>
      <c r="BB173" s="21">
        <v>163</v>
      </c>
      <c r="BC173" s="21">
        <v>0.71981799999999996</v>
      </c>
      <c r="BD173">
        <f t="shared" si="34"/>
        <v>19.209454545454545</v>
      </c>
      <c r="BE173">
        <f t="shared" si="35"/>
        <v>13.846655072727273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0.39413500000000001</v>
      </c>
      <c r="H174" s="21">
        <v>6.7479699999999996</v>
      </c>
      <c r="I174" s="21">
        <v>-3.2785000000000002E-3</v>
      </c>
      <c r="J174" s="21">
        <v>164</v>
      </c>
      <c r="K174" s="21">
        <v>0.39318799999999998</v>
      </c>
      <c r="L174">
        <f t="shared" si="24"/>
        <v>19.869696969696971</v>
      </c>
      <c r="M174">
        <f t="shared" si="25"/>
        <v>7.831343015151516</v>
      </c>
      <c r="N174" s="9"/>
      <c r="O174" s="21">
        <v>0.72586099999999998</v>
      </c>
      <c r="P174" s="21">
        <v>9.4089899999999993</v>
      </c>
      <c r="Q174" s="21">
        <v>-3.1701699999999999E-3</v>
      </c>
      <c r="R174" s="21">
        <v>164</v>
      </c>
      <c r="S174" s="21">
        <v>0.724854</v>
      </c>
      <c r="T174">
        <f t="shared" si="26"/>
        <v>19.213151515151512</v>
      </c>
      <c r="U174">
        <f t="shared" si="27"/>
        <v>13.946077371939392</v>
      </c>
      <c r="X174" s="9"/>
      <c r="Y174" s="21">
        <v>0.39413500000000001</v>
      </c>
      <c r="Z174" s="21">
        <v>13.748100000000001</v>
      </c>
      <c r="AA174" s="21">
        <v>-3.2663000000000002E-3</v>
      </c>
      <c r="AB174" s="21">
        <v>164</v>
      </c>
      <c r="AC174" s="21">
        <v>0.39315800000000001</v>
      </c>
      <c r="AD174">
        <f t="shared" si="28"/>
        <v>19.795757575757577</v>
      </c>
      <c r="AE174">
        <f t="shared" si="29"/>
        <v>7.8022009121212124</v>
      </c>
      <c r="AF174" s="9"/>
      <c r="AG174" s="21">
        <v>0.72586099999999998</v>
      </c>
      <c r="AH174" s="21">
        <v>16.409099999999999</v>
      </c>
      <c r="AI174" s="21">
        <v>-3.1625400000000001E-3</v>
      </c>
      <c r="AJ174" s="21">
        <v>164</v>
      </c>
      <c r="AK174" s="21">
        <v>0.72488399999999997</v>
      </c>
      <c r="AL174">
        <f t="shared" si="30"/>
        <v>19.16690909090909</v>
      </c>
      <c r="AM174">
        <f t="shared" si="31"/>
        <v>13.912511799636363</v>
      </c>
      <c r="AP174" s="9"/>
      <c r="AQ174" s="21">
        <v>0.39413500000000001</v>
      </c>
      <c r="AR174" s="21">
        <v>20.778300000000002</v>
      </c>
      <c r="AS174" s="21">
        <v>-3.2614100000000002E-3</v>
      </c>
      <c r="AT174" s="21">
        <v>164</v>
      </c>
      <c r="AU174" s="21">
        <v>0.39321899999999999</v>
      </c>
      <c r="AV174">
        <f t="shared" si="32"/>
        <v>19.76612121212121</v>
      </c>
      <c r="AW174">
        <f t="shared" si="33"/>
        <v>7.7905201839393934</v>
      </c>
      <c r="AX174" s="9"/>
      <c r="AY174" s="21">
        <v>0.72586099999999998</v>
      </c>
      <c r="AZ174" s="21">
        <v>23.439299999999999</v>
      </c>
      <c r="BA174" s="21">
        <v>-3.1662000000000001E-3</v>
      </c>
      <c r="BB174" s="21">
        <v>164</v>
      </c>
      <c r="BC174" s="21">
        <v>0.72488399999999997</v>
      </c>
      <c r="BD174">
        <f t="shared" si="34"/>
        <v>19.189090909090908</v>
      </c>
      <c r="BE174">
        <f t="shared" si="35"/>
        <v>13.928612716363634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0.38909899999999997</v>
      </c>
      <c r="H175" s="21">
        <v>6.7580400000000003</v>
      </c>
      <c r="I175" s="21">
        <v>-3.2794199999999999E-3</v>
      </c>
      <c r="J175" s="21">
        <v>165</v>
      </c>
      <c r="K175" s="21">
        <v>0.388214</v>
      </c>
      <c r="L175">
        <f t="shared" si="24"/>
        <v>19.875272727272723</v>
      </c>
      <c r="M175">
        <f t="shared" si="25"/>
        <v>7.733448742909089</v>
      </c>
      <c r="N175" s="9"/>
      <c r="O175" s="21">
        <v>0.73089599999999999</v>
      </c>
      <c r="P175" s="21">
        <v>9.41906</v>
      </c>
      <c r="Q175" s="21">
        <v>-3.1668099999999999E-3</v>
      </c>
      <c r="R175" s="21">
        <v>165</v>
      </c>
      <c r="S175" s="21">
        <v>0.72982800000000003</v>
      </c>
      <c r="T175">
        <f t="shared" si="26"/>
        <v>19.192787878787879</v>
      </c>
      <c r="U175">
        <f t="shared" si="27"/>
        <v>14.027931889454546</v>
      </c>
      <c r="X175" s="9"/>
      <c r="Y175" s="21">
        <v>0.38909899999999997</v>
      </c>
      <c r="Z175" s="21">
        <v>13.7582</v>
      </c>
      <c r="AA175" s="21">
        <v>-3.26721E-3</v>
      </c>
      <c r="AB175" s="21">
        <v>165</v>
      </c>
      <c r="AC175" s="21">
        <v>0.388214</v>
      </c>
      <c r="AD175">
        <f t="shared" si="28"/>
        <v>19.801272727272725</v>
      </c>
      <c r="AE175">
        <f t="shared" si="29"/>
        <v>7.7046554169090893</v>
      </c>
      <c r="AF175" s="9"/>
      <c r="AG175" s="21">
        <v>0.73089599999999999</v>
      </c>
      <c r="AH175" s="21">
        <v>16.4192</v>
      </c>
      <c r="AI175" s="21">
        <v>-3.1588699999999998E-3</v>
      </c>
      <c r="AJ175" s="21">
        <v>165</v>
      </c>
      <c r="AK175" s="21">
        <v>0.72994999999999999</v>
      </c>
      <c r="AL175">
        <f t="shared" si="30"/>
        <v>19.144666666666662</v>
      </c>
      <c r="AM175">
        <f t="shared" si="31"/>
        <v>13.992760287999996</v>
      </c>
      <c r="AP175" s="9"/>
      <c r="AQ175" s="21">
        <v>0.38909899999999997</v>
      </c>
      <c r="AR175" s="21">
        <v>20.788399999999999</v>
      </c>
      <c r="AS175" s="21">
        <v>-3.26385E-3</v>
      </c>
      <c r="AT175" s="21">
        <v>165</v>
      </c>
      <c r="AU175" s="21">
        <v>0.388123</v>
      </c>
      <c r="AV175">
        <f t="shared" si="32"/>
        <v>19.780909090909088</v>
      </c>
      <c r="AW175">
        <f t="shared" si="33"/>
        <v>7.6967319463636343</v>
      </c>
      <c r="AX175" s="9"/>
      <c r="AY175" s="21">
        <v>0.73089599999999999</v>
      </c>
      <c r="AZ175" s="21">
        <v>23.449400000000001</v>
      </c>
      <c r="BA175" s="21">
        <v>-3.1625400000000001E-3</v>
      </c>
      <c r="BB175" s="21">
        <v>165</v>
      </c>
      <c r="BC175" s="21">
        <v>0.72982800000000003</v>
      </c>
      <c r="BD175">
        <f t="shared" si="34"/>
        <v>19.16690909090909</v>
      </c>
      <c r="BE175">
        <f t="shared" si="35"/>
        <v>14.009017186909091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0.38406400000000002</v>
      </c>
      <c r="H176" s="21">
        <v>6.7681100000000001</v>
      </c>
      <c r="I176" s="21">
        <v>-3.28064E-3</v>
      </c>
      <c r="J176" s="21">
        <v>166</v>
      </c>
      <c r="K176" s="21">
        <v>0.38311800000000001</v>
      </c>
      <c r="L176">
        <f t="shared" si="24"/>
        <v>19.882666666666665</v>
      </c>
      <c r="M176">
        <f t="shared" si="25"/>
        <v>7.6362164906666665</v>
      </c>
      <c r="N176" s="9"/>
      <c r="O176" s="21">
        <v>0.735931</v>
      </c>
      <c r="P176" s="21">
        <v>9.4291300000000007</v>
      </c>
      <c r="Q176" s="21">
        <v>-3.1619299999999999E-3</v>
      </c>
      <c r="R176" s="21">
        <v>166</v>
      </c>
      <c r="S176" s="21">
        <v>0.73495500000000002</v>
      </c>
      <c r="T176">
        <f t="shared" si="26"/>
        <v>19.163212121212119</v>
      </c>
      <c r="U176">
        <f t="shared" si="27"/>
        <v>14.102801859575756</v>
      </c>
      <c r="X176" s="9"/>
      <c r="Y176" s="21">
        <v>0.38406400000000002</v>
      </c>
      <c r="Z176" s="21">
        <v>13.7682</v>
      </c>
      <c r="AA176" s="21">
        <v>-3.2663000000000002E-3</v>
      </c>
      <c r="AB176" s="21">
        <v>166</v>
      </c>
      <c r="AC176" s="21">
        <v>0.38314799999999999</v>
      </c>
      <c r="AD176">
        <f t="shared" si="28"/>
        <v>19.795757575757577</v>
      </c>
      <c r="AE176">
        <f t="shared" si="29"/>
        <v>7.6028378375757582</v>
      </c>
      <c r="AF176" s="9"/>
      <c r="AG176" s="21">
        <v>0.735931</v>
      </c>
      <c r="AH176" s="21">
        <v>16.429300000000001</v>
      </c>
      <c r="AI176" s="21">
        <v>-3.1549099999999999E-3</v>
      </c>
      <c r="AJ176" s="21">
        <v>166</v>
      </c>
      <c r="AK176" s="21">
        <v>0.73495500000000002</v>
      </c>
      <c r="AL176">
        <f t="shared" si="30"/>
        <v>19.120666666666665</v>
      </c>
      <c r="AM176">
        <f t="shared" si="31"/>
        <v>14.071491340666665</v>
      </c>
      <c r="AP176" s="9"/>
      <c r="AQ176" s="21">
        <v>0.38406400000000002</v>
      </c>
      <c r="AR176" s="21">
        <v>20.798400000000001</v>
      </c>
      <c r="AS176" s="21">
        <v>-3.2678199999999998E-3</v>
      </c>
      <c r="AT176" s="21">
        <v>166</v>
      </c>
      <c r="AU176" s="21">
        <v>0.38317899999999999</v>
      </c>
      <c r="AV176">
        <f t="shared" si="32"/>
        <v>19.804969696969696</v>
      </c>
      <c r="AW176">
        <f t="shared" si="33"/>
        <v>7.6063758816969695</v>
      </c>
      <c r="AX176" s="9"/>
      <c r="AY176" s="21">
        <v>0.735931</v>
      </c>
      <c r="AZ176" s="21">
        <v>23.459499999999998</v>
      </c>
      <c r="BA176" s="21">
        <v>-3.1619299999999999E-3</v>
      </c>
      <c r="BB176" s="21">
        <v>166</v>
      </c>
      <c r="BC176" s="21">
        <v>0.73495500000000002</v>
      </c>
      <c r="BD176">
        <f t="shared" si="34"/>
        <v>19.163212121212119</v>
      </c>
      <c r="BE176">
        <f t="shared" si="35"/>
        <v>14.102801859575756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0.37902799999999998</v>
      </c>
      <c r="H177" s="21">
        <v>6.7781799999999999</v>
      </c>
      <c r="I177" s="21">
        <v>-3.2830799999999999E-3</v>
      </c>
      <c r="J177" s="21">
        <v>167</v>
      </c>
      <c r="K177" s="21">
        <v>0.378021</v>
      </c>
      <c r="L177">
        <f t="shared" si="24"/>
        <v>19.897454545454544</v>
      </c>
      <c r="M177">
        <f t="shared" si="25"/>
        <v>7.5416924014545446</v>
      </c>
      <c r="N177" s="9"/>
      <c r="O177" s="21">
        <v>0.74096700000000004</v>
      </c>
      <c r="P177" s="21">
        <v>9.4391999999999996</v>
      </c>
      <c r="Q177" s="21">
        <v>-3.1552099999999999E-3</v>
      </c>
      <c r="R177" s="21">
        <v>167</v>
      </c>
      <c r="S177" s="21">
        <v>0.73992899999999995</v>
      </c>
      <c r="T177">
        <f t="shared" si="26"/>
        <v>19.122484848484849</v>
      </c>
      <c r="U177">
        <f t="shared" si="27"/>
        <v>14.169130230727273</v>
      </c>
      <c r="X177" s="9"/>
      <c r="Y177" s="21">
        <v>0.37902799999999998</v>
      </c>
      <c r="Z177" s="21">
        <v>13.7783</v>
      </c>
      <c r="AA177" s="21">
        <v>-3.2663000000000002E-3</v>
      </c>
      <c r="AB177" s="21">
        <v>167</v>
      </c>
      <c r="AC177" s="21">
        <v>0.378052</v>
      </c>
      <c r="AD177">
        <f t="shared" si="28"/>
        <v>19.795757575757577</v>
      </c>
      <c r="AE177">
        <f t="shared" si="29"/>
        <v>7.5031464024242425</v>
      </c>
      <c r="AF177" s="9"/>
      <c r="AG177" s="21">
        <v>0.74096700000000004</v>
      </c>
      <c r="AH177" s="21">
        <v>16.439299999999999</v>
      </c>
      <c r="AI177" s="21">
        <v>-3.14972E-3</v>
      </c>
      <c r="AJ177" s="21">
        <v>167</v>
      </c>
      <c r="AK177" s="21">
        <v>0.73992899999999995</v>
      </c>
      <c r="AL177">
        <f t="shared" si="30"/>
        <v>19.089212121212121</v>
      </c>
      <c r="AM177">
        <f t="shared" si="31"/>
        <v>14.144476237818182</v>
      </c>
      <c r="AP177" s="9"/>
      <c r="AQ177" s="21">
        <v>0.37902799999999998</v>
      </c>
      <c r="AR177" s="21">
        <v>20.808499999999999</v>
      </c>
      <c r="AS177" s="21">
        <v>-3.2727099999999999E-3</v>
      </c>
      <c r="AT177" s="21">
        <v>167</v>
      </c>
      <c r="AU177" s="21">
        <v>0.378021</v>
      </c>
      <c r="AV177">
        <f t="shared" si="32"/>
        <v>19.83460606060606</v>
      </c>
      <c r="AW177">
        <f t="shared" si="33"/>
        <v>7.517871065939393</v>
      </c>
      <c r="AX177" s="9"/>
      <c r="AY177" s="21">
        <v>0.74096700000000004</v>
      </c>
      <c r="AZ177" s="21">
        <v>23.4695</v>
      </c>
      <c r="BA177" s="21">
        <v>-3.15796E-3</v>
      </c>
      <c r="BB177" s="21">
        <v>167</v>
      </c>
      <c r="BC177" s="21">
        <v>0.73986799999999997</v>
      </c>
      <c r="BD177">
        <f t="shared" si="34"/>
        <v>19.139151515151514</v>
      </c>
      <c r="BE177">
        <f t="shared" si="35"/>
        <v>14.181479680727273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0.37399300000000002</v>
      </c>
      <c r="H178" s="21">
        <v>6.7882499999999997</v>
      </c>
      <c r="I178" s="21">
        <v>-3.28583E-3</v>
      </c>
      <c r="J178" s="21">
        <v>168</v>
      </c>
      <c r="K178" s="21">
        <v>0.37301600000000001</v>
      </c>
      <c r="L178">
        <f t="shared" si="24"/>
        <v>19.914121212121213</v>
      </c>
      <c r="M178">
        <f t="shared" si="25"/>
        <v>7.4477419344848492</v>
      </c>
      <c r="N178" s="9"/>
      <c r="O178" s="21">
        <v>0.74600200000000005</v>
      </c>
      <c r="P178" s="21">
        <v>9.4492700000000003</v>
      </c>
      <c r="Q178" s="21">
        <v>-3.1503299999999998E-3</v>
      </c>
      <c r="R178" s="21">
        <v>168</v>
      </c>
      <c r="S178" s="21">
        <v>0.74502599999999997</v>
      </c>
      <c r="T178">
        <f t="shared" si="26"/>
        <v>19.092909090909089</v>
      </c>
      <c r="U178">
        <f t="shared" si="27"/>
        <v>14.243348367636363</v>
      </c>
      <c r="X178" s="9"/>
      <c r="Y178" s="21">
        <v>0.37399300000000002</v>
      </c>
      <c r="Z178" s="21">
        <v>13.788399999999999</v>
      </c>
      <c r="AA178" s="21">
        <v>-3.2684300000000001E-3</v>
      </c>
      <c r="AB178" s="21">
        <v>168</v>
      </c>
      <c r="AC178" s="21">
        <v>0.37298599999999998</v>
      </c>
      <c r="AD178">
        <f t="shared" si="28"/>
        <v>19.808666666666664</v>
      </c>
      <c r="AE178">
        <f t="shared" si="29"/>
        <v>7.4083026726666663</v>
      </c>
      <c r="AF178" s="9"/>
      <c r="AG178" s="21">
        <v>0.74600200000000005</v>
      </c>
      <c r="AH178" s="21">
        <v>16.449400000000001</v>
      </c>
      <c r="AI178" s="21">
        <v>-3.1436200000000002E-3</v>
      </c>
      <c r="AJ178" s="21">
        <v>168</v>
      </c>
      <c r="AK178" s="21">
        <v>0.74496499999999999</v>
      </c>
      <c r="AL178">
        <f t="shared" si="30"/>
        <v>19.052242424242422</v>
      </c>
      <c r="AM178">
        <f t="shared" si="31"/>
        <v>14.213010952969697</v>
      </c>
      <c r="AP178" s="9"/>
      <c r="AQ178" s="21">
        <v>0.37399300000000002</v>
      </c>
      <c r="AR178" s="21">
        <v>20.8186</v>
      </c>
      <c r="AS178" s="21">
        <v>-3.2751500000000001E-3</v>
      </c>
      <c r="AT178" s="21">
        <v>168</v>
      </c>
      <c r="AU178" s="21">
        <v>0.37301600000000001</v>
      </c>
      <c r="AV178">
        <f t="shared" si="32"/>
        <v>19.849393939393938</v>
      </c>
      <c r="AW178">
        <f t="shared" si="33"/>
        <v>7.4235343875757573</v>
      </c>
      <c r="AX178" s="9"/>
      <c r="AY178" s="21">
        <v>0.74600200000000005</v>
      </c>
      <c r="AZ178" s="21">
        <v>23.479600000000001</v>
      </c>
      <c r="BA178" s="21">
        <v>-3.1536899999999998E-3</v>
      </c>
      <c r="BB178" s="21">
        <v>168</v>
      </c>
      <c r="BC178" s="21">
        <v>0.74505600000000005</v>
      </c>
      <c r="BD178">
        <f t="shared" si="34"/>
        <v>19.113272727272726</v>
      </c>
      <c r="BE178">
        <f t="shared" si="35"/>
        <v>14.258539681090909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0.36895800000000001</v>
      </c>
      <c r="H179" s="21">
        <v>6.7983200000000004</v>
      </c>
      <c r="I179" s="21">
        <v>-3.2867399999999998E-3</v>
      </c>
      <c r="J179" s="21">
        <v>169</v>
      </c>
      <c r="K179" s="21">
        <v>0.36801099999999998</v>
      </c>
      <c r="L179">
        <f t="shared" si="24"/>
        <v>19.919636363636361</v>
      </c>
      <c r="M179">
        <f t="shared" si="25"/>
        <v>7.3495091934545442</v>
      </c>
      <c r="N179" s="9"/>
      <c r="O179" s="21">
        <v>0.75103799999999998</v>
      </c>
      <c r="P179" s="21">
        <v>9.4593399999999992</v>
      </c>
      <c r="Q179" s="21">
        <v>-3.1451399999999998E-3</v>
      </c>
      <c r="R179" s="21">
        <v>169</v>
      </c>
      <c r="S179" s="21">
        <v>0.750031</v>
      </c>
      <c r="T179">
        <f t="shared" si="26"/>
        <v>19.061454545454545</v>
      </c>
      <c r="U179">
        <f t="shared" si="27"/>
        <v>14.31587669890909</v>
      </c>
      <c r="X179" s="9"/>
      <c r="Y179" s="21">
        <v>0.36895800000000001</v>
      </c>
      <c r="Z179" s="21">
        <v>13.798500000000001</v>
      </c>
      <c r="AA179" s="21">
        <v>-3.2717900000000001E-3</v>
      </c>
      <c r="AB179" s="21">
        <v>169</v>
      </c>
      <c r="AC179" s="21">
        <v>0.367981</v>
      </c>
      <c r="AD179">
        <f t="shared" si="28"/>
        <v>19.829030303030304</v>
      </c>
      <c r="AE179">
        <f t="shared" si="29"/>
        <v>7.3160793625454552</v>
      </c>
      <c r="AF179" s="9"/>
      <c r="AG179" s="21">
        <v>0.75103799999999998</v>
      </c>
      <c r="AH179" s="21">
        <v>16.459499999999998</v>
      </c>
      <c r="AI179" s="21">
        <v>-3.1396499999999999E-3</v>
      </c>
      <c r="AJ179" s="21">
        <v>169</v>
      </c>
      <c r="AK179" s="21">
        <v>0.75</v>
      </c>
      <c r="AL179">
        <f t="shared" si="30"/>
        <v>19.028181818181814</v>
      </c>
      <c r="AM179">
        <f t="shared" si="31"/>
        <v>14.290887616363634</v>
      </c>
      <c r="AP179" s="9"/>
      <c r="AQ179" s="21">
        <v>0.36895800000000001</v>
      </c>
      <c r="AR179" s="21">
        <v>20.828600000000002</v>
      </c>
      <c r="AS179" s="21">
        <v>-3.2763699999999998E-3</v>
      </c>
      <c r="AT179" s="21">
        <v>169</v>
      </c>
      <c r="AU179" s="21">
        <v>0.36804199999999998</v>
      </c>
      <c r="AV179">
        <f t="shared" si="32"/>
        <v>19.856787878787877</v>
      </c>
      <c r="AW179">
        <f t="shared" si="33"/>
        <v>7.3263207421818173</v>
      </c>
      <c r="AX179" s="9"/>
      <c r="AY179" s="21">
        <v>0.75103799999999998</v>
      </c>
      <c r="AZ179" s="21">
        <v>23.489699999999999</v>
      </c>
      <c r="BA179" s="21">
        <v>-3.1466699999999998E-3</v>
      </c>
      <c r="BB179" s="21">
        <v>169</v>
      </c>
      <c r="BC179" s="21">
        <v>0.75</v>
      </c>
      <c r="BD179">
        <f t="shared" si="34"/>
        <v>19.070727272727272</v>
      </c>
      <c r="BE179">
        <f t="shared" si="35"/>
        <v>14.322840869454545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0.36392200000000002</v>
      </c>
      <c r="H180" s="21">
        <v>6.8083900000000002</v>
      </c>
      <c r="I180" s="21">
        <v>-3.28766E-3</v>
      </c>
      <c r="J180" s="21">
        <v>170</v>
      </c>
      <c r="K180" s="21">
        <v>0.36297600000000002</v>
      </c>
      <c r="L180">
        <f t="shared" si="24"/>
        <v>19.92521212121212</v>
      </c>
      <c r="M180">
        <f t="shared" si="25"/>
        <v>7.2512230455757578</v>
      </c>
      <c r="N180" s="9"/>
      <c r="O180" s="21">
        <v>0.756073</v>
      </c>
      <c r="P180" s="21">
        <v>9.4694199999999995</v>
      </c>
      <c r="Q180" s="21">
        <v>-3.14117E-3</v>
      </c>
      <c r="R180" s="21">
        <v>170</v>
      </c>
      <c r="S180" s="21">
        <v>0.75500500000000004</v>
      </c>
      <c r="T180">
        <f t="shared" si="26"/>
        <v>19.037393939393937</v>
      </c>
      <c r="U180">
        <f t="shared" si="27"/>
        <v>14.393659547939391</v>
      </c>
      <c r="X180" s="9"/>
      <c r="Y180" s="21">
        <v>0.36392200000000002</v>
      </c>
      <c r="Z180" s="21">
        <v>13.8085</v>
      </c>
      <c r="AA180" s="21">
        <v>-3.2733200000000001E-3</v>
      </c>
      <c r="AB180" s="21">
        <v>170</v>
      </c>
      <c r="AC180" s="21">
        <v>0.363037</v>
      </c>
      <c r="AD180">
        <f t="shared" si="28"/>
        <v>19.838303030303027</v>
      </c>
      <c r="AE180">
        <f t="shared" si="29"/>
        <v>7.2195949153939392</v>
      </c>
      <c r="AF180" s="9"/>
      <c r="AG180" s="21">
        <v>0.756073</v>
      </c>
      <c r="AH180" s="21">
        <v>16.4696</v>
      </c>
      <c r="AI180" s="21">
        <v>-3.1338500000000001E-3</v>
      </c>
      <c r="AJ180" s="21">
        <v>170</v>
      </c>
      <c r="AK180" s="21">
        <v>0.75531000000000004</v>
      </c>
      <c r="AL180">
        <f t="shared" si="30"/>
        <v>18.993030303030302</v>
      </c>
      <c r="AM180">
        <f t="shared" si="31"/>
        <v>14.360117400303029</v>
      </c>
      <c r="AP180" s="9"/>
      <c r="AQ180" s="21">
        <v>0.36392200000000002</v>
      </c>
      <c r="AR180" s="21">
        <v>20.838699999999999</v>
      </c>
      <c r="AS180" s="21">
        <v>-3.2745399999999998E-3</v>
      </c>
      <c r="AT180" s="21">
        <v>170</v>
      </c>
      <c r="AU180" s="21">
        <v>0.36300700000000002</v>
      </c>
      <c r="AV180">
        <f t="shared" si="32"/>
        <v>19.845696969696967</v>
      </c>
      <c r="AW180">
        <f t="shared" si="33"/>
        <v>7.2222857326060597</v>
      </c>
      <c r="AX180" s="9"/>
      <c r="AY180" s="21">
        <v>0.756073</v>
      </c>
      <c r="AZ180" s="21">
        <v>23.499700000000001</v>
      </c>
      <c r="BA180" s="21">
        <v>-3.1414799999999999E-3</v>
      </c>
      <c r="BB180" s="21">
        <v>170</v>
      </c>
      <c r="BC180" s="21">
        <v>0.75500500000000004</v>
      </c>
      <c r="BD180">
        <f t="shared" si="34"/>
        <v>19.039272727272724</v>
      </c>
      <c r="BE180">
        <f t="shared" si="35"/>
        <v>14.395080048727271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0.35888700000000001</v>
      </c>
      <c r="H181" s="21">
        <v>6.81846</v>
      </c>
      <c r="I181" s="21">
        <v>-3.2907100000000001E-3</v>
      </c>
      <c r="J181" s="21">
        <v>171</v>
      </c>
      <c r="K181" s="21">
        <v>0.35794100000000001</v>
      </c>
      <c r="L181">
        <f t="shared" si="24"/>
        <v>19.943696969696969</v>
      </c>
      <c r="M181">
        <f t="shared" si="25"/>
        <v>7.1575335743636366</v>
      </c>
      <c r="N181" s="9"/>
      <c r="O181" s="21">
        <v>0.76110800000000001</v>
      </c>
      <c r="P181" s="21">
        <v>9.4794900000000002</v>
      </c>
      <c r="Q181" s="21">
        <v>-3.13751E-3</v>
      </c>
      <c r="R181" s="21">
        <v>171</v>
      </c>
      <c r="S181" s="21">
        <v>0.76019300000000001</v>
      </c>
      <c r="T181">
        <f t="shared" si="26"/>
        <v>19.015212121212119</v>
      </c>
      <c r="U181">
        <f t="shared" si="27"/>
        <v>14.472630067151513</v>
      </c>
      <c r="X181" s="9"/>
      <c r="Y181" s="21">
        <v>0.35888700000000001</v>
      </c>
      <c r="Z181" s="21">
        <v>13.8186</v>
      </c>
      <c r="AA181" s="21">
        <v>-3.2748400000000002E-3</v>
      </c>
      <c r="AB181" s="21">
        <v>171</v>
      </c>
      <c r="AC181" s="21">
        <v>0.35787999999999998</v>
      </c>
      <c r="AD181">
        <f t="shared" si="28"/>
        <v>19.84751515151515</v>
      </c>
      <c r="AE181">
        <f t="shared" si="29"/>
        <v>7.1230151701818176</v>
      </c>
      <c r="AF181" s="9"/>
      <c r="AG181" s="21">
        <v>0.76110800000000001</v>
      </c>
      <c r="AH181" s="21">
        <v>16.479600000000001</v>
      </c>
      <c r="AI181" s="21">
        <v>-3.12897E-3</v>
      </c>
      <c r="AJ181" s="21">
        <v>171</v>
      </c>
      <c r="AK181" s="21">
        <v>0.76049800000000001</v>
      </c>
      <c r="AL181">
        <f t="shared" si="30"/>
        <v>18.963454545454542</v>
      </c>
      <c r="AM181">
        <f t="shared" si="31"/>
        <v>14.433236962181816</v>
      </c>
      <c r="AP181" s="9"/>
      <c r="AQ181" s="21">
        <v>0.35888700000000001</v>
      </c>
      <c r="AR181" s="21">
        <v>20.848800000000001</v>
      </c>
      <c r="AS181" s="21">
        <v>-3.2745399999999998E-3</v>
      </c>
      <c r="AT181" s="21">
        <v>171</v>
      </c>
      <c r="AU181" s="21">
        <v>0.35784899999999997</v>
      </c>
      <c r="AV181">
        <f t="shared" si="32"/>
        <v>19.845696969696967</v>
      </c>
      <c r="AW181">
        <f t="shared" si="33"/>
        <v>7.1223626483636355</v>
      </c>
      <c r="AX181" s="9"/>
      <c r="AY181" s="21">
        <v>0.76110800000000001</v>
      </c>
      <c r="AZ181" s="21">
        <v>23.509799999999998</v>
      </c>
      <c r="BA181" s="21">
        <v>-3.1362899999999999E-3</v>
      </c>
      <c r="BB181" s="21">
        <v>171</v>
      </c>
      <c r="BC181" s="21">
        <v>0.75988800000000001</v>
      </c>
      <c r="BD181">
        <f t="shared" si="34"/>
        <v>19.00781818181818</v>
      </c>
      <c r="BE181">
        <f t="shared" si="35"/>
        <v>14.467002480727272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0.35385100000000003</v>
      </c>
      <c r="H182" s="21">
        <v>6.8285299999999998</v>
      </c>
      <c r="I182" s="21">
        <v>-3.29254E-3</v>
      </c>
      <c r="J182" s="21">
        <v>172</v>
      </c>
      <c r="K182" s="21">
        <v>0.35293600000000003</v>
      </c>
      <c r="L182">
        <f t="shared" si="24"/>
        <v>19.954787878787876</v>
      </c>
      <c r="M182">
        <f t="shared" si="25"/>
        <v>7.061021645696969</v>
      </c>
      <c r="N182" s="9"/>
      <c r="O182" s="21">
        <v>0.76614400000000005</v>
      </c>
      <c r="P182" s="21">
        <v>9.4895600000000009</v>
      </c>
      <c r="Q182" s="21">
        <v>-3.1350699999999998E-3</v>
      </c>
      <c r="R182" s="21">
        <v>172</v>
      </c>
      <c r="S182" s="21">
        <v>0.76507599999999998</v>
      </c>
      <c r="T182">
        <f t="shared" si="26"/>
        <v>19.000424242424238</v>
      </c>
      <c r="U182">
        <f t="shared" si="27"/>
        <v>14.557061030787876</v>
      </c>
      <c r="X182" s="9"/>
      <c r="Y182" s="21">
        <v>0.35385100000000003</v>
      </c>
      <c r="Z182" s="21">
        <v>13.8287</v>
      </c>
      <c r="AA182" s="21">
        <v>-3.2766700000000002E-3</v>
      </c>
      <c r="AB182" s="21">
        <v>172</v>
      </c>
      <c r="AC182" s="21">
        <v>0.35287499999999999</v>
      </c>
      <c r="AD182">
        <f t="shared" si="28"/>
        <v>19.858606060606061</v>
      </c>
      <c r="AE182">
        <f t="shared" si="29"/>
        <v>7.0269876131515154</v>
      </c>
      <c r="AF182" s="9"/>
      <c r="AG182" s="21">
        <v>0.76614400000000005</v>
      </c>
      <c r="AH182" s="21">
        <v>16.489699999999999</v>
      </c>
      <c r="AI182" s="21">
        <v>-3.1265300000000002E-3</v>
      </c>
      <c r="AJ182" s="21">
        <v>172</v>
      </c>
      <c r="AK182" s="21">
        <v>0.76477099999999998</v>
      </c>
      <c r="AL182">
        <f t="shared" si="30"/>
        <v>18.948666666666664</v>
      </c>
      <c r="AM182">
        <f t="shared" si="31"/>
        <v>14.517407274666665</v>
      </c>
      <c r="AP182" s="9"/>
      <c r="AQ182" s="21">
        <v>0.35385100000000003</v>
      </c>
      <c r="AR182" s="21">
        <v>20.858899999999998</v>
      </c>
      <c r="AS182" s="21">
        <v>-3.2736200000000001E-3</v>
      </c>
      <c r="AT182" s="21">
        <v>172</v>
      </c>
      <c r="AU182" s="21">
        <v>0.35290500000000002</v>
      </c>
      <c r="AV182">
        <f t="shared" si="32"/>
        <v>19.840121212121211</v>
      </c>
      <c r="AW182">
        <f t="shared" si="33"/>
        <v>7.0204467310303036</v>
      </c>
      <c r="AX182" s="9"/>
      <c r="AY182" s="21">
        <v>0.76614400000000005</v>
      </c>
      <c r="AZ182" s="21">
        <v>23.5199</v>
      </c>
      <c r="BA182" s="21">
        <v>-3.1310999999999999E-3</v>
      </c>
      <c r="BB182" s="21">
        <v>172</v>
      </c>
      <c r="BC182" s="21">
        <v>0.76538099999999998</v>
      </c>
      <c r="BD182">
        <f t="shared" si="34"/>
        <v>18.976363636363637</v>
      </c>
      <c r="BE182">
        <f t="shared" si="35"/>
        <v>14.538627141818182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0.34881600000000001</v>
      </c>
      <c r="H183" s="21">
        <v>6.8385999999999996</v>
      </c>
      <c r="I183" s="21">
        <v>-3.2946799999999999E-3</v>
      </c>
      <c r="J183" s="21">
        <v>173</v>
      </c>
      <c r="K183" s="21">
        <v>0.34789999999999999</v>
      </c>
      <c r="L183">
        <f t="shared" si="24"/>
        <v>19.967757575757574</v>
      </c>
      <c r="M183">
        <f t="shared" si="25"/>
        <v>6.9650733265454541</v>
      </c>
      <c r="N183" s="9"/>
      <c r="O183" s="21">
        <v>0.77117899999999995</v>
      </c>
      <c r="P183" s="21">
        <v>9.4996299999999998</v>
      </c>
      <c r="Q183" s="21">
        <v>-3.12897E-3</v>
      </c>
      <c r="R183" s="21">
        <v>173</v>
      </c>
      <c r="S183" s="21">
        <v>0.77056899999999995</v>
      </c>
      <c r="T183">
        <f t="shared" si="26"/>
        <v>18.963454545454542</v>
      </c>
      <c r="U183">
        <f t="shared" si="27"/>
        <v>14.624217912909087</v>
      </c>
      <c r="X183" s="9"/>
      <c r="Y183" s="21">
        <v>0.34881600000000001</v>
      </c>
      <c r="Z183" s="21">
        <v>13.838699999999999</v>
      </c>
      <c r="AA183" s="21">
        <v>-3.2803300000000001E-3</v>
      </c>
      <c r="AB183" s="21">
        <v>173</v>
      </c>
      <c r="AC183" s="21">
        <v>0.34793099999999999</v>
      </c>
      <c r="AD183">
        <f t="shared" si="28"/>
        <v>19.880787878787881</v>
      </c>
      <c r="AE183">
        <f t="shared" si="29"/>
        <v>6.9347369047272736</v>
      </c>
      <c r="AF183" s="9"/>
      <c r="AG183" s="21">
        <v>0.77117899999999995</v>
      </c>
      <c r="AH183" s="21">
        <v>16.4998</v>
      </c>
      <c r="AI183" s="21">
        <v>-3.1210299999999999E-3</v>
      </c>
      <c r="AJ183" s="21">
        <v>173</v>
      </c>
      <c r="AK183" s="21">
        <v>0.77026399999999995</v>
      </c>
      <c r="AL183">
        <f t="shared" si="30"/>
        <v>18.915333333333333</v>
      </c>
      <c r="AM183">
        <f t="shared" si="31"/>
        <v>14.587107844666665</v>
      </c>
      <c r="AP183" s="9"/>
      <c r="AQ183" s="21">
        <v>0.34881600000000001</v>
      </c>
      <c r="AR183" s="21">
        <v>20.8689</v>
      </c>
      <c r="AS183" s="21">
        <v>-3.27393E-3</v>
      </c>
      <c r="AT183" s="21">
        <v>173</v>
      </c>
      <c r="AU183" s="21">
        <v>0.34783900000000001</v>
      </c>
      <c r="AV183">
        <f t="shared" si="32"/>
        <v>19.841999999999999</v>
      </c>
      <c r="AW183">
        <f t="shared" si="33"/>
        <v>6.9212070719999996</v>
      </c>
      <c r="AX183" s="9"/>
      <c r="AY183" s="21">
        <v>0.77117899999999995</v>
      </c>
      <c r="AZ183" s="21">
        <v>23.53</v>
      </c>
      <c r="BA183" s="21">
        <v>-3.1277499999999999E-3</v>
      </c>
      <c r="BB183" s="21">
        <v>173</v>
      </c>
      <c r="BC183" s="21">
        <v>0.77056899999999995</v>
      </c>
      <c r="BD183">
        <f t="shared" si="34"/>
        <v>18.956060606060603</v>
      </c>
      <c r="BE183">
        <f t="shared" si="35"/>
        <v>14.618515862121209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0.343781</v>
      </c>
      <c r="H184" s="21">
        <v>6.8486799999999999</v>
      </c>
      <c r="I184" s="21">
        <v>-3.2946799999999999E-3</v>
      </c>
      <c r="J184" s="21">
        <v>174</v>
      </c>
      <c r="K184" s="21">
        <v>0.34277299999999999</v>
      </c>
      <c r="L184">
        <f t="shared" si="24"/>
        <v>19.967757575757574</v>
      </c>
      <c r="M184">
        <f t="shared" si="25"/>
        <v>6.8645356671515145</v>
      </c>
      <c r="N184" s="9"/>
      <c r="O184" s="21">
        <v>0.77621499999999999</v>
      </c>
      <c r="P184" s="21">
        <v>9.5097000000000005</v>
      </c>
      <c r="Q184" s="21">
        <v>-3.1234700000000002E-3</v>
      </c>
      <c r="R184" s="21">
        <v>174</v>
      </c>
      <c r="S184" s="21">
        <v>0.77545200000000003</v>
      </c>
      <c r="T184">
        <f t="shared" si="26"/>
        <v>18.930121212121211</v>
      </c>
      <c r="U184">
        <f t="shared" si="27"/>
        <v>14.693844036666665</v>
      </c>
      <c r="X184" s="9"/>
      <c r="Y184" s="21">
        <v>0.343781</v>
      </c>
      <c r="Z184" s="21">
        <v>13.848800000000001</v>
      </c>
      <c r="AA184" s="21">
        <v>-3.28064E-3</v>
      </c>
      <c r="AB184" s="21">
        <v>174</v>
      </c>
      <c r="AC184" s="21">
        <v>0.34283400000000003</v>
      </c>
      <c r="AD184">
        <f t="shared" si="28"/>
        <v>19.882666666666665</v>
      </c>
      <c r="AE184">
        <f t="shared" si="29"/>
        <v>6.8352830293333326</v>
      </c>
      <c r="AF184" s="9"/>
      <c r="AG184" s="21">
        <v>0.77621499999999999</v>
      </c>
      <c r="AH184" s="21">
        <v>16.509799999999998</v>
      </c>
      <c r="AI184" s="21">
        <v>-3.1161499999999998E-3</v>
      </c>
      <c r="AJ184" s="21">
        <v>174</v>
      </c>
      <c r="AK184" s="21">
        <v>0.774841</v>
      </c>
      <c r="AL184">
        <f t="shared" si="30"/>
        <v>18.885757575757573</v>
      </c>
      <c r="AM184">
        <f t="shared" si="31"/>
        <v>14.659408316666664</v>
      </c>
      <c r="AP184" s="9"/>
      <c r="AQ184" s="21">
        <v>0.343781</v>
      </c>
      <c r="AR184" s="21">
        <v>20.879000000000001</v>
      </c>
      <c r="AS184" s="21">
        <v>-3.2733200000000001E-3</v>
      </c>
      <c r="AT184" s="21">
        <v>174</v>
      </c>
      <c r="AU184" s="21">
        <v>0.34283400000000003</v>
      </c>
      <c r="AV184">
        <f t="shared" si="32"/>
        <v>19.838303030303027</v>
      </c>
      <c r="AW184">
        <f t="shared" si="33"/>
        <v>6.820031654060605</v>
      </c>
      <c r="AX184" s="9"/>
      <c r="AY184" s="21">
        <v>0.77621499999999999</v>
      </c>
      <c r="AZ184" s="21">
        <v>23.54</v>
      </c>
      <c r="BA184" s="21">
        <v>-3.1207299999999999E-3</v>
      </c>
      <c r="BB184" s="21">
        <v>174</v>
      </c>
      <c r="BC184" s="21">
        <v>0.77545200000000003</v>
      </c>
      <c r="BD184">
        <f t="shared" si="34"/>
        <v>18.913515151515149</v>
      </c>
      <c r="BE184">
        <f t="shared" si="35"/>
        <v>14.680954163333331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0.33874500000000002</v>
      </c>
      <c r="H185" s="21">
        <v>6.8587499999999997</v>
      </c>
      <c r="I185" s="21">
        <v>-3.2946799999999999E-3</v>
      </c>
      <c r="J185" s="21">
        <v>175</v>
      </c>
      <c r="K185" s="21">
        <v>0.33783000000000002</v>
      </c>
      <c r="L185">
        <f t="shared" si="24"/>
        <v>19.967757575757574</v>
      </c>
      <c r="M185">
        <f t="shared" si="25"/>
        <v>6.7639780399999996</v>
      </c>
      <c r="N185" s="9"/>
      <c r="O185" s="21">
        <v>0.78125</v>
      </c>
      <c r="P185" s="21">
        <v>9.5197699999999994</v>
      </c>
      <c r="Q185" s="21">
        <v>-3.1182900000000001E-3</v>
      </c>
      <c r="R185" s="21">
        <v>175</v>
      </c>
      <c r="S185" s="21">
        <v>0.780945</v>
      </c>
      <c r="T185">
        <f t="shared" si="26"/>
        <v>18.898727272727271</v>
      </c>
      <c r="U185">
        <f t="shared" si="27"/>
        <v>14.764630681818181</v>
      </c>
      <c r="X185" s="9"/>
      <c r="Y185" s="21">
        <v>0.33874500000000002</v>
      </c>
      <c r="Z185" s="21">
        <v>13.8589</v>
      </c>
      <c r="AA185" s="21">
        <v>-3.2812499999999999E-3</v>
      </c>
      <c r="AB185" s="21">
        <v>175</v>
      </c>
      <c r="AC185" s="21">
        <v>0.33773799999999998</v>
      </c>
      <c r="AD185">
        <f t="shared" si="28"/>
        <v>19.886363636363637</v>
      </c>
      <c r="AE185">
        <f t="shared" si="29"/>
        <v>6.7364062500000008</v>
      </c>
      <c r="AF185" s="9"/>
      <c r="AG185" s="21">
        <v>0.78125</v>
      </c>
      <c r="AH185" s="21">
        <v>16.5199</v>
      </c>
      <c r="AI185" s="21">
        <v>-3.1115700000000001E-3</v>
      </c>
      <c r="AJ185" s="21">
        <v>175</v>
      </c>
      <c r="AK185" s="21">
        <v>0.780945</v>
      </c>
      <c r="AL185">
        <f t="shared" si="30"/>
        <v>18.858000000000001</v>
      </c>
      <c r="AM185">
        <f t="shared" si="31"/>
        <v>14.7328125</v>
      </c>
      <c r="AP185" s="9"/>
      <c r="AQ185" s="21">
        <v>0.33874500000000002</v>
      </c>
      <c r="AR185" s="21">
        <v>20.889099999999999</v>
      </c>
      <c r="AS185" s="21">
        <v>-3.2708699999999999E-3</v>
      </c>
      <c r="AT185" s="21">
        <v>175</v>
      </c>
      <c r="AU185" s="21">
        <v>0.33779900000000002</v>
      </c>
      <c r="AV185">
        <f t="shared" si="32"/>
        <v>19.823454545454542</v>
      </c>
      <c r="AW185">
        <f t="shared" si="33"/>
        <v>6.7150961099999993</v>
      </c>
      <c r="AX185" s="9"/>
      <c r="AY185" s="21">
        <v>0.78125</v>
      </c>
      <c r="AZ185" s="21">
        <v>23.5501</v>
      </c>
      <c r="BA185" s="21">
        <v>-3.1149300000000001E-3</v>
      </c>
      <c r="BB185" s="21">
        <v>175</v>
      </c>
      <c r="BC185" s="21">
        <v>0.78033399999999997</v>
      </c>
      <c r="BD185">
        <f t="shared" si="34"/>
        <v>18.878363636363638</v>
      </c>
      <c r="BE185">
        <f t="shared" si="35"/>
        <v>14.748721590909092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0.33371000000000001</v>
      </c>
      <c r="H186" s="21">
        <v>6.8688200000000004</v>
      </c>
      <c r="I186" s="21">
        <v>-3.2940700000000001E-3</v>
      </c>
      <c r="J186" s="21">
        <v>176</v>
      </c>
      <c r="K186" s="21">
        <v>0.33270300000000003</v>
      </c>
      <c r="L186">
        <f t="shared" si="24"/>
        <v>19.964060606060606</v>
      </c>
      <c r="M186">
        <f t="shared" si="25"/>
        <v>6.662206664848485</v>
      </c>
      <c r="N186" s="9"/>
      <c r="O186" s="21">
        <v>0.78628500000000001</v>
      </c>
      <c r="P186" s="21">
        <v>9.5298400000000001</v>
      </c>
      <c r="Q186" s="21">
        <v>-3.1112700000000002E-3</v>
      </c>
      <c r="R186" s="21">
        <v>176</v>
      </c>
      <c r="S186" s="21">
        <v>0.78552200000000005</v>
      </c>
      <c r="T186">
        <f t="shared" si="26"/>
        <v>18.856181818181817</v>
      </c>
      <c r="U186">
        <f t="shared" si="27"/>
        <v>14.82633292090909</v>
      </c>
      <c r="X186" s="9"/>
      <c r="Y186" s="21">
        <v>0.33371000000000001</v>
      </c>
      <c r="Z186" s="21">
        <v>13.869</v>
      </c>
      <c r="AA186" s="21">
        <v>-3.2833900000000002E-3</v>
      </c>
      <c r="AB186" s="21">
        <v>176</v>
      </c>
      <c r="AC186" s="21">
        <v>0.332733</v>
      </c>
      <c r="AD186">
        <f t="shared" si="28"/>
        <v>19.899333333333335</v>
      </c>
      <c r="AE186">
        <f t="shared" si="29"/>
        <v>6.6406065266666676</v>
      </c>
      <c r="AF186" s="9"/>
      <c r="AG186" s="21">
        <v>0.78628500000000001</v>
      </c>
      <c r="AH186" s="21">
        <v>16.53</v>
      </c>
      <c r="AI186" s="21">
        <v>-3.1063800000000002E-3</v>
      </c>
      <c r="AJ186" s="21">
        <v>176</v>
      </c>
      <c r="AK186" s="21">
        <v>0.78582799999999997</v>
      </c>
      <c r="AL186">
        <f t="shared" si="30"/>
        <v>18.826545454545453</v>
      </c>
      <c r="AM186">
        <f t="shared" si="31"/>
        <v>14.803030292727271</v>
      </c>
      <c r="AP186" s="9"/>
      <c r="AQ186" s="21">
        <v>0.33371000000000001</v>
      </c>
      <c r="AR186" s="21">
        <v>20.899100000000001</v>
      </c>
      <c r="AS186" s="21">
        <v>-3.27393E-3</v>
      </c>
      <c r="AT186" s="21">
        <v>176</v>
      </c>
      <c r="AU186" s="21">
        <v>0.33270300000000003</v>
      </c>
      <c r="AV186">
        <f t="shared" si="32"/>
        <v>19.841999999999999</v>
      </c>
      <c r="AW186">
        <f t="shared" si="33"/>
        <v>6.6214738199999994</v>
      </c>
      <c r="AX186" s="9"/>
      <c r="AY186" s="21">
        <v>0.78628500000000001</v>
      </c>
      <c r="AZ186" s="21">
        <v>23.560199999999998</v>
      </c>
      <c r="BA186" s="21">
        <v>-3.1088299999999999E-3</v>
      </c>
      <c r="BB186" s="21">
        <v>176</v>
      </c>
      <c r="BC186" s="21">
        <v>0.78552200000000005</v>
      </c>
      <c r="BD186">
        <f t="shared" si="34"/>
        <v>18.841393939393939</v>
      </c>
      <c r="BE186">
        <f t="shared" si="35"/>
        <v>14.814705433636364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0.32867400000000002</v>
      </c>
      <c r="H187" s="21">
        <v>6.8788900000000002</v>
      </c>
      <c r="I187" s="21">
        <v>-3.2928499999999999E-3</v>
      </c>
      <c r="J187" s="21">
        <v>177</v>
      </c>
      <c r="K187" s="21">
        <v>0.32766699999999999</v>
      </c>
      <c r="L187">
        <f t="shared" si="24"/>
        <v>19.956666666666663</v>
      </c>
      <c r="M187">
        <f t="shared" si="25"/>
        <v>6.5592374599999994</v>
      </c>
      <c r="N187" s="9"/>
      <c r="O187" s="21">
        <v>0.79132100000000005</v>
      </c>
      <c r="P187" s="21">
        <v>9.5399100000000008</v>
      </c>
      <c r="Q187" s="21">
        <v>-3.1054699999999999E-3</v>
      </c>
      <c r="R187" s="21">
        <v>177</v>
      </c>
      <c r="S187" s="21">
        <v>0.79040500000000002</v>
      </c>
      <c r="T187">
        <f t="shared" si="26"/>
        <v>18.821030303030302</v>
      </c>
      <c r="U187">
        <f t="shared" si="27"/>
        <v>14.893476520424242</v>
      </c>
      <c r="X187" s="9"/>
      <c r="Y187" s="21">
        <v>0.32867400000000002</v>
      </c>
      <c r="Z187" s="21">
        <v>13.879</v>
      </c>
      <c r="AA187" s="21">
        <v>-3.2852200000000002E-3</v>
      </c>
      <c r="AB187" s="21">
        <v>177</v>
      </c>
      <c r="AC187" s="21">
        <v>0.32766699999999999</v>
      </c>
      <c r="AD187">
        <f t="shared" si="28"/>
        <v>19.910424242424245</v>
      </c>
      <c r="AE187">
        <f t="shared" si="29"/>
        <v>6.5440387774545465</v>
      </c>
      <c r="AF187" s="9"/>
      <c r="AG187" s="21">
        <v>0.79132100000000005</v>
      </c>
      <c r="AH187" s="21">
        <v>16.54</v>
      </c>
      <c r="AI187" s="21">
        <v>-3.0996700000000001E-3</v>
      </c>
      <c r="AJ187" s="21">
        <v>177</v>
      </c>
      <c r="AK187" s="21">
        <v>0.79071000000000002</v>
      </c>
      <c r="AL187">
        <f t="shared" si="30"/>
        <v>18.78587878787879</v>
      </c>
      <c r="AM187">
        <f t="shared" si="31"/>
        <v>14.865660388303032</v>
      </c>
      <c r="AP187" s="9"/>
      <c r="AQ187" s="21">
        <v>0.32867400000000002</v>
      </c>
      <c r="AR187" s="21">
        <v>20.909199999999998</v>
      </c>
      <c r="AS187" s="21">
        <v>-3.2727099999999999E-3</v>
      </c>
      <c r="AT187" s="21">
        <v>177</v>
      </c>
      <c r="AU187" s="21">
        <v>0.32769799999999999</v>
      </c>
      <c r="AV187">
        <f t="shared" si="32"/>
        <v>19.83460606060606</v>
      </c>
      <c r="AW187">
        <f t="shared" si="33"/>
        <v>6.5191193123636362</v>
      </c>
      <c r="AX187" s="9"/>
      <c r="AY187" s="21">
        <v>0.79132100000000005</v>
      </c>
      <c r="AZ187" s="21">
        <v>23.5702</v>
      </c>
      <c r="BA187" s="21">
        <v>-3.1039399999999999E-3</v>
      </c>
      <c r="BB187" s="21">
        <v>177</v>
      </c>
      <c r="BC187" s="21">
        <v>0.79040500000000002</v>
      </c>
      <c r="BD187">
        <f t="shared" si="34"/>
        <v>18.811757575757575</v>
      </c>
      <c r="BE187">
        <f t="shared" si="35"/>
        <v>14.886138816606062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0.32363900000000001</v>
      </c>
      <c r="H188" s="21">
        <v>6.88896</v>
      </c>
      <c r="I188" s="21">
        <v>-3.2928499999999999E-3</v>
      </c>
      <c r="J188" s="21">
        <v>178</v>
      </c>
      <c r="K188" s="21">
        <v>0.322662</v>
      </c>
      <c r="L188">
        <f t="shared" si="24"/>
        <v>19.956666666666663</v>
      </c>
      <c r="M188">
        <f t="shared" si="25"/>
        <v>6.4587556433333324</v>
      </c>
      <c r="N188" s="9"/>
      <c r="O188" s="21">
        <v>0.79635599999999995</v>
      </c>
      <c r="P188" s="21">
        <v>9.5499799999999997</v>
      </c>
      <c r="Q188" s="21">
        <v>-3.09845E-3</v>
      </c>
      <c r="R188" s="21">
        <v>178</v>
      </c>
      <c r="S188" s="21">
        <v>0.79559299999999999</v>
      </c>
      <c r="T188">
        <f t="shared" si="26"/>
        <v>18.778484848484847</v>
      </c>
      <c r="U188">
        <f t="shared" si="27"/>
        <v>14.954359079999998</v>
      </c>
      <c r="X188" s="9"/>
      <c r="Y188" s="21">
        <v>0.32363900000000001</v>
      </c>
      <c r="Z188" s="21">
        <v>13.889099999999999</v>
      </c>
      <c r="AA188" s="21">
        <v>-3.28583E-3</v>
      </c>
      <c r="AB188" s="21">
        <v>178</v>
      </c>
      <c r="AC188" s="21">
        <v>0.32263199999999997</v>
      </c>
      <c r="AD188">
        <f t="shared" si="28"/>
        <v>19.914121212121213</v>
      </c>
      <c r="AE188">
        <f t="shared" si="29"/>
        <v>6.4449862749696978</v>
      </c>
      <c r="AF188" s="9"/>
      <c r="AG188" s="21">
        <v>0.79635599999999995</v>
      </c>
      <c r="AH188" s="21">
        <v>16.5501</v>
      </c>
      <c r="AI188" s="21">
        <v>-3.0908200000000002E-3</v>
      </c>
      <c r="AJ188" s="21">
        <v>178</v>
      </c>
      <c r="AK188" s="21">
        <v>0.79528799999999999</v>
      </c>
      <c r="AL188">
        <f t="shared" si="30"/>
        <v>18.732242424242425</v>
      </c>
      <c r="AM188">
        <f t="shared" si="31"/>
        <v>14.917533648000001</v>
      </c>
      <c r="AP188" s="9"/>
      <c r="AQ188" s="21">
        <v>0.32363900000000001</v>
      </c>
      <c r="AR188" s="21">
        <v>20.9193</v>
      </c>
      <c r="AS188" s="21">
        <v>-3.2727099999999999E-3</v>
      </c>
      <c r="AT188" s="21">
        <v>178</v>
      </c>
      <c r="AU188" s="21">
        <v>0.32263199999999997</v>
      </c>
      <c r="AV188">
        <f t="shared" si="32"/>
        <v>19.83460606060606</v>
      </c>
      <c r="AW188">
        <f t="shared" si="33"/>
        <v>6.4192520708484846</v>
      </c>
      <c r="AX188" s="9"/>
      <c r="AY188" s="21">
        <v>0.79635599999999995</v>
      </c>
      <c r="AZ188" s="21">
        <v>23.580300000000001</v>
      </c>
      <c r="BA188" s="21">
        <v>-3.0972299999999999E-3</v>
      </c>
      <c r="BB188" s="21">
        <v>178</v>
      </c>
      <c r="BC188" s="21">
        <v>0.794678</v>
      </c>
      <c r="BD188">
        <f t="shared" si="34"/>
        <v>18.771090909090908</v>
      </c>
      <c r="BE188">
        <f t="shared" si="35"/>
        <v>14.948470871999998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0.318604</v>
      </c>
      <c r="H189" s="21">
        <v>6.8990299999999998</v>
      </c>
      <c r="I189" s="21">
        <v>-3.2919300000000002E-3</v>
      </c>
      <c r="J189" s="21">
        <v>179</v>
      </c>
      <c r="K189" s="21">
        <v>0.31762699999999999</v>
      </c>
      <c r="L189">
        <f t="shared" si="24"/>
        <v>19.951090909090908</v>
      </c>
      <c r="M189">
        <f t="shared" si="25"/>
        <v>6.3564973679999994</v>
      </c>
      <c r="N189" s="9"/>
      <c r="O189" s="21">
        <v>0.80139199999999999</v>
      </c>
      <c r="P189" s="21">
        <v>9.5600500000000004</v>
      </c>
      <c r="Q189" s="21">
        <v>-3.0917399999999999E-3</v>
      </c>
      <c r="R189" s="21">
        <v>179</v>
      </c>
      <c r="S189" s="21">
        <v>0.80047599999999997</v>
      </c>
      <c r="T189">
        <f t="shared" si="26"/>
        <v>18.737818181818181</v>
      </c>
      <c r="U189">
        <f t="shared" si="27"/>
        <v>15.016337588363635</v>
      </c>
      <c r="X189" s="9"/>
      <c r="Y189" s="21">
        <v>0.318604</v>
      </c>
      <c r="Z189" s="21">
        <v>13.8992</v>
      </c>
      <c r="AA189" s="21">
        <v>-3.2879599999999999E-3</v>
      </c>
      <c r="AB189" s="21">
        <v>179</v>
      </c>
      <c r="AC189" s="21">
        <v>0.31765700000000002</v>
      </c>
      <c r="AD189">
        <f t="shared" si="28"/>
        <v>19.9270303030303</v>
      </c>
      <c r="AE189">
        <f t="shared" si="29"/>
        <v>6.3488315626666658</v>
      </c>
      <c r="AF189" s="9"/>
      <c r="AG189" s="21">
        <v>0.80139199999999999</v>
      </c>
      <c r="AH189" s="21">
        <v>16.560199999999998</v>
      </c>
      <c r="AI189" s="21">
        <v>-3.08136E-3</v>
      </c>
      <c r="AJ189" s="21">
        <v>179</v>
      </c>
      <c r="AK189" s="21">
        <v>0.80017099999999997</v>
      </c>
      <c r="AL189">
        <f t="shared" si="30"/>
        <v>18.67490909090909</v>
      </c>
      <c r="AM189">
        <f t="shared" si="31"/>
        <v>14.965922746181818</v>
      </c>
      <c r="AP189" s="9"/>
      <c r="AQ189" s="21">
        <v>0.318604</v>
      </c>
      <c r="AR189" s="21">
        <v>20.929400000000001</v>
      </c>
      <c r="AS189" s="21">
        <v>-3.2720900000000001E-3</v>
      </c>
      <c r="AT189" s="21">
        <v>179</v>
      </c>
      <c r="AU189" s="21">
        <v>0.31765700000000002</v>
      </c>
      <c r="AV189">
        <f t="shared" si="32"/>
        <v>19.830848484848485</v>
      </c>
      <c r="AW189">
        <f t="shared" si="33"/>
        <v>6.3181876506666663</v>
      </c>
      <c r="AX189" s="9"/>
      <c r="AY189" s="21">
        <v>0.80139199999999999</v>
      </c>
      <c r="AZ189" s="21">
        <v>23.590399999999999</v>
      </c>
      <c r="BA189" s="21">
        <v>-3.0902099999999999E-3</v>
      </c>
      <c r="BB189" s="21">
        <v>179</v>
      </c>
      <c r="BC189" s="21">
        <v>0.80047599999999997</v>
      </c>
      <c r="BD189">
        <f t="shared" si="34"/>
        <v>18.728545454545454</v>
      </c>
      <c r="BE189">
        <f t="shared" si="35"/>
        <v>15.00890649890909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0.31356800000000001</v>
      </c>
      <c r="H190" s="21">
        <v>6.9090999999999996</v>
      </c>
      <c r="I190" s="21">
        <v>-3.2952900000000002E-3</v>
      </c>
      <c r="J190" s="21">
        <v>180</v>
      </c>
      <c r="K190" s="21">
        <v>0.31265300000000001</v>
      </c>
      <c r="L190">
        <f t="shared" si="24"/>
        <v>19.971454545454545</v>
      </c>
      <c r="M190">
        <f t="shared" si="25"/>
        <v>6.2624090589090908</v>
      </c>
      <c r="N190" s="9"/>
      <c r="O190" s="21">
        <v>0.806427</v>
      </c>
      <c r="P190" s="21">
        <v>9.5701300000000007</v>
      </c>
      <c r="Q190" s="21">
        <v>-3.0825800000000001E-3</v>
      </c>
      <c r="R190" s="21">
        <v>180</v>
      </c>
      <c r="S190" s="21">
        <v>0.80566400000000005</v>
      </c>
      <c r="T190">
        <f t="shared" si="26"/>
        <v>18.682303030303032</v>
      </c>
      <c r="U190">
        <f t="shared" si="27"/>
        <v>15.065913585818183</v>
      </c>
      <c r="X190" s="9"/>
      <c r="Y190" s="21">
        <v>0.31356800000000001</v>
      </c>
      <c r="Z190" s="21">
        <v>13.9092</v>
      </c>
      <c r="AA190" s="21">
        <v>-3.28583E-3</v>
      </c>
      <c r="AB190" s="21">
        <v>180</v>
      </c>
      <c r="AC190" s="21">
        <v>0.31262200000000001</v>
      </c>
      <c r="AD190">
        <f t="shared" si="28"/>
        <v>19.914121212121213</v>
      </c>
      <c r="AE190">
        <f t="shared" si="29"/>
        <v>6.2444311602424243</v>
      </c>
      <c r="AF190" s="9"/>
      <c r="AG190" s="21">
        <v>0.806427</v>
      </c>
      <c r="AH190" s="21">
        <v>16.5703</v>
      </c>
      <c r="AI190" s="21">
        <v>-3.0740400000000001E-3</v>
      </c>
      <c r="AJ190" s="21">
        <v>180</v>
      </c>
      <c r="AK190" s="21">
        <v>0.80535900000000005</v>
      </c>
      <c r="AL190">
        <f t="shared" si="30"/>
        <v>18.630545454545455</v>
      </c>
      <c r="AM190">
        <f t="shared" si="31"/>
        <v>15.024174879272728</v>
      </c>
      <c r="AP190" s="9"/>
      <c r="AQ190" s="21">
        <v>0.31356800000000001</v>
      </c>
      <c r="AR190" s="21">
        <v>20.939399999999999</v>
      </c>
      <c r="AS190" s="21">
        <v>-3.2714799999999998E-3</v>
      </c>
      <c r="AT190" s="21">
        <v>180</v>
      </c>
      <c r="AU190" s="21">
        <v>0.31262200000000001</v>
      </c>
      <c r="AV190">
        <f t="shared" si="32"/>
        <v>19.827151515151513</v>
      </c>
      <c r="AW190">
        <f t="shared" si="33"/>
        <v>6.2171602463030302</v>
      </c>
      <c r="AX190" s="9"/>
      <c r="AY190" s="21">
        <v>0.806427</v>
      </c>
      <c r="AZ190" s="21">
        <v>23.6004</v>
      </c>
      <c r="BA190" s="21">
        <v>-3.0819699999999998E-3</v>
      </c>
      <c r="BB190" s="21">
        <v>180</v>
      </c>
      <c r="BC190" s="21">
        <v>0.80596900000000005</v>
      </c>
      <c r="BD190">
        <f t="shared" si="34"/>
        <v>18.678606060606057</v>
      </c>
      <c r="BE190">
        <f t="shared" si="35"/>
        <v>15.062932249636361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0.308533</v>
      </c>
      <c r="H191" s="21">
        <v>6.9191700000000003</v>
      </c>
      <c r="I191" s="21">
        <v>-3.2968099999999998E-3</v>
      </c>
      <c r="J191" s="21">
        <v>181</v>
      </c>
      <c r="K191" s="21">
        <v>0.307556</v>
      </c>
      <c r="L191">
        <f t="shared" si="24"/>
        <v>19.980666666666664</v>
      </c>
      <c r="M191">
        <f t="shared" si="25"/>
        <v>6.1646950286666664</v>
      </c>
      <c r="N191" s="9"/>
      <c r="O191" s="21">
        <v>0.81146200000000002</v>
      </c>
      <c r="P191" s="21">
        <v>9.5801999999999996</v>
      </c>
      <c r="Q191" s="21">
        <v>-3.0752599999999998E-3</v>
      </c>
      <c r="R191" s="21">
        <v>181</v>
      </c>
      <c r="S191" s="21">
        <v>0.81024200000000002</v>
      </c>
      <c r="T191">
        <f t="shared" si="26"/>
        <v>18.637939393939391</v>
      </c>
      <c r="U191">
        <f t="shared" si="27"/>
        <v>15.123979576484846</v>
      </c>
      <c r="X191" s="9"/>
      <c r="Y191" s="21">
        <v>0.308533</v>
      </c>
      <c r="Z191" s="21">
        <v>13.9193</v>
      </c>
      <c r="AA191" s="21">
        <v>-3.2864399999999998E-3</v>
      </c>
      <c r="AB191" s="21">
        <v>181</v>
      </c>
      <c r="AC191" s="21">
        <v>0.30761699999999997</v>
      </c>
      <c r="AD191">
        <f t="shared" si="28"/>
        <v>19.917818181818181</v>
      </c>
      <c r="AE191">
        <f t="shared" si="29"/>
        <v>6.1453041970909084</v>
      </c>
      <c r="AF191" s="9"/>
      <c r="AG191" s="21">
        <v>0.81146200000000002</v>
      </c>
      <c r="AH191" s="21">
        <v>16.580300000000001</v>
      </c>
      <c r="AI191" s="21">
        <v>-3.0664099999999999E-3</v>
      </c>
      <c r="AJ191" s="21">
        <v>181</v>
      </c>
      <c r="AK191" s="21">
        <v>0.81054700000000002</v>
      </c>
      <c r="AL191">
        <f t="shared" si="30"/>
        <v>18.584303030303026</v>
      </c>
      <c r="AM191">
        <f t="shared" si="31"/>
        <v>15.080455705575755</v>
      </c>
      <c r="AP191" s="9"/>
      <c r="AQ191" s="21">
        <v>0.308533</v>
      </c>
      <c r="AR191" s="21">
        <v>20.9495</v>
      </c>
      <c r="AS191" s="21">
        <v>-3.2742299999999999E-3</v>
      </c>
      <c r="AT191" s="21">
        <v>181</v>
      </c>
      <c r="AU191" s="21">
        <v>0.307587</v>
      </c>
      <c r="AV191">
        <f t="shared" si="32"/>
        <v>19.843818181818182</v>
      </c>
      <c r="AW191">
        <f t="shared" si="33"/>
        <v>6.122472755090909</v>
      </c>
      <c r="AX191" s="9"/>
      <c r="AY191" s="21">
        <v>0.81146200000000002</v>
      </c>
      <c r="AZ191" s="21">
        <v>23.610499999999998</v>
      </c>
      <c r="BA191" s="21">
        <v>-3.0731199999999999E-3</v>
      </c>
      <c r="BB191" s="21">
        <v>181</v>
      </c>
      <c r="BC191" s="21">
        <v>0.80963099999999999</v>
      </c>
      <c r="BD191">
        <f t="shared" si="34"/>
        <v>18.624969696969696</v>
      </c>
      <c r="BE191">
        <f t="shared" si="35"/>
        <v>15.113455160242424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0.30349700000000002</v>
      </c>
      <c r="H192" s="21">
        <v>6.9292400000000001</v>
      </c>
      <c r="I192" s="21">
        <v>-3.2955900000000002E-3</v>
      </c>
      <c r="J192" s="21">
        <v>182</v>
      </c>
      <c r="K192" s="21">
        <v>0.30255100000000001</v>
      </c>
      <c r="L192">
        <f t="shared" si="24"/>
        <v>19.973272727272729</v>
      </c>
      <c r="M192">
        <f t="shared" si="25"/>
        <v>6.0618283529090915</v>
      </c>
      <c r="N192" s="9"/>
      <c r="O192" s="21">
        <v>0.81649799999999995</v>
      </c>
      <c r="P192" s="21">
        <v>9.5902700000000003</v>
      </c>
      <c r="Q192" s="21">
        <v>-3.0664099999999999E-3</v>
      </c>
      <c r="R192" s="21">
        <v>182</v>
      </c>
      <c r="S192" s="21">
        <v>0.81512499999999999</v>
      </c>
      <c r="T192">
        <f t="shared" si="26"/>
        <v>18.584303030303026</v>
      </c>
      <c r="U192">
        <f t="shared" si="27"/>
        <v>15.174046255636359</v>
      </c>
      <c r="X192" s="9"/>
      <c r="Y192" s="21">
        <v>0.30349700000000002</v>
      </c>
      <c r="Z192" s="21">
        <v>13.929399999999999</v>
      </c>
      <c r="AA192" s="21">
        <v>-3.28613E-3</v>
      </c>
      <c r="AB192" s="21">
        <v>182</v>
      </c>
      <c r="AC192" s="21">
        <v>0.30255100000000001</v>
      </c>
      <c r="AD192">
        <f t="shared" si="28"/>
        <v>19.915939393939393</v>
      </c>
      <c r="AE192">
        <f t="shared" si="29"/>
        <v>6.0444278582424245</v>
      </c>
      <c r="AF192" s="9"/>
      <c r="AG192" s="21">
        <v>0.81649799999999995</v>
      </c>
      <c r="AH192" s="21">
        <v>16.590399999999999</v>
      </c>
      <c r="AI192" s="21">
        <v>-3.0599999999999998E-3</v>
      </c>
      <c r="AJ192" s="21">
        <v>182</v>
      </c>
      <c r="AK192" s="21">
        <v>0.81634499999999999</v>
      </c>
      <c r="AL192">
        <f t="shared" si="30"/>
        <v>18.545454545454543</v>
      </c>
      <c r="AM192">
        <f t="shared" si="31"/>
        <v>15.142326545454543</v>
      </c>
      <c r="AP192" s="9"/>
      <c r="AQ192" s="21">
        <v>0.30349700000000002</v>
      </c>
      <c r="AR192" s="21">
        <v>20.959599999999998</v>
      </c>
      <c r="AS192" s="21">
        <v>-3.2763699999999998E-3</v>
      </c>
      <c r="AT192" s="21">
        <v>182</v>
      </c>
      <c r="AU192" s="21">
        <v>0.30258200000000002</v>
      </c>
      <c r="AV192">
        <f t="shared" si="32"/>
        <v>19.856787878787877</v>
      </c>
      <c r="AW192">
        <f t="shared" si="33"/>
        <v>6.0264755508484846</v>
      </c>
      <c r="AX192" s="9"/>
      <c r="AY192" s="21">
        <v>0.81649799999999995</v>
      </c>
      <c r="AZ192" s="21">
        <v>23.6206</v>
      </c>
      <c r="BA192" s="21">
        <v>-3.0654900000000001E-3</v>
      </c>
      <c r="BB192" s="21">
        <v>182</v>
      </c>
      <c r="BC192" s="21">
        <v>0.81573499999999999</v>
      </c>
      <c r="BD192">
        <f t="shared" si="34"/>
        <v>18.578727272727271</v>
      </c>
      <c r="BE192">
        <f t="shared" si="35"/>
        <v>15.169493660727269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0.29846200000000001</v>
      </c>
      <c r="H193" s="21">
        <v>6.9393099999999999</v>
      </c>
      <c r="I193" s="21">
        <v>-3.29254E-3</v>
      </c>
      <c r="J193" s="21">
        <v>183</v>
      </c>
      <c r="K193" s="21">
        <v>0.297516</v>
      </c>
      <c r="L193">
        <f t="shared" si="24"/>
        <v>19.954787878787876</v>
      </c>
      <c r="M193">
        <f t="shared" si="25"/>
        <v>5.9557458998787869</v>
      </c>
      <c r="N193" s="9"/>
      <c r="O193" s="21">
        <v>0.82153299999999996</v>
      </c>
      <c r="P193" s="21">
        <v>9.6003399999999992</v>
      </c>
      <c r="Q193" s="21">
        <v>-3.0578599999999999E-3</v>
      </c>
      <c r="R193" s="21">
        <v>183</v>
      </c>
      <c r="S193" s="21">
        <v>0.82092299999999996</v>
      </c>
      <c r="T193">
        <f t="shared" si="26"/>
        <v>18.532484848484845</v>
      </c>
      <c r="U193">
        <f t="shared" si="27"/>
        <v>15.225047875030299</v>
      </c>
      <c r="X193" s="9"/>
      <c r="Y193" s="21">
        <v>0.29846200000000001</v>
      </c>
      <c r="Z193" s="21">
        <v>13.939500000000001</v>
      </c>
      <c r="AA193" s="21">
        <v>-3.2870500000000001E-3</v>
      </c>
      <c r="AB193" s="21">
        <v>183</v>
      </c>
      <c r="AC193" s="21">
        <v>0.29757699999999998</v>
      </c>
      <c r="AD193">
        <f t="shared" si="28"/>
        <v>19.921515151515152</v>
      </c>
      <c r="AE193">
        <f t="shared" si="29"/>
        <v>5.9458152551515155</v>
      </c>
      <c r="AF193" s="9"/>
      <c r="AG193" s="21">
        <v>0.82153299999999996</v>
      </c>
      <c r="AH193" s="21">
        <v>16.6005</v>
      </c>
      <c r="AI193" s="21">
        <v>-3.05054E-3</v>
      </c>
      <c r="AJ193" s="21">
        <v>183</v>
      </c>
      <c r="AK193" s="21">
        <v>0.82122799999999996</v>
      </c>
      <c r="AL193">
        <f t="shared" si="30"/>
        <v>18.488121212121214</v>
      </c>
      <c r="AM193">
        <f t="shared" si="31"/>
        <v>15.188601683757577</v>
      </c>
      <c r="AP193" s="9"/>
      <c r="AQ193" s="21">
        <v>0.29846200000000001</v>
      </c>
      <c r="AR193" s="21">
        <v>20.9696</v>
      </c>
      <c r="AS193" s="21">
        <v>-3.2785000000000002E-3</v>
      </c>
      <c r="AT193" s="21">
        <v>183</v>
      </c>
      <c r="AU193" s="21">
        <v>0.297516</v>
      </c>
      <c r="AV193">
        <f t="shared" si="32"/>
        <v>19.869696969696971</v>
      </c>
      <c r="AW193">
        <f t="shared" si="33"/>
        <v>5.930349496969697</v>
      </c>
      <c r="AX193" s="9"/>
      <c r="AY193" s="21">
        <v>0.82153299999999996</v>
      </c>
      <c r="AZ193" s="21">
        <v>23.630700000000001</v>
      </c>
      <c r="BA193" s="21">
        <v>-3.0563399999999998E-3</v>
      </c>
      <c r="BB193" s="21">
        <v>183</v>
      </c>
      <c r="BC193" s="21">
        <v>0.82000700000000004</v>
      </c>
      <c r="BD193">
        <f t="shared" si="34"/>
        <v>18.523272727272726</v>
      </c>
      <c r="BE193">
        <f t="shared" si="35"/>
        <v>15.217479813454544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0.29342699999999999</v>
      </c>
      <c r="H194" s="21">
        <v>6.9493900000000002</v>
      </c>
      <c r="I194" s="21">
        <v>-3.2916299999999998E-3</v>
      </c>
      <c r="J194" s="21">
        <v>184</v>
      </c>
      <c r="K194" s="21">
        <v>0.29251100000000002</v>
      </c>
      <c r="L194">
        <f t="shared" si="24"/>
        <v>19.949272727272724</v>
      </c>
      <c r="M194">
        <f t="shared" si="25"/>
        <v>5.8536552485454534</v>
      </c>
      <c r="N194" s="9"/>
      <c r="O194" s="21">
        <v>0.826569</v>
      </c>
      <c r="P194" s="21">
        <v>9.6104099999999999</v>
      </c>
      <c r="Q194" s="21">
        <v>-3.0484000000000002E-3</v>
      </c>
      <c r="R194" s="21">
        <v>184</v>
      </c>
      <c r="S194" s="21">
        <v>0.82580600000000004</v>
      </c>
      <c r="T194">
        <f t="shared" si="26"/>
        <v>18.475151515151513</v>
      </c>
      <c r="U194">
        <f t="shared" si="27"/>
        <v>15.27098751272727</v>
      </c>
      <c r="X194" s="9"/>
      <c r="Y194" s="21">
        <v>0.29342699999999999</v>
      </c>
      <c r="Z194" s="21">
        <v>13.9495</v>
      </c>
      <c r="AA194" s="21">
        <v>-3.2888800000000001E-3</v>
      </c>
      <c r="AB194" s="21">
        <v>184</v>
      </c>
      <c r="AC194" s="21">
        <v>0.29251100000000002</v>
      </c>
      <c r="AD194">
        <f t="shared" si="28"/>
        <v>19.932606060606059</v>
      </c>
      <c r="AE194">
        <f t="shared" si="29"/>
        <v>5.8487647985454538</v>
      </c>
      <c r="AF194" s="9"/>
      <c r="AG194" s="21">
        <v>0.826569</v>
      </c>
      <c r="AH194" s="21">
        <v>16.610499999999998</v>
      </c>
      <c r="AI194" s="21">
        <v>-3.0407699999999999E-3</v>
      </c>
      <c r="AJ194" s="21">
        <v>184</v>
      </c>
      <c r="AK194" s="21">
        <v>0.82580600000000004</v>
      </c>
      <c r="AL194">
        <f t="shared" si="30"/>
        <v>18.428909090909091</v>
      </c>
      <c r="AM194">
        <f t="shared" si="31"/>
        <v>15.232764958363637</v>
      </c>
      <c r="AP194" s="9"/>
      <c r="AQ194" s="21">
        <v>0.29342699999999999</v>
      </c>
      <c r="AR194" s="21">
        <v>20.979700000000001</v>
      </c>
      <c r="AS194" s="21">
        <v>-3.2797199999999999E-3</v>
      </c>
      <c r="AT194" s="21">
        <v>184</v>
      </c>
      <c r="AU194" s="21">
        <v>0.29244999999999999</v>
      </c>
      <c r="AV194">
        <f t="shared" si="32"/>
        <v>19.877090909090906</v>
      </c>
      <c r="AW194">
        <f t="shared" si="33"/>
        <v>5.8324751541818172</v>
      </c>
      <c r="AX194" s="9"/>
      <c r="AY194" s="21">
        <v>0.826569</v>
      </c>
      <c r="AZ194" s="21">
        <v>23.640699999999999</v>
      </c>
      <c r="BA194" s="21">
        <v>-3.0453500000000001E-3</v>
      </c>
      <c r="BB194" s="21">
        <v>184</v>
      </c>
      <c r="BC194" s="21">
        <v>0.82519500000000001</v>
      </c>
      <c r="BD194">
        <f t="shared" si="34"/>
        <v>18.456666666666667</v>
      </c>
      <c r="BE194">
        <f t="shared" si="35"/>
        <v>15.25570851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0.28839100000000001</v>
      </c>
      <c r="H195" s="21">
        <v>6.95946</v>
      </c>
      <c r="I195" s="21">
        <v>-3.2904100000000001E-3</v>
      </c>
      <c r="J195" s="21">
        <v>185</v>
      </c>
      <c r="K195" s="21">
        <v>0.28744500000000001</v>
      </c>
      <c r="L195">
        <f t="shared" si="24"/>
        <v>19.941878787878785</v>
      </c>
      <c r="M195">
        <f t="shared" si="25"/>
        <v>5.751058365515151</v>
      </c>
      <c r="N195" s="9"/>
      <c r="O195" s="21">
        <v>0.83160400000000001</v>
      </c>
      <c r="P195" s="21">
        <v>9.6204800000000006</v>
      </c>
      <c r="Q195" s="21">
        <v>-3.03558E-3</v>
      </c>
      <c r="R195" s="21">
        <v>185</v>
      </c>
      <c r="S195" s="21">
        <v>0.83068799999999998</v>
      </c>
      <c r="T195">
        <f t="shared" si="26"/>
        <v>18.397454545454544</v>
      </c>
      <c r="U195">
        <f t="shared" si="27"/>
        <v>15.29939678981818</v>
      </c>
      <c r="X195" s="9"/>
      <c r="Y195" s="21">
        <v>0.28839100000000001</v>
      </c>
      <c r="Z195" s="21">
        <v>13.9596</v>
      </c>
      <c r="AA195" s="21">
        <v>-3.2885700000000002E-3</v>
      </c>
      <c r="AB195" s="21">
        <v>185</v>
      </c>
      <c r="AC195" s="21">
        <v>0.28744500000000001</v>
      </c>
      <c r="AD195">
        <f t="shared" si="28"/>
        <v>19.930727272727275</v>
      </c>
      <c r="AE195">
        <f t="shared" si="29"/>
        <v>5.7478423689090921</v>
      </c>
      <c r="AF195" s="9"/>
      <c r="AG195" s="21">
        <v>0.83160400000000001</v>
      </c>
      <c r="AH195" s="21">
        <v>16.6206</v>
      </c>
      <c r="AI195" s="21">
        <v>-3.0303999999999999E-3</v>
      </c>
      <c r="AJ195" s="21">
        <v>185</v>
      </c>
      <c r="AK195" s="21">
        <v>0.83068799999999998</v>
      </c>
      <c r="AL195">
        <f t="shared" si="30"/>
        <v>18.366060606060604</v>
      </c>
      <c r="AM195">
        <f t="shared" si="31"/>
        <v>15.273289464242422</v>
      </c>
      <c r="AP195" s="9"/>
      <c r="AQ195" s="21">
        <v>0.28839100000000001</v>
      </c>
      <c r="AR195" s="21">
        <v>20.989799999999999</v>
      </c>
      <c r="AS195" s="21">
        <v>-3.2797199999999999E-3</v>
      </c>
      <c r="AT195" s="21">
        <v>185</v>
      </c>
      <c r="AU195" s="21">
        <v>0.28738399999999997</v>
      </c>
      <c r="AV195">
        <f t="shared" si="32"/>
        <v>19.877090909090906</v>
      </c>
      <c r="AW195">
        <f t="shared" si="33"/>
        <v>5.7323741243636359</v>
      </c>
      <c r="AX195" s="9"/>
      <c r="AY195" s="21">
        <v>0.83160400000000001</v>
      </c>
      <c r="AZ195" s="21">
        <v>23.6508</v>
      </c>
      <c r="BA195" s="21">
        <v>-3.03375E-3</v>
      </c>
      <c r="BB195" s="21">
        <v>185</v>
      </c>
      <c r="BC195" s="21">
        <v>0.83099400000000001</v>
      </c>
      <c r="BD195">
        <f t="shared" si="34"/>
        <v>18.386363636363633</v>
      </c>
      <c r="BE195">
        <f t="shared" si="35"/>
        <v>15.290173545454543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0.283356</v>
      </c>
      <c r="H196" s="21">
        <v>6.9695299999999998</v>
      </c>
      <c r="I196" s="21">
        <v>-3.2897899999999999E-3</v>
      </c>
      <c r="J196" s="21">
        <v>186</v>
      </c>
      <c r="K196" s="21">
        <v>0.28237899999999999</v>
      </c>
      <c r="L196">
        <f t="shared" si="24"/>
        <v>19.93812121212121</v>
      </c>
      <c r="M196">
        <f t="shared" si="25"/>
        <v>5.6495862741818179</v>
      </c>
      <c r="N196" s="9"/>
      <c r="O196" s="21">
        <v>0.83663900000000002</v>
      </c>
      <c r="P196" s="21">
        <v>9.6305499999999995</v>
      </c>
      <c r="Q196" s="21">
        <v>-3.02185E-3</v>
      </c>
      <c r="R196" s="21">
        <v>186</v>
      </c>
      <c r="S196" s="21">
        <v>0.83587599999999995</v>
      </c>
      <c r="T196">
        <f t="shared" si="26"/>
        <v>18.314242424242423</v>
      </c>
      <c r="U196">
        <f t="shared" si="27"/>
        <v>15.322409467575756</v>
      </c>
      <c r="X196" s="9"/>
      <c r="Y196" s="21">
        <v>0.283356</v>
      </c>
      <c r="Z196" s="21">
        <v>13.9697</v>
      </c>
      <c r="AA196" s="21">
        <v>-3.2891800000000001E-3</v>
      </c>
      <c r="AB196" s="21">
        <v>186</v>
      </c>
      <c r="AC196" s="21">
        <v>0.28237899999999999</v>
      </c>
      <c r="AD196">
        <f t="shared" si="28"/>
        <v>19.934424242424242</v>
      </c>
      <c r="AE196">
        <f t="shared" si="29"/>
        <v>5.6485387156363638</v>
      </c>
      <c r="AF196" s="9"/>
      <c r="AG196" s="21">
        <v>0.83663900000000002</v>
      </c>
      <c r="AH196" s="21">
        <v>16.630700000000001</v>
      </c>
      <c r="AI196" s="21">
        <v>-3.0194100000000001E-3</v>
      </c>
      <c r="AJ196" s="21">
        <v>186</v>
      </c>
      <c r="AK196" s="21">
        <v>0.83587599999999995</v>
      </c>
      <c r="AL196">
        <f t="shared" si="30"/>
        <v>18.299454545454545</v>
      </c>
      <c r="AM196">
        <f t="shared" si="31"/>
        <v>15.310037351454545</v>
      </c>
      <c r="AP196" s="9"/>
      <c r="AQ196" s="21">
        <v>0.283356</v>
      </c>
      <c r="AR196" s="21">
        <v>20.9998</v>
      </c>
      <c r="AS196" s="21">
        <v>-3.2836900000000001E-3</v>
      </c>
      <c r="AT196" s="21">
        <v>186</v>
      </c>
      <c r="AU196" s="21">
        <v>0.28231800000000001</v>
      </c>
      <c r="AV196">
        <f t="shared" si="32"/>
        <v>19.901151515151515</v>
      </c>
      <c r="AW196">
        <f t="shared" si="33"/>
        <v>5.6391106887272722</v>
      </c>
      <c r="AX196" s="9"/>
      <c r="AY196" s="21">
        <v>0.83663900000000002</v>
      </c>
      <c r="AZ196" s="21">
        <v>23.660900000000002</v>
      </c>
      <c r="BA196" s="21">
        <v>-3.0221599999999999E-3</v>
      </c>
      <c r="BB196" s="21">
        <v>186</v>
      </c>
      <c r="BC196" s="21">
        <v>0.83618199999999998</v>
      </c>
      <c r="BD196">
        <f t="shared" si="34"/>
        <v>18.31612121212121</v>
      </c>
      <c r="BE196">
        <f t="shared" si="35"/>
        <v>15.323981334787877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0.27832000000000001</v>
      </c>
      <c r="H197" s="21">
        <v>6.9795999999999996</v>
      </c>
      <c r="I197" s="21">
        <v>-3.2952900000000002E-3</v>
      </c>
      <c r="J197" s="21">
        <v>187</v>
      </c>
      <c r="K197" s="21">
        <v>0.27731299999999998</v>
      </c>
      <c r="L197">
        <f t="shared" si="24"/>
        <v>19.971454545454545</v>
      </c>
      <c r="M197">
        <f t="shared" si="25"/>
        <v>5.5584552290909093</v>
      </c>
      <c r="N197" s="9"/>
      <c r="O197" s="21">
        <v>0.84167499999999995</v>
      </c>
      <c r="P197" s="21">
        <v>9.6406200000000002</v>
      </c>
      <c r="Q197" s="21">
        <v>-3.0087299999999998E-3</v>
      </c>
      <c r="R197" s="21">
        <v>187</v>
      </c>
      <c r="S197" s="21">
        <v>0.84075900000000003</v>
      </c>
      <c r="T197">
        <f t="shared" si="26"/>
        <v>18.23472727272727</v>
      </c>
      <c r="U197">
        <f t="shared" si="27"/>
        <v>15.347714077272723</v>
      </c>
      <c r="X197" s="9"/>
      <c r="Y197" s="21">
        <v>0.27832000000000001</v>
      </c>
      <c r="Z197" s="21">
        <v>13.979699999999999</v>
      </c>
      <c r="AA197" s="21">
        <v>-3.2891800000000001E-3</v>
      </c>
      <c r="AB197" s="21">
        <v>187</v>
      </c>
      <c r="AC197" s="21">
        <v>0.27740500000000001</v>
      </c>
      <c r="AD197">
        <f t="shared" si="28"/>
        <v>19.934424242424242</v>
      </c>
      <c r="AE197">
        <f t="shared" si="29"/>
        <v>5.5481489551515155</v>
      </c>
      <c r="AF197" s="9"/>
      <c r="AG197" s="21">
        <v>0.84167499999999995</v>
      </c>
      <c r="AH197" s="21">
        <v>16.640799999999999</v>
      </c>
      <c r="AI197" s="21">
        <v>-3.0093400000000001E-3</v>
      </c>
      <c r="AJ197" s="21">
        <v>187</v>
      </c>
      <c r="AK197" s="21">
        <v>0.84075900000000003</v>
      </c>
      <c r="AL197">
        <f t="shared" si="30"/>
        <v>18.238424242424244</v>
      </c>
      <c r="AM197">
        <f t="shared" si="31"/>
        <v>15.350825724242425</v>
      </c>
      <c r="AP197" s="9"/>
      <c r="AQ197" s="21">
        <v>0.27832000000000001</v>
      </c>
      <c r="AR197" s="21">
        <v>21.009899999999998</v>
      </c>
      <c r="AS197" s="21">
        <v>-3.2867399999999998E-3</v>
      </c>
      <c r="AT197" s="21">
        <v>187</v>
      </c>
      <c r="AU197" s="21">
        <v>0.27731299999999998</v>
      </c>
      <c r="AV197">
        <f t="shared" si="32"/>
        <v>19.919636363636361</v>
      </c>
      <c r="AW197">
        <f t="shared" si="33"/>
        <v>5.5440331927272721</v>
      </c>
      <c r="AX197" s="9"/>
      <c r="AY197" s="21">
        <v>0.84167499999999995</v>
      </c>
      <c r="AZ197" s="21">
        <v>23.6709</v>
      </c>
      <c r="BA197" s="21">
        <v>-3.00995E-3</v>
      </c>
      <c r="BB197" s="21">
        <v>187</v>
      </c>
      <c r="BC197" s="21">
        <v>0.84106400000000003</v>
      </c>
      <c r="BD197">
        <f t="shared" si="34"/>
        <v>18.242121212121209</v>
      </c>
      <c r="BE197">
        <f t="shared" si="35"/>
        <v>15.353937371212117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0.273285</v>
      </c>
      <c r="H198" s="21">
        <v>6.9896700000000003</v>
      </c>
      <c r="I198" s="21">
        <v>-3.3016999999999999E-3</v>
      </c>
      <c r="J198" s="21">
        <v>188</v>
      </c>
      <c r="K198" s="21">
        <v>0.27230799999999999</v>
      </c>
      <c r="L198">
        <f t="shared" si="24"/>
        <v>20.010303030303028</v>
      </c>
      <c r="M198">
        <f t="shared" si="25"/>
        <v>5.4685156636363628</v>
      </c>
      <c r="N198" s="9"/>
      <c r="O198" s="21">
        <v>0.84670999999999996</v>
      </c>
      <c r="P198" s="21">
        <v>9.6506900000000009</v>
      </c>
      <c r="Q198" s="21">
        <v>-2.99438E-3</v>
      </c>
      <c r="R198" s="21">
        <v>188</v>
      </c>
      <c r="S198" s="21">
        <v>0.846252</v>
      </c>
      <c r="T198">
        <f t="shared" si="26"/>
        <v>18.147757575757574</v>
      </c>
      <c r="U198">
        <f t="shared" si="27"/>
        <v>15.365887816969694</v>
      </c>
      <c r="X198" s="9"/>
      <c r="Y198" s="21">
        <v>0.273285</v>
      </c>
      <c r="Z198" s="21">
        <v>13.989800000000001</v>
      </c>
      <c r="AA198" s="21">
        <v>-3.2913199999999999E-3</v>
      </c>
      <c r="AB198" s="21">
        <v>188</v>
      </c>
      <c r="AC198" s="21">
        <v>0.27230799999999999</v>
      </c>
      <c r="AD198">
        <f t="shared" si="28"/>
        <v>19.947393939393937</v>
      </c>
      <c r="AE198">
        <f t="shared" si="29"/>
        <v>5.4513235527272723</v>
      </c>
      <c r="AF198" s="9"/>
      <c r="AG198" s="21">
        <v>0.84670999999999996</v>
      </c>
      <c r="AH198" s="21">
        <v>16.6508</v>
      </c>
      <c r="AI198" s="21">
        <v>-2.9974400000000001E-3</v>
      </c>
      <c r="AJ198" s="21">
        <v>188</v>
      </c>
      <c r="AK198" s="21">
        <v>0.845642</v>
      </c>
      <c r="AL198">
        <f t="shared" si="30"/>
        <v>18.16630303030303</v>
      </c>
      <c r="AM198">
        <f t="shared" si="31"/>
        <v>15.381590438787878</v>
      </c>
      <c r="AP198" s="9"/>
      <c r="AQ198" s="21">
        <v>0.273285</v>
      </c>
      <c r="AR198" s="21">
        <v>21.02</v>
      </c>
      <c r="AS198" s="21">
        <v>-3.28613E-3</v>
      </c>
      <c r="AT198" s="21">
        <v>188</v>
      </c>
      <c r="AU198" s="21">
        <v>0.27227800000000002</v>
      </c>
      <c r="AV198">
        <f t="shared" si="32"/>
        <v>19.915939393939393</v>
      </c>
      <c r="AW198">
        <f t="shared" si="33"/>
        <v>5.4427274972727266</v>
      </c>
      <c r="AX198" s="9"/>
      <c r="AY198" s="21">
        <v>0.84670999999999996</v>
      </c>
      <c r="AZ198" s="21">
        <v>23.681000000000001</v>
      </c>
      <c r="BA198" s="21">
        <v>-3.0004900000000002E-3</v>
      </c>
      <c r="BB198" s="21">
        <v>188</v>
      </c>
      <c r="BC198" s="21">
        <v>0.845642</v>
      </c>
      <c r="BD198">
        <f t="shared" si="34"/>
        <v>18.18478787878788</v>
      </c>
      <c r="BE198">
        <f t="shared" si="35"/>
        <v>15.397241744848484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0.26824999999999999</v>
      </c>
      <c r="H199" s="21">
        <v>6.9997400000000001</v>
      </c>
      <c r="I199" s="21">
        <v>-3.3019999999999998E-3</v>
      </c>
      <c r="J199" s="21">
        <v>189</v>
      </c>
      <c r="K199" s="21">
        <v>0.26733400000000002</v>
      </c>
      <c r="L199">
        <f t="shared" si="24"/>
        <v>20.012121212121212</v>
      </c>
      <c r="M199">
        <f t="shared" si="25"/>
        <v>5.3682515151515151</v>
      </c>
      <c r="N199" s="9"/>
      <c r="O199" s="21">
        <v>0.851746</v>
      </c>
      <c r="P199" s="21">
        <v>9.6607599999999998</v>
      </c>
      <c r="Q199" s="21">
        <v>-2.9812599999999999E-3</v>
      </c>
      <c r="R199" s="21">
        <v>189</v>
      </c>
      <c r="S199" s="21">
        <v>0.85143999999999997</v>
      </c>
      <c r="T199">
        <f t="shared" si="26"/>
        <v>18.068242424242424</v>
      </c>
      <c r="U199">
        <f t="shared" si="27"/>
        <v>15.389553211878788</v>
      </c>
      <c r="X199" s="9"/>
      <c r="Y199" s="21">
        <v>0.26824999999999999</v>
      </c>
      <c r="Z199" s="21">
        <v>13.9999</v>
      </c>
      <c r="AA199" s="21">
        <v>-3.29254E-3</v>
      </c>
      <c r="AB199" s="21">
        <v>189</v>
      </c>
      <c r="AC199" s="21">
        <v>0.26727299999999998</v>
      </c>
      <c r="AD199">
        <f t="shared" si="28"/>
        <v>19.954787878787876</v>
      </c>
      <c r="AE199">
        <f t="shared" si="29"/>
        <v>5.3528718484848472</v>
      </c>
      <c r="AF199" s="9"/>
      <c r="AG199" s="21">
        <v>0.851746</v>
      </c>
      <c r="AH199" s="21">
        <v>16.660900000000002</v>
      </c>
      <c r="AI199" s="21">
        <v>-2.9837000000000002E-3</v>
      </c>
      <c r="AJ199" s="21">
        <v>189</v>
      </c>
      <c r="AK199" s="21">
        <v>0.85113499999999997</v>
      </c>
      <c r="AL199">
        <f t="shared" si="30"/>
        <v>18.083030303030302</v>
      </c>
      <c r="AM199">
        <f t="shared" si="31"/>
        <v>15.402148728484848</v>
      </c>
      <c r="AP199" s="9"/>
      <c r="AQ199" s="21">
        <v>0.26824999999999999</v>
      </c>
      <c r="AR199" s="21">
        <v>21.030100000000001</v>
      </c>
      <c r="AS199" s="21">
        <v>-3.2885700000000002E-3</v>
      </c>
      <c r="AT199" s="21">
        <v>189</v>
      </c>
      <c r="AU199" s="21">
        <v>0.26727299999999998</v>
      </c>
      <c r="AV199">
        <f t="shared" si="32"/>
        <v>19.930727272727275</v>
      </c>
      <c r="AW199">
        <f t="shared" si="33"/>
        <v>5.3464175909090912</v>
      </c>
      <c r="AX199" s="9"/>
      <c r="AY199" s="21">
        <v>0.851746</v>
      </c>
      <c r="AZ199" s="21">
        <v>23.691099999999999</v>
      </c>
      <c r="BA199" s="21">
        <v>-2.9895E-3</v>
      </c>
      <c r="BB199" s="21">
        <v>189</v>
      </c>
      <c r="BC199" s="21">
        <v>0.85082999999999998</v>
      </c>
      <c r="BD199">
        <f t="shared" si="34"/>
        <v>18.118181818181817</v>
      </c>
      <c r="BE199">
        <f t="shared" si="35"/>
        <v>15.432088890909091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0.263214</v>
      </c>
      <c r="H200" s="21">
        <v>7.0098099999999999</v>
      </c>
      <c r="I200" s="21">
        <v>-3.30139E-3</v>
      </c>
      <c r="J200" s="21">
        <v>190</v>
      </c>
      <c r="K200" s="21">
        <v>0.26220700000000002</v>
      </c>
      <c r="L200">
        <f t="shared" si="24"/>
        <v>20.00842424242424</v>
      </c>
      <c r="M200">
        <f t="shared" si="25"/>
        <v>5.2664973785454539</v>
      </c>
      <c r="N200" s="9"/>
      <c r="O200" s="21">
        <v>0.85678100000000001</v>
      </c>
      <c r="P200" s="21">
        <v>9.6708400000000001</v>
      </c>
      <c r="Q200" s="21">
        <v>-2.9681400000000002E-3</v>
      </c>
      <c r="R200" s="21">
        <v>190</v>
      </c>
      <c r="S200" s="21">
        <v>0.85601799999999995</v>
      </c>
      <c r="T200">
        <f t="shared" si="26"/>
        <v>17.988727272727274</v>
      </c>
      <c r="U200">
        <f t="shared" si="27"/>
        <v>15.412399741454546</v>
      </c>
      <c r="X200" s="9"/>
      <c r="Y200" s="21">
        <v>0.263214</v>
      </c>
      <c r="Z200" s="21">
        <v>14.0099</v>
      </c>
      <c r="AA200" s="21">
        <v>-3.2940700000000001E-3</v>
      </c>
      <c r="AB200" s="21">
        <v>190</v>
      </c>
      <c r="AC200" s="21">
        <v>0.26220700000000002</v>
      </c>
      <c r="AD200">
        <f t="shared" si="28"/>
        <v>19.964060606060606</v>
      </c>
      <c r="AE200">
        <f t="shared" si="29"/>
        <v>5.2548202483636368</v>
      </c>
      <c r="AF200" s="9"/>
      <c r="AG200" s="21">
        <v>0.85678100000000001</v>
      </c>
      <c r="AH200" s="21">
        <v>16.670999999999999</v>
      </c>
      <c r="AI200" s="21">
        <v>-2.9711899999999999E-3</v>
      </c>
      <c r="AJ200" s="21">
        <v>190</v>
      </c>
      <c r="AK200" s="21">
        <v>0.85632299999999995</v>
      </c>
      <c r="AL200">
        <f t="shared" si="30"/>
        <v>18.007212121212117</v>
      </c>
      <c r="AM200">
        <f t="shared" si="31"/>
        <v>15.428237208424239</v>
      </c>
      <c r="AP200" s="9"/>
      <c r="AQ200" s="21">
        <v>0.263214</v>
      </c>
      <c r="AR200" s="21">
        <v>21.040099999999999</v>
      </c>
      <c r="AS200" s="21">
        <v>-3.2891800000000001E-3</v>
      </c>
      <c r="AT200" s="21">
        <v>190</v>
      </c>
      <c r="AU200" s="21">
        <v>0.26223800000000003</v>
      </c>
      <c r="AV200">
        <f t="shared" si="32"/>
        <v>19.934424242424242</v>
      </c>
      <c r="AW200">
        <f t="shared" si="33"/>
        <v>5.2470195425454547</v>
      </c>
      <c r="AX200" s="9"/>
      <c r="AY200" s="21">
        <v>0.85678100000000001</v>
      </c>
      <c r="AZ200" s="21">
        <v>23.7012</v>
      </c>
      <c r="BA200" s="21">
        <v>-2.97913E-3</v>
      </c>
      <c r="BB200" s="21">
        <v>190</v>
      </c>
      <c r="BC200" s="21">
        <v>0.85662799999999995</v>
      </c>
      <c r="BD200">
        <f t="shared" si="34"/>
        <v>18.055333333333333</v>
      </c>
      <c r="BE200">
        <f t="shared" si="35"/>
        <v>15.469466548666666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0.25817899999999999</v>
      </c>
      <c r="H201" s="21">
        <v>7.0198799999999997</v>
      </c>
      <c r="I201" s="21">
        <v>-3.3019999999999998E-3</v>
      </c>
      <c r="J201" s="21">
        <v>191</v>
      </c>
      <c r="K201" s="21">
        <v>0.25720199999999999</v>
      </c>
      <c r="L201">
        <f t="shared" si="24"/>
        <v>20.012121212121212</v>
      </c>
      <c r="M201">
        <f t="shared" si="25"/>
        <v>5.1667094424242421</v>
      </c>
      <c r="N201" s="9"/>
      <c r="O201" s="21">
        <v>0.86181600000000003</v>
      </c>
      <c r="P201" s="21">
        <v>9.6809100000000008</v>
      </c>
      <c r="Q201" s="21">
        <v>-2.9528800000000002E-3</v>
      </c>
      <c r="R201" s="21">
        <v>191</v>
      </c>
      <c r="S201" s="21">
        <v>0.86090100000000003</v>
      </c>
      <c r="T201">
        <f t="shared" si="26"/>
        <v>17.896242424242427</v>
      </c>
      <c r="U201">
        <f t="shared" si="27"/>
        <v>15.423268061090912</v>
      </c>
      <c r="X201" s="9"/>
      <c r="Y201" s="21">
        <v>0.25817899999999999</v>
      </c>
      <c r="Z201" s="21">
        <v>14.02</v>
      </c>
      <c r="AA201" s="21">
        <v>-3.2928499999999999E-3</v>
      </c>
      <c r="AB201" s="21">
        <v>191</v>
      </c>
      <c r="AC201" s="21">
        <v>0.25720199999999999</v>
      </c>
      <c r="AD201">
        <f t="shared" si="28"/>
        <v>19.956666666666663</v>
      </c>
      <c r="AE201">
        <f t="shared" si="29"/>
        <v>5.152392243333332</v>
      </c>
      <c r="AF201" s="9"/>
      <c r="AG201" s="21">
        <v>0.86181600000000003</v>
      </c>
      <c r="AH201" s="21">
        <v>16.681000000000001</v>
      </c>
      <c r="AI201" s="21">
        <v>-2.9574599999999999E-3</v>
      </c>
      <c r="AJ201" s="21">
        <v>191</v>
      </c>
      <c r="AK201" s="21">
        <v>0.86029100000000003</v>
      </c>
      <c r="AL201">
        <f t="shared" si="30"/>
        <v>17.923999999999999</v>
      </c>
      <c r="AM201">
        <f t="shared" si="31"/>
        <v>15.447189984</v>
      </c>
      <c r="AP201" s="9"/>
      <c r="AQ201" s="21">
        <v>0.25817899999999999</v>
      </c>
      <c r="AR201" s="21">
        <v>21.0502</v>
      </c>
      <c r="AS201" s="21">
        <v>-3.2867399999999998E-3</v>
      </c>
      <c r="AT201" s="21">
        <v>191</v>
      </c>
      <c r="AU201" s="21">
        <v>0.25717200000000001</v>
      </c>
      <c r="AV201">
        <f t="shared" si="32"/>
        <v>19.919636363636361</v>
      </c>
      <c r="AW201">
        <f t="shared" si="33"/>
        <v>5.1428317967272719</v>
      </c>
      <c r="AX201" s="9"/>
      <c r="AY201" s="21">
        <v>0.86181600000000003</v>
      </c>
      <c r="AZ201" s="21">
        <v>23.711200000000002</v>
      </c>
      <c r="BA201" s="21">
        <v>-2.9681400000000002E-3</v>
      </c>
      <c r="BB201" s="21">
        <v>191</v>
      </c>
      <c r="BC201" s="21">
        <v>0.86029100000000003</v>
      </c>
      <c r="BD201">
        <f t="shared" si="34"/>
        <v>17.988727272727274</v>
      </c>
      <c r="BE201">
        <f t="shared" si="35"/>
        <v>15.502972983272729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0.25314300000000001</v>
      </c>
      <c r="H202" s="21">
        <v>7.0299500000000004</v>
      </c>
      <c r="I202" s="21">
        <v>-3.3007800000000001E-3</v>
      </c>
      <c r="J202" s="21">
        <v>192</v>
      </c>
      <c r="K202" s="21">
        <v>0.25213600000000003</v>
      </c>
      <c r="L202">
        <f t="shared" si="24"/>
        <v>20.004727272727273</v>
      </c>
      <c r="M202">
        <f t="shared" si="25"/>
        <v>5.0640566759999999</v>
      </c>
      <c r="N202" s="9"/>
      <c r="O202" s="21">
        <v>0.86685199999999996</v>
      </c>
      <c r="P202" s="21">
        <v>9.6909799999999997</v>
      </c>
      <c r="Q202" s="21">
        <v>-2.9403699999999999E-3</v>
      </c>
      <c r="R202" s="21">
        <v>192</v>
      </c>
      <c r="S202" s="21">
        <v>0.866394</v>
      </c>
      <c r="T202">
        <f t="shared" si="26"/>
        <v>17.820424242424242</v>
      </c>
      <c r="U202">
        <f t="shared" si="27"/>
        <v>15.447670395393938</v>
      </c>
      <c r="X202" s="9"/>
      <c r="Y202" s="21">
        <v>0.25314300000000001</v>
      </c>
      <c r="Z202" s="21">
        <v>14.030099999999999</v>
      </c>
      <c r="AA202" s="21">
        <v>-3.2916299999999998E-3</v>
      </c>
      <c r="AB202" s="21">
        <v>192</v>
      </c>
      <c r="AC202" s="21">
        <v>0.25213600000000003</v>
      </c>
      <c r="AD202">
        <f t="shared" si="28"/>
        <v>19.949272727272724</v>
      </c>
      <c r="AE202">
        <f t="shared" si="29"/>
        <v>5.0500187459999992</v>
      </c>
      <c r="AF202" s="9"/>
      <c r="AG202" s="21">
        <v>0.86685199999999996</v>
      </c>
      <c r="AH202" s="21">
        <v>16.691099999999999</v>
      </c>
      <c r="AI202" s="21">
        <v>-2.94189E-3</v>
      </c>
      <c r="AJ202" s="21">
        <v>192</v>
      </c>
      <c r="AK202" s="21">
        <v>0.866089</v>
      </c>
      <c r="AL202">
        <f t="shared" si="30"/>
        <v>17.829636363636364</v>
      </c>
      <c r="AM202">
        <f t="shared" si="31"/>
        <v>15.455655941090908</v>
      </c>
      <c r="AP202" s="9"/>
      <c r="AQ202" s="21">
        <v>0.25314300000000001</v>
      </c>
      <c r="AR202" s="21">
        <v>21.060300000000002</v>
      </c>
      <c r="AS202" s="21">
        <v>-3.2849099999999998E-3</v>
      </c>
      <c r="AT202" s="21">
        <v>192</v>
      </c>
      <c r="AU202" s="21">
        <v>0.252197</v>
      </c>
      <c r="AV202">
        <f t="shared" si="32"/>
        <v>19.908545454545454</v>
      </c>
      <c r="AW202">
        <f t="shared" si="33"/>
        <v>5.039708922</v>
      </c>
      <c r="AX202" s="9"/>
      <c r="AY202" s="21">
        <v>0.86685199999999996</v>
      </c>
      <c r="AZ202" s="21">
        <v>23.721299999999999</v>
      </c>
      <c r="BA202" s="21">
        <v>-2.9531900000000001E-3</v>
      </c>
      <c r="BB202" s="21">
        <v>192</v>
      </c>
      <c r="BC202" s="21">
        <v>0.865479</v>
      </c>
      <c r="BD202">
        <f t="shared" si="34"/>
        <v>17.898121212121211</v>
      </c>
      <c r="BE202">
        <f t="shared" si="35"/>
        <v>15.515022168969695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0.248108</v>
      </c>
      <c r="H203" s="21">
        <v>7.0400200000000002</v>
      </c>
      <c r="I203" s="21">
        <v>-3.30109E-3</v>
      </c>
      <c r="J203" s="21">
        <v>193</v>
      </c>
      <c r="K203" s="21">
        <v>0.247192</v>
      </c>
      <c r="L203">
        <f t="shared" si="24"/>
        <v>20.006606060606057</v>
      </c>
      <c r="M203">
        <f t="shared" si="25"/>
        <v>4.9637990164848471</v>
      </c>
      <c r="N203" s="9"/>
      <c r="O203" s="21">
        <v>0.87188699999999997</v>
      </c>
      <c r="P203" s="21">
        <v>9.7010500000000004</v>
      </c>
      <c r="Q203" s="21">
        <v>-2.9266399999999999E-3</v>
      </c>
      <c r="R203" s="21">
        <v>193</v>
      </c>
      <c r="S203" s="21">
        <v>0.87127699999999997</v>
      </c>
      <c r="T203">
        <f t="shared" si="26"/>
        <v>17.737212121212117</v>
      </c>
      <c r="U203">
        <f t="shared" si="27"/>
        <v>15.464844664727268</v>
      </c>
      <c r="X203" s="9"/>
      <c r="Y203" s="21">
        <v>0.248108</v>
      </c>
      <c r="Z203" s="21">
        <v>14.0402</v>
      </c>
      <c r="AA203" s="21">
        <v>-3.29254E-3</v>
      </c>
      <c r="AB203" s="21">
        <v>193</v>
      </c>
      <c r="AC203" s="21">
        <v>0.247192</v>
      </c>
      <c r="AD203">
        <f t="shared" si="28"/>
        <v>19.954787878787876</v>
      </c>
      <c r="AE203">
        <f t="shared" si="29"/>
        <v>4.950942511030302</v>
      </c>
      <c r="AF203" s="9"/>
      <c r="AG203" s="21">
        <v>0.87188699999999997</v>
      </c>
      <c r="AH203" s="21">
        <v>16.7012</v>
      </c>
      <c r="AI203" s="21">
        <v>-2.92633E-3</v>
      </c>
      <c r="AJ203" s="21">
        <v>193</v>
      </c>
      <c r="AK203" s="21">
        <v>0.87097199999999997</v>
      </c>
      <c r="AL203">
        <f t="shared" si="30"/>
        <v>17.735333333333333</v>
      </c>
      <c r="AM203">
        <f t="shared" si="31"/>
        <v>15.463206573999999</v>
      </c>
      <c r="AP203" s="9"/>
      <c r="AQ203" s="21">
        <v>0.248108</v>
      </c>
      <c r="AR203" s="21">
        <v>21.0703</v>
      </c>
      <c r="AS203" s="21">
        <v>-3.2836900000000001E-3</v>
      </c>
      <c r="AT203" s="21">
        <v>193</v>
      </c>
      <c r="AU203" s="21">
        <v>0.247253</v>
      </c>
      <c r="AV203">
        <f t="shared" si="32"/>
        <v>19.901151515151515</v>
      </c>
      <c r="AW203">
        <f t="shared" si="33"/>
        <v>4.9376349001212123</v>
      </c>
      <c r="AX203" s="9"/>
      <c r="AY203" s="21">
        <v>0.87188699999999997</v>
      </c>
      <c r="AZ203" s="21">
        <v>23.731400000000001</v>
      </c>
      <c r="BA203" s="21">
        <v>-2.9379300000000001E-3</v>
      </c>
      <c r="BB203" s="21">
        <v>193</v>
      </c>
      <c r="BC203" s="21">
        <v>0.87097199999999997</v>
      </c>
      <c r="BD203">
        <f t="shared" si="34"/>
        <v>17.805636363636363</v>
      </c>
      <c r="BE203">
        <f t="shared" si="35"/>
        <v>15.524502872181818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0.24307300000000001</v>
      </c>
      <c r="H204" s="21">
        <v>7.0500999999999996</v>
      </c>
      <c r="I204" s="21">
        <v>-3.2983399999999999E-3</v>
      </c>
      <c r="J204" s="21">
        <v>194</v>
      </c>
      <c r="K204" s="21">
        <v>0.24209600000000001</v>
      </c>
      <c r="L204">
        <f t="shared" ref="L204:L267" si="36">-I204/$F$2*1000</f>
        <v>19.989939393939395</v>
      </c>
      <c r="M204">
        <f t="shared" ref="M204:M267" si="37">L204*G204</f>
        <v>4.8590145383030308</v>
      </c>
      <c r="N204" s="9"/>
      <c r="O204" s="21">
        <v>0.87692300000000001</v>
      </c>
      <c r="P204" s="21">
        <v>9.7111199999999993</v>
      </c>
      <c r="Q204" s="21">
        <v>-2.9135099999999998E-3</v>
      </c>
      <c r="R204" s="21">
        <v>194</v>
      </c>
      <c r="S204" s="21">
        <v>0.87554900000000002</v>
      </c>
      <c r="T204">
        <f t="shared" ref="T204:T267" si="38">-Q204/$F$2*1000</f>
        <v>17.65763636363636</v>
      </c>
      <c r="U204">
        <f t="shared" ref="U204:U267" si="39">T204*O204</f>
        <v>15.484387452909088</v>
      </c>
      <c r="X204" s="9"/>
      <c r="Y204" s="21">
        <v>0.24307300000000001</v>
      </c>
      <c r="Z204" s="21">
        <v>14.0502</v>
      </c>
      <c r="AA204" s="21">
        <v>-3.2937600000000002E-3</v>
      </c>
      <c r="AB204" s="21">
        <v>194</v>
      </c>
      <c r="AC204" s="21">
        <v>0.242035</v>
      </c>
      <c r="AD204">
        <f t="shared" ref="AD204:AD267" si="40">-AA204/$F$2*1000</f>
        <v>19.962181818181818</v>
      </c>
      <c r="AE204">
        <f t="shared" ref="AE204:AE267" si="41">AD204*Y204</f>
        <v>4.8522674210909091</v>
      </c>
      <c r="AF204" s="9"/>
      <c r="AG204" s="21">
        <v>0.87692300000000001</v>
      </c>
      <c r="AH204" s="21">
        <v>16.711300000000001</v>
      </c>
      <c r="AI204" s="21">
        <v>-2.9071000000000001E-3</v>
      </c>
      <c r="AJ204" s="21">
        <v>194</v>
      </c>
      <c r="AK204" s="21">
        <v>0.87677000000000005</v>
      </c>
      <c r="AL204">
        <f t="shared" ref="AL204:AL267" si="42">-AI204/$F$2*1000</f>
        <v>17.618787878787881</v>
      </c>
      <c r="AM204">
        <f t="shared" ref="AM204:AM267" si="43">AL204*AG204</f>
        <v>15.450320323030304</v>
      </c>
      <c r="AP204" s="9"/>
      <c r="AQ204" s="21">
        <v>0.24307300000000001</v>
      </c>
      <c r="AR204" s="21">
        <v>21.080400000000001</v>
      </c>
      <c r="AS204" s="21">
        <v>-3.2818600000000002E-3</v>
      </c>
      <c r="AT204" s="21">
        <v>194</v>
      </c>
      <c r="AU204" s="21">
        <v>0.24212600000000001</v>
      </c>
      <c r="AV204">
        <f t="shared" ref="AV204:AV267" si="44">-AS204/$F$2*1000</f>
        <v>19.890060606060604</v>
      </c>
      <c r="AW204">
        <f t="shared" ref="AW204:AW267" si="45">AV204*AQ204</f>
        <v>4.8347367016969693</v>
      </c>
      <c r="AX204" s="9"/>
      <c r="AY204" s="21">
        <v>0.87692300000000001</v>
      </c>
      <c r="AZ204" s="21">
        <v>23.741399999999999</v>
      </c>
      <c r="BA204" s="21">
        <v>-2.9214499999999999E-3</v>
      </c>
      <c r="BB204" s="21">
        <v>194</v>
      </c>
      <c r="BC204" s="21">
        <v>0.87616000000000005</v>
      </c>
      <c r="BD204">
        <f t="shared" ref="BD204:BD267" si="46">-BA204/$F$2*1000</f>
        <v>17.705757575757577</v>
      </c>
      <c r="BE204">
        <f t="shared" ref="BE204:BE267" si="47">BD204*AY204</f>
        <v>15.526586050606062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0.238037</v>
      </c>
      <c r="H205" s="21">
        <v>7.0601700000000003</v>
      </c>
      <c r="I205" s="21">
        <v>-3.2971200000000002E-3</v>
      </c>
      <c r="J205" s="21">
        <v>195</v>
      </c>
      <c r="K205" s="21">
        <v>0.237091</v>
      </c>
      <c r="L205">
        <f t="shared" si="36"/>
        <v>19.982545454545455</v>
      </c>
      <c r="M205">
        <f t="shared" si="37"/>
        <v>4.7565851723636365</v>
      </c>
      <c r="N205" s="9"/>
      <c r="O205" s="21">
        <v>0.88195800000000002</v>
      </c>
      <c r="P205" s="21">
        <v>9.72119</v>
      </c>
      <c r="Q205" s="21">
        <v>-2.8979499999999998E-3</v>
      </c>
      <c r="R205" s="21">
        <v>195</v>
      </c>
      <c r="S205" s="21">
        <v>0.88104199999999999</v>
      </c>
      <c r="T205">
        <f t="shared" si="38"/>
        <v>17.563333333333329</v>
      </c>
      <c r="U205">
        <f t="shared" si="39"/>
        <v>15.490122339999996</v>
      </c>
      <c r="X205" s="9"/>
      <c r="Y205" s="21">
        <v>0.238037</v>
      </c>
      <c r="Z205" s="21">
        <v>14.0603</v>
      </c>
      <c r="AA205" s="21">
        <v>-3.29437E-3</v>
      </c>
      <c r="AB205" s="21">
        <v>195</v>
      </c>
      <c r="AC205" s="21">
        <v>0.237122</v>
      </c>
      <c r="AD205">
        <f t="shared" si="40"/>
        <v>19.965878787878786</v>
      </c>
      <c r="AE205">
        <f t="shared" si="41"/>
        <v>4.7526178890303026</v>
      </c>
      <c r="AF205" s="9"/>
      <c r="AG205" s="21">
        <v>0.88195800000000002</v>
      </c>
      <c r="AH205" s="21">
        <v>16.721299999999999</v>
      </c>
      <c r="AI205" s="21">
        <v>-2.8881800000000002E-3</v>
      </c>
      <c r="AJ205" s="21">
        <v>195</v>
      </c>
      <c r="AK205" s="21">
        <v>0.88134800000000002</v>
      </c>
      <c r="AL205">
        <f t="shared" si="42"/>
        <v>17.504121212121213</v>
      </c>
      <c r="AM205">
        <f t="shared" si="43"/>
        <v>15.437899736</v>
      </c>
      <c r="AP205" s="9"/>
      <c r="AQ205" s="21">
        <v>0.238037</v>
      </c>
      <c r="AR205" s="21">
        <v>21.090499999999999</v>
      </c>
      <c r="AS205" s="21">
        <v>-3.2818600000000002E-3</v>
      </c>
      <c r="AT205" s="21">
        <v>195</v>
      </c>
      <c r="AU205" s="21">
        <v>0.237183</v>
      </c>
      <c r="AV205">
        <f t="shared" si="44"/>
        <v>19.890060606060604</v>
      </c>
      <c r="AW205">
        <f t="shared" si="45"/>
        <v>4.7345703564848485</v>
      </c>
      <c r="AX205" s="9"/>
      <c r="AY205" s="21">
        <v>0.88195800000000002</v>
      </c>
      <c r="AZ205" s="21">
        <v>23.7515</v>
      </c>
      <c r="BA205" s="21">
        <v>-2.9052700000000002E-3</v>
      </c>
      <c r="BB205" s="21">
        <v>195</v>
      </c>
      <c r="BC205" s="21">
        <v>0.88104199999999999</v>
      </c>
      <c r="BD205">
        <f t="shared" si="46"/>
        <v>17.607696969696971</v>
      </c>
      <c r="BE205">
        <f t="shared" si="47"/>
        <v>15.529249204000001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0.23300199999999999</v>
      </c>
      <c r="H206" s="21">
        <v>7.0702400000000001</v>
      </c>
      <c r="I206" s="21">
        <v>-3.2962E-3</v>
      </c>
      <c r="J206" s="21">
        <v>196</v>
      </c>
      <c r="K206" s="21">
        <v>0.23205600000000001</v>
      </c>
      <c r="L206">
        <f t="shared" si="36"/>
        <v>19.976969696969693</v>
      </c>
      <c r="M206">
        <f t="shared" si="37"/>
        <v>4.6546738933333325</v>
      </c>
      <c r="N206" s="9"/>
      <c r="O206" s="21">
        <v>0.88699300000000003</v>
      </c>
      <c r="P206" s="21">
        <v>9.7312600000000007</v>
      </c>
      <c r="Q206" s="21">
        <v>-2.8790299999999999E-3</v>
      </c>
      <c r="R206" s="21">
        <v>196</v>
      </c>
      <c r="S206" s="21">
        <v>0.88592499999999996</v>
      </c>
      <c r="T206">
        <f t="shared" si="38"/>
        <v>17.448666666666664</v>
      </c>
      <c r="U206">
        <f t="shared" si="39"/>
        <v>15.476845192666666</v>
      </c>
      <c r="X206" s="9"/>
      <c r="Y206" s="21">
        <v>0.23300199999999999</v>
      </c>
      <c r="Z206" s="21">
        <v>14.070399999999999</v>
      </c>
      <c r="AA206" s="21">
        <v>-3.2897899999999999E-3</v>
      </c>
      <c r="AB206" s="21">
        <v>196</v>
      </c>
      <c r="AC206" s="21">
        <v>0.23205600000000001</v>
      </c>
      <c r="AD206">
        <f t="shared" si="40"/>
        <v>19.93812121212121</v>
      </c>
      <c r="AE206">
        <f t="shared" si="41"/>
        <v>4.6456221186666662</v>
      </c>
      <c r="AF206" s="9"/>
      <c r="AG206" s="21">
        <v>0.88699300000000003</v>
      </c>
      <c r="AH206" s="21">
        <v>16.731400000000001</v>
      </c>
      <c r="AI206" s="21">
        <v>-2.8686499999999999E-3</v>
      </c>
      <c r="AJ206" s="21">
        <v>196</v>
      </c>
      <c r="AK206" s="21">
        <v>0.88653599999999999</v>
      </c>
      <c r="AL206">
        <f t="shared" si="42"/>
        <v>17.385757575757577</v>
      </c>
      <c r="AM206">
        <f t="shared" si="43"/>
        <v>15.421045269393941</v>
      </c>
      <c r="AP206" s="9"/>
      <c r="AQ206" s="21">
        <v>0.23300199999999999</v>
      </c>
      <c r="AR206" s="21">
        <v>21.1006</v>
      </c>
      <c r="AS206" s="21">
        <v>-3.2843E-3</v>
      </c>
      <c r="AT206" s="21">
        <v>196</v>
      </c>
      <c r="AU206" s="21">
        <v>0.23202500000000001</v>
      </c>
      <c r="AV206">
        <f t="shared" si="44"/>
        <v>19.904848484848483</v>
      </c>
      <c r="AW206">
        <f t="shared" si="45"/>
        <v>4.6378695066666662</v>
      </c>
      <c r="AX206" s="9"/>
      <c r="AY206" s="21">
        <v>0.88699300000000003</v>
      </c>
      <c r="AZ206" s="21">
        <v>23.761600000000001</v>
      </c>
      <c r="BA206" s="21">
        <v>-2.8872699999999999E-3</v>
      </c>
      <c r="BB206" s="21">
        <v>196</v>
      </c>
      <c r="BC206" s="21">
        <v>0.88561999999999996</v>
      </c>
      <c r="BD206">
        <f t="shared" si="46"/>
        <v>17.498606060606058</v>
      </c>
      <c r="BE206">
        <f t="shared" si="47"/>
        <v>15.521141085515149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0.227966</v>
      </c>
      <c r="H207" s="21">
        <v>7.0803099999999999</v>
      </c>
      <c r="I207" s="21">
        <v>-3.2965099999999999E-3</v>
      </c>
      <c r="J207" s="21">
        <v>197</v>
      </c>
      <c r="K207" s="21">
        <v>0.22695899999999999</v>
      </c>
      <c r="L207">
        <f t="shared" si="36"/>
        <v>19.978848484848484</v>
      </c>
      <c r="M207">
        <f t="shared" si="37"/>
        <v>4.5544981736969694</v>
      </c>
      <c r="N207" s="9"/>
      <c r="O207" s="21">
        <v>0.89202899999999996</v>
      </c>
      <c r="P207" s="21">
        <v>9.7413299999999996</v>
      </c>
      <c r="Q207" s="21">
        <v>-2.8576700000000001E-3</v>
      </c>
      <c r="R207" s="21">
        <v>197</v>
      </c>
      <c r="S207" s="21">
        <v>0.89111300000000004</v>
      </c>
      <c r="T207">
        <f t="shared" si="38"/>
        <v>17.319212121212122</v>
      </c>
      <c r="U207">
        <f t="shared" si="39"/>
        <v>15.449239469272728</v>
      </c>
      <c r="X207" s="9"/>
      <c r="Y207" s="21">
        <v>0.227966</v>
      </c>
      <c r="Z207" s="21">
        <v>14.080399999999999</v>
      </c>
      <c r="AA207" s="21">
        <v>-3.2882699999999998E-3</v>
      </c>
      <c r="AB207" s="21">
        <v>197</v>
      </c>
      <c r="AC207" s="21">
        <v>0.22702</v>
      </c>
      <c r="AD207">
        <f t="shared" si="40"/>
        <v>19.928909090909087</v>
      </c>
      <c r="AE207">
        <f t="shared" si="41"/>
        <v>4.5431136898181812</v>
      </c>
      <c r="AF207" s="9"/>
      <c r="AG207" s="21">
        <v>0.89202899999999996</v>
      </c>
      <c r="AH207" s="21">
        <v>16.741499999999998</v>
      </c>
      <c r="AI207" s="21">
        <v>-2.8476E-3</v>
      </c>
      <c r="AJ207" s="21">
        <v>197</v>
      </c>
      <c r="AK207" s="21">
        <v>0.89080800000000004</v>
      </c>
      <c r="AL207">
        <f t="shared" si="42"/>
        <v>17.258181818181818</v>
      </c>
      <c r="AM207">
        <f t="shared" si="43"/>
        <v>15.394798669090909</v>
      </c>
      <c r="AP207" s="9"/>
      <c r="AQ207" s="21">
        <v>0.227966</v>
      </c>
      <c r="AR207" s="21">
        <v>21.110600000000002</v>
      </c>
      <c r="AS207" s="21">
        <v>-3.28583E-3</v>
      </c>
      <c r="AT207" s="21">
        <v>197</v>
      </c>
      <c r="AU207" s="21">
        <v>0.22702</v>
      </c>
      <c r="AV207">
        <f t="shared" si="44"/>
        <v>19.914121212121213</v>
      </c>
      <c r="AW207">
        <f t="shared" si="45"/>
        <v>4.5397425562424241</v>
      </c>
      <c r="AX207" s="9"/>
      <c r="AY207" s="21">
        <v>0.89202899999999996</v>
      </c>
      <c r="AZ207" s="21">
        <v>23.771699999999999</v>
      </c>
      <c r="BA207" s="21">
        <v>-2.8695700000000001E-3</v>
      </c>
      <c r="BB207" s="21">
        <v>197</v>
      </c>
      <c r="BC207" s="21">
        <v>0.89080800000000004</v>
      </c>
      <c r="BD207">
        <f t="shared" si="46"/>
        <v>17.391333333333332</v>
      </c>
      <c r="BE207">
        <f t="shared" si="47"/>
        <v>15.513573681999999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0.22293099999999999</v>
      </c>
      <c r="H208" s="21">
        <v>7.0903799999999997</v>
      </c>
      <c r="I208" s="21">
        <v>-3.29803E-3</v>
      </c>
      <c r="J208" s="21">
        <v>198</v>
      </c>
      <c r="K208" s="21">
        <v>0.22201499999999999</v>
      </c>
      <c r="L208">
        <f t="shared" si="36"/>
        <v>19.988060606060607</v>
      </c>
      <c r="M208">
        <f t="shared" si="37"/>
        <v>4.4559583389696966</v>
      </c>
      <c r="N208" s="9"/>
      <c r="O208" s="21">
        <v>0.89706399999999997</v>
      </c>
      <c r="P208" s="21">
        <v>9.7514000000000003</v>
      </c>
      <c r="Q208" s="21">
        <v>-2.836E-3</v>
      </c>
      <c r="R208" s="21">
        <v>198</v>
      </c>
      <c r="S208" s="21">
        <v>0.89538600000000002</v>
      </c>
      <c r="T208">
        <f t="shared" si="38"/>
        <v>17.187878787878788</v>
      </c>
      <c r="U208">
        <f t="shared" si="39"/>
        <v>15.418627296969696</v>
      </c>
      <c r="X208" s="9"/>
      <c r="Y208" s="21">
        <v>0.22293099999999999</v>
      </c>
      <c r="Z208" s="21">
        <v>14.0905</v>
      </c>
      <c r="AA208" s="21">
        <v>-3.2891800000000001E-3</v>
      </c>
      <c r="AB208" s="21">
        <v>198</v>
      </c>
      <c r="AC208" s="21">
        <v>0.22201499999999999</v>
      </c>
      <c r="AD208">
        <f t="shared" si="40"/>
        <v>19.934424242424242</v>
      </c>
      <c r="AE208">
        <f t="shared" si="41"/>
        <v>4.4440011307878784</v>
      </c>
      <c r="AF208" s="9"/>
      <c r="AG208" s="21">
        <v>0.89706399999999997</v>
      </c>
      <c r="AH208" s="21">
        <v>16.7515</v>
      </c>
      <c r="AI208" s="21">
        <v>-2.8262299999999999E-3</v>
      </c>
      <c r="AJ208" s="21">
        <v>198</v>
      </c>
      <c r="AK208" s="21">
        <v>0.89630100000000001</v>
      </c>
      <c r="AL208">
        <f t="shared" si="42"/>
        <v>17.128666666666664</v>
      </c>
      <c r="AM208">
        <f t="shared" si="43"/>
        <v>15.365510234666663</v>
      </c>
      <c r="AP208" s="9"/>
      <c r="AQ208" s="21">
        <v>0.22293099999999999</v>
      </c>
      <c r="AR208" s="21">
        <v>21.120699999999999</v>
      </c>
      <c r="AS208" s="21">
        <v>-3.2852200000000002E-3</v>
      </c>
      <c r="AT208" s="21">
        <v>198</v>
      </c>
      <c r="AU208" s="21">
        <v>0.22198499999999999</v>
      </c>
      <c r="AV208">
        <f t="shared" si="44"/>
        <v>19.910424242424245</v>
      </c>
      <c r="AW208">
        <f t="shared" si="45"/>
        <v>4.4386507867878793</v>
      </c>
      <c r="AX208" s="9"/>
      <c r="AY208" s="21">
        <v>0.89706399999999997</v>
      </c>
      <c r="AZ208" s="21">
        <v>23.781700000000001</v>
      </c>
      <c r="BA208" s="21">
        <v>-2.8488200000000002E-3</v>
      </c>
      <c r="BB208" s="21">
        <v>198</v>
      </c>
      <c r="BC208" s="21">
        <v>0.89630100000000001</v>
      </c>
      <c r="BD208">
        <f t="shared" si="46"/>
        <v>17.265575757575757</v>
      </c>
      <c r="BE208">
        <f t="shared" si="47"/>
        <v>15.488326451393938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0.21789600000000001</v>
      </c>
      <c r="H209" s="21">
        <v>7.1004500000000004</v>
      </c>
      <c r="I209" s="21">
        <v>-3.3023100000000001E-3</v>
      </c>
      <c r="J209" s="21">
        <v>199</v>
      </c>
      <c r="K209" s="21">
        <v>0.21701000000000001</v>
      </c>
      <c r="L209">
        <f t="shared" si="36"/>
        <v>20.013999999999999</v>
      </c>
      <c r="M209">
        <f t="shared" si="37"/>
        <v>4.3609705439999997</v>
      </c>
      <c r="N209" s="9"/>
      <c r="O209" s="21">
        <v>0.90210000000000001</v>
      </c>
      <c r="P209" s="21">
        <v>9.7614699999999992</v>
      </c>
      <c r="Q209" s="21">
        <v>-2.81372E-3</v>
      </c>
      <c r="R209" s="21">
        <v>199</v>
      </c>
      <c r="S209" s="21">
        <v>0.90118399999999999</v>
      </c>
      <c r="T209">
        <f t="shared" si="38"/>
        <v>17.052848484848482</v>
      </c>
      <c r="U209">
        <f t="shared" si="39"/>
        <v>15.383374618181817</v>
      </c>
      <c r="X209" s="9"/>
      <c r="Y209" s="21">
        <v>0.21789600000000001</v>
      </c>
      <c r="Z209" s="21">
        <v>14.1006</v>
      </c>
      <c r="AA209" s="21">
        <v>-3.2888800000000001E-3</v>
      </c>
      <c r="AB209" s="21">
        <v>199</v>
      </c>
      <c r="AC209" s="21">
        <v>0.21698000000000001</v>
      </c>
      <c r="AD209">
        <f t="shared" si="40"/>
        <v>19.932606060606059</v>
      </c>
      <c r="AE209">
        <f t="shared" si="41"/>
        <v>4.3432351301818182</v>
      </c>
      <c r="AF209" s="9"/>
      <c r="AG209" s="21">
        <v>0.90210000000000001</v>
      </c>
      <c r="AH209" s="21">
        <v>16.761600000000001</v>
      </c>
      <c r="AI209" s="21">
        <v>-2.8033400000000001E-3</v>
      </c>
      <c r="AJ209" s="21">
        <v>199</v>
      </c>
      <c r="AK209" s="21">
        <v>0.90148899999999998</v>
      </c>
      <c r="AL209">
        <f t="shared" si="42"/>
        <v>16.989939393939395</v>
      </c>
      <c r="AM209">
        <f t="shared" si="43"/>
        <v>15.326624327272729</v>
      </c>
      <c r="AP209" s="9"/>
      <c r="AQ209" s="21">
        <v>0.21789600000000001</v>
      </c>
      <c r="AR209" s="21">
        <v>21.130800000000001</v>
      </c>
      <c r="AS209" s="21">
        <v>-3.2833900000000002E-3</v>
      </c>
      <c r="AT209" s="21">
        <v>199</v>
      </c>
      <c r="AU209" s="21">
        <v>0.21698000000000001</v>
      </c>
      <c r="AV209">
        <f t="shared" si="44"/>
        <v>19.899333333333335</v>
      </c>
      <c r="AW209">
        <f t="shared" si="45"/>
        <v>4.3359851360000006</v>
      </c>
      <c r="AX209" s="9"/>
      <c r="AY209" s="21">
        <v>0.90210000000000001</v>
      </c>
      <c r="AZ209" s="21">
        <v>23.791799999999999</v>
      </c>
      <c r="BA209" s="21">
        <v>-2.8268400000000002E-3</v>
      </c>
      <c r="BB209" s="21">
        <v>199</v>
      </c>
      <c r="BC209" s="21">
        <v>0.90148899999999998</v>
      </c>
      <c r="BD209">
        <f t="shared" si="46"/>
        <v>17.132363636363635</v>
      </c>
      <c r="BE209">
        <f t="shared" si="47"/>
        <v>15.455105236363636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0.21285999999999999</v>
      </c>
      <c r="H210" s="21">
        <v>7.1105200000000002</v>
      </c>
      <c r="I210" s="21">
        <v>-3.3059700000000001E-3</v>
      </c>
      <c r="J210" s="21">
        <v>200</v>
      </c>
      <c r="K210" s="21">
        <v>0.211975</v>
      </c>
      <c r="L210">
        <f t="shared" si="36"/>
        <v>20.036181818181817</v>
      </c>
      <c r="M210">
        <f t="shared" si="37"/>
        <v>4.2649016618181816</v>
      </c>
      <c r="N210" s="9"/>
      <c r="O210" s="21">
        <v>0.90713500000000002</v>
      </c>
      <c r="P210" s="21">
        <v>9.7715499999999995</v>
      </c>
      <c r="Q210" s="21">
        <v>-2.7896100000000001E-3</v>
      </c>
      <c r="R210" s="21">
        <v>200</v>
      </c>
      <c r="S210" s="21">
        <v>0.90606699999999996</v>
      </c>
      <c r="T210">
        <f t="shared" si="38"/>
        <v>16.90672727272727</v>
      </c>
      <c r="U210">
        <f t="shared" si="39"/>
        <v>15.336684044545452</v>
      </c>
      <c r="X210" s="9"/>
      <c r="Y210" s="21">
        <v>0.21285999999999999</v>
      </c>
      <c r="Z210" s="21">
        <v>14.1107</v>
      </c>
      <c r="AA210" s="21">
        <v>-3.2904100000000001E-3</v>
      </c>
      <c r="AB210" s="21">
        <v>200</v>
      </c>
      <c r="AC210" s="21">
        <v>0.212006</v>
      </c>
      <c r="AD210">
        <f t="shared" si="40"/>
        <v>19.941878787878785</v>
      </c>
      <c r="AE210">
        <f t="shared" si="41"/>
        <v>4.2448283187878779</v>
      </c>
      <c r="AF210" s="9"/>
      <c r="AG210" s="21">
        <v>0.90713500000000002</v>
      </c>
      <c r="AH210" s="21">
        <v>16.771699999999999</v>
      </c>
      <c r="AI210" s="21">
        <v>-2.7801499999999999E-3</v>
      </c>
      <c r="AJ210" s="21">
        <v>200</v>
      </c>
      <c r="AK210" s="21">
        <v>0.90637199999999996</v>
      </c>
      <c r="AL210">
        <f t="shared" si="42"/>
        <v>16.849393939393938</v>
      </c>
      <c r="AM210">
        <f t="shared" si="43"/>
        <v>15.284674971212119</v>
      </c>
      <c r="AP210" s="9"/>
      <c r="AQ210" s="21">
        <v>0.21285999999999999</v>
      </c>
      <c r="AR210" s="21">
        <v>21.140799999999999</v>
      </c>
      <c r="AS210" s="21">
        <v>-3.2830799999999999E-3</v>
      </c>
      <c r="AT210" s="21">
        <v>200</v>
      </c>
      <c r="AU210" s="21">
        <v>0.21194499999999999</v>
      </c>
      <c r="AV210">
        <f t="shared" si="44"/>
        <v>19.897454545454544</v>
      </c>
      <c r="AW210">
        <f t="shared" si="45"/>
        <v>4.2353721745454536</v>
      </c>
      <c r="AX210" s="9"/>
      <c r="AY210" s="21">
        <v>0.90713500000000002</v>
      </c>
      <c r="AZ210" s="21">
        <v>23.8019</v>
      </c>
      <c r="BA210" s="21">
        <v>-2.8042599999999998E-3</v>
      </c>
      <c r="BB210" s="21">
        <v>200</v>
      </c>
      <c r="BC210" s="21">
        <v>0.90606699999999996</v>
      </c>
      <c r="BD210">
        <f t="shared" si="46"/>
        <v>16.99551515151515</v>
      </c>
      <c r="BE210">
        <f t="shared" si="47"/>
        <v>15.417226636969696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0.20782500000000001</v>
      </c>
      <c r="H211" s="21">
        <v>7.12059</v>
      </c>
      <c r="I211" s="21">
        <v>-3.3053599999999998E-3</v>
      </c>
      <c r="J211" s="21">
        <v>201</v>
      </c>
      <c r="K211" s="21">
        <v>0.20694000000000001</v>
      </c>
      <c r="L211">
        <f t="shared" si="36"/>
        <v>20.032484848484849</v>
      </c>
      <c r="M211">
        <f t="shared" si="37"/>
        <v>4.1632511636363638</v>
      </c>
      <c r="N211" s="9"/>
      <c r="O211" s="21">
        <v>0.91217000000000004</v>
      </c>
      <c r="P211" s="21">
        <v>9.7816200000000002</v>
      </c>
      <c r="Q211" s="21">
        <v>-2.7639800000000001E-3</v>
      </c>
      <c r="R211" s="21">
        <v>201</v>
      </c>
      <c r="S211" s="21">
        <v>0.91125500000000004</v>
      </c>
      <c r="T211">
        <f t="shared" si="38"/>
        <v>16.751393939393939</v>
      </c>
      <c r="U211">
        <f t="shared" si="39"/>
        <v>15.280119009696969</v>
      </c>
      <c r="X211" s="9"/>
      <c r="Y211" s="21">
        <v>0.20782500000000001</v>
      </c>
      <c r="Z211" s="21">
        <v>14.120699999999999</v>
      </c>
      <c r="AA211" s="21">
        <v>-3.29254E-3</v>
      </c>
      <c r="AB211" s="21">
        <v>201</v>
      </c>
      <c r="AC211" s="21">
        <v>0.20694000000000001</v>
      </c>
      <c r="AD211">
        <f t="shared" si="40"/>
        <v>19.954787878787876</v>
      </c>
      <c r="AE211">
        <f t="shared" si="41"/>
        <v>4.1471037909090906</v>
      </c>
      <c r="AF211" s="9"/>
      <c r="AG211" s="21">
        <v>0.91217000000000004</v>
      </c>
      <c r="AH211" s="21">
        <v>16.7818</v>
      </c>
      <c r="AI211" s="21">
        <v>-2.75421E-3</v>
      </c>
      <c r="AJ211" s="21">
        <v>201</v>
      </c>
      <c r="AK211" s="21">
        <v>0.91156000000000004</v>
      </c>
      <c r="AL211">
        <f t="shared" si="42"/>
        <v>16.692181818181819</v>
      </c>
      <c r="AM211">
        <f t="shared" si="43"/>
        <v>15.226107489090911</v>
      </c>
      <c r="AP211" s="9"/>
      <c r="AQ211" s="21">
        <v>0.20782500000000001</v>
      </c>
      <c r="AR211" s="21">
        <v>21.1509</v>
      </c>
      <c r="AS211" s="21">
        <v>-3.2818600000000002E-3</v>
      </c>
      <c r="AT211" s="21">
        <v>201</v>
      </c>
      <c r="AU211" s="21">
        <v>0.20696999999999999</v>
      </c>
      <c r="AV211">
        <f t="shared" si="44"/>
        <v>19.890060606060604</v>
      </c>
      <c r="AW211">
        <f t="shared" si="45"/>
        <v>4.133651845454545</v>
      </c>
      <c r="AX211" s="9"/>
      <c r="AY211" s="21">
        <v>0.91217000000000004</v>
      </c>
      <c r="AZ211" s="21">
        <v>23.811900000000001</v>
      </c>
      <c r="BA211" s="21">
        <v>-2.7770999999999998E-3</v>
      </c>
      <c r="BB211" s="21">
        <v>201</v>
      </c>
      <c r="BC211" s="21">
        <v>0.91125500000000004</v>
      </c>
      <c r="BD211">
        <f t="shared" si="46"/>
        <v>16.830909090909088</v>
      </c>
      <c r="BE211">
        <f t="shared" si="47"/>
        <v>15.352650345454544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0.202789</v>
      </c>
      <c r="H212" s="21">
        <v>7.1306599999999998</v>
      </c>
      <c r="I212" s="21">
        <v>-3.3041400000000001E-3</v>
      </c>
      <c r="J212" s="21">
        <v>202</v>
      </c>
      <c r="K212" s="21">
        <v>0.20184299999999999</v>
      </c>
      <c r="L212">
        <f t="shared" si="36"/>
        <v>20.02509090909091</v>
      </c>
      <c r="M212">
        <f t="shared" si="37"/>
        <v>4.0608681603636363</v>
      </c>
      <c r="N212" s="9"/>
      <c r="O212" s="21">
        <v>0.91720599999999997</v>
      </c>
      <c r="P212" s="21">
        <v>9.7916899999999991</v>
      </c>
      <c r="Q212" s="21">
        <v>-2.7380400000000002E-3</v>
      </c>
      <c r="R212" s="21">
        <v>202</v>
      </c>
      <c r="S212" s="21">
        <v>0.91583300000000001</v>
      </c>
      <c r="T212">
        <f t="shared" si="38"/>
        <v>16.594181818181816</v>
      </c>
      <c r="U212">
        <f t="shared" si="39"/>
        <v>15.220283128727271</v>
      </c>
      <c r="X212" s="9"/>
      <c r="Y212" s="21">
        <v>0.202789</v>
      </c>
      <c r="Z212" s="21">
        <v>14.130800000000001</v>
      </c>
      <c r="AA212" s="21">
        <v>-3.2937600000000002E-3</v>
      </c>
      <c r="AB212" s="21">
        <v>202</v>
      </c>
      <c r="AC212" s="21">
        <v>0.20184299999999999</v>
      </c>
      <c r="AD212">
        <f t="shared" si="40"/>
        <v>19.962181818181818</v>
      </c>
      <c r="AE212">
        <f t="shared" si="41"/>
        <v>4.0481108887272725</v>
      </c>
      <c r="AF212" s="9"/>
      <c r="AG212" s="21">
        <v>0.91720599999999997</v>
      </c>
      <c r="AH212" s="21">
        <v>16.791799999999999</v>
      </c>
      <c r="AI212" s="21">
        <v>-2.7313200000000002E-3</v>
      </c>
      <c r="AJ212" s="21">
        <v>202</v>
      </c>
      <c r="AK212" s="21">
        <v>0.91613800000000001</v>
      </c>
      <c r="AL212">
        <f t="shared" si="42"/>
        <v>16.553454545454546</v>
      </c>
      <c r="AM212">
        <f t="shared" si="43"/>
        <v>15.182927829818182</v>
      </c>
      <c r="AP212" s="9"/>
      <c r="AQ212" s="21">
        <v>0.202789</v>
      </c>
      <c r="AR212" s="21">
        <v>21.161000000000001</v>
      </c>
      <c r="AS212" s="21">
        <v>-3.2833900000000002E-3</v>
      </c>
      <c r="AT212" s="21">
        <v>202</v>
      </c>
      <c r="AU212" s="21">
        <v>0.20184299999999999</v>
      </c>
      <c r="AV212">
        <f t="shared" si="44"/>
        <v>19.899333333333335</v>
      </c>
      <c r="AW212">
        <f t="shared" si="45"/>
        <v>4.0353659073333334</v>
      </c>
      <c r="AX212" s="9"/>
      <c r="AY212" s="21">
        <v>0.91720599999999997</v>
      </c>
      <c r="AZ212" s="21">
        <v>23.821999999999999</v>
      </c>
      <c r="BA212" s="21">
        <v>-2.7511599999999999E-3</v>
      </c>
      <c r="BB212" s="21">
        <v>202</v>
      </c>
      <c r="BC212" s="21">
        <v>0.91674800000000001</v>
      </c>
      <c r="BD212">
        <f t="shared" si="46"/>
        <v>16.673696969696966</v>
      </c>
      <c r="BE212">
        <f t="shared" si="47"/>
        <v>15.293214902787875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0.19775400000000001</v>
      </c>
      <c r="H213" s="21">
        <v>7.1407299999999996</v>
      </c>
      <c r="I213" s="21">
        <v>-3.3023100000000001E-3</v>
      </c>
      <c r="J213" s="21">
        <v>203</v>
      </c>
      <c r="K213" s="21">
        <v>0.19686899999999999</v>
      </c>
      <c r="L213">
        <f t="shared" si="36"/>
        <v>20.013999999999999</v>
      </c>
      <c r="M213">
        <f t="shared" si="37"/>
        <v>3.9578485560000001</v>
      </c>
      <c r="N213" s="9"/>
      <c r="O213" s="21">
        <v>0.92224099999999998</v>
      </c>
      <c r="P213" s="21">
        <v>9.8017599999999998</v>
      </c>
      <c r="Q213" s="21">
        <v>-2.7108800000000001E-3</v>
      </c>
      <c r="R213" s="21">
        <v>203</v>
      </c>
      <c r="S213" s="21">
        <v>0.92132599999999998</v>
      </c>
      <c r="T213">
        <f t="shared" si="38"/>
        <v>16.429575757575758</v>
      </c>
      <c r="U213">
        <f t="shared" si="39"/>
        <v>15.152028376242425</v>
      </c>
      <c r="X213" s="9"/>
      <c r="Y213" s="21">
        <v>0.19775400000000001</v>
      </c>
      <c r="Z213" s="21">
        <v>14.1409</v>
      </c>
      <c r="AA213" s="21">
        <v>-3.2931499999999999E-3</v>
      </c>
      <c r="AB213" s="21">
        <v>203</v>
      </c>
      <c r="AC213" s="21">
        <v>0.19686899999999999</v>
      </c>
      <c r="AD213">
        <f t="shared" si="40"/>
        <v>19.958484848484847</v>
      </c>
      <c r="AE213">
        <f t="shared" si="41"/>
        <v>3.9468702127272728</v>
      </c>
      <c r="AF213" s="9"/>
      <c r="AG213" s="21">
        <v>0.92224099999999998</v>
      </c>
      <c r="AH213" s="21">
        <v>16.8019</v>
      </c>
      <c r="AI213" s="21">
        <v>-2.7059900000000001E-3</v>
      </c>
      <c r="AJ213" s="21">
        <v>203</v>
      </c>
      <c r="AK213" s="21">
        <v>0.92071499999999995</v>
      </c>
      <c r="AL213">
        <f t="shared" si="42"/>
        <v>16.399939393939395</v>
      </c>
      <c r="AM213">
        <f t="shared" si="43"/>
        <v>15.12469650660606</v>
      </c>
      <c r="AP213" s="9"/>
      <c r="AQ213" s="21">
        <v>0.19775400000000001</v>
      </c>
      <c r="AR213" s="21">
        <v>21.171099999999999</v>
      </c>
      <c r="AS213" s="21">
        <v>-3.28583E-3</v>
      </c>
      <c r="AT213" s="21">
        <v>203</v>
      </c>
      <c r="AU213" s="21">
        <v>0.19692999999999999</v>
      </c>
      <c r="AV213">
        <f t="shared" si="44"/>
        <v>19.914121212121213</v>
      </c>
      <c r="AW213">
        <f t="shared" si="45"/>
        <v>3.9380971261818187</v>
      </c>
      <c r="AX213" s="9"/>
      <c r="AY213" s="21">
        <v>0.92224099999999998</v>
      </c>
      <c r="AZ213" s="21">
        <v>23.832100000000001</v>
      </c>
      <c r="BA213" s="21">
        <v>-2.72339E-3</v>
      </c>
      <c r="BB213" s="21">
        <v>203</v>
      </c>
      <c r="BC213" s="21">
        <v>0.92132599999999998</v>
      </c>
      <c r="BD213">
        <f t="shared" si="46"/>
        <v>16.505393939393937</v>
      </c>
      <c r="BE213">
        <f t="shared" si="47"/>
        <v>15.221951012060604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0.192719</v>
      </c>
      <c r="H214" s="21">
        <v>7.1508099999999999</v>
      </c>
      <c r="I214" s="21">
        <v>-3.3068799999999999E-3</v>
      </c>
      <c r="J214" s="21">
        <v>204</v>
      </c>
      <c r="K214" s="21">
        <v>0.191803</v>
      </c>
      <c r="L214">
        <f t="shared" si="36"/>
        <v>20.041696969696968</v>
      </c>
      <c r="M214">
        <f t="shared" si="37"/>
        <v>3.8624157983030298</v>
      </c>
      <c r="N214" s="9"/>
      <c r="O214" s="21">
        <v>0.92727700000000002</v>
      </c>
      <c r="P214" s="21">
        <v>9.8118300000000005</v>
      </c>
      <c r="Q214" s="21">
        <v>-2.6825E-3</v>
      </c>
      <c r="R214" s="21">
        <v>204</v>
      </c>
      <c r="S214" s="21">
        <v>0.92651399999999995</v>
      </c>
      <c r="T214">
        <f t="shared" si="38"/>
        <v>16.257575757575754</v>
      </c>
      <c r="U214">
        <f t="shared" si="39"/>
        <v>15.075276075757573</v>
      </c>
      <c r="X214" s="9"/>
      <c r="Y214" s="21">
        <v>0.192719</v>
      </c>
      <c r="Z214" s="21">
        <v>14.1509</v>
      </c>
      <c r="AA214" s="21">
        <v>-3.2922400000000001E-3</v>
      </c>
      <c r="AB214" s="21">
        <v>204</v>
      </c>
      <c r="AC214" s="21">
        <v>0.191833</v>
      </c>
      <c r="AD214">
        <f t="shared" si="40"/>
        <v>19.952969696969699</v>
      </c>
      <c r="AE214">
        <f t="shared" si="41"/>
        <v>3.8453163670303034</v>
      </c>
      <c r="AF214" s="9"/>
      <c r="AG214" s="21">
        <v>0.92727700000000002</v>
      </c>
      <c r="AH214" s="21">
        <v>16.812000000000001</v>
      </c>
      <c r="AI214" s="21">
        <v>-2.6763899999999998E-3</v>
      </c>
      <c r="AJ214" s="21">
        <v>204</v>
      </c>
      <c r="AK214" s="21">
        <v>0.92681899999999995</v>
      </c>
      <c r="AL214">
        <f t="shared" si="42"/>
        <v>16.220545454545451</v>
      </c>
      <c r="AM214">
        <f t="shared" si="43"/>
        <v>15.040938727454543</v>
      </c>
      <c r="AP214" s="9"/>
      <c r="AQ214" s="21">
        <v>0.192719</v>
      </c>
      <c r="AR214" s="21">
        <v>21.181100000000001</v>
      </c>
      <c r="AS214" s="21">
        <v>-3.2904100000000001E-3</v>
      </c>
      <c r="AT214" s="21">
        <v>204</v>
      </c>
      <c r="AU214" s="21">
        <v>0.191803</v>
      </c>
      <c r="AV214">
        <f t="shared" si="44"/>
        <v>19.941878787878785</v>
      </c>
      <c r="AW214">
        <f t="shared" si="45"/>
        <v>3.8431789381212118</v>
      </c>
      <c r="AX214" s="9"/>
      <c r="AY214" s="21">
        <v>0.92727700000000002</v>
      </c>
      <c r="AZ214" s="21">
        <v>23.842199999999998</v>
      </c>
      <c r="BA214" s="21">
        <v>-2.6944E-3</v>
      </c>
      <c r="BB214" s="21">
        <v>204</v>
      </c>
      <c r="BC214" s="21">
        <v>0.92590300000000003</v>
      </c>
      <c r="BD214">
        <f t="shared" si="46"/>
        <v>16.329696969696968</v>
      </c>
      <c r="BE214">
        <f t="shared" si="47"/>
        <v>15.142152416969695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0.18768299999999999</v>
      </c>
      <c r="H215" s="21">
        <v>7.1608799999999997</v>
      </c>
      <c r="I215" s="21">
        <v>-3.31146E-3</v>
      </c>
      <c r="J215" s="21">
        <v>205</v>
      </c>
      <c r="K215" s="21">
        <v>0.18676799999999999</v>
      </c>
      <c r="L215">
        <f t="shared" si="36"/>
        <v>20.069454545454544</v>
      </c>
      <c r="M215">
        <f t="shared" si="37"/>
        <v>3.7666954374545449</v>
      </c>
      <c r="N215" s="9"/>
      <c r="O215" s="21">
        <v>0.93231200000000003</v>
      </c>
      <c r="P215" s="21">
        <v>9.8218999999999994</v>
      </c>
      <c r="Q215" s="21">
        <v>-2.6522799999999999E-3</v>
      </c>
      <c r="R215" s="21">
        <v>205</v>
      </c>
      <c r="S215" s="21">
        <v>0.93170200000000003</v>
      </c>
      <c r="T215">
        <f t="shared" si="38"/>
        <v>16.074424242424239</v>
      </c>
      <c r="U215">
        <f t="shared" si="39"/>
        <v>14.986378614303028</v>
      </c>
      <c r="X215" s="9"/>
      <c r="Y215" s="21">
        <v>0.18768299999999999</v>
      </c>
      <c r="Z215" s="21">
        <v>14.161</v>
      </c>
      <c r="AA215" s="21">
        <v>-3.2934599999999998E-3</v>
      </c>
      <c r="AB215" s="21">
        <v>205</v>
      </c>
      <c r="AC215" s="21">
        <v>0.18673699999999999</v>
      </c>
      <c r="AD215">
        <f t="shared" si="40"/>
        <v>19.960363636363635</v>
      </c>
      <c r="AE215">
        <f t="shared" si="41"/>
        <v>3.7462209283636358</v>
      </c>
      <c r="AF215" s="9"/>
      <c r="AG215" s="21">
        <v>0.93231200000000003</v>
      </c>
      <c r="AH215" s="21">
        <v>16.821999999999999</v>
      </c>
      <c r="AI215" s="21">
        <v>-2.64526E-3</v>
      </c>
      <c r="AJ215" s="21">
        <v>205</v>
      </c>
      <c r="AK215" s="21">
        <v>0.931091</v>
      </c>
      <c r="AL215">
        <f t="shared" si="42"/>
        <v>16.031878787878785</v>
      </c>
      <c r="AM215">
        <f t="shared" si="43"/>
        <v>14.946712976484847</v>
      </c>
      <c r="AP215" s="9"/>
      <c r="AQ215" s="21">
        <v>0.18768299999999999</v>
      </c>
      <c r="AR215" s="21">
        <v>21.191199999999998</v>
      </c>
      <c r="AS215" s="21">
        <v>-3.2928499999999999E-3</v>
      </c>
      <c r="AT215" s="21">
        <v>205</v>
      </c>
      <c r="AU215" s="21">
        <v>0.18676799999999999</v>
      </c>
      <c r="AV215">
        <f t="shared" si="44"/>
        <v>19.956666666666663</v>
      </c>
      <c r="AW215">
        <f t="shared" si="45"/>
        <v>3.7455270699999992</v>
      </c>
      <c r="AX215" s="9"/>
      <c r="AY215" s="21">
        <v>0.93231200000000003</v>
      </c>
      <c r="AZ215" s="21">
        <v>23.8522</v>
      </c>
      <c r="BA215" s="21">
        <v>-2.66571E-3</v>
      </c>
      <c r="BB215" s="21">
        <v>205</v>
      </c>
      <c r="BC215" s="21">
        <v>0.93170200000000003</v>
      </c>
      <c r="BD215">
        <f t="shared" si="46"/>
        <v>16.15581818181818</v>
      </c>
      <c r="BE215">
        <f t="shared" si="47"/>
        <v>15.062263160727271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0.182648</v>
      </c>
      <c r="H216" s="21">
        <v>7.1709500000000004</v>
      </c>
      <c r="I216" s="21">
        <v>-3.31329E-3</v>
      </c>
      <c r="J216" s="21">
        <v>206</v>
      </c>
      <c r="K216" s="21">
        <v>0.181732</v>
      </c>
      <c r="L216">
        <f t="shared" si="36"/>
        <v>20.080545454545454</v>
      </c>
      <c r="M216">
        <f t="shared" si="37"/>
        <v>3.6676714661818184</v>
      </c>
      <c r="N216" s="9"/>
      <c r="O216" s="21">
        <v>0.93734700000000004</v>
      </c>
      <c r="P216" s="21">
        <v>9.8319700000000001</v>
      </c>
      <c r="Q216" s="21">
        <v>-2.6205400000000002E-3</v>
      </c>
      <c r="R216" s="21">
        <v>206</v>
      </c>
      <c r="S216" s="21">
        <v>0.93627899999999997</v>
      </c>
      <c r="T216">
        <f t="shared" si="38"/>
        <v>15.882060606060607</v>
      </c>
      <c r="U216">
        <f t="shared" si="39"/>
        <v>14.887001862909093</v>
      </c>
      <c r="X216" s="9"/>
      <c r="Y216" s="21">
        <v>0.182648</v>
      </c>
      <c r="Z216" s="21">
        <v>14.171099999999999</v>
      </c>
      <c r="AA216" s="21">
        <v>-3.29803E-3</v>
      </c>
      <c r="AB216" s="21">
        <v>206</v>
      </c>
      <c r="AC216" s="21">
        <v>0.18176300000000001</v>
      </c>
      <c r="AD216">
        <f t="shared" si="40"/>
        <v>19.988060606060607</v>
      </c>
      <c r="AE216">
        <f t="shared" si="41"/>
        <v>3.6507792935757579</v>
      </c>
      <c r="AF216" s="9"/>
      <c r="AG216" s="21">
        <v>0.93734700000000004</v>
      </c>
      <c r="AH216" s="21">
        <v>16.832100000000001</v>
      </c>
      <c r="AI216" s="21">
        <v>-2.6113899999999999E-3</v>
      </c>
      <c r="AJ216" s="21">
        <v>206</v>
      </c>
      <c r="AK216" s="21">
        <v>0.93658399999999997</v>
      </c>
      <c r="AL216">
        <f t="shared" si="42"/>
        <v>15.826606060606059</v>
      </c>
      <c r="AM216">
        <f t="shared" si="43"/>
        <v>14.835021711090908</v>
      </c>
      <c r="AP216" s="9"/>
      <c r="AQ216" s="21">
        <v>0.182648</v>
      </c>
      <c r="AR216" s="21">
        <v>21.2013</v>
      </c>
      <c r="AS216" s="21">
        <v>-3.2940700000000001E-3</v>
      </c>
      <c r="AT216" s="21">
        <v>206</v>
      </c>
      <c r="AU216" s="21">
        <v>0.181702</v>
      </c>
      <c r="AV216">
        <f t="shared" si="44"/>
        <v>19.964060606060606</v>
      </c>
      <c r="AW216">
        <f t="shared" si="45"/>
        <v>3.6463957415757577</v>
      </c>
      <c r="AX216" s="9"/>
      <c r="AY216" s="21">
        <v>0.93734700000000004</v>
      </c>
      <c r="AZ216" s="21">
        <v>23.862300000000001</v>
      </c>
      <c r="BA216" s="21">
        <v>-2.6351899999999999E-3</v>
      </c>
      <c r="BB216" s="21">
        <v>206</v>
      </c>
      <c r="BC216" s="21">
        <v>0.93627899999999997</v>
      </c>
      <c r="BD216">
        <f t="shared" si="46"/>
        <v>15.970848484848483</v>
      </c>
      <c r="BE216">
        <f t="shared" si="47"/>
        <v>14.970226914727272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0.17761199999999999</v>
      </c>
      <c r="H217" s="21">
        <v>7.1810200000000002</v>
      </c>
      <c r="I217" s="21">
        <v>-3.3145100000000001E-3</v>
      </c>
      <c r="J217" s="21">
        <v>207</v>
      </c>
      <c r="K217" s="21">
        <v>0.17666599999999999</v>
      </c>
      <c r="L217">
        <f t="shared" si="36"/>
        <v>20.087939393939394</v>
      </c>
      <c r="M217">
        <f t="shared" si="37"/>
        <v>3.5678590916363633</v>
      </c>
      <c r="N217" s="9"/>
      <c r="O217" s="21">
        <v>0.94238299999999997</v>
      </c>
      <c r="P217" s="21">
        <v>9.8420400000000008</v>
      </c>
      <c r="Q217" s="21">
        <v>-2.5875899999999999E-3</v>
      </c>
      <c r="R217" s="21">
        <v>207</v>
      </c>
      <c r="S217" s="21">
        <v>0.94116200000000005</v>
      </c>
      <c r="T217">
        <f t="shared" si="38"/>
        <v>15.682363636363633</v>
      </c>
      <c r="U217">
        <f t="shared" si="39"/>
        <v>14.778792890727269</v>
      </c>
      <c r="X217" s="9"/>
      <c r="Y217" s="21">
        <v>0.17761199999999999</v>
      </c>
      <c r="Z217" s="21">
        <v>14.1812</v>
      </c>
      <c r="AA217" s="21">
        <v>-3.3004800000000002E-3</v>
      </c>
      <c r="AB217" s="21">
        <v>207</v>
      </c>
      <c r="AC217" s="21">
        <v>0.176758</v>
      </c>
      <c r="AD217">
        <f t="shared" si="40"/>
        <v>20.002909090909093</v>
      </c>
      <c r="AE217">
        <f t="shared" si="41"/>
        <v>3.5527566894545455</v>
      </c>
      <c r="AF217" s="9"/>
      <c r="AG217" s="21">
        <v>0.94238299999999997</v>
      </c>
      <c r="AH217" s="21">
        <v>16.842199999999998</v>
      </c>
      <c r="AI217" s="21">
        <v>-2.5781300000000001E-3</v>
      </c>
      <c r="AJ217" s="21">
        <v>207</v>
      </c>
      <c r="AK217" s="21">
        <v>0.94207799999999997</v>
      </c>
      <c r="AL217">
        <f t="shared" si="42"/>
        <v>15.625030303030304</v>
      </c>
      <c r="AM217">
        <f t="shared" si="43"/>
        <v>14.724762932060607</v>
      </c>
      <c r="AP217" s="9"/>
      <c r="AQ217" s="21">
        <v>0.17761199999999999</v>
      </c>
      <c r="AR217" s="21">
        <v>21.211300000000001</v>
      </c>
      <c r="AS217" s="21">
        <v>-3.29773E-3</v>
      </c>
      <c r="AT217" s="21">
        <v>207</v>
      </c>
      <c r="AU217" s="21">
        <v>0.17669699999999999</v>
      </c>
      <c r="AV217">
        <f t="shared" si="44"/>
        <v>19.986242424242423</v>
      </c>
      <c r="AW217">
        <f t="shared" si="45"/>
        <v>3.5497964894545451</v>
      </c>
      <c r="AX217" s="9"/>
      <c r="AY217" s="21">
        <v>0.94238299999999997</v>
      </c>
      <c r="AZ217" s="21">
        <v>23.872399999999999</v>
      </c>
      <c r="BA217" s="21">
        <v>-2.6022300000000001E-3</v>
      </c>
      <c r="BB217" s="21">
        <v>207</v>
      </c>
      <c r="BC217" s="21">
        <v>0.94116200000000005</v>
      </c>
      <c r="BD217">
        <f t="shared" si="46"/>
        <v>15.771090909090908</v>
      </c>
      <c r="BE217">
        <f t="shared" si="47"/>
        <v>14.862407964181816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0.17257700000000001</v>
      </c>
      <c r="H218" s="21">
        <v>7.19109</v>
      </c>
      <c r="I218" s="21">
        <v>-3.31329E-3</v>
      </c>
      <c r="J218" s="21">
        <v>208</v>
      </c>
      <c r="K218" s="21">
        <v>0.17166100000000001</v>
      </c>
      <c r="L218">
        <f t="shared" si="36"/>
        <v>20.080545454545454</v>
      </c>
      <c r="M218">
        <f t="shared" si="37"/>
        <v>3.4654402929090913</v>
      </c>
      <c r="N218" s="9"/>
      <c r="O218" s="21">
        <v>0.94741799999999998</v>
      </c>
      <c r="P218" s="21">
        <v>9.8521099999999997</v>
      </c>
      <c r="Q218" s="21">
        <v>-2.5537099999999998E-3</v>
      </c>
      <c r="R218" s="21">
        <v>208</v>
      </c>
      <c r="S218" s="21">
        <v>0.94665500000000002</v>
      </c>
      <c r="T218">
        <f t="shared" si="38"/>
        <v>15.477030303030302</v>
      </c>
      <c r="U218">
        <f t="shared" si="39"/>
        <v>14.663217095636362</v>
      </c>
      <c r="X218" s="9"/>
      <c r="Y218" s="21">
        <v>0.17257700000000001</v>
      </c>
      <c r="Z218" s="21">
        <v>14.1912</v>
      </c>
      <c r="AA218" s="21">
        <v>-3.3023100000000001E-3</v>
      </c>
      <c r="AB218" s="21">
        <v>208</v>
      </c>
      <c r="AC218" s="21">
        <v>0.17166100000000001</v>
      </c>
      <c r="AD218">
        <f t="shared" si="40"/>
        <v>20.013999999999999</v>
      </c>
      <c r="AE218">
        <f t="shared" si="41"/>
        <v>3.453956078</v>
      </c>
      <c r="AF218" s="9"/>
      <c r="AG218" s="21">
        <v>0.94741799999999998</v>
      </c>
      <c r="AH218" s="21">
        <v>16.8522</v>
      </c>
      <c r="AI218" s="21">
        <v>-2.5451699999999998E-3</v>
      </c>
      <c r="AJ218" s="21">
        <v>208</v>
      </c>
      <c r="AK218" s="21">
        <v>0.94665500000000002</v>
      </c>
      <c r="AL218">
        <f t="shared" si="42"/>
        <v>15.425272727272725</v>
      </c>
      <c r="AM218">
        <f t="shared" si="43"/>
        <v>14.61418103672727</v>
      </c>
      <c r="AP218" s="9"/>
      <c r="AQ218" s="21">
        <v>0.17257700000000001</v>
      </c>
      <c r="AR218" s="21">
        <v>21.221399999999999</v>
      </c>
      <c r="AS218" s="21">
        <v>-3.3001699999999998E-3</v>
      </c>
      <c r="AT218" s="21">
        <v>208</v>
      </c>
      <c r="AU218" s="21">
        <v>0.1716</v>
      </c>
      <c r="AV218">
        <f t="shared" si="44"/>
        <v>20.001030303030301</v>
      </c>
      <c r="AW218">
        <f t="shared" si="45"/>
        <v>3.4517178066060605</v>
      </c>
      <c r="AX218" s="9"/>
      <c r="AY218" s="21">
        <v>0.94741799999999998</v>
      </c>
      <c r="AZ218" s="21">
        <v>23.882400000000001</v>
      </c>
      <c r="BA218" s="21">
        <v>-2.5680500000000001E-3</v>
      </c>
      <c r="BB218" s="21">
        <v>208</v>
      </c>
      <c r="BC218" s="21">
        <v>0.94604500000000002</v>
      </c>
      <c r="BD218">
        <f t="shared" si="46"/>
        <v>15.563939393939394</v>
      </c>
      <c r="BE218">
        <f t="shared" si="47"/>
        <v>14.745556332727272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0.167542</v>
      </c>
      <c r="H219" s="21">
        <v>7.2011599999999998</v>
      </c>
      <c r="I219" s="21">
        <v>-3.3142100000000002E-3</v>
      </c>
      <c r="J219" s="21">
        <v>209</v>
      </c>
      <c r="K219" s="21">
        <v>0.166626</v>
      </c>
      <c r="L219">
        <f t="shared" si="36"/>
        <v>20.08612121212121</v>
      </c>
      <c r="M219">
        <f t="shared" si="37"/>
        <v>3.3652689201212116</v>
      </c>
      <c r="N219" s="9"/>
      <c r="O219" s="21">
        <v>0.95245400000000002</v>
      </c>
      <c r="P219" s="21">
        <v>9.8621800000000004</v>
      </c>
      <c r="Q219" s="21">
        <v>-2.5164800000000002E-3</v>
      </c>
      <c r="R219" s="21">
        <v>209</v>
      </c>
      <c r="S219" s="21">
        <v>0.95184299999999999</v>
      </c>
      <c r="T219">
        <f t="shared" si="38"/>
        <v>15.251393939393939</v>
      </c>
      <c r="U219">
        <f t="shared" si="39"/>
        <v>14.526251163151516</v>
      </c>
      <c r="X219" s="9"/>
      <c r="Y219" s="21">
        <v>0.167542</v>
      </c>
      <c r="Z219" s="21">
        <v>14.2013</v>
      </c>
      <c r="AA219" s="21">
        <v>-3.3038299999999998E-3</v>
      </c>
      <c r="AB219" s="21">
        <v>209</v>
      </c>
      <c r="AC219" s="21">
        <v>0.16659499999999999</v>
      </c>
      <c r="AD219">
        <f t="shared" si="40"/>
        <v>20.023212121212119</v>
      </c>
      <c r="AE219">
        <f t="shared" si="41"/>
        <v>3.3547290052121208</v>
      </c>
      <c r="AF219" s="9"/>
      <c r="AG219" s="21">
        <v>0.95245400000000002</v>
      </c>
      <c r="AH219" s="21">
        <v>16.862300000000001</v>
      </c>
      <c r="AI219" s="21">
        <v>-2.5109899999999998E-3</v>
      </c>
      <c r="AJ219" s="21">
        <v>209</v>
      </c>
      <c r="AK219" s="21">
        <v>0.95153799999999999</v>
      </c>
      <c r="AL219">
        <f t="shared" si="42"/>
        <v>15.218121212121211</v>
      </c>
      <c r="AM219">
        <f t="shared" si="43"/>
        <v>14.494560420969696</v>
      </c>
      <c r="AP219" s="9"/>
      <c r="AQ219" s="21">
        <v>0.167542</v>
      </c>
      <c r="AR219" s="21">
        <v>21.2315</v>
      </c>
      <c r="AS219" s="21">
        <v>-3.30139E-3</v>
      </c>
      <c r="AT219" s="21">
        <v>209</v>
      </c>
      <c r="AU219" s="21">
        <v>0.166626</v>
      </c>
      <c r="AV219">
        <f t="shared" si="44"/>
        <v>20.00842424242424</v>
      </c>
      <c r="AW219">
        <f t="shared" si="45"/>
        <v>3.3522514144242419</v>
      </c>
      <c r="AX219" s="9"/>
      <c r="AY219" s="21">
        <v>0.95245400000000002</v>
      </c>
      <c r="AZ219" s="21">
        <v>23.892499999999998</v>
      </c>
      <c r="BA219" s="21">
        <v>-2.5332599999999999E-3</v>
      </c>
      <c r="BB219" s="21">
        <v>209</v>
      </c>
      <c r="BC219" s="21">
        <v>0.951233</v>
      </c>
      <c r="BD219">
        <f t="shared" si="46"/>
        <v>15.353090909090909</v>
      </c>
      <c r="BE219">
        <f t="shared" si="47"/>
        <v>14.623112848727272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0.16250600000000001</v>
      </c>
      <c r="H220" s="21">
        <v>7.2112299999999996</v>
      </c>
      <c r="I220" s="21">
        <v>-3.3154299999999999E-3</v>
      </c>
      <c r="J220" s="21">
        <v>210</v>
      </c>
      <c r="K220" s="21">
        <v>0.16162099999999999</v>
      </c>
      <c r="L220">
        <f t="shared" si="36"/>
        <v>20.093515151515149</v>
      </c>
      <c r="M220">
        <f t="shared" si="37"/>
        <v>3.2653167732121209</v>
      </c>
      <c r="N220" s="9"/>
      <c r="O220" s="21">
        <v>0.95748900000000003</v>
      </c>
      <c r="P220" s="21">
        <v>9.8722600000000007</v>
      </c>
      <c r="Q220" s="21">
        <v>-2.4786399999999998E-3</v>
      </c>
      <c r="R220" s="21">
        <v>210</v>
      </c>
      <c r="S220" s="21">
        <v>0.95642099999999997</v>
      </c>
      <c r="T220">
        <f t="shared" si="38"/>
        <v>15.022060606060604</v>
      </c>
      <c r="U220">
        <f t="shared" si="39"/>
        <v>14.383457787636363</v>
      </c>
      <c r="X220" s="9"/>
      <c r="Y220" s="21">
        <v>0.16250600000000001</v>
      </c>
      <c r="Z220" s="21">
        <v>14.211399999999999</v>
      </c>
      <c r="AA220" s="21">
        <v>-3.3050499999999999E-3</v>
      </c>
      <c r="AB220" s="21">
        <v>210</v>
      </c>
      <c r="AC220" s="21">
        <v>0.16159100000000001</v>
      </c>
      <c r="AD220">
        <f t="shared" si="40"/>
        <v>20.030606060606058</v>
      </c>
      <c r="AE220">
        <f t="shared" si="41"/>
        <v>3.2550936684848484</v>
      </c>
      <c r="AF220" s="9"/>
      <c r="AG220" s="21">
        <v>0.95748900000000003</v>
      </c>
      <c r="AH220" s="21">
        <v>16.872399999999999</v>
      </c>
      <c r="AI220" s="21">
        <v>-2.4765E-3</v>
      </c>
      <c r="AJ220" s="21">
        <v>210</v>
      </c>
      <c r="AK220" s="21">
        <v>0.95672599999999997</v>
      </c>
      <c r="AL220">
        <f t="shared" si="42"/>
        <v>15.009090909090908</v>
      </c>
      <c r="AM220">
        <f t="shared" si="43"/>
        <v>14.371039445454544</v>
      </c>
      <c r="AP220" s="9"/>
      <c r="AQ220" s="21">
        <v>0.16250600000000001</v>
      </c>
      <c r="AR220" s="21">
        <v>21.241599999999998</v>
      </c>
      <c r="AS220" s="21">
        <v>-3.3032199999999999E-3</v>
      </c>
      <c r="AT220" s="21">
        <v>210</v>
      </c>
      <c r="AU220" s="21">
        <v>0.16159100000000001</v>
      </c>
      <c r="AV220">
        <f t="shared" si="44"/>
        <v>20.019515151515151</v>
      </c>
      <c r="AW220">
        <f t="shared" si="45"/>
        <v>3.2532913292121215</v>
      </c>
      <c r="AX220" s="9"/>
      <c r="AY220" s="21">
        <v>0.95748900000000003</v>
      </c>
      <c r="AZ220" s="21">
        <v>23.9026</v>
      </c>
      <c r="BA220" s="21">
        <v>-2.4975599999999998E-3</v>
      </c>
      <c r="BB220" s="21">
        <v>210</v>
      </c>
      <c r="BC220" s="21">
        <v>0.95703099999999997</v>
      </c>
      <c r="BD220">
        <f t="shared" si="46"/>
        <v>15.136727272727271</v>
      </c>
      <c r="BE220">
        <f t="shared" si="47"/>
        <v>14.493249859636363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0.157471</v>
      </c>
      <c r="H221" s="21">
        <v>7.2213000000000003</v>
      </c>
      <c r="I221" s="21">
        <v>-3.31512E-3</v>
      </c>
      <c r="J221" s="21">
        <v>211</v>
      </c>
      <c r="K221" s="21">
        <v>0.156555</v>
      </c>
      <c r="L221">
        <f t="shared" si="36"/>
        <v>20.091636363636365</v>
      </c>
      <c r="M221">
        <f t="shared" si="37"/>
        <v>3.163850069818182</v>
      </c>
      <c r="N221" s="9"/>
      <c r="O221" s="21">
        <v>0.96252400000000005</v>
      </c>
      <c r="P221" s="21">
        <v>9.8823299999999996</v>
      </c>
      <c r="Q221" s="21">
        <v>-2.44049E-3</v>
      </c>
      <c r="R221" s="21">
        <v>211</v>
      </c>
      <c r="S221" s="21">
        <v>0.96191400000000005</v>
      </c>
      <c r="T221">
        <f t="shared" si="38"/>
        <v>14.790848484848485</v>
      </c>
      <c r="U221">
        <f t="shared" si="39"/>
        <v>14.236546647030304</v>
      </c>
      <c r="X221" s="9"/>
      <c r="Y221" s="21">
        <v>0.157471</v>
      </c>
      <c r="Z221" s="21">
        <v>14.221399999999999</v>
      </c>
      <c r="AA221" s="21">
        <v>-3.3053599999999998E-3</v>
      </c>
      <c r="AB221" s="21">
        <v>211</v>
      </c>
      <c r="AC221" s="21">
        <v>0.15661600000000001</v>
      </c>
      <c r="AD221">
        <f t="shared" si="40"/>
        <v>20.032484848484849</v>
      </c>
      <c r="AE221">
        <f t="shared" si="41"/>
        <v>3.1545354215757575</v>
      </c>
      <c r="AF221" s="9"/>
      <c r="AG221" s="21">
        <v>0.96252400000000005</v>
      </c>
      <c r="AH221" s="21">
        <v>16.8825</v>
      </c>
      <c r="AI221" s="21">
        <v>-2.4398800000000002E-3</v>
      </c>
      <c r="AJ221" s="21">
        <v>211</v>
      </c>
      <c r="AK221" s="21">
        <v>0.96130400000000005</v>
      </c>
      <c r="AL221">
        <f t="shared" si="42"/>
        <v>14.787151515151516</v>
      </c>
      <c r="AM221">
        <f t="shared" si="43"/>
        <v>14.232988224969699</v>
      </c>
      <c r="AP221" s="9"/>
      <c r="AQ221" s="21">
        <v>0.157471</v>
      </c>
      <c r="AR221" s="21">
        <v>21.2516</v>
      </c>
      <c r="AS221" s="21">
        <v>-3.3016999999999999E-3</v>
      </c>
      <c r="AT221" s="21">
        <v>211</v>
      </c>
      <c r="AU221" s="21">
        <v>0.156525</v>
      </c>
      <c r="AV221">
        <f t="shared" si="44"/>
        <v>20.010303030303028</v>
      </c>
      <c r="AW221">
        <f t="shared" si="45"/>
        <v>3.1510424284848479</v>
      </c>
      <c r="AX221" s="9"/>
      <c r="AY221" s="21">
        <v>0.96252400000000005</v>
      </c>
      <c r="AZ221" s="21">
        <v>23.912700000000001</v>
      </c>
      <c r="BA221" s="21">
        <v>-2.4600199999999998E-3</v>
      </c>
      <c r="BB221" s="21">
        <v>211</v>
      </c>
      <c r="BC221" s="21">
        <v>0.96160900000000005</v>
      </c>
      <c r="BD221">
        <f t="shared" si="46"/>
        <v>14.90921212121212</v>
      </c>
      <c r="BE221">
        <f t="shared" si="47"/>
        <v>14.350474487757575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0.15243499999999999</v>
      </c>
      <c r="H222" s="21">
        <v>7.2313700000000001</v>
      </c>
      <c r="I222" s="21">
        <v>-3.3169599999999999E-3</v>
      </c>
      <c r="J222" s="21">
        <v>212</v>
      </c>
      <c r="K222" s="21">
        <v>0.15148900000000001</v>
      </c>
      <c r="L222">
        <f t="shared" si="36"/>
        <v>20.102787878787876</v>
      </c>
      <c r="M222">
        <f t="shared" si="37"/>
        <v>3.0643684703030294</v>
      </c>
      <c r="N222" s="9"/>
      <c r="O222" s="21">
        <v>0.96755999999999998</v>
      </c>
      <c r="P222" s="21">
        <v>9.8924000000000003</v>
      </c>
      <c r="Q222" s="21">
        <v>-2.3989900000000002E-3</v>
      </c>
      <c r="R222" s="21">
        <v>212</v>
      </c>
      <c r="S222" s="21">
        <v>0.96618700000000002</v>
      </c>
      <c r="T222">
        <f t="shared" si="38"/>
        <v>14.539333333333333</v>
      </c>
      <c r="U222">
        <f t="shared" si="39"/>
        <v>14.067677359999999</v>
      </c>
      <c r="X222" s="9"/>
      <c r="Y222" s="21">
        <v>0.15243499999999999</v>
      </c>
      <c r="Z222" s="21">
        <v>14.2315</v>
      </c>
      <c r="AA222" s="21">
        <v>-3.3065799999999999E-3</v>
      </c>
      <c r="AB222" s="21">
        <v>212</v>
      </c>
      <c r="AC222" s="21">
        <v>0.15145900000000001</v>
      </c>
      <c r="AD222">
        <f t="shared" si="40"/>
        <v>20.039878787878788</v>
      </c>
      <c r="AE222">
        <f t="shared" si="41"/>
        <v>3.0547789230303026</v>
      </c>
      <c r="AF222" s="9"/>
      <c r="AG222" s="21">
        <v>0.96755999999999998</v>
      </c>
      <c r="AH222" s="21">
        <v>16.892499999999998</v>
      </c>
      <c r="AI222" s="21">
        <v>-2.4008200000000001E-3</v>
      </c>
      <c r="AJ222" s="21">
        <v>212</v>
      </c>
      <c r="AK222" s="21">
        <v>0.96618700000000002</v>
      </c>
      <c r="AL222">
        <f t="shared" si="42"/>
        <v>14.550424242424244</v>
      </c>
      <c r="AM222">
        <f t="shared" si="43"/>
        <v>14.07840848</v>
      </c>
      <c r="AP222" s="9"/>
      <c r="AQ222" s="21">
        <v>0.15243499999999999</v>
      </c>
      <c r="AR222" s="21">
        <v>21.261700000000001</v>
      </c>
      <c r="AS222" s="21">
        <v>-3.2998699999999999E-3</v>
      </c>
      <c r="AT222" s="21">
        <v>212</v>
      </c>
      <c r="AU222" s="21">
        <v>0.15154999999999999</v>
      </c>
      <c r="AV222">
        <f t="shared" si="44"/>
        <v>19.999212121212118</v>
      </c>
      <c r="AW222">
        <f t="shared" si="45"/>
        <v>3.0485798996969691</v>
      </c>
      <c r="AX222" s="9"/>
      <c r="AY222" s="21">
        <v>0.96755999999999998</v>
      </c>
      <c r="AZ222" s="21">
        <v>23.922699999999999</v>
      </c>
      <c r="BA222" s="21">
        <v>-2.42004E-3</v>
      </c>
      <c r="BB222" s="21">
        <v>212</v>
      </c>
      <c r="BC222" s="21">
        <v>0.96679700000000002</v>
      </c>
      <c r="BD222">
        <f t="shared" si="46"/>
        <v>14.66690909090909</v>
      </c>
      <c r="BE222">
        <f t="shared" si="47"/>
        <v>14.191114559999999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0.1474</v>
      </c>
      <c r="H223" s="21">
        <v>7.2414399999999999</v>
      </c>
      <c r="I223" s="21">
        <v>-3.3135999999999999E-3</v>
      </c>
      <c r="J223" s="21">
        <v>213</v>
      </c>
      <c r="K223" s="21">
        <v>0.146454</v>
      </c>
      <c r="L223">
        <f t="shared" si="36"/>
        <v>20.082424242424242</v>
      </c>
      <c r="M223">
        <f t="shared" si="37"/>
        <v>2.9601493333333333</v>
      </c>
      <c r="N223" s="9"/>
      <c r="O223" s="21">
        <v>0.97259499999999999</v>
      </c>
      <c r="P223" s="21">
        <v>9.9024699999999992</v>
      </c>
      <c r="Q223" s="21">
        <v>-2.3574799999999999E-3</v>
      </c>
      <c r="R223" s="21">
        <v>213</v>
      </c>
      <c r="S223" s="21">
        <v>0.97198499999999999</v>
      </c>
      <c r="T223">
        <f t="shared" si="38"/>
        <v>14.287757575757576</v>
      </c>
      <c r="U223">
        <f t="shared" si="39"/>
        <v>13.896201579393939</v>
      </c>
      <c r="X223" s="9"/>
      <c r="Y223" s="21">
        <v>0.1474</v>
      </c>
      <c r="Z223" s="21">
        <v>14.2416</v>
      </c>
      <c r="AA223" s="21">
        <v>-3.3053599999999998E-3</v>
      </c>
      <c r="AB223" s="21">
        <v>213</v>
      </c>
      <c r="AC223" s="21">
        <v>0.146423</v>
      </c>
      <c r="AD223">
        <f t="shared" si="40"/>
        <v>20.032484848484849</v>
      </c>
      <c r="AE223">
        <f t="shared" si="41"/>
        <v>2.9527882666666669</v>
      </c>
      <c r="AF223" s="9"/>
      <c r="AG223" s="21">
        <v>0.97259499999999999</v>
      </c>
      <c r="AH223" s="21">
        <v>16.9026</v>
      </c>
      <c r="AI223" s="21">
        <v>-2.3568700000000001E-3</v>
      </c>
      <c r="AJ223" s="21">
        <v>213</v>
      </c>
      <c r="AK223" s="21">
        <v>0.97167999999999999</v>
      </c>
      <c r="AL223">
        <f t="shared" si="42"/>
        <v>14.284060606060606</v>
      </c>
      <c r="AM223">
        <f t="shared" si="43"/>
        <v>13.892605925151516</v>
      </c>
      <c r="AP223" s="9"/>
      <c r="AQ223" s="21">
        <v>0.1474</v>
      </c>
      <c r="AR223" s="21">
        <v>21.271799999999999</v>
      </c>
      <c r="AS223" s="21">
        <v>-3.2989500000000001E-3</v>
      </c>
      <c r="AT223" s="21">
        <v>213</v>
      </c>
      <c r="AU223" s="21">
        <v>0.14651500000000001</v>
      </c>
      <c r="AV223">
        <f t="shared" si="44"/>
        <v>19.993636363636362</v>
      </c>
      <c r="AW223">
        <f t="shared" si="45"/>
        <v>2.9470619999999998</v>
      </c>
      <c r="AX223" s="9"/>
      <c r="AY223" s="21">
        <v>0.97259499999999999</v>
      </c>
      <c r="AZ223" s="21">
        <v>23.9328</v>
      </c>
      <c r="BA223" s="21">
        <v>-2.37732E-3</v>
      </c>
      <c r="BB223" s="21">
        <v>213</v>
      </c>
      <c r="BC223" s="21">
        <v>0.97167999999999999</v>
      </c>
      <c r="BD223">
        <f t="shared" si="46"/>
        <v>14.407999999999999</v>
      </c>
      <c r="BE223">
        <f t="shared" si="47"/>
        <v>14.01314876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0.14236499999999999</v>
      </c>
      <c r="H224" s="21">
        <v>7.2515200000000002</v>
      </c>
      <c r="I224" s="21">
        <v>-3.31146E-3</v>
      </c>
      <c r="J224" s="21">
        <v>214</v>
      </c>
      <c r="K224" s="21">
        <v>0.14151</v>
      </c>
      <c r="L224">
        <f t="shared" si="36"/>
        <v>20.069454545454544</v>
      </c>
      <c r="M224">
        <f t="shared" si="37"/>
        <v>2.8571878963636359</v>
      </c>
      <c r="N224" s="9"/>
      <c r="O224" s="21">
        <v>0.97763100000000003</v>
      </c>
      <c r="P224" s="21">
        <v>9.9125399999999999</v>
      </c>
      <c r="Q224" s="21">
        <v>-2.3132299999999999E-3</v>
      </c>
      <c r="R224" s="21">
        <v>214</v>
      </c>
      <c r="S224" s="21">
        <v>0.97656299999999996</v>
      </c>
      <c r="T224">
        <f t="shared" si="38"/>
        <v>14.019575757575756</v>
      </c>
      <c r="U224">
        <f t="shared" si="39"/>
        <v>13.705971867454545</v>
      </c>
      <c r="X224" s="9"/>
      <c r="Y224" s="21">
        <v>0.14236499999999999</v>
      </c>
      <c r="Z224" s="21">
        <v>14.2517</v>
      </c>
      <c r="AA224" s="21">
        <v>-3.30627E-3</v>
      </c>
      <c r="AB224" s="21">
        <v>214</v>
      </c>
      <c r="AC224" s="21">
        <v>0.14144899999999999</v>
      </c>
      <c r="AD224">
        <f t="shared" si="40"/>
        <v>20.038</v>
      </c>
      <c r="AE224">
        <f t="shared" si="41"/>
        <v>2.85270987</v>
      </c>
      <c r="AF224" s="9"/>
      <c r="AG224" s="21">
        <v>0.97763100000000003</v>
      </c>
      <c r="AH224" s="21">
        <v>16.912700000000001</v>
      </c>
      <c r="AI224" s="21">
        <v>-2.3104900000000001E-3</v>
      </c>
      <c r="AJ224" s="21">
        <v>214</v>
      </c>
      <c r="AK224" s="21">
        <v>0.97686799999999996</v>
      </c>
      <c r="AL224">
        <f t="shared" si="42"/>
        <v>14.002969696969698</v>
      </c>
      <c r="AM224">
        <f t="shared" si="43"/>
        <v>13.689737267818183</v>
      </c>
      <c r="AP224" s="9"/>
      <c r="AQ224" s="21">
        <v>0.14236499999999999</v>
      </c>
      <c r="AR224" s="21">
        <v>21.2818</v>
      </c>
      <c r="AS224" s="21">
        <v>-3.2986500000000002E-3</v>
      </c>
      <c r="AT224" s="21">
        <v>214</v>
      </c>
      <c r="AU224" s="21">
        <v>0.14141799999999999</v>
      </c>
      <c r="AV224">
        <f t="shared" si="44"/>
        <v>19.991818181818182</v>
      </c>
      <c r="AW224">
        <f t="shared" si="45"/>
        <v>2.8461351954545453</v>
      </c>
      <c r="AX224" s="9"/>
      <c r="AY224" s="21">
        <v>0.97763100000000003</v>
      </c>
      <c r="AZ224" s="21">
        <v>23.942900000000002</v>
      </c>
      <c r="BA224" s="21">
        <v>-2.3303199999999999E-3</v>
      </c>
      <c r="BB224" s="21">
        <v>214</v>
      </c>
      <c r="BC224" s="21">
        <v>0.97656299999999996</v>
      </c>
      <c r="BD224">
        <f t="shared" si="46"/>
        <v>14.123151515151514</v>
      </c>
      <c r="BE224">
        <f t="shared" si="47"/>
        <v>13.807230738909091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0.13732900000000001</v>
      </c>
      <c r="H225" s="21">
        <v>7.26159</v>
      </c>
      <c r="I225" s="21">
        <v>-3.3102399999999999E-3</v>
      </c>
      <c r="J225" s="21">
        <v>215</v>
      </c>
      <c r="K225" s="21">
        <v>0.13641400000000001</v>
      </c>
      <c r="L225">
        <f t="shared" si="36"/>
        <v>20.062060606060605</v>
      </c>
      <c r="M225">
        <f t="shared" si="37"/>
        <v>2.7551027209696968</v>
      </c>
      <c r="N225" s="9"/>
      <c r="O225" s="21">
        <v>0.98266600000000004</v>
      </c>
      <c r="P225" s="21">
        <v>9.9226100000000006</v>
      </c>
      <c r="Q225" s="21">
        <v>-2.2680700000000001E-3</v>
      </c>
      <c r="R225" s="21">
        <v>215</v>
      </c>
      <c r="S225" s="21">
        <v>0.98205600000000004</v>
      </c>
      <c r="T225">
        <f t="shared" si="38"/>
        <v>13.745878787878787</v>
      </c>
      <c r="U225">
        <f t="shared" si="39"/>
        <v>13.507607724969697</v>
      </c>
      <c r="X225" s="9"/>
      <c r="Y225" s="21">
        <v>0.13732900000000001</v>
      </c>
      <c r="Z225" s="21">
        <v>14.261699999999999</v>
      </c>
      <c r="AA225" s="21">
        <v>-3.3068799999999999E-3</v>
      </c>
      <c r="AB225" s="21">
        <v>215</v>
      </c>
      <c r="AC225" s="21">
        <v>0.13641400000000001</v>
      </c>
      <c r="AD225">
        <f t="shared" si="40"/>
        <v>20.041696969696968</v>
      </c>
      <c r="AE225">
        <f t="shared" si="41"/>
        <v>2.7523062031515151</v>
      </c>
      <c r="AF225" s="9"/>
      <c r="AG225" s="21">
        <v>0.98266600000000004</v>
      </c>
      <c r="AH225" s="21">
        <v>16.922699999999999</v>
      </c>
      <c r="AI225" s="21">
        <v>-2.2640999999999998E-3</v>
      </c>
      <c r="AJ225" s="21">
        <v>215</v>
      </c>
      <c r="AK225" s="21">
        <v>0.98144500000000001</v>
      </c>
      <c r="AL225">
        <f t="shared" si="42"/>
        <v>13.721818181818181</v>
      </c>
      <c r="AM225">
        <f t="shared" si="43"/>
        <v>13.483964185454544</v>
      </c>
      <c r="AP225" s="9"/>
      <c r="AQ225" s="21">
        <v>0.13732900000000001</v>
      </c>
      <c r="AR225" s="21">
        <v>21.291899999999998</v>
      </c>
      <c r="AS225" s="21">
        <v>-3.2974200000000001E-3</v>
      </c>
      <c r="AT225" s="21">
        <v>215</v>
      </c>
      <c r="AU225" s="21">
        <v>0.13641400000000001</v>
      </c>
      <c r="AV225">
        <f t="shared" si="44"/>
        <v>19.984363636363636</v>
      </c>
      <c r="AW225">
        <f t="shared" si="45"/>
        <v>2.7444326738181819</v>
      </c>
      <c r="AX225" s="9"/>
      <c r="AY225" s="21">
        <v>0.98266600000000004</v>
      </c>
      <c r="AZ225" s="21">
        <v>23.9529</v>
      </c>
      <c r="BA225" s="21">
        <v>-2.28363E-3</v>
      </c>
      <c r="BB225" s="21">
        <v>215</v>
      </c>
      <c r="BC225" s="21">
        <v>0.98205600000000004</v>
      </c>
      <c r="BD225">
        <f t="shared" si="46"/>
        <v>13.840181818181817</v>
      </c>
      <c r="BE225">
        <f t="shared" si="47"/>
        <v>13.600276106545454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0.13229399999999999</v>
      </c>
      <c r="H226" s="21">
        <v>7.2716599999999998</v>
      </c>
      <c r="I226" s="21">
        <v>-3.3108500000000002E-3</v>
      </c>
      <c r="J226" s="21">
        <v>216</v>
      </c>
      <c r="K226" s="21">
        <v>0.131409</v>
      </c>
      <c r="L226">
        <f t="shared" si="36"/>
        <v>20.065757575757576</v>
      </c>
      <c r="M226">
        <f t="shared" si="37"/>
        <v>2.6545793327272729</v>
      </c>
      <c r="N226" s="9"/>
      <c r="O226" s="21">
        <v>0.98770100000000005</v>
      </c>
      <c r="P226" s="21">
        <v>9.9326799999999995</v>
      </c>
      <c r="Q226" s="21">
        <v>-2.2186300000000001E-3</v>
      </c>
      <c r="R226" s="21">
        <v>216</v>
      </c>
      <c r="S226" s="21">
        <v>0.98754900000000001</v>
      </c>
      <c r="T226">
        <f t="shared" si="38"/>
        <v>13.446242424242424</v>
      </c>
      <c r="U226">
        <f t="shared" si="39"/>
        <v>13.280867088666668</v>
      </c>
      <c r="X226" s="9"/>
      <c r="Y226" s="21">
        <v>0.13229399999999999</v>
      </c>
      <c r="Z226" s="21">
        <v>14.271800000000001</v>
      </c>
      <c r="AA226" s="21">
        <v>-3.3059700000000001E-3</v>
      </c>
      <c r="AB226" s="21">
        <v>216</v>
      </c>
      <c r="AC226" s="21">
        <v>0.13134799999999999</v>
      </c>
      <c r="AD226">
        <f t="shared" si="40"/>
        <v>20.036181818181817</v>
      </c>
      <c r="AE226">
        <f t="shared" si="41"/>
        <v>2.6506666374545453</v>
      </c>
      <c r="AF226" s="9"/>
      <c r="AG226" s="21">
        <v>0.98770100000000005</v>
      </c>
      <c r="AH226" s="21">
        <v>16.9328</v>
      </c>
      <c r="AI226" s="21">
        <v>-2.2164900000000002E-3</v>
      </c>
      <c r="AJ226" s="21">
        <v>216</v>
      </c>
      <c r="AK226" s="21">
        <v>0.98632799999999998</v>
      </c>
      <c r="AL226">
        <f t="shared" si="42"/>
        <v>13.433272727272728</v>
      </c>
      <c r="AM226">
        <f t="shared" si="43"/>
        <v>13.268056906000002</v>
      </c>
      <c r="AP226" s="9"/>
      <c r="AQ226" s="21">
        <v>0.13229399999999999</v>
      </c>
      <c r="AR226" s="21">
        <v>21.302</v>
      </c>
      <c r="AS226" s="21">
        <v>-3.2946799999999999E-3</v>
      </c>
      <c r="AT226" s="21">
        <v>216</v>
      </c>
      <c r="AU226" s="21">
        <v>0.131439</v>
      </c>
      <c r="AV226">
        <f t="shared" si="44"/>
        <v>19.967757575757574</v>
      </c>
      <c r="AW226">
        <f t="shared" si="45"/>
        <v>2.6416145207272725</v>
      </c>
      <c r="AX226" s="9"/>
      <c r="AY226" s="21">
        <v>0.98770100000000005</v>
      </c>
      <c r="AZ226" s="21">
        <v>23.963000000000001</v>
      </c>
      <c r="BA226" s="21">
        <v>-2.2372400000000001E-3</v>
      </c>
      <c r="BB226" s="21">
        <v>216</v>
      </c>
      <c r="BC226" s="21">
        <v>0.98663299999999998</v>
      </c>
      <c r="BD226">
        <f t="shared" si="46"/>
        <v>13.559030303030303</v>
      </c>
      <c r="BE226">
        <f t="shared" si="47"/>
        <v>13.392267789333333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0.12725800000000001</v>
      </c>
      <c r="H227" s="21">
        <v>7.2817299999999996</v>
      </c>
      <c r="I227" s="21">
        <v>-3.3123800000000002E-3</v>
      </c>
      <c r="J227" s="21">
        <v>217</v>
      </c>
      <c r="K227" s="21">
        <v>0.12634300000000001</v>
      </c>
      <c r="L227">
        <f t="shared" si="36"/>
        <v>20.075030303030303</v>
      </c>
      <c r="M227">
        <f t="shared" si="37"/>
        <v>2.5547082063030304</v>
      </c>
      <c r="N227" s="9"/>
      <c r="O227" s="21">
        <v>0.99273699999999998</v>
      </c>
      <c r="P227" s="21">
        <v>9.9427500000000002</v>
      </c>
      <c r="Q227" s="21">
        <v>-2.1691900000000001E-3</v>
      </c>
      <c r="R227" s="21">
        <v>217</v>
      </c>
      <c r="S227" s="21">
        <v>0.99151599999999995</v>
      </c>
      <c r="T227">
        <f t="shared" si="38"/>
        <v>13.146606060606061</v>
      </c>
      <c r="U227">
        <f t="shared" si="39"/>
        <v>13.05112226078788</v>
      </c>
      <c r="X227" s="9"/>
      <c r="Y227" s="21">
        <v>0.12725800000000001</v>
      </c>
      <c r="Z227" s="21">
        <v>14.2819</v>
      </c>
      <c r="AA227" s="21">
        <v>-3.3041400000000001E-3</v>
      </c>
      <c r="AB227" s="21">
        <v>217</v>
      </c>
      <c r="AC227" s="21">
        <v>0.12637300000000001</v>
      </c>
      <c r="AD227">
        <f t="shared" si="40"/>
        <v>20.02509090909091</v>
      </c>
      <c r="AE227">
        <f t="shared" si="41"/>
        <v>2.5483530189090913</v>
      </c>
      <c r="AF227" s="9"/>
      <c r="AG227" s="21">
        <v>0.99273699999999998</v>
      </c>
      <c r="AH227" s="21">
        <v>16.942900000000002</v>
      </c>
      <c r="AI227" s="21">
        <v>-2.1685799999999998E-3</v>
      </c>
      <c r="AJ227" s="21">
        <v>217</v>
      </c>
      <c r="AK227" s="21">
        <v>0.99151599999999995</v>
      </c>
      <c r="AL227">
        <f t="shared" si="42"/>
        <v>13.14290909090909</v>
      </c>
      <c r="AM227">
        <f t="shared" si="43"/>
        <v>13.047452142181816</v>
      </c>
      <c r="AP227" s="9"/>
      <c r="AQ227" s="21">
        <v>0.12725800000000001</v>
      </c>
      <c r="AR227" s="21">
        <v>21.312100000000001</v>
      </c>
      <c r="AS227" s="21">
        <v>-3.2959E-3</v>
      </c>
      <c r="AT227" s="21">
        <v>217</v>
      </c>
      <c r="AU227" s="21">
        <v>0.12640399999999999</v>
      </c>
      <c r="AV227">
        <f t="shared" si="44"/>
        <v>19.975151515151516</v>
      </c>
      <c r="AW227">
        <f t="shared" si="45"/>
        <v>2.5419978315151517</v>
      </c>
      <c r="AX227" s="9"/>
      <c r="AY227" s="21">
        <v>0.99273699999999998</v>
      </c>
      <c r="AZ227" s="21">
        <v>23.973099999999999</v>
      </c>
      <c r="BA227" s="21">
        <v>-2.1896400000000001E-3</v>
      </c>
      <c r="BB227" s="21">
        <v>217</v>
      </c>
      <c r="BC227" s="21">
        <v>0.99182099999999995</v>
      </c>
      <c r="BD227">
        <f t="shared" si="46"/>
        <v>13.270545454545456</v>
      </c>
      <c r="BE227">
        <f t="shared" si="47"/>
        <v>13.174161482909092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0.122223</v>
      </c>
      <c r="H228" s="21">
        <v>7.2918000000000003</v>
      </c>
      <c r="I228" s="21">
        <v>-3.3117699999999999E-3</v>
      </c>
      <c r="J228" s="21">
        <v>218</v>
      </c>
      <c r="K228" s="21">
        <v>0.121307</v>
      </c>
      <c r="L228">
        <f t="shared" si="36"/>
        <v>20.071333333333332</v>
      </c>
      <c r="M228">
        <f t="shared" si="37"/>
        <v>2.4531785739999998</v>
      </c>
      <c r="N228" s="9"/>
      <c r="O228" s="21">
        <v>0.99777199999999999</v>
      </c>
      <c r="P228" s="21">
        <v>9.9528199999999991</v>
      </c>
      <c r="Q228" s="21">
        <v>-2.11823E-3</v>
      </c>
      <c r="R228" s="21">
        <v>218</v>
      </c>
      <c r="S228" s="21">
        <v>0.99639900000000003</v>
      </c>
      <c r="T228">
        <f t="shared" si="38"/>
        <v>12.837757575757575</v>
      </c>
      <c r="U228">
        <f t="shared" si="39"/>
        <v>12.809155051878786</v>
      </c>
      <c r="X228" s="9"/>
      <c r="Y228" s="21">
        <v>0.122223</v>
      </c>
      <c r="Z228" s="21">
        <v>14.2919</v>
      </c>
      <c r="AA228" s="21">
        <v>-3.3044400000000001E-3</v>
      </c>
      <c r="AB228" s="21">
        <v>218</v>
      </c>
      <c r="AC228" s="21">
        <v>0.121216</v>
      </c>
      <c r="AD228">
        <f t="shared" si="40"/>
        <v>20.026909090909093</v>
      </c>
      <c r="AE228">
        <f t="shared" si="41"/>
        <v>2.4477489098181819</v>
      </c>
      <c r="AF228" s="9"/>
      <c r="AG228" s="21">
        <v>0.99777199999999999</v>
      </c>
      <c r="AH228" s="21">
        <v>16.952999999999999</v>
      </c>
      <c r="AI228" s="21">
        <v>-2.1179200000000001E-3</v>
      </c>
      <c r="AJ228" s="21">
        <v>218</v>
      </c>
      <c r="AK228" s="21">
        <v>0.99609400000000003</v>
      </c>
      <c r="AL228">
        <f t="shared" si="42"/>
        <v>12.835878787878789</v>
      </c>
      <c r="AM228">
        <f t="shared" si="43"/>
        <v>12.807280449939395</v>
      </c>
      <c r="AP228" s="9"/>
      <c r="AQ228" s="21">
        <v>0.122223</v>
      </c>
      <c r="AR228" s="21">
        <v>21.322099999999999</v>
      </c>
      <c r="AS228" s="21">
        <v>-3.29773E-3</v>
      </c>
      <c r="AT228" s="21">
        <v>218</v>
      </c>
      <c r="AU228" s="21">
        <v>0.121338</v>
      </c>
      <c r="AV228">
        <f t="shared" si="44"/>
        <v>19.986242424242423</v>
      </c>
      <c r="AW228">
        <f t="shared" si="45"/>
        <v>2.4427785078181818</v>
      </c>
      <c r="AX228" s="9"/>
      <c r="AY228" s="21">
        <v>0.99777199999999999</v>
      </c>
      <c r="AZ228" s="21">
        <v>23.9831</v>
      </c>
      <c r="BA228" s="21">
        <v>-2.1395899999999998E-3</v>
      </c>
      <c r="BB228" s="21">
        <v>218</v>
      </c>
      <c r="BC228" s="21">
        <v>0.99639900000000003</v>
      </c>
      <c r="BD228">
        <f t="shared" si="46"/>
        <v>12.967212121212119</v>
      </c>
      <c r="BE228">
        <f t="shared" si="47"/>
        <v>12.938321172606059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0.117188</v>
      </c>
      <c r="H229" s="21">
        <v>7.3018700000000001</v>
      </c>
      <c r="I229" s="21">
        <v>-3.3135999999999999E-3</v>
      </c>
      <c r="J229" s="21">
        <v>219</v>
      </c>
      <c r="K229" s="21">
        <v>0.116241</v>
      </c>
      <c r="L229">
        <f t="shared" si="36"/>
        <v>20.082424242424242</v>
      </c>
      <c r="M229">
        <f t="shared" si="37"/>
        <v>2.3534191321212119</v>
      </c>
      <c r="N229" s="9"/>
      <c r="O229" s="21">
        <v>1.00281</v>
      </c>
      <c r="P229" s="21">
        <v>9.9628899999999998</v>
      </c>
      <c r="Q229" s="21">
        <v>-2.0632900000000002E-3</v>
      </c>
      <c r="R229" s="21">
        <v>219</v>
      </c>
      <c r="S229" s="21">
        <v>1.0022</v>
      </c>
      <c r="T229">
        <f t="shared" si="38"/>
        <v>12.504787878787878</v>
      </c>
      <c r="U229">
        <f t="shared" si="39"/>
        <v>12.539926332727273</v>
      </c>
      <c r="X229" s="9"/>
      <c r="Y229" s="21">
        <v>0.117188</v>
      </c>
      <c r="Z229" s="21">
        <v>14.302</v>
      </c>
      <c r="AA229" s="21">
        <v>-3.3050499999999999E-3</v>
      </c>
      <c r="AB229" s="21">
        <v>219</v>
      </c>
      <c r="AC229" s="21">
        <v>0.116272</v>
      </c>
      <c r="AD229">
        <f t="shared" si="40"/>
        <v>20.030606060606058</v>
      </c>
      <c r="AE229">
        <f t="shared" si="41"/>
        <v>2.3473466630303026</v>
      </c>
      <c r="AF229" s="9"/>
      <c r="AG229" s="21">
        <v>1.00281</v>
      </c>
      <c r="AH229" s="21">
        <v>16.963000000000001</v>
      </c>
      <c r="AI229" s="21">
        <v>-2.0666500000000002E-3</v>
      </c>
      <c r="AJ229" s="21">
        <v>219</v>
      </c>
      <c r="AK229" s="21">
        <v>1.0012799999999999</v>
      </c>
      <c r="AL229">
        <f t="shared" si="42"/>
        <v>12.525151515151515</v>
      </c>
      <c r="AM229">
        <f t="shared" si="43"/>
        <v>12.560347190909091</v>
      </c>
      <c r="AP229" s="9"/>
      <c r="AQ229" s="21">
        <v>0.117188</v>
      </c>
      <c r="AR229" s="21">
        <v>21.3322</v>
      </c>
      <c r="AS229" s="21">
        <v>-3.29956E-3</v>
      </c>
      <c r="AT229" s="21">
        <v>219</v>
      </c>
      <c r="AU229" s="21">
        <v>0.116241</v>
      </c>
      <c r="AV229">
        <f t="shared" si="44"/>
        <v>19.997333333333334</v>
      </c>
      <c r="AW229">
        <f t="shared" si="45"/>
        <v>2.3434474986666669</v>
      </c>
      <c r="AX229" s="9"/>
      <c r="AY229" s="21">
        <v>1.00281</v>
      </c>
      <c r="AZ229" s="21">
        <v>23.993200000000002</v>
      </c>
      <c r="BA229" s="21">
        <v>-2.0886199999999998E-3</v>
      </c>
      <c r="BB229" s="21">
        <v>219</v>
      </c>
      <c r="BC229" s="21">
        <v>1.0018899999999999</v>
      </c>
      <c r="BD229">
        <f t="shared" si="46"/>
        <v>12.658303030303028</v>
      </c>
      <c r="BE229">
        <f t="shared" si="47"/>
        <v>12.693872861818178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0.112152</v>
      </c>
      <c r="H230" s="21">
        <v>7.3119399999999999</v>
      </c>
      <c r="I230" s="21">
        <v>-3.31482E-3</v>
      </c>
      <c r="J230" s="21">
        <v>220</v>
      </c>
      <c r="K230" s="21">
        <v>0.11129799999999999</v>
      </c>
      <c r="L230">
        <f t="shared" si="36"/>
        <v>20.089818181818181</v>
      </c>
      <c r="M230">
        <f t="shared" si="37"/>
        <v>2.2531132887272727</v>
      </c>
      <c r="N230" s="9"/>
      <c r="O230" s="21">
        <v>1.0078400000000001</v>
      </c>
      <c r="P230" s="21">
        <v>9.9729700000000001</v>
      </c>
      <c r="Q230" s="21">
        <v>-2.0101899999999998E-3</v>
      </c>
      <c r="R230" s="21">
        <v>220</v>
      </c>
      <c r="S230" s="21">
        <v>1.0067699999999999</v>
      </c>
      <c r="T230">
        <f t="shared" si="38"/>
        <v>12.182969696969696</v>
      </c>
      <c r="U230">
        <f t="shared" si="39"/>
        <v>12.278484179393939</v>
      </c>
      <c r="X230" s="9"/>
      <c r="Y230" s="21">
        <v>0.112152</v>
      </c>
      <c r="Z230" s="21">
        <v>14.312099999999999</v>
      </c>
      <c r="AA230" s="21">
        <v>-3.3050499999999999E-3</v>
      </c>
      <c r="AB230" s="21">
        <v>220</v>
      </c>
      <c r="AC230" s="21">
        <v>0.111237</v>
      </c>
      <c r="AD230">
        <f t="shared" si="40"/>
        <v>20.030606060606058</v>
      </c>
      <c r="AE230">
        <f t="shared" si="41"/>
        <v>2.2464725309090907</v>
      </c>
      <c r="AF230" s="9"/>
      <c r="AG230" s="21">
        <v>1.0078400000000001</v>
      </c>
      <c r="AH230" s="21">
        <v>16.973099999999999</v>
      </c>
      <c r="AI230" s="21">
        <v>-2.0132399999999999E-3</v>
      </c>
      <c r="AJ230" s="21">
        <v>220</v>
      </c>
      <c r="AK230" s="21">
        <v>1.0067699999999999</v>
      </c>
      <c r="AL230">
        <f t="shared" si="42"/>
        <v>12.201454545454546</v>
      </c>
      <c r="AM230">
        <f t="shared" si="43"/>
        <v>12.29711394909091</v>
      </c>
      <c r="AP230" s="9"/>
      <c r="AQ230" s="21">
        <v>0.112152</v>
      </c>
      <c r="AR230" s="21">
        <v>21.342300000000002</v>
      </c>
      <c r="AS230" s="21">
        <v>-3.3007800000000001E-3</v>
      </c>
      <c r="AT230" s="21">
        <v>220</v>
      </c>
      <c r="AU230" s="21">
        <v>0.111267</v>
      </c>
      <c r="AV230">
        <f t="shared" si="44"/>
        <v>20.004727272727273</v>
      </c>
      <c r="AW230">
        <f t="shared" si="45"/>
        <v>2.2435701730909092</v>
      </c>
      <c r="AX230" s="9"/>
      <c r="AY230" s="21">
        <v>1.0078400000000001</v>
      </c>
      <c r="AZ230" s="21">
        <v>24.003299999999999</v>
      </c>
      <c r="BA230" s="21">
        <v>-2.03644E-3</v>
      </c>
      <c r="BB230" s="21">
        <v>220</v>
      </c>
      <c r="BC230" s="21">
        <v>1.0067699999999999</v>
      </c>
      <c r="BD230">
        <f t="shared" si="46"/>
        <v>12.342060606060606</v>
      </c>
      <c r="BE230">
        <f t="shared" si="47"/>
        <v>12.438822361212122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0.107117</v>
      </c>
      <c r="H231" s="21">
        <v>7.3220099999999997</v>
      </c>
      <c r="I231" s="21">
        <v>-3.3175700000000002E-3</v>
      </c>
      <c r="J231" s="21">
        <v>221</v>
      </c>
      <c r="K231" s="21">
        <v>0.10623199999999999</v>
      </c>
      <c r="L231">
        <f t="shared" si="36"/>
        <v>20.10648484848485</v>
      </c>
      <c r="M231">
        <f t="shared" si="37"/>
        <v>2.1537463375151518</v>
      </c>
      <c r="N231" s="9"/>
      <c r="O231" s="21">
        <v>1.01288</v>
      </c>
      <c r="P231" s="21">
        <v>9.9830400000000008</v>
      </c>
      <c r="Q231" s="21">
        <v>-1.95648E-3</v>
      </c>
      <c r="R231" s="21">
        <v>221</v>
      </c>
      <c r="S231" s="21">
        <v>1.01135</v>
      </c>
      <c r="T231">
        <f t="shared" si="38"/>
        <v>11.857454545454544</v>
      </c>
      <c r="U231">
        <f t="shared" si="39"/>
        <v>12.010178559999998</v>
      </c>
      <c r="X231" s="9"/>
      <c r="Y231" s="21">
        <v>0.107117</v>
      </c>
      <c r="Z231" s="21">
        <v>14.322100000000001</v>
      </c>
      <c r="AA231" s="21">
        <v>-3.3053599999999998E-3</v>
      </c>
      <c r="AB231" s="21">
        <v>221</v>
      </c>
      <c r="AC231" s="21">
        <v>0.106171</v>
      </c>
      <c r="AD231">
        <f t="shared" si="40"/>
        <v>20.032484848484849</v>
      </c>
      <c r="AE231">
        <f t="shared" si="41"/>
        <v>2.1458196795151516</v>
      </c>
      <c r="AF231" s="9"/>
      <c r="AG231" s="21">
        <v>1.01288</v>
      </c>
      <c r="AH231" s="21">
        <v>16.9832</v>
      </c>
      <c r="AI231" s="21">
        <v>-1.95984E-3</v>
      </c>
      <c r="AJ231" s="21">
        <v>221</v>
      </c>
      <c r="AK231" s="21">
        <v>1.01196</v>
      </c>
      <c r="AL231">
        <f t="shared" si="42"/>
        <v>11.877818181818181</v>
      </c>
      <c r="AM231">
        <f t="shared" si="43"/>
        <v>12.03080448</v>
      </c>
      <c r="AP231" s="9"/>
      <c r="AQ231" s="21">
        <v>0.107117</v>
      </c>
      <c r="AR231" s="21">
        <v>21.3523</v>
      </c>
      <c r="AS231" s="21">
        <v>-3.30139E-3</v>
      </c>
      <c r="AT231" s="21">
        <v>221</v>
      </c>
      <c r="AU231" s="21">
        <v>0.106262</v>
      </c>
      <c r="AV231">
        <f t="shared" si="44"/>
        <v>20.00842424242424</v>
      </c>
      <c r="AW231">
        <f t="shared" si="45"/>
        <v>2.1432423795757574</v>
      </c>
      <c r="AX231" s="9"/>
      <c r="AY231" s="21">
        <v>1.01288</v>
      </c>
      <c r="AZ231" s="21">
        <v>24.013400000000001</v>
      </c>
      <c r="BA231" s="21">
        <v>-1.9818100000000001E-3</v>
      </c>
      <c r="BB231" s="21">
        <v>221</v>
      </c>
      <c r="BC231" s="21">
        <v>1.01196</v>
      </c>
      <c r="BD231">
        <f t="shared" si="46"/>
        <v>12.010969696969697</v>
      </c>
      <c r="BE231">
        <f t="shared" si="47"/>
        <v>12.165670986666667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0.10208100000000001</v>
      </c>
      <c r="H232" s="21">
        <v>7.3320800000000004</v>
      </c>
      <c r="I232" s="21">
        <v>-3.3178700000000001E-3</v>
      </c>
      <c r="J232" s="21">
        <v>222</v>
      </c>
      <c r="K232" s="21">
        <v>0.101105</v>
      </c>
      <c r="L232">
        <f t="shared" si="36"/>
        <v>20.108303030303027</v>
      </c>
      <c r="M232">
        <f t="shared" si="37"/>
        <v>2.0526756816363636</v>
      </c>
      <c r="N232" s="9"/>
      <c r="O232" s="21">
        <v>1.0179100000000001</v>
      </c>
      <c r="P232" s="21">
        <v>9.9931099999999997</v>
      </c>
      <c r="Q232" s="21">
        <v>-1.9006299999999999E-3</v>
      </c>
      <c r="R232" s="21">
        <v>222</v>
      </c>
      <c r="S232" s="21">
        <v>1.01654</v>
      </c>
      <c r="T232">
        <f t="shared" si="38"/>
        <v>11.518969696969696</v>
      </c>
      <c r="U232">
        <f t="shared" si="39"/>
        <v>11.725274444242425</v>
      </c>
      <c r="X232" s="9"/>
      <c r="Y232" s="21">
        <v>0.10208100000000001</v>
      </c>
      <c r="Z232" s="21">
        <v>14.3322</v>
      </c>
      <c r="AA232" s="21">
        <v>-3.3065799999999999E-3</v>
      </c>
      <c r="AB232" s="21">
        <v>222</v>
      </c>
      <c r="AC232" s="21">
        <v>0.10116600000000001</v>
      </c>
      <c r="AD232">
        <f t="shared" si="40"/>
        <v>20.039878787878788</v>
      </c>
      <c r="AE232">
        <f t="shared" si="41"/>
        <v>2.0456908665454545</v>
      </c>
      <c r="AF232" s="9"/>
      <c r="AG232" s="21">
        <v>1.0179100000000001</v>
      </c>
      <c r="AH232" s="21">
        <v>16.993200000000002</v>
      </c>
      <c r="AI232" s="21">
        <v>-1.90186E-3</v>
      </c>
      <c r="AJ232" s="21">
        <v>222</v>
      </c>
      <c r="AK232" s="21">
        <v>1.01715</v>
      </c>
      <c r="AL232">
        <f t="shared" si="42"/>
        <v>11.526424242424243</v>
      </c>
      <c r="AM232">
        <f t="shared" si="43"/>
        <v>11.732862500606062</v>
      </c>
      <c r="AP232" s="9"/>
      <c r="AQ232" s="21">
        <v>0.10208100000000001</v>
      </c>
      <c r="AR232" s="21">
        <v>21.362400000000001</v>
      </c>
      <c r="AS232" s="21">
        <v>-3.29926E-3</v>
      </c>
      <c r="AT232" s="21">
        <v>222</v>
      </c>
      <c r="AU232" s="21">
        <v>0.101135</v>
      </c>
      <c r="AV232">
        <f t="shared" si="44"/>
        <v>19.99551515151515</v>
      </c>
      <c r="AW232">
        <f t="shared" si="45"/>
        <v>2.041162182181818</v>
      </c>
      <c r="AX232" s="9"/>
      <c r="AY232" s="21">
        <v>1.0179100000000001</v>
      </c>
      <c r="AZ232" s="21">
        <v>24.023399999999999</v>
      </c>
      <c r="BA232" s="21">
        <v>-1.92322E-3</v>
      </c>
      <c r="BB232" s="21">
        <v>222</v>
      </c>
      <c r="BC232" s="21">
        <v>1.01746</v>
      </c>
      <c r="BD232">
        <f t="shared" si="46"/>
        <v>11.655878787878788</v>
      </c>
      <c r="BE232">
        <f t="shared" si="47"/>
        <v>11.864635576969699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9.7045900000000004E-2</v>
      </c>
      <c r="H233" s="21">
        <v>7.3421500000000002</v>
      </c>
      <c r="I233" s="21">
        <v>-3.3194000000000001E-3</v>
      </c>
      <c r="J233" s="21">
        <v>223</v>
      </c>
      <c r="K233" s="21">
        <v>9.6069299999999996E-2</v>
      </c>
      <c r="L233">
        <f t="shared" si="36"/>
        <v>20.117575757575757</v>
      </c>
      <c r="M233">
        <f t="shared" si="37"/>
        <v>1.9523282452121213</v>
      </c>
      <c r="N233" s="9"/>
      <c r="O233" s="21">
        <v>1.02295</v>
      </c>
      <c r="P233" s="21">
        <v>10.0032</v>
      </c>
      <c r="Q233" s="21">
        <v>-1.8454000000000001E-3</v>
      </c>
      <c r="R233" s="21">
        <v>223</v>
      </c>
      <c r="S233" s="21">
        <v>1.02234</v>
      </c>
      <c r="T233">
        <f t="shared" si="38"/>
        <v>11.184242424242425</v>
      </c>
      <c r="U233">
        <f t="shared" si="39"/>
        <v>11.44092078787879</v>
      </c>
      <c r="X233" s="9"/>
      <c r="Y233" s="21">
        <v>9.7045900000000004E-2</v>
      </c>
      <c r="Z233" s="21">
        <v>14.3423</v>
      </c>
      <c r="AA233" s="21">
        <v>-3.3050499999999999E-3</v>
      </c>
      <c r="AB233" s="21">
        <v>223</v>
      </c>
      <c r="AC233" s="21">
        <v>9.6099900000000002E-2</v>
      </c>
      <c r="AD233">
        <f t="shared" si="40"/>
        <v>20.030606060606058</v>
      </c>
      <c r="AE233">
        <f t="shared" si="41"/>
        <v>1.9438881926969696</v>
      </c>
      <c r="AF233" s="9"/>
      <c r="AG233" s="21">
        <v>1.02295</v>
      </c>
      <c r="AH233" s="21">
        <v>17.003299999999999</v>
      </c>
      <c r="AI233" s="21">
        <v>-1.8444799999999999E-3</v>
      </c>
      <c r="AJ233" s="21">
        <v>223</v>
      </c>
      <c r="AK233" s="21">
        <v>1.02234</v>
      </c>
      <c r="AL233">
        <f t="shared" si="42"/>
        <v>11.178666666666665</v>
      </c>
      <c r="AM233">
        <f t="shared" si="43"/>
        <v>11.435217066666665</v>
      </c>
      <c r="AP233" s="9"/>
      <c r="AQ233" s="21">
        <v>9.7045900000000004E-2</v>
      </c>
      <c r="AR233" s="21">
        <v>21.372499999999999</v>
      </c>
      <c r="AS233" s="21">
        <v>-3.29926E-3</v>
      </c>
      <c r="AT233" s="21">
        <v>223</v>
      </c>
      <c r="AU233" s="21">
        <v>9.6130400000000005E-2</v>
      </c>
      <c r="AV233">
        <f t="shared" si="44"/>
        <v>19.99551515151515</v>
      </c>
      <c r="AW233">
        <f t="shared" si="45"/>
        <v>1.9404827638424242</v>
      </c>
      <c r="AX233" s="9"/>
      <c r="AY233" s="21">
        <v>1.02295</v>
      </c>
      <c r="AZ233" s="21">
        <v>24.0335</v>
      </c>
      <c r="BA233" s="21">
        <v>-1.8658399999999999E-3</v>
      </c>
      <c r="BB233" s="21">
        <v>223</v>
      </c>
      <c r="BC233" s="21">
        <v>1.02203</v>
      </c>
      <c r="BD233">
        <f t="shared" si="46"/>
        <v>11.308121212121211</v>
      </c>
      <c r="BE233">
        <f t="shared" si="47"/>
        <v>11.567642593939393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9.2010499999999995E-2</v>
      </c>
      <c r="H234" s="21">
        <v>7.3522299999999996</v>
      </c>
      <c r="I234" s="21">
        <v>-3.3227500000000002E-3</v>
      </c>
      <c r="J234" s="21">
        <v>224</v>
      </c>
      <c r="K234" s="21">
        <v>9.1186500000000004E-2</v>
      </c>
      <c r="L234">
        <f t="shared" si="36"/>
        <v>20.137878787878787</v>
      </c>
      <c r="M234">
        <f t="shared" si="37"/>
        <v>1.8528962962121209</v>
      </c>
      <c r="N234" s="9"/>
      <c r="O234" s="21">
        <v>1.0279799999999999</v>
      </c>
      <c r="P234" s="21">
        <v>10.013199999999999</v>
      </c>
      <c r="Q234" s="21">
        <v>-1.7864999999999999E-3</v>
      </c>
      <c r="R234" s="21">
        <v>224</v>
      </c>
      <c r="S234" s="21">
        <v>1.0269200000000001</v>
      </c>
      <c r="T234">
        <f t="shared" si="38"/>
        <v>10.827272727272724</v>
      </c>
      <c r="U234">
        <f t="shared" si="39"/>
        <v>11.130219818181814</v>
      </c>
      <c r="X234" s="9"/>
      <c r="Y234" s="21">
        <v>9.2010499999999995E-2</v>
      </c>
      <c r="Z234" s="21">
        <v>14.352399999999999</v>
      </c>
      <c r="AA234" s="21">
        <v>-3.3056600000000002E-3</v>
      </c>
      <c r="AB234" s="21">
        <v>224</v>
      </c>
      <c r="AC234" s="21">
        <v>9.1186500000000004E-2</v>
      </c>
      <c r="AD234">
        <f t="shared" si="40"/>
        <v>20.034303030303033</v>
      </c>
      <c r="AE234">
        <f t="shared" si="41"/>
        <v>1.843366238969697</v>
      </c>
      <c r="AF234" s="9"/>
      <c r="AG234" s="21">
        <v>1.0279799999999999</v>
      </c>
      <c r="AH234" s="21">
        <v>17.013400000000001</v>
      </c>
      <c r="AI234" s="21">
        <v>-1.7864999999999999E-3</v>
      </c>
      <c r="AJ234" s="21">
        <v>224</v>
      </c>
      <c r="AK234" s="21">
        <v>1.0269200000000001</v>
      </c>
      <c r="AL234">
        <f t="shared" si="42"/>
        <v>10.827272727272724</v>
      </c>
      <c r="AM234">
        <f t="shared" si="43"/>
        <v>11.130219818181814</v>
      </c>
      <c r="AP234" s="9"/>
      <c r="AQ234" s="21">
        <v>9.2010499999999995E-2</v>
      </c>
      <c r="AR234" s="21">
        <v>21.3825</v>
      </c>
      <c r="AS234" s="21">
        <v>-3.29803E-3</v>
      </c>
      <c r="AT234" s="21">
        <v>224</v>
      </c>
      <c r="AU234" s="21">
        <v>9.1247599999999998E-2</v>
      </c>
      <c r="AV234">
        <f t="shared" si="44"/>
        <v>19.988060606060607</v>
      </c>
      <c r="AW234">
        <f t="shared" si="45"/>
        <v>1.8391114503939394</v>
      </c>
      <c r="AX234" s="9"/>
      <c r="AY234" s="21">
        <v>1.0279799999999999</v>
      </c>
      <c r="AZ234" s="21">
        <v>24.043600000000001</v>
      </c>
      <c r="BA234" s="21">
        <v>-1.8069500000000001E-3</v>
      </c>
      <c r="BB234" s="21">
        <v>224</v>
      </c>
      <c r="BC234" s="21">
        <v>1.0269200000000001</v>
      </c>
      <c r="BD234">
        <f t="shared" si="46"/>
        <v>10.951212121212121</v>
      </c>
      <c r="BE234">
        <f t="shared" si="47"/>
        <v>11.257627036363635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8.69751E-2</v>
      </c>
      <c r="H235" s="21">
        <v>7.3623000000000003</v>
      </c>
      <c r="I235" s="21">
        <v>-3.3212300000000001E-3</v>
      </c>
      <c r="J235" s="21">
        <v>225</v>
      </c>
      <c r="K235" s="21">
        <v>8.6029099999999997E-2</v>
      </c>
      <c r="L235">
        <f t="shared" si="36"/>
        <v>20.128666666666668</v>
      </c>
      <c r="M235">
        <f t="shared" si="37"/>
        <v>1.7506927962000001</v>
      </c>
      <c r="N235" s="9"/>
      <c r="O235" s="21">
        <v>1.03302</v>
      </c>
      <c r="P235" s="21">
        <v>10.023300000000001</v>
      </c>
      <c r="Q235" s="21">
        <v>-1.7275999999999999E-3</v>
      </c>
      <c r="R235" s="21">
        <v>225</v>
      </c>
      <c r="S235" s="21">
        <v>1.03241</v>
      </c>
      <c r="T235">
        <f t="shared" si="38"/>
        <v>10.470303030303029</v>
      </c>
      <c r="U235">
        <f t="shared" si="39"/>
        <v>10.816032436363635</v>
      </c>
      <c r="X235" s="9"/>
      <c r="Y235" s="21">
        <v>8.69751E-2</v>
      </c>
      <c r="Z235" s="21">
        <v>14.362399999999999</v>
      </c>
      <c r="AA235" s="21">
        <v>-3.30475E-3</v>
      </c>
      <c r="AB235" s="21">
        <v>225</v>
      </c>
      <c r="AC235" s="21">
        <v>8.6090100000000003E-2</v>
      </c>
      <c r="AD235">
        <f t="shared" si="40"/>
        <v>20.028787878787877</v>
      </c>
      <c r="AE235">
        <f t="shared" si="41"/>
        <v>1.7420058286363636</v>
      </c>
      <c r="AF235" s="9"/>
      <c r="AG235" s="21">
        <v>1.03302</v>
      </c>
      <c r="AH235" s="21">
        <v>17.023499999999999</v>
      </c>
      <c r="AI235" s="21">
        <v>-1.72974E-3</v>
      </c>
      <c r="AJ235" s="21">
        <v>225</v>
      </c>
      <c r="AK235" s="21">
        <v>1.0318000000000001</v>
      </c>
      <c r="AL235">
        <f t="shared" si="42"/>
        <v>10.483272727272727</v>
      </c>
      <c r="AM235">
        <f t="shared" si="43"/>
        <v>10.829430392727273</v>
      </c>
      <c r="AP235" s="9"/>
      <c r="AQ235" s="21">
        <v>8.69751E-2</v>
      </c>
      <c r="AR235" s="21">
        <v>21.392600000000002</v>
      </c>
      <c r="AS235" s="21">
        <v>-3.2931499999999999E-3</v>
      </c>
      <c r="AT235" s="21">
        <v>225</v>
      </c>
      <c r="AU235" s="21">
        <v>8.6029099999999997E-2</v>
      </c>
      <c r="AV235">
        <f t="shared" si="44"/>
        <v>19.958484848484847</v>
      </c>
      <c r="AW235">
        <f t="shared" si="45"/>
        <v>1.7358912155454544</v>
      </c>
      <c r="AX235" s="9"/>
      <c r="AY235" s="21">
        <v>1.03302</v>
      </c>
      <c r="AZ235" s="21">
        <v>24.053599999999999</v>
      </c>
      <c r="BA235" s="21">
        <v>-1.7483500000000001E-3</v>
      </c>
      <c r="BB235" s="21">
        <v>225</v>
      </c>
      <c r="BC235" s="21">
        <v>1.0321</v>
      </c>
      <c r="BD235">
        <f t="shared" si="46"/>
        <v>10.596060606060606</v>
      </c>
      <c r="BE235">
        <f t="shared" si="47"/>
        <v>10.945942527272727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8.1939700000000004E-2</v>
      </c>
      <c r="H236" s="21">
        <v>7.3723700000000001</v>
      </c>
      <c r="I236" s="21">
        <v>-3.3230600000000001E-3</v>
      </c>
      <c r="J236" s="21">
        <v>226</v>
      </c>
      <c r="K236" s="21">
        <v>8.1085199999999996E-2</v>
      </c>
      <c r="L236">
        <f t="shared" si="36"/>
        <v>20.139757575757574</v>
      </c>
      <c r="M236">
        <f t="shared" si="37"/>
        <v>1.650245693830303</v>
      </c>
      <c r="N236" s="9"/>
      <c r="O236" s="21">
        <v>1.03806</v>
      </c>
      <c r="P236" s="21">
        <v>10.0334</v>
      </c>
      <c r="Q236" s="21">
        <v>-1.6665600000000001E-3</v>
      </c>
      <c r="R236" s="21">
        <v>226</v>
      </c>
      <c r="S236" s="21">
        <v>1.03729</v>
      </c>
      <c r="T236">
        <f t="shared" si="38"/>
        <v>10.100363636363637</v>
      </c>
      <c r="U236">
        <f t="shared" si="39"/>
        <v>10.484783476363637</v>
      </c>
      <c r="X236" s="9"/>
      <c r="Y236" s="21">
        <v>8.1939700000000004E-2</v>
      </c>
      <c r="Z236" s="21">
        <v>14.3725</v>
      </c>
      <c r="AA236" s="21">
        <v>-3.3001699999999998E-3</v>
      </c>
      <c r="AB236" s="21">
        <v>226</v>
      </c>
      <c r="AC236" s="21">
        <v>8.1024200000000005E-2</v>
      </c>
      <c r="AD236">
        <f t="shared" si="40"/>
        <v>20.001030303030301</v>
      </c>
      <c r="AE236">
        <f t="shared" si="41"/>
        <v>1.6388784227212121</v>
      </c>
      <c r="AF236" s="9"/>
      <c r="AG236" s="21">
        <v>1.03806</v>
      </c>
      <c r="AH236" s="21">
        <v>17.0335</v>
      </c>
      <c r="AI236" s="21">
        <v>-1.6696199999999999E-3</v>
      </c>
      <c r="AJ236" s="21">
        <v>226</v>
      </c>
      <c r="AK236" s="21">
        <v>1.0369900000000001</v>
      </c>
      <c r="AL236">
        <f t="shared" si="42"/>
        <v>10.11890909090909</v>
      </c>
      <c r="AM236">
        <f t="shared" si="43"/>
        <v>10.50403477090909</v>
      </c>
      <c r="AP236" s="9"/>
      <c r="AQ236" s="21">
        <v>8.1939700000000004E-2</v>
      </c>
      <c r="AR236" s="21">
        <v>21.402699999999999</v>
      </c>
      <c r="AS236" s="21">
        <v>-3.2913199999999999E-3</v>
      </c>
      <c r="AT236" s="21">
        <v>226</v>
      </c>
      <c r="AU236" s="21">
        <v>8.1054699999999993E-2</v>
      </c>
      <c r="AV236">
        <f t="shared" si="44"/>
        <v>19.947393939393937</v>
      </c>
      <c r="AW236">
        <f t="shared" si="45"/>
        <v>1.6344834751757575</v>
      </c>
      <c r="AX236" s="9"/>
      <c r="AY236" s="21">
        <v>1.03806</v>
      </c>
      <c r="AZ236" s="21">
        <v>24.063700000000001</v>
      </c>
      <c r="BA236" s="21">
        <v>-1.69067E-3</v>
      </c>
      <c r="BB236" s="21">
        <v>226</v>
      </c>
      <c r="BC236" s="21">
        <v>1.03668</v>
      </c>
      <c r="BD236">
        <f t="shared" si="46"/>
        <v>10.246484848484849</v>
      </c>
      <c r="BE236">
        <f t="shared" si="47"/>
        <v>10.636466061818183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7.6904299999999995E-2</v>
      </c>
      <c r="H237" s="21">
        <v>7.3824399999999999</v>
      </c>
      <c r="I237" s="21">
        <v>-3.3224499999999998E-3</v>
      </c>
      <c r="J237" s="21">
        <v>227</v>
      </c>
      <c r="K237" s="21">
        <v>7.6019299999999998E-2</v>
      </c>
      <c r="L237">
        <f t="shared" si="36"/>
        <v>20.136060606060607</v>
      </c>
      <c r="M237">
        <f t="shared" si="37"/>
        <v>1.5485496456666665</v>
      </c>
      <c r="N237" s="9"/>
      <c r="O237" s="21">
        <v>1.0430900000000001</v>
      </c>
      <c r="P237" s="21">
        <v>10.0435</v>
      </c>
      <c r="Q237" s="21">
        <v>-1.6037E-3</v>
      </c>
      <c r="R237" s="21">
        <v>227</v>
      </c>
      <c r="S237" s="21">
        <v>1.0421800000000001</v>
      </c>
      <c r="T237">
        <f t="shared" si="38"/>
        <v>9.7193939393939388</v>
      </c>
      <c r="U237">
        <f t="shared" si="39"/>
        <v>10.138202624242425</v>
      </c>
      <c r="X237" s="9"/>
      <c r="Y237" s="21">
        <v>7.6904299999999995E-2</v>
      </c>
      <c r="Z237" s="21">
        <v>14.3826</v>
      </c>
      <c r="AA237" s="21">
        <v>-3.29803E-3</v>
      </c>
      <c r="AB237" s="21">
        <v>227</v>
      </c>
      <c r="AC237" s="21">
        <v>7.5958300000000006E-2</v>
      </c>
      <c r="AD237">
        <f t="shared" si="40"/>
        <v>19.988060606060607</v>
      </c>
      <c r="AE237">
        <f t="shared" si="41"/>
        <v>1.5371678092666667</v>
      </c>
      <c r="AF237" s="9"/>
      <c r="AG237" s="21">
        <v>1.0430900000000001</v>
      </c>
      <c r="AH237" s="21">
        <v>17.043600000000001</v>
      </c>
      <c r="AI237" s="21">
        <v>-1.6085800000000001E-3</v>
      </c>
      <c r="AJ237" s="21">
        <v>227</v>
      </c>
      <c r="AK237" s="21">
        <v>1.0418700000000001</v>
      </c>
      <c r="AL237">
        <f t="shared" si="42"/>
        <v>9.7489696969696968</v>
      </c>
      <c r="AM237">
        <f t="shared" si="43"/>
        <v>10.169052801212121</v>
      </c>
      <c r="AP237" s="9"/>
      <c r="AQ237" s="21">
        <v>7.6904299999999995E-2</v>
      </c>
      <c r="AR237" s="21">
        <v>21.412800000000001</v>
      </c>
      <c r="AS237" s="21">
        <v>-3.2882699999999998E-3</v>
      </c>
      <c r="AT237" s="21">
        <v>227</v>
      </c>
      <c r="AU237" s="21">
        <v>7.6019299999999998E-2</v>
      </c>
      <c r="AV237">
        <f t="shared" si="44"/>
        <v>19.928909090909087</v>
      </c>
      <c r="AW237">
        <f t="shared" si="45"/>
        <v>1.5326188033999997</v>
      </c>
      <c r="AX237" s="9"/>
      <c r="AY237" s="21">
        <v>1.0430900000000001</v>
      </c>
      <c r="AZ237" s="21">
        <v>24.073799999999999</v>
      </c>
      <c r="BA237" s="21">
        <v>-1.63025E-3</v>
      </c>
      <c r="BB237" s="21">
        <v>227</v>
      </c>
      <c r="BC237" s="21">
        <v>1.0418700000000001</v>
      </c>
      <c r="BD237">
        <f t="shared" si="46"/>
        <v>9.880303030303029</v>
      </c>
      <c r="BE237">
        <f t="shared" si="47"/>
        <v>10.306045287878787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7.1868899999999999E-2</v>
      </c>
      <c r="H238" s="21">
        <v>7.3925099999999997</v>
      </c>
      <c r="I238" s="21">
        <v>-3.32001E-3</v>
      </c>
      <c r="J238" s="21">
        <v>228</v>
      </c>
      <c r="K238" s="21">
        <v>7.1044899999999994E-2</v>
      </c>
      <c r="L238">
        <f t="shared" si="36"/>
        <v>20.121272727272729</v>
      </c>
      <c r="M238">
        <f t="shared" si="37"/>
        <v>1.446093737509091</v>
      </c>
      <c r="N238" s="9"/>
      <c r="O238" s="21">
        <v>1.04813</v>
      </c>
      <c r="P238" s="21">
        <v>10.0535</v>
      </c>
      <c r="Q238" s="21">
        <v>-1.54053E-3</v>
      </c>
      <c r="R238" s="21">
        <v>228</v>
      </c>
      <c r="S238" s="21">
        <v>1.0470600000000001</v>
      </c>
      <c r="T238">
        <f t="shared" si="38"/>
        <v>9.3365454545454547</v>
      </c>
      <c r="U238">
        <f t="shared" si="39"/>
        <v>9.7859133872727266</v>
      </c>
      <c r="X238" s="9"/>
      <c r="Y238" s="21">
        <v>7.1868899999999999E-2</v>
      </c>
      <c r="Z238" s="21">
        <v>14.3926</v>
      </c>
      <c r="AA238" s="21">
        <v>-3.29773E-3</v>
      </c>
      <c r="AB238" s="21">
        <v>228</v>
      </c>
      <c r="AC238" s="21">
        <v>7.1014400000000005E-2</v>
      </c>
      <c r="AD238">
        <f t="shared" si="40"/>
        <v>19.986242424242423</v>
      </c>
      <c r="AE238">
        <f t="shared" si="41"/>
        <v>1.4363892581636364</v>
      </c>
      <c r="AF238" s="9"/>
      <c r="AG238" s="21">
        <v>1.04813</v>
      </c>
      <c r="AH238" s="21">
        <v>17.053699999999999</v>
      </c>
      <c r="AI238" s="21">
        <v>-1.54572E-3</v>
      </c>
      <c r="AJ238" s="21">
        <v>228</v>
      </c>
      <c r="AK238" s="21">
        <v>1.0467500000000001</v>
      </c>
      <c r="AL238">
        <f t="shared" si="42"/>
        <v>9.3680000000000003</v>
      </c>
      <c r="AM238">
        <f t="shared" si="43"/>
        <v>9.8188818399999995</v>
      </c>
      <c r="AP238" s="9"/>
      <c r="AQ238" s="21">
        <v>7.1868899999999999E-2</v>
      </c>
      <c r="AR238" s="21">
        <v>21.422799999999999</v>
      </c>
      <c r="AS238" s="21">
        <v>-3.2882699999999998E-3</v>
      </c>
      <c r="AT238" s="21">
        <v>228</v>
      </c>
      <c r="AU238" s="21">
        <v>7.0892300000000005E-2</v>
      </c>
      <c r="AV238">
        <f t="shared" si="44"/>
        <v>19.928909090909087</v>
      </c>
      <c r="AW238">
        <f t="shared" si="45"/>
        <v>1.432268774563636</v>
      </c>
      <c r="AX238" s="9"/>
      <c r="AY238" s="21">
        <v>1.04813</v>
      </c>
      <c r="AZ238" s="21">
        <v>24.0839</v>
      </c>
      <c r="BA238" s="21">
        <v>-1.5664699999999999E-3</v>
      </c>
      <c r="BB238" s="21">
        <v>228</v>
      </c>
      <c r="BC238" s="21">
        <v>1.0470600000000001</v>
      </c>
      <c r="BD238">
        <f t="shared" si="46"/>
        <v>9.4937575757575754</v>
      </c>
      <c r="BE238">
        <f t="shared" si="47"/>
        <v>9.9506921278787868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6.6833500000000004E-2</v>
      </c>
      <c r="H239" s="21">
        <v>7.4025800000000004</v>
      </c>
      <c r="I239" s="21">
        <v>-3.3178700000000001E-3</v>
      </c>
      <c r="J239" s="21">
        <v>229</v>
      </c>
      <c r="K239" s="21">
        <v>6.5887500000000002E-2</v>
      </c>
      <c r="L239">
        <f t="shared" si="36"/>
        <v>20.108303030303027</v>
      </c>
      <c r="M239">
        <f t="shared" si="37"/>
        <v>1.3439082705757575</v>
      </c>
      <c r="N239" s="9"/>
      <c r="O239" s="21">
        <v>1.0531600000000001</v>
      </c>
      <c r="P239" s="21">
        <v>10.063599999999999</v>
      </c>
      <c r="Q239" s="21">
        <v>-1.4761399999999999E-3</v>
      </c>
      <c r="R239" s="21">
        <v>229</v>
      </c>
      <c r="S239" s="21">
        <v>1.0522499999999999</v>
      </c>
      <c r="T239">
        <f t="shared" si="38"/>
        <v>8.9463030303030298</v>
      </c>
      <c r="U239">
        <f t="shared" si="39"/>
        <v>9.4218884993939405</v>
      </c>
      <c r="X239" s="9"/>
      <c r="Y239" s="21">
        <v>6.6833500000000004E-2</v>
      </c>
      <c r="Z239" s="21">
        <v>14.402699999999999</v>
      </c>
      <c r="AA239" s="21">
        <v>-3.2986500000000002E-3</v>
      </c>
      <c r="AB239" s="21">
        <v>229</v>
      </c>
      <c r="AC239" s="21">
        <v>6.5948499999999993E-2</v>
      </c>
      <c r="AD239">
        <f t="shared" si="40"/>
        <v>19.991818181818182</v>
      </c>
      <c r="AE239">
        <f t="shared" si="41"/>
        <v>1.3361231804545455</v>
      </c>
      <c r="AF239" s="9"/>
      <c r="AG239" s="21">
        <v>1.0531600000000001</v>
      </c>
      <c r="AH239" s="21">
        <v>17.063700000000001</v>
      </c>
      <c r="AI239" s="21">
        <v>-1.48376E-3</v>
      </c>
      <c r="AJ239" s="21">
        <v>229</v>
      </c>
      <c r="AK239" s="21">
        <v>1.0516399999999999</v>
      </c>
      <c r="AL239">
        <f t="shared" si="42"/>
        <v>8.9924848484848479</v>
      </c>
      <c r="AM239">
        <f t="shared" si="43"/>
        <v>9.4705253430303031</v>
      </c>
      <c r="AP239" s="9"/>
      <c r="AQ239" s="21">
        <v>6.6833500000000004E-2</v>
      </c>
      <c r="AR239" s="21">
        <v>21.4329</v>
      </c>
      <c r="AS239" s="21">
        <v>-3.2907100000000001E-3</v>
      </c>
      <c r="AT239" s="21">
        <v>229</v>
      </c>
      <c r="AU239" s="21">
        <v>6.5918000000000004E-2</v>
      </c>
      <c r="AV239">
        <f t="shared" si="44"/>
        <v>19.943696969696969</v>
      </c>
      <c r="AW239">
        <f t="shared" si="45"/>
        <v>1.3329070714242424</v>
      </c>
      <c r="AX239" s="9"/>
      <c r="AY239" s="21">
        <v>1.0531600000000001</v>
      </c>
      <c r="AZ239" s="21">
        <v>24.093900000000001</v>
      </c>
      <c r="BA239" s="21">
        <v>-1.5017699999999999E-3</v>
      </c>
      <c r="BB239" s="21">
        <v>229</v>
      </c>
      <c r="BC239" s="21">
        <v>1.0525500000000001</v>
      </c>
      <c r="BD239">
        <f t="shared" si="46"/>
        <v>9.1016363636363629</v>
      </c>
      <c r="BE239">
        <f t="shared" si="47"/>
        <v>9.5854793527272726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6.1798100000000002E-2</v>
      </c>
      <c r="H240" s="21">
        <v>7.4126500000000002</v>
      </c>
      <c r="I240" s="21">
        <v>-3.32001E-3</v>
      </c>
      <c r="J240" s="21">
        <v>230</v>
      </c>
      <c r="K240" s="21">
        <v>6.0913099999999998E-2</v>
      </c>
      <c r="L240">
        <f t="shared" si="36"/>
        <v>20.121272727272729</v>
      </c>
      <c r="M240">
        <f t="shared" si="37"/>
        <v>1.2434564241272728</v>
      </c>
      <c r="N240" s="9"/>
      <c r="O240" s="21">
        <v>1.0582</v>
      </c>
      <c r="P240" s="21">
        <v>10.073700000000001</v>
      </c>
      <c r="Q240" s="21">
        <v>-1.41052E-3</v>
      </c>
      <c r="R240" s="21">
        <v>230</v>
      </c>
      <c r="S240" s="21">
        <v>1.0574300000000001</v>
      </c>
      <c r="T240">
        <f t="shared" si="38"/>
        <v>8.5486060606060601</v>
      </c>
      <c r="U240">
        <f t="shared" si="39"/>
        <v>9.0461349333333327</v>
      </c>
      <c r="X240" s="9"/>
      <c r="Y240" s="21">
        <v>6.1798100000000002E-2</v>
      </c>
      <c r="Z240" s="21">
        <v>14.412800000000001</v>
      </c>
      <c r="AA240" s="21">
        <v>-3.3004800000000002E-3</v>
      </c>
      <c r="AB240" s="21">
        <v>230</v>
      </c>
      <c r="AC240" s="21">
        <v>6.0882600000000002E-2</v>
      </c>
      <c r="AD240">
        <f t="shared" si="40"/>
        <v>20.002909090909093</v>
      </c>
      <c r="AE240">
        <f t="shared" si="41"/>
        <v>1.2361417762909093</v>
      </c>
      <c r="AF240" s="9"/>
      <c r="AG240" s="21">
        <v>1.0582</v>
      </c>
      <c r="AH240" s="21">
        <v>17.073799999999999</v>
      </c>
      <c r="AI240" s="21">
        <v>-1.4190699999999999E-3</v>
      </c>
      <c r="AJ240" s="21">
        <v>230</v>
      </c>
      <c r="AK240" s="21">
        <v>1.0577399999999999</v>
      </c>
      <c r="AL240">
        <f t="shared" si="42"/>
        <v>8.600424242424241</v>
      </c>
      <c r="AM240">
        <f t="shared" si="43"/>
        <v>9.1009689333333323</v>
      </c>
      <c r="AP240" s="9"/>
      <c r="AQ240" s="21">
        <v>6.1798100000000002E-2</v>
      </c>
      <c r="AR240" s="21">
        <v>21.443000000000001</v>
      </c>
      <c r="AS240" s="21">
        <v>-3.2931499999999999E-3</v>
      </c>
      <c r="AT240" s="21">
        <v>230</v>
      </c>
      <c r="AU240" s="21">
        <v>6.0882600000000002E-2</v>
      </c>
      <c r="AV240">
        <f t="shared" si="44"/>
        <v>19.958484848484847</v>
      </c>
      <c r="AW240">
        <f t="shared" si="45"/>
        <v>1.2333964425151516</v>
      </c>
      <c r="AX240" s="9"/>
      <c r="AY240" s="21">
        <v>1.0582</v>
      </c>
      <c r="AZ240" s="21">
        <v>24.103999999999999</v>
      </c>
      <c r="BA240" s="21">
        <v>-1.4343299999999999E-3</v>
      </c>
      <c r="BB240" s="21">
        <v>230</v>
      </c>
      <c r="BC240" s="21">
        <v>1.0568200000000001</v>
      </c>
      <c r="BD240">
        <f t="shared" si="46"/>
        <v>8.6929090909090903</v>
      </c>
      <c r="BE240">
        <f t="shared" si="47"/>
        <v>9.1988363999999994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5.6762699999999999E-2</v>
      </c>
      <c r="H241" s="21">
        <v>7.42272</v>
      </c>
      <c r="I241" s="21">
        <v>-3.3264200000000001E-3</v>
      </c>
      <c r="J241" s="21">
        <v>231</v>
      </c>
      <c r="K241" s="21">
        <v>5.58472E-2</v>
      </c>
      <c r="L241">
        <f t="shared" si="36"/>
        <v>20.160121212121211</v>
      </c>
      <c r="M241">
        <f t="shared" si="37"/>
        <v>1.1443429123272726</v>
      </c>
      <c r="N241" s="9"/>
      <c r="O241" s="21">
        <v>1.0632299999999999</v>
      </c>
      <c r="P241" s="21">
        <v>10.0837</v>
      </c>
      <c r="Q241" s="21">
        <v>-1.3443000000000001E-3</v>
      </c>
      <c r="R241" s="21">
        <v>231</v>
      </c>
      <c r="S241" s="21">
        <v>1.0620099999999999</v>
      </c>
      <c r="T241">
        <f t="shared" si="38"/>
        <v>8.1472727272727266</v>
      </c>
      <c r="U241">
        <f t="shared" si="39"/>
        <v>8.6624247818181797</v>
      </c>
      <c r="X241" s="9"/>
      <c r="Y241" s="21">
        <v>5.6762699999999999E-2</v>
      </c>
      <c r="Z241" s="21">
        <v>14.4229</v>
      </c>
      <c r="AA241" s="21">
        <v>-3.3038299999999998E-3</v>
      </c>
      <c r="AB241" s="21">
        <v>231</v>
      </c>
      <c r="AC241" s="21">
        <v>5.58472E-2</v>
      </c>
      <c r="AD241">
        <f t="shared" si="40"/>
        <v>20.023212121212119</v>
      </c>
      <c r="AE241">
        <f t="shared" si="41"/>
        <v>1.1365715826727272</v>
      </c>
      <c r="AF241" s="9"/>
      <c r="AG241" s="21">
        <v>1.0632299999999999</v>
      </c>
      <c r="AH241" s="21">
        <v>17.0839</v>
      </c>
      <c r="AI241" s="21">
        <v>-1.35498E-3</v>
      </c>
      <c r="AJ241" s="21">
        <v>231</v>
      </c>
      <c r="AK241" s="21">
        <v>1.0626199999999999</v>
      </c>
      <c r="AL241">
        <f t="shared" si="42"/>
        <v>8.211999999999998</v>
      </c>
      <c r="AM241">
        <f t="shared" si="43"/>
        <v>8.7312447599999974</v>
      </c>
      <c r="AP241" s="9"/>
      <c r="AQ241" s="21">
        <v>5.6762699999999999E-2</v>
      </c>
      <c r="AR241" s="21">
        <v>21.452999999999999</v>
      </c>
      <c r="AS241" s="21">
        <v>-3.2971200000000002E-3</v>
      </c>
      <c r="AT241" s="21">
        <v>231</v>
      </c>
      <c r="AU241" s="21">
        <v>5.5877700000000002E-2</v>
      </c>
      <c r="AV241">
        <f t="shared" si="44"/>
        <v>19.982545454545455</v>
      </c>
      <c r="AW241">
        <f t="shared" si="45"/>
        <v>1.1342632328727273</v>
      </c>
      <c r="AX241" s="9"/>
      <c r="AY241" s="21">
        <v>1.0632299999999999</v>
      </c>
      <c r="AZ241" s="21">
        <v>24.114100000000001</v>
      </c>
      <c r="BA241" s="21">
        <v>-1.3674900000000001E-3</v>
      </c>
      <c r="BB241" s="21">
        <v>231</v>
      </c>
      <c r="BC241" s="21">
        <v>1.0626199999999999</v>
      </c>
      <c r="BD241">
        <f t="shared" si="46"/>
        <v>8.2878181818181833</v>
      </c>
      <c r="BE241">
        <f t="shared" si="47"/>
        <v>8.8118569254545456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5.1727299999999997E-2</v>
      </c>
      <c r="H242" s="21">
        <v>7.4327899999999998</v>
      </c>
      <c r="I242" s="21">
        <v>-3.3279400000000002E-3</v>
      </c>
      <c r="J242" s="21">
        <v>232</v>
      </c>
      <c r="K242" s="21">
        <v>5.1629599999999998E-2</v>
      </c>
      <c r="L242">
        <f t="shared" si="36"/>
        <v>20.169333333333334</v>
      </c>
      <c r="M242">
        <f t="shared" si="37"/>
        <v>1.0433051561333333</v>
      </c>
      <c r="N242" s="9"/>
      <c r="O242" s="21">
        <v>1.0682700000000001</v>
      </c>
      <c r="P242" s="21">
        <v>10.0938</v>
      </c>
      <c r="Q242" s="21">
        <v>-1.27838E-3</v>
      </c>
      <c r="R242" s="21">
        <v>232</v>
      </c>
      <c r="S242" s="21">
        <v>1.0674999999999999</v>
      </c>
      <c r="T242">
        <f t="shared" si="38"/>
        <v>7.747757575757575</v>
      </c>
      <c r="U242">
        <f t="shared" si="39"/>
        <v>8.2766969854545458</v>
      </c>
      <c r="X242" s="9"/>
      <c r="Y242" s="21">
        <v>5.1727299999999997E-2</v>
      </c>
      <c r="Z242" s="21">
        <v>14.4329</v>
      </c>
      <c r="AA242" s="21">
        <v>-3.3053599999999998E-3</v>
      </c>
      <c r="AB242" s="21">
        <v>232</v>
      </c>
      <c r="AC242" s="21">
        <v>5.1614399999999998E-2</v>
      </c>
      <c r="AD242">
        <f t="shared" si="40"/>
        <v>20.032484848484849</v>
      </c>
      <c r="AE242">
        <f t="shared" si="41"/>
        <v>1.0362263535030303</v>
      </c>
      <c r="AF242" s="9"/>
      <c r="AG242" s="21">
        <v>1.0682700000000001</v>
      </c>
      <c r="AH242" s="21">
        <v>17.094000000000001</v>
      </c>
      <c r="AI242" s="21">
        <v>-1.2896699999999999E-3</v>
      </c>
      <c r="AJ242" s="21">
        <v>232</v>
      </c>
      <c r="AK242" s="21">
        <v>1.0678099999999999</v>
      </c>
      <c r="AL242">
        <f t="shared" si="42"/>
        <v>7.8161818181818177</v>
      </c>
      <c r="AM242">
        <f t="shared" si="43"/>
        <v>8.3497925509090916</v>
      </c>
      <c r="AP242" s="9"/>
      <c r="AQ242" s="21">
        <v>5.1727299999999997E-2</v>
      </c>
      <c r="AR242" s="21">
        <v>21.463100000000001</v>
      </c>
      <c r="AS242" s="21">
        <v>-3.2965099999999999E-3</v>
      </c>
      <c r="AT242" s="21">
        <v>232</v>
      </c>
      <c r="AU242" s="21">
        <v>5.1614399999999998E-2</v>
      </c>
      <c r="AV242">
        <f t="shared" si="44"/>
        <v>19.978848484848484</v>
      </c>
      <c r="AW242">
        <f t="shared" si="45"/>
        <v>1.0334518892303028</v>
      </c>
      <c r="AX242" s="9"/>
      <c r="AY242" s="21">
        <v>1.0682700000000001</v>
      </c>
      <c r="AZ242" s="21">
        <v>24.124099999999999</v>
      </c>
      <c r="BA242" s="21">
        <v>-1.3006599999999999E-3</v>
      </c>
      <c r="BB242" s="21">
        <v>232</v>
      </c>
      <c r="BC242" s="21">
        <v>1.0674999999999999</v>
      </c>
      <c r="BD242">
        <f t="shared" si="46"/>
        <v>7.8827878787878785</v>
      </c>
      <c r="BE242">
        <f t="shared" si="47"/>
        <v>8.4209458072727266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4.6691900000000001E-2</v>
      </c>
      <c r="H243" s="21">
        <v>7.4428599999999996</v>
      </c>
      <c r="I243" s="21">
        <v>-3.32825E-3</v>
      </c>
      <c r="J243" s="21">
        <v>233</v>
      </c>
      <c r="K243" s="21">
        <v>4.6539299999999999E-2</v>
      </c>
      <c r="L243">
        <f t="shared" si="36"/>
        <v>20.171212121212122</v>
      </c>
      <c r="M243">
        <f t="shared" si="37"/>
        <v>0.94183221924242433</v>
      </c>
      <c r="N243" s="9"/>
      <c r="O243" s="21">
        <v>1.0732999999999999</v>
      </c>
      <c r="P243" s="21">
        <v>10.103899999999999</v>
      </c>
      <c r="Q243" s="21">
        <v>-1.2139900000000001E-3</v>
      </c>
      <c r="R243" s="21">
        <v>233</v>
      </c>
      <c r="S243" s="21">
        <v>1.0720799999999999</v>
      </c>
      <c r="T243">
        <f t="shared" si="38"/>
        <v>7.3575151515151518</v>
      </c>
      <c r="U243">
        <f t="shared" si="39"/>
        <v>7.8968210121212117</v>
      </c>
      <c r="X243" s="9"/>
      <c r="Y243" s="21">
        <v>4.6691900000000001E-2</v>
      </c>
      <c r="Z243" s="21">
        <v>14.443</v>
      </c>
      <c r="AA243" s="21">
        <v>-3.3053599999999998E-3</v>
      </c>
      <c r="AB243" s="21">
        <v>233</v>
      </c>
      <c r="AC243" s="21">
        <v>4.6496599999999999E-2</v>
      </c>
      <c r="AD243">
        <f t="shared" si="40"/>
        <v>20.032484848484849</v>
      </c>
      <c r="AE243">
        <f t="shared" si="41"/>
        <v>0.93535477929696975</v>
      </c>
      <c r="AF243" s="9"/>
      <c r="AG243" s="21">
        <v>1.0732999999999999</v>
      </c>
      <c r="AH243" s="21">
        <v>17.103999999999999</v>
      </c>
      <c r="AI243" s="21">
        <v>-1.2249800000000001E-3</v>
      </c>
      <c r="AJ243" s="21">
        <v>233</v>
      </c>
      <c r="AK243" s="21">
        <v>1.0720799999999999</v>
      </c>
      <c r="AL243">
        <f t="shared" si="42"/>
        <v>7.4241212121212126</v>
      </c>
      <c r="AM243">
        <f t="shared" si="43"/>
        <v>7.9683092969696965</v>
      </c>
      <c r="AP243" s="9"/>
      <c r="AQ243" s="21">
        <v>4.6691900000000001E-2</v>
      </c>
      <c r="AR243" s="21">
        <v>21.473199999999999</v>
      </c>
      <c r="AS243" s="21">
        <v>-3.2962E-3</v>
      </c>
      <c r="AT243" s="21">
        <v>233</v>
      </c>
      <c r="AU243" s="21">
        <v>4.6542399999999998E-2</v>
      </c>
      <c r="AV243">
        <f t="shared" si="44"/>
        <v>19.976969696969693</v>
      </c>
      <c r="AW243">
        <f t="shared" si="45"/>
        <v>0.9327626713939392</v>
      </c>
      <c r="AX243" s="9"/>
      <c r="AY243" s="21">
        <v>1.0732999999999999</v>
      </c>
      <c r="AZ243" s="21">
        <v>24.1342</v>
      </c>
      <c r="BA243" s="21">
        <v>-1.23383E-3</v>
      </c>
      <c r="BB243" s="21">
        <v>233</v>
      </c>
      <c r="BC243" s="21">
        <v>1.07178</v>
      </c>
      <c r="BD243">
        <f t="shared" si="46"/>
        <v>7.4777575757575754</v>
      </c>
      <c r="BE243">
        <f t="shared" si="47"/>
        <v>8.0258772060606045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4.1656499999999999E-2</v>
      </c>
      <c r="H244" s="21">
        <v>7.4529399999999999</v>
      </c>
      <c r="I244" s="21">
        <v>-3.3279400000000002E-3</v>
      </c>
      <c r="J244" s="21">
        <v>234</v>
      </c>
      <c r="K244" s="21">
        <v>4.1528299999999997E-2</v>
      </c>
      <c r="L244">
        <f t="shared" si="36"/>
        <v>20.169333333333334</v>
      </c>
      <c r="M244">
        <f t="shared" si="37"/>
        <v>0.84018383400000007</v>
      </c>
      <c r="N244" s="9"/>
      <c r="O244" s="21">
        <v>1.0783400000000001</v>
      </c>
      <c r="P244" s="21">
        <v>10.114000000000001</v>
      </c>
      <c r="Q244" s="21">
        <v>-1.1471599999999999E-3</v>
      </c>
      <c r="R244" s="21">
        <v>234</v>
      </c>
      <c r="S244" s="21">
        <v>1.0772699999999999</v>
      </c>
      <c r="T244">
        <f t="shared" si="38"/>
        <v>6.9524848484848478</v>
      </c>
      <c r="U244">
        <f t="shared" si="39"/>
        <v>7.4971425115151513</v>
      </c>
      <c r="X244" s="9"/>
      <c r="Y244" s="21">
        <v>4.1656499999999999E-2</v>
      </c>
      <c r="Z244" s="21">
        <v>14.453099999999999</v>
      </c>
      <c r="AA244" s="21">
        <v>-3.3059700000000001E-3</v>
      </c>
      <c r="AB244" s="21">
        <v>234</v>
      </c>
      <c r="AC244" s="21">
        <v>4.1528299999999997E-2</v>
      </c>
      <c r="AD244">
        <f t="shared" si="40"/>
        <v>20.036181818181817</v>
      </c>
      <c r="AE244">
        <f t="shared" si="41"/>
        <v>0.83463720790909079</v>
      </c>
      <c r="AF244" s="9"/>
      <c r="AG244" s="21">
        <v>1.0783400000000001</v>
      </c>
      <c r="AH244" s="21">
        <v>17.114100000000001</v>
      </c>
      <c r="AI244" s="21">
        <v>-1.1566199999999999E-3</v>
      </c>
      <c r="AJ244" s="21">
        <v>234</v>
      </c>
      <c r="AK244" s="21">
        <v>1.0772699999999999</v>
      </c>
      <c r="AL244">
        <f t="shared" si="42"/>
        <v>7.0098181818181811</v>
      </c>
      <c r="AM244">
        <f t="shared" si="43"/>
        <v>7.5589673381818177</v>
      </c>
      <c r="AP244" s="9"/>
      <c r="AQ244" s="21">
        <v>4.1656499999999999E-2</v>
      </c>
      <c r="AR244" s="21">
        <v>21.4833</v>
      </c>
      <c r="AS244" s="21">
        <v>-3.2955900000000002E-3</v>
      </c>
      <c r="AT244" s="21">
        <v>234</v>
      </c>
      <c r="AU244" s="21">
        <v>4.1540500000000001E-2</v>
      </c>
      <c r="AV244">
        <f t="shared" si="44"/>
        <v>19.973272727272729</v>
      </c>
      <c r="AW244">
        <f t="shared" si="45"/>
        <v>0.83201663536363646</v>
      </c>
      <c r="AX244" s="9"/>
      <c r="AY244" s="21">
        <v>1.0783400000000001</v>
      </c>
      <c r="AZ244" s="21">
        <v>24.144300000000001</v>
      </c>
      <c r="BA244" s="21">
        <v>-1.1663800000000001E-3</v>
      </c>
      <c r="BB244" s="21">
        <v>234</v>
      </c>
      <c r="BC244" s="21">
        <v>1.07758</v>
      </c>
      <c r="BD244">
        <f t="shared" si="46"/>
        <v>7.0689696969696971</v>
      </c>
      <c r="BE244">
        <f t="shared" si="47"/>
        <v>7.6227527830303039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3.6621099999999997E-2</v>
      </c>
      <c r="H245" s="21">
        <v>7.4630099999999997</v>
      </c>
      <c r="I245" s="21">
        <v>-3.33008E-3</v>
      </c>
      <c r="J245" s="21">
        <v>235</v>
      </c>
      <c r="K245" s="21">
        <v>3.6456299999999997E-2</v>
      </c>
      <c r="L245">
        <f t="shared" si="36"/>
        <v>20.182303030303029</v>
      </c>
      <c r="M245">
        <f t="shared" si="37"/>
        <v>0.73909813750303022</v>
      </c>
      <c r="N245" s="9"/>
      <c r="O245" s="21">
        <v>1.0833699999999999</v>
      </c>
      <c r="P245" s="21">
        <v>10.124000000000001</v>
      </c>
      <c r="Q245" s="21">
        <v>-1.08063E-3</v>
      </c>
      <c r="R245" s="21">
        <v>235</v>
      </c>
      <c r="S245" s="21">
        <v>1.0827599999999999</v>
      </c>
      <c r="T245">
        <f t="shared" si="38"/>
        <v>6.5492727272727267</v>
      </c>
      <c r="U245">
        <f t="shared" si="39"/>
        <v>7.0952855945454534</v>
      </c>
      <c r="X245" s="9"/>
      <c r="Y245" s="21">
        <v>3.6621099999999997E-2</v>
      </c>
      <c r="Z245" s="21">
        <v>14.463100000000001</v>
      </c>
      <c r="AA245" s="21">
        <v>-3.30475E-3</v>
      </c>
      <c r="AB245" s="21">
        <v>235</v>
      </c>
      <c r="AC245" s="21">
        <v>3.6459400000000003E-2</v>
      </c>
      <c r="AD245">
        <f t="shared" si="40"/>
        <v>20.028787878787877</v>
      </c>
      <c r="AE245">
        <f t="shared" si="41"/>
        <v>0.73347624378787868</v>
      </c>
      <c r="AF245" s="9"/>
      <c r="AG245" s="21">
        <v>1.0833699999999999</v>
      </c>
      <c r="AH245" s="21">
        <v>17.124199999999998</v>
      </c>
      <c r="AI245" s="21">
        <v>-1.091E-3</v>
      </c>
      <c r="AJ245" s="21">
        <v>235</v>
      </c>
      <c r="AK245" s="21">
        <v>1.0821499999999999</v>
      </c>
      <c r="AL245">
        <f t="shared" si="42"/>
        <v>6.6121212121212114</v>
      </c>
      <c r="AM245">
        <f t="shared" si="43"/>
        <v>7.1633737575757568</v>
      </c>
      <c r="AP245" s="9"/>
      <c r="AQ245" s="21">
        <v>3.6621099999999997E-2</v>
      </c>
      <c r="AR245" s="21">
        <v>21.493300000000001</v>
      </c>
      <c r="AS245" s="21">
        <v>-3.2928499999999999E-3</v>
      </c>
      <c r="AT245" s="21">
        <v>235</v>
      </c>
      <c r="AU245" s="21">
        <v>3.6456299999999997E-2</v>
      </c>
      <c r="AV245">
        <f t="shared" si="44"/>
        <v>19.956666666666663</v>
      </c>
      <c r="AW245">
        <f t="shared" si="45"/>
        <v>0.73083508566666644</v>
      </c>
      <c r="AX245" s="9"/>
      <c r="AY245" s="21">
        <v>1.0833699999999999</v>
      </c>
      <c r="AZ245" s="21">
        <v>24.154399999999999</v>
      </c>
      <c r="BA245" s="21">
        <v>-1.0980199999999999E-3</v>
      </c>
      <c r="BB245" s="21">
        <v>235</v>
      </c>
      <c r="BC245" s="21">
        <v>1.0821499999999999</v>
      </c>
      <c r="BD245">
        <f t="shared" si="46"/>
        <v>6.6546666666666656</v>
      </c>
      <c r="BE245">
        <f t="shared" si="47"/>
        <v>7.2094662266666649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3.1585700000000001E-2</v>
      </c>
      <c r="H246" s="21">
        <v>7.4730800000000004</v>
      </c>
      <c r="I246" s="21">
        <v>-3.33038E-3</v>
      </c>
      <c r="J246" s="21">
        <v>236</v>
      </c>
      <c r="K246" s="21">
        <v>3.1390399999999999E-2</v>
      </c>
      <c r="L246">
        <f t="shared" si="36"/>
        <v>20.184121212121212</v>
      </c>
      <c r="M246">
        <f t="shared" si="37"/>
        <v>0.63752959736969705</v>
      </c>
      <c r="N246" s="9"/>
      <c r="O246" s="21">
        <v>1.0884100000000001</v>
      </c>
      <c r="P246" s="21">
        <v>10.1341</v>
      </c>
      <c r="Q246" s="21">
        <v>-1.0137900000000001E-3</v>
      </c>
      <c r="R246" s="21">
        <v>236</v>
      </c>
      <c r="S246" s="21">
        <v>1.08765</v>
      </c>
      <c r="T246">
        <f t="shared" si="38"/>
        <v>6.1441818181818189</v>
      </c>
      <c r="U246">
        <f t="shared" si="39"/>
        <v>6.6873889327272744</v>
      </c>
      <c r="X246" s="9"/>
      <c r="Y246" s="21">
        <v>3.1585700000000001E-2</v>
      </c>
      <c r="Z246" s="21">
        <v>14.4732</v>
      </c>
      <c r="AA246" s="21">
        <v>-3.3071900000000002E-3</v>
      </c>
      <c r="AB246" s="21">
        <v>236</v>
      </c>
      <c r="AC246" s="21">
        <v>3.1445300000000002E-2</v>
      </c>
      <c r="AD246">
        <f t="shared" si="40"/>
        <v>20.043575757575756</v>
      </c>
      <c r="AE246">
        <f t="shared" si="41"/>
        <v>0.63309037080606057</v>
      </c>
      <c r="AF246" s="9"/>
      <c r="AG246" s="21">
        <v>1.0884100000000001</v>
      </c>
      <c r="AH246" s="21">
        <v>17.1342</v>
      </c>
      <c r="AI246" s="21">
        <v>-1.0238599999999999E-3</v>
      </c>
      <c r="AJ246" s="21">
        <v>236</v>
      </c>
      <c r="AK246" s="21">
        <v>1.08734</v>
      </c>
      <c r="AL246">
        <f t="shared" si="42"/>
        <v>6.2052121212121198</v>
      </c>
      <c r="AM246">
        <f t="shared" si="43"/>
        <v>6.7538149248484842</v>
      </c>
      <c r="AP246" s="9"/>
      <c r="AQ246" s="21">
        <v>3.1585700000000001E-2</v>
      </c>
      <c r="AR246" s="21">
        <v>21.503399999999999</v>
      </c>
      <c r="AS246" s="21">
        <v>-3.29102E-3</v>
      </c>
      <c r="AT246" s="21">
        <v>236</v>
      </c>
      <c r="AU246" s="21">
        <v>3.1402600000000003E-2</v>
      </c>
      <c r="AV246">
        <f t="shared" si="44"/>
        <v>19.945575757575757</v>
      </c>
      <c r="AW246">
        <f t="shared" si="45"/>
        <v>0.6299949722060606</v>
      </c>
      <c r="AX246" s="9"/>
      <c r="AY246" s="21">
        <v>1.0884100000000001</v>
      </c>
      <c r="AZ246" s="21">
        <v>24.164400000000001</v>
      </c>
      <c r="BA246" s="21">
        <v>-1.02936E-3</v>
      </c>
      <c r="BB246" s="21">
        <v>236</v>
      </c>
      <c r="BC246" s="21">
        <v>1.08704</v>
      </c>
      <c r="BD246">
        <f t="shared" si="46"/>
        <v>6.2385454545454539</v>
      </c>
      <c r="BE246">
        <f t="shared" si="47"/>
        <v>6.7900952581818181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2.6550299999999999E-2</v>
      </c>
      <c r="H247" s="21">
        <v>7.4831500000000002</v>
      </c>
      <c r="I247" s="21">
        <v>-3.3279400000000002E-3</v>
      </c>
      <c r="J247" s="21">
        <v>237</v>
      </c>
      <c r="K247" s="21">
        <v>2.6348900000000001E-2</v>
      </c>
      <c r="L247">
        <f t="shared" si="36"/>
        <v>20.169333333333334</v>
      </c>
      <c r="M247">
        <f t="shared" si="37"/>
        <v>0.53550185080000001</v>
      </c>
      <c r="N247" s="9"/>
      <c r="O247" s="21">
        <v>1.09344</v>
      </c>
      <c r="P247" s="21">
        <v>10.1442</v>
      </c>
      <c r="Q247" s="21">
        <v>-9.4848600000000001E-4</v>
      </c>
      <c r="R247" s="21">
        <v>237</v>
      </c>
      <c r="S247" s="21">
        <v>1.09253</v>
      </c>
      <c r="T247">
        <f t="shared" si="38"/>
        <v>5.7484000000000002</v>
      </c>
      <c r="U247">
        <f t="shared" si="39"/>
        <v>6.2855304959999998</v>
      </c>
      <c r="X247" s="9"/>
      <c r="Y247" s="21">
        <v>2.6550299999999999E-2</v>
      </c>
      <c r="Z247" s="21">
        <v>14.4833</v>
      </c>
      <c r="AA247" s="21">
        <v>-3.3090200000000002E-3</v>
      </c>
      <c r="AB247" s="21">
        <v>237</v>
      </c>
      <c r="AC247" s="21">
        <v>2.64099E-2</v>
      </c>
      <c r="AD247">
        <f t="shared" si="40"/>
        <v>20.05466666666667</v>
      </c>
      <c r="AE247">
        <f t="shared" si="41"/>
        <v>0.53245741640000011</v>
      </c>
      <c r="AF247" s="9"/>
      <c r="AG247" s="21">
        <v>1.09344</v>
      </c>
      <c r="AH247" s="21">
        <v>17.144300000000001</v>
      </c>
      <c r="AI247" s="21">
        <v>-9.5733600000000004E-4</v>
      </c>
      <c r="AJ247" s="21">
        <v>237</v>
      </c>
      <c r="AK247" s="21">
        <v>1.09192</v>
      </c>
      <c r="AL247">
        <f t="shared" si="42"/>
        <v>5.802036363636363</v>
      </c>
      <c r="AM247">
        <f t="shared" si="43"/>
        <v>6.3441786414545449</v>
      </c>
      <c r="AP247" s="9"/>
      <c r="AQ247" s="21">
        <v>2.6550299999999999E-2</v>
      </c>
      <c r="AR247" s="21">
        <v>21.513500000000001</v>
      </c>
      <c r="AS247" s="21">
        <v>-3.2907100000000001E-3</v>
      </c>
      <c r="AT247" s="21">
        <v>237</v>
      </c>
      <c r="AU247" s="21">
        <v>2.6376299999999998E-2</v>
      </c>
      <c r="AV247">
        <f t="shared" si="44"/>
        <v>19.943696969696969</v>
      </c>
      <c r="AW247">
        <f t="shared" si="45"/>
        <v>0.52951113765454538</v>
      </c>
      <c r="AX247" s="9"/>
      <c r="AY247" s="21">
        <v>1.09344</v>
      </c>
      <c r="AZ247" s="21">
        <v>24.174499999999998</v>
      </c>
      <c r="BA247" s="21">
        <v>-9.6283000000000002E-4</v>
      </c>
      <c r="BB247" s="21">
        <v>237</v>
      </c>
      <c r="BC247" s="21">
        <v>1.09222</v>
      </c>
      <c r="BD247">
        <f t="shared" si="46"/>
        <v>5.8353333333333328</v>
      </c>
      <c r="BE247">
        <f t="shared" si="47"/>
        <v>6.3805868799999992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2.15149E-2</v>
      </c>
      <c r="H248" s="21">
        <v>7.49322</v>
      </c>
      <c r="I248" s="21">
        <v>-3.3273299999999999E-3</v>
      </c>
      <c r="J248" s="21">
        <v>238</v>
      </c>
      <c r="K248" s="21">
        <v>2.13257E-2</v>
      </c>
      <c r="L248">
        <f t="shared" si="36"/>
        <v>20.165636363636363</v>
      </c>
      <c r="M248">
        <f t="shared" si="37"/>
        <v>0.43386164979999997</v>
      </c>
      <c r="N248" s="9"/>
      <c r="O248" s="21">
        <v>1.0984799999999999</v>
      </c>
      <c r="P248" s="21">
        <v>10.154199999999999</v>
      </c>
      <c r="Q248" s="21">
        <v>-8.8195799999999996E-4</v>
      </c>
      <c r="R248" s="21">
        <v>238</v>
      </c>
      <c r="S248" s="21">
        <v>1.09772</v>
      </c>
      <c r="T248">
        <f t="shared" si="38"/>
        <v>5.3451999999999993</v>
      </c>
      <c r="U248">
        <f t="shared" si="39"/>
        <v>5.8715952959999989</v>
      </c>
      <c r="X248" s="9"/>
      <c r="Y248" s="21">
        <v>2.15149E-2</v>
      </c>
      <c r="Z248" s="21">
        <v>14.493399999999999</v>
      </c>
      <c r="AA248" s="21">
        <v>-3.3123800000000002E-3</v>
      </c>
      <c r="AB248" s="21">
        <v>238</v>
      </c>
      <c r="AC248" s="21">
        <v>2.12952E-2</v>
      </c>
      <c r="AD248">
        <f t="shared" si="40"/>
        <v>20.075030303030303</v>
      </c>
      <c r="AE248">
        <f t="shared" si="41"/>
        <v>0.43191226946666667</v>
      </c>
      <c r="AF248" s="9"/>
      <c r="AG248" s="21">
        <v>1.0984799999999999</v>
      </c>
      <c r="AH248" s="21">
        <v>17.154399999999999</v>
      </c>
      <c r="AI248" s="21">
        <v>-8.9111300000000002E-4</v>
      </c>
      <c r="AJ248" s="21">
        <v>238</v>
      </c>
      <c r="AK248" s="21">
        <v>1.09772</v>
      </c>
      <c r="AL248">
        <f t="shared" si="42"/>
        <v>5.4006848484848486</v>
      </c>
      <c r="AM248">
        <f t="shared" si="43"/>
        <v>5.9325442923636356</v>
      </c>
      <c r="AP248" s="9"/>
      <c r="AQ248" s="21">
        <v>2.15149E-2</v>
      </c>
      <c r="AR248" s="21">
        <v>21.523499999999999</v>
      </c>
      <c r="AS248" s="21">
        <v>-3.2897899999999999E-3</v>
      </c>
      <c r="AT248" s="21">
        <v>238</v>
      </c>
      <c r="AU248" s="21">
        <v>2.1285999999999999E-2</v>
      </c>
      <c r="AV248">
        <f t="shared" si="44"/>
        <v>19.93812121212121</v>
      </c>
      <c r="AW248">
        <f t="shared" si="45"/>
        <v>0.4289666840666666</v>
      </c>
      <c r="AX248" s="9"/>
      <c r="AY248" s="21">
        <v>1.0984799999999999</v>
      </c>
      <c r="AZ248" s="21">
        <v>24.1846</v>
      </c>
      <c r="BA248" s="21">
        <v>-8.9599600000000003E-4</v>
      </c>
      <c r="BB248" s="21">
        <v>238</v>
      </c>
      <c r="BC248" s="21">
        <v>1.09772</v>
      </c>
      <c r="BD248">
        <f t="shared" si="46"/>
        <v>5.4302787878787875</v>
      </c>
      <c r="BE248">
        <f t="shared" si="47"/>
        <v>5.9650526429090895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1.6479500000000001E-2</v>
      </c>
      <c r="H249" s="21">
        <v>7.5032899999999998</v>
      </c>
      <c r="I249" s="21">
        <v>-3.3264200000000001E-3</v>
      </c>
      <c r="J249" s="21">
        <v>239</v>
      </c>
      <c r="K249" s="21">
        <v>1.62811E-2</v>
      </c>
      <c r="L249">
        <f t="shared" si="36"/>
        <v>20.160121212121211</v>
      </c>
      <c r="M249">
        <f t="shared" si="37"/>
        <v>0.33222871751515154</v>
      </c>
      <c r="N249" s="9"/>
      <c r="O249" s="21">
        <v>1.1035200000000001</v>
      </c>
      <c r="P249" s="21">
        <v>10.164300000000001</v>
      </c>
      <c r="Q249" s="21">
        <v>-8.1451400000000001E-4</v>
      </c>
      <c r="R249" s="21">
        <v>239</v>
      </c>
      <c r="S249" s="21">
        <v>1.10229</v>
      </c>
      <c r="T249">
        <f t="shared" si="38"/>
        <v>4.9364484848484844</v>
      </c>
      <c r="U249">
        <f t="shared" si="39"/>
        <v>5.4474696319999998</v>
      </c>
      <c r="X249" s="9"/>
      <c r="Y249" s="21">
        <v>1.6479500000000001E-2</v>
      </c>
      <c r="Z249" s="21">
        <v>14.503399999999999</v>
      </c>
      <c r="AA249" s="21">
        <v>-3.31482E-3</v>
      </c>
      <c r="AB249" s="21">
        <v>239</v>
      </c>
      <c r="AC249" s="21">
        <v>1.6268899999999999E-2</v>
      </c>
      <c r="AD249">
        <f t="shared" si="40"/>
        <v>20.089818181818181</v>
      </c>
      <c r="AE249">
        <f t="shared" si="41"/>
        <v>0.33107015872727275</v>
      </c>
      <c r="AF249" s="9"/>
      <c r="AG249" s="21">
        <v>1.1035200000000001</v>
      </c>
      <c r="AH249" s="21">
        <v>17.1645</v>
      </c>
      <c r="AI249" s="21">
        <v>-8.25806E-4</v>
      </c>
      <c r="AJ249" s="21">
        <v>239</v>
      </c>
      <c r="AK249" s="21">
        <v>1.10229</v>
      </c>
      <c r="AL249">
        <f t="shared" si="42"/>
        <v>5.0048848484848483</v>
      </c>
      <c r="AM249">
        <f t="shared" si="43"/>
        <v>5.5229905280000002</v>
      </c>
      <c r="AP249" s="9"/>
      <c r="AQ249" s="21">
        <v>1.6479500000000001E-2</v>
      </c>
      <c r="AR249" s="21">
        <v>21.5336</v>
      </c>
      <c r="AS249" s="21">
        <v>-3.2904100000000001E-3</v>
      </c>
      <c r="AT249" s="21">
        <v>239</v>
      </c>
      <c r="AU249" s="21">
        <v>1.6259800000000001E-2</v>
      </c>
      <c r="AV249">
        <f t="shared" si="44"/>
        <v>19.941878787878785</v>
      </c>
      <c r="AW249">
        <f t="shared" si="45"/>
        <v>0.32863219148484846</v>
      </c>
      <c r="AX249" s="9"/>
      <c r="AY249" s="21">
        <v>1.1035200000000001</v>
      </c>
      <c r="AZ249" s="21">
        <v>24.194600000000001</v>
      </c>
      <c r="BA249" s="21">
        <v>-8.30688E-4</v>
      </c>
      <c r="BB249" s="21">
        <v>239</v>
      </c>
      <c r="BC249" s="21">
        <v>1.10229</v>
      </c>
      <c r="BD249">
        <f t="shared" si="46"/>
        <v>5.0344727272727274</v>
      </c>
      <c r="BE249">
        <f t="shared" si="47"/>
        <v>5.5556413440000005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1.14441E-2</v>
      </c>
      <c r="H250" s="21">
        <v>7.5133599999999996</v>
      </c>
      <c r="I250" s="21">
        <v>-3.3254999999999999E-3</v>
      </c>
      <c r="J250" s="21">
        <v>240</v>
      </c>
      <c r="K250" s="21">
        <v>1.11816E-2</v>
      </c>
      <c r="L250">
        <f t="shared" si="36"/>
        <v>20.154545454545453</v>
      </c>
      <c r="M250">
        <f t="shared" si="37"/>
        <v>0.23065063363636362</v>
      </c>
      <c r="N250" s="9"/>
      <c r="O250" s="21">
        <v>1.1085499999999999</v>
      </c>
      <c r="P250" s="21">
        <v>10.1744</v>
      </c>
      <c r="Q250" s="21">
        <v>-7.4768100000000004E-4</v>
      </c>
      <c r="R250" s="21">
        <v>240</v>
      </c>
      <c r="S250" s="21">
        <v>1.10748</v>
      </c>
      <c r="T250">
        <f t="shared" si="38"/>
        <v>4.5313999999999997</v>
      </c>
      <c r="U250">
        <f t="shared" si="39"/>
        <v>5.0232834699999991</v>
      </c>
      <c r="X250" s="9"/>
      <c r="Y250" s="21">
        <v>1.14441E-2</v>
      </c>
      <c r="Z250" s="21">
        <v>14.513500000000001</v>
      </c>
      <c r="AA250" s="21">
        <v>-3.31635E-3</v>
      </c>
      <c r="AB250" s="21">
        <v>240</v>
      </c>
      <c r="AC250" s="21">
        <v>1.12122E-2</v>
      </c>
      <c r="AD250">
        <f t="shared" si="40"/>
        <v>20.099090909090908</v>
      </c>
      <c r="AE250">
        <f t="shared" si="41"/>
        <v>0.23001600627272728</v>
      </c>
      <c r="AF250" s="9"/>
      <c r="AG250" s="21">
        <v>1.1085499999999999</v>
      </c>
      <c r="AH250" s="21">
        <v>17.174499999999998</v>
      </c>
      <c r="AI250" s="21">
        <v>-7.5958299999999998E-4</v>
      </c>
      <c r="AJ250" s="21">
        <v>240</v>
      </c>
      <c r="AK250" s="21">
        <v>1.1077900000000001</v>
      </c>
      <c r="AL250">
        <f t="shared" si="42"/>
        <v>4.603533333333333</v>
      </c>
      <c r="AM250">
        <f t="shared" si="43"/>
        <v>5.1032468766666659</v>
      </c>
      <c r="AP250" s="9"/>
      <c r="AQ250" s="21">
        <v>1.14441E-2</v>
      </c>
      <c r="AR250" s="21">
        <v>21.543700000000001</v>
      </c>
      <c r="AS250" s="21">
        <v>-3.2913199999999999E-3</v>
      </c>
      <c r="AT250" s="21">
        <v>240</v>
      </c>
      <c r="AU250" s="21">
        <v>1.11725E-2</v>
      </c>
      <c r="AV250">
        <f t="shared" si="44"/>
        <v>19.947393939393937</v>
      </c>
      <c r="AW250">
        <f t="shared" si="45"/>
        <v>0.22827997098181815</v>
      </c>
      <c r="AX250" s="9"/>
      <c r="AY250" s="21">
        <v>1.1085499999999999</v>
      </c>
      <c r="AZ250" s="21">
        <v>24.204699999999999</v>
      </c>
      <c r="BA250" s="21">
        <v>-7.6415999999999995E-4</v>
      </c>
      <c r="BB250" s="21">
        <v>240</v>
      </c>
      <c r="BC250" s="21">
        <v>1.10748</v>
      </c>
      <c r="BD250">
        <f t="shared" si="46"/>
        <v>4.6312727272727265</v>
      </c>
      <c r="BE250">
        <f t="shared" si="47"/>
        <v>5.1339973818181805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6.4086899999999999E-3</v>
      </c>
      <c r="H251" s="21">
        <v>7.5234300000000003</v>
      </c>
      <c r="I251" s="21">
        <v>-3.3221399999999999E-3</v>
      </c>
      <c r="J251" s="21">
        <v>241</v>
      </c>
      <c r="K251" s="21">
        <v>6.2072799999999999E-3</v>
      </c>
      <c r="L251">
        <f t="shared" si="36"/>
        <v>20.134181818181816</v>
      </c>
      <c r="M251">
        <f t="shared" si="37"/>
        <v>0.12903372967636362</v>
      </c>
      <c r="N251" s="9"/>
      <c r="O251" s="21">
        <v>1.1135900000000001</v>
      </c>
      <c r="P251" s="21">
        <v>10.1845</v>
      </c>
      <c r="Q251" s="21">
        <v>-6.8298299999999996E-4</v>
      </c>
      <c r="R251" s="21">
        <v>241</v>
      </c>
      <c r="S251" s="21">
        <v>1.1129800000000001</v>
      </c>
      <c r="T251">
        <f t="shared" si="38"/>
        <v>4.1392909090909091</v>
      </c>
      <c r="U251">
        <f t="shared" si="39"/>
        <v>4.6094729634545457</v>
      </c>
      <c r="X251" s="9"/>
      <c r="Y251" s="21">
        <v>6.4086899999999999E-3</v>
      </c>
      <c r="Z251" s="21">
        <v>14.5236</v>
      </c>
      <c r="AA251" s="21">
        <v>-3.3187899999999998E-3</v>
      </c>
      <c r="AB251" s="21">
        <v>241</v>
      </c>
      <c r="AC251" s="21">
        <v>6.1615000000000003E-3</v>
      </c>
      <c r="AD251">
        <f t="shared" si="40"/>
        <v>20.113878787878786</v>
      </c>
      <c r="AE251">
        <f t="shared" si="41"/>
        <v>0.12890361384909088</v>
      </c>
      <c r="AF251" s="9"/>
      <c r="AG251" s="21">
        <v>1.1135900000000001</v>
      </c>
      <c r="AH251" s="21">
        <v>17.1846</v>
      </c>
      <c r="AI251" s="21">
        <v>-6.9335899999999995E-4</v>
      </c>
      <c r="AJ251" s="21">
        <v>241</v>
      </c>
      <c r="AK251" s="21">
        <v>1.11267</v>
      </c>
      <c r="AL251">
        <f t="shared" si="42"/>
        <v>4.2021757575757572</v>
      </c>
      <c r="AM251">
        <f t="shared" si="43"/>
        <v>4.6795009018787876</v>
      </c>
      <c r="AP251" s="9"/>
      <c r="AQ251" s="21">
        <v>6.4086899999999999E-3</v>
      </c>
      <c r="AR251" s="21">
        <v>21.553799999999999</v>
      </c>
      <c r="AS251" s="21">
        <v>-3.2952900000000002E-3</v>
      </c>
      <c r="AT251" s="21">
        <v>241</v>
      </c>
      <c r="AU251" s="21">
        <v>6.1675999999999996E-3</v>
      </c>
      <c r="AV251">
        <f t="shared" si="44"/>
        <v>19.971454545454545</v>
      </c>
      <c r="AW251">
        <f t="shared" si="45"/>
        <v>0.12799086103090909</v>
      </c>
      <c r="AX251" s="9"/>
      <c r="AY251" s="21">
        <v>1.1135900000000001</v>
      </c>
      <c r="AZ251" s="21">
        <v>24.2148</v>
      </c>
      <c r="BA251" s="21">
        <v>-6.9702100000000003E-4</v>
      </c>
      <c r="BB251" s="21">
        <v>241</v>
      </c>
      <c r="BC251" s="21">
        <v>1.11328</v>
      </c>
      <c r="BD251">
        <f t="shared" si="46"/>
        <v>4.2243696969696964</v>
      </c>
      <c r="BE251">
        <f t="shared" si="47"/>
        <v>4.7042158508484846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1.3732900000000001E-3</v>
      </c>
      <c r="H252" s="21">
        <v>7.5335000000000001</v>
      </c>
      <c r="I252" s="21">
        <v>-3.3221399999999999E-3</v>
      </c>
      <c r="J252" s="21">
        <v>242</v>
      </c>
      <c r="K252" s="21">
        <v>1.09863E-3</v>
      </c>
      <c r="L252">
        <f t="shared" si="36"/>
        <v>20.134181818181816</v>
      </c>
      <c r="M252">
        <f t="shared" si="37"/>
        <v>2.7650070549090907E-2</v>
      </c>
      <c r="N252" s="9"/>
      <c r="O252" s="21">
        <v>1.1186199999999999</v>
      </c>
      <c r="P252" s="21">
        <v>10.1945</v>
      </c>
      <c r="Q252" s="21">
        <v>-6.1767600000000005E-4</v>
      </c>
      <c r="R252" s="21">
        <v>242</v>
      </c>
      <c r="S252" s="21">
        <v>1.11755</v>
      </c>
      <c r="T252">
        <f t="shared" si="38"/>
        <v>3.7434909090909092</v>
      </c>
      <c r="U252">
        <f t="shared" si="39"/>
        <v>4.1875438007272727</v>
      </c>
      <c r="X252" s="9"/>
      <c r="Y252" s="21">
        <v>1.3732900000000001E-3</v>
      </c>
      <c r="Z252" s="21">
        <v>14.5336</v>
      </c>
      <c r="AA252" s="21">
        <v>-3.3203099999999999E-3</v>
      </c>
      <c r="AB252" s="21">
        <v>242</v>
      </c>
      <c r="AC252" s="21">
        <v>1.1199999999999999E-3</v>
      </c>
      <c r="AD252">
        <f t="shared" si="40"/>
        <v>20.123090909090905</v>
      </c>
      <c r="AE252">
        <f t="shared" si="41"/>
        <v>2.7634839514545453E-2</v>
      </c>
      <c r="AF252" s="9"/>
      <c r="AG252" s="21">
        <v>1.1186199999999999</v>
      </c>
      <c r="AH252" s="21">
        <v>17.194700000000001</v>
      </c>
      <c r="AI252" s="21">
        <v>-6.2866199999999999E-4</v>
      </c>
      <c r="AJ252" s="21">
        <v>242</v>
      </c>
      <c r="AK252" s="21">
        <v>1.11816</v>
      </c>
      <c r="AL252">
        <f t="shared" si="42"/>
        <v>3.8100727272727273</v>
      </c>
      <c r="AM252">
        <f t="shared" si="43"/>
        <v>4.2620235541818179</v>
      </c>
      <c r="AP252" s="9"/>
      <c r="AQ252" s="21">
        <v>1.3732900000000001E-3</v>
      </c>
      <c r="AR252" s="21">
        <v>21.563800000000001</v>
      </c>
      <c r="AS252" s="21">
        <v>-3.29773E-3</v>
      </c>
      <c r="AT252" s="21">
        <v>242</v>
      </c>
      <c r="AU252" s="21">
        <v>1.1535600000000001E-3</v>
      </c>
      <c r="AV252">
        <f t="shared" si="44"/>
        <v>19.986242424242423</v>
      </c>
      <c r="AW252">
        <f t="shared" si="45"/>
        <v>2.7446906858787881E-2</v>
      </c>
      <c r="AX252" s="9"/>
      <c r="AY252" s="21">
        <v>1.1186199999999999</v>
      </c>
      <c r="AZ252" s="21">
        <v>24.224900000000002</v>
      </c>
      <c r="BA252" s="21">
        <v>-6.3354500000000001E-4</v>
      </c>
      <c r="BB252" s="21">
        <v>242</v>
      </c>
      <c r="BC252" s="21">
        <v>1.11755</v>
      </c>
      <c r="BD252">
        <f t="shared" si="46"/>
        <v>3.8396666666666666</v>
      </c>
      <c r="BE252">
        <f t="shared" si="47"/>
        <v>4.295127926666666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-3.6621100000000001E-3</v>
      </c>
      <c r="H253" s="21">
        <v>7.5435699999999999</v>
      </c>
      <c r="I253" s="21">
        <v>-3.3206199999999998E-3</v>
      </c>
      <c r="J253" s="21">
        <v>243</v>
      </c>
      <c r="K253" s="21">
        <v>-3.9001499999999998E-3</v>
      </c>
      <c r="L253">
        <f t="shared" si="36"/>
        <v>20.124969696969693</v>
      </c>
      <c r="M253">
        <f t="shared" si="37"/>
        <v>-7.3699852776969679E-2</v>
      </c>
      <c r="N253" s="9"/>
      <c r="O253" s="21">
        <v>1.1236600000000001</v>
      </c>
      <c r="P253" s="21">
        <v>10.204599999999999</v>
      </c>
      <c r="Q253" s="21">
        <v>-5.5267300000000005E-4</v>
      </c>
      <c r="R253" s="21">
        <v>243</v>
      </c>
      <c r="S253" s="21">
        <v>1.1227400000000001</v>
      </c>
      <c r="T253">
        <f t="shared" si="38"/>
        <v>3.3495333333333335</v>
      </c>
      <c r="U253">
        <f t="shared" si="39"/>
        <v>3.7637366253333338</v>
      </c>
      <c r="X253" s="9"/>
      <c r="Y253" s="21">
        <v>-3.6621100000000001E-3</v>
      </c>
      <c r="Z253" s="21">
        <v>14.543699999999999</v>
      </c>
      <c r="AA253" s="21">
        <v>-3.3203099999999999E-3</v>
      </c>
      <c r="AB253" s="21">
        <v>243</v>
      </c>
      <c r="AC253" s="21">
        <v>-3.9611799999999999E-3</v>
      </c>
      <c r="AD253">
        <f t="shared" si="40"/>
        <v>20.123090909090905</v>
      </c>
      <c r="AE253">
        <f t="shared" si="41"/>
        <v>-7.3692972449090899E-2</v>
      </c>
      <c r="AF253" s="9"/>
      <c r="AG253" s="21">
        <v>1.1236600000000001</v>
      </c>
      <c r="AH253" s="21">
        <v>17.204699999999999</v>
      </c>
      <c r="AI253" s="21">
        <v>-5.6396500000000004E-4</v>
      </c>
      <c r="AJ253" s="21">
        <v>243</v>
      </c>
      <c r="AK253" s="21">
        <v>1.1224400000000001</v>
      </c>
      <c r="AL253">
        <f t="shared" si="42"/>
        <v>3.4179696969696973</v>
      </c>
      <c r="AM253">
        <f t="shared" si="43"/>
        <v>3.8406358296969705</v>
      </c>
      <c r="AP253" s="9"/>
      <c r="AQ253" s="21">
        <v>-3.6621100000000001E-3</v>
      </c>
      <c r="AR253" s="21">
        <v>21.573899999999998</v>
      </c>
      <c r="AS253" s="21">
        <v>-3.2986500000000002E-3</v>
      </c>
      <c r="AT253" s="21">
        <v>243</v>
      </c>
      <c r="AU253" s="21">
        <v>-3.9489700000000004E-3</v>
      </c>
      <c r="AV253">
        <f t="shared" si="44"/>
        <v>19.991818181818182</v>
      </c>
      <c r="AW253">
        <f t="shared" si="45"/>
        <v>-7.3212237281818179E-2</v>
      </c>
      <c r="AX253" s="9"/>
      <c r="AY253" s="21">
        <v>1.1236600000000001</v>
      </c>
      <c r="AZ253" s="21">
        <v>24.2349</v>
      </c>
      <c r="BA253" s="21">
        <v>-5.6640599999999998E-4</v>
      </c>
      <c r="BB253" s="21">
        <v>243</v>
      </c>
      <c r="BC253" s="21">
        <v>1.1230500000000001</v>
      </c>
      <c r="BD253">
        <f t="shared" si="46"/>
        <v>3.432763636363636</v>
      </c>
      <c r="BE253">
        <f t="shared" si="47"/>
        <v>3.8572591876363638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-8.6975100000000003E-3</v>
      </c>
      <c r="H254" s="21">
        <v>7.5536500000000002</v>
      </c>
      <c r="I254" s="21">
        <v>-3.3203099999999999E-3</v>
      </c>
      <c r="J254" s="21">
        <v>244</v>
      </c>
      <c r="K254" s="21">
        <v>-9.0240500000000005E-3</v>
      </c>
      <c r="L254">
        <f t="shared" si="36"/>
        <v>20.123090909090905</v>
      </c>
      <c r="M254">
        <f t="shared" si="37"/>
        <v>-0.17502078441272725</v>
      </c>
      <c r="N254" s="9"/>
      <c r="O254" s="21">
        <v>1.12869</v>
      </c>
      <c r="P254" s="21">
        <v>10.214700000000001</v>
      </c>
      <c r="Q254" s="21">
        <v>-4.8819E-4</v>
      </c>
      <c r="R254" s="21">
        <v>244</v>
      </c>
      <c r="S254" s="21">
        <v>1.1282300000000001</v>
      </c>
      <c r="T254">
        <f t="shared" si="38"/>
        <v>2.9587272727272724</v>
      </c>
      <c r="U254">
        <f t="shared" si="39"/>
        <v>3.3394858854545451</v>
      </c>
      <c r="X254" s="9"/>
      <c r="Y254" s="21">
        <v>-8.6975100000000003E-3</v>
      </c>
      <c r="Z254" s="21">
        <v>14.553800000000001</v>
      </c>
      <c r="AA254" s="21">
        <v>-3.3209200000000002E-3</v>
      </c>
      <c r="AB254" s="21">
        <v>244</v>
      </c>
      <c r="AC254" s="21">
        <v>-9.0148899999999994E-3</v>
      </c>
      <c r="AD254">
        <f t="shared" si="40"/>
        <v>20.12678787878788</v>
      </c>
      <c r="AE254">
        <f t="shared" si="41"/>
        <v>-0.17505293884363637</v>
      </c>
      <c r="AF254" s="9"/>
      <c r="AG254" s="21">
        <v>1.12869</v>
      </c>
      <c r="AH254" s="21">
        <v>17.2148</v>
      </c>
      <c r="AI254" s="21">
        <v>-4.9774200000000002E-4</v>
      </c>
      <c r="AJ254" s="21">
        <v>244</v>
      </c>
      <c r="AK254" s="21">
        <v>1.1276200000000001</v>
      </c>
      <c r="AL254">
        <f t="shared" si="42"/>
        <v>3.0166181818181816</v>
      </c>
      <c r="AM254">
        <f t="shared" si="43"/>
        <v>3.4048267756363635</v>
      </c>
      <c r="AP254" s="9"/>
      <c r="AQ254" s="21">
        <v>-8.6975100000000003E-3</v>
      </c>
      <c r="AR254" s="21">
        <v>21.584</v>
      </c>
      <c r="AS254" s="21">
        <v>-3.2998699999999999E-3</v>
      </c>
      <c r="AT254" s="21">
        <v>244</v>
      </c>
      <c r="AU254" s="21">
        <v>-8.9996299999999998E-3</v>
      </c>
      <c r="AV254">
        <f t="shared" si="44"/>
        <v>19.999212121212118</v>
      </c>
      <c r="AW254">
        <f t="shared" si="45"/>
        <v>-0.17394334741636361</v>
      </c>
      <c r="AX254" s="9"/>
      <c r="AY254" s="21">
        <v>1.12869</v>
      </c>
      <c r="AZ254" s="21">
        <v>24.245000000000001</v>
      </c>
      <c r="BA254" s="21">
        <v>-5.0079300000000003E-4</v>
      </c>
      <c r="BB254" s="21">
        <v>244</v>
      </c>
      <c r="BC254" s="21">
        <v>1.1273200000000001</v>
      </c>
      <c r="BD254">
        <f t="shared" si="46"/>
        <v>3.0351090909090908</v>
      </c>
      <c r="BE254">
        <f t="shared" si="47"/>
        <v>3.4256972798181815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-1.3732899999999999E-2</v>
      </c>
      <c r="H255" s="21">
        <v>7.56372</v>
      </c>
      <c r="I255" s="21">
        <v>-3.3209200000000002E-3</v>
      </c>
      <c r="J255" s="21">
        <v>245</v>
      </c>
      <c r="K255" s="21">
        <v>-1.4035000000000001E-2</v>
      </c>
      <c r="L255">
        <f t="shared" si="36"/>
        <v>20.12678787878788</v>
      </c>
      <c r="M255">
        <f t="shared" si="37"/>
        <v>-0.27639916526060604</v>
      </c>
      <c r="N255" s="9"/>
      <c r="O255" s="21">
        <v>1.1337299999999999</v>
      </c>
      <c r="P255" s="21">
        <v>10.2247</v>
      </c>
      <c r="Q255" s="21">
        <v>-4.2562900000000001E-4</v>
      </c>
      <c r="R255" s="21">
        <v>245</v>
      </c>
      <c r="S255" s="21">
        <v>1.1328100000000001</v>
      </c>
      <c r="T255">
        <f t="shared" si="38"/>
        <v>2.5795696969696973</v>
      </c>
      <c r="U255">
        <f t="shared" si="39"/>
        <v>2.9245355525454548</v>
      </c>
      <c r="X255" s="9"/>
      <c r="Y255" s="21">
        <v>-1.3732899999999999E-2</v>
      </c>
      <c r="Z255" s="21">
        <v>14.5639</v>
      </c>
      <c r="AA255" s="21">
        <v>-3.3221399999999999E-3</v>
      </c>
      <c r="AB255" s="21">
        <v>245</v>
      </c>
      <c r="AC255" s="21">
        <v>-1.40503E-2</v>
      </c>
      <c r="AD255">
        <f t="shared" si="40"/>
        <v>20.134181818181816</v>
      </c>
      <c r="AE255">
        <f t="shared" si="41"/>
        <v>-0.27650070549090905</v>
      </c>
      <c r="AF255" s="9"/>
      <c r="AG255" s="21">
        <v>1.1337299999999999</v>
      </c>
      <c r="AH255" s="21">
        <v>17.224900000000002</v>
      </c>
      <c r="AI255" s="21">
        <v>-4.3765299999999998E-4</v>
      </c>
      <c r="AJ255" s="21">
        <v>245</v>
      </c>
      <c r="AK255" s="21">
        <v>1.1325099999999999</v>
      </c>
      <c r="AL255">
        <f t="shared" si="42"/>
        <v>2.652442424242424</v>
      </c>
      <c r="AM255">
        <f t="shared" si="43"/>
        <v>3.0071535496363633</v>
      </c>
      <c r="AP255" s="9"/>
      <c r="AQ255" s="21">
        <v>-1.3732899999999999E-2</v>
      </c>
      <c r="AR255" s="21">
        <v>21.594000000000001</v>
      </c>
      <c r="AS255" s="21">
        <v>-3.3050499999999999E-3</v>
      </c>
      <c r="AT255" s="21">
        <v>245</v>
      </c>
      <c r="AU255" s="21">
        <v>-1.4041100000000001E-2</v>
      </c>
      <c r="AV255">
        <f t="shared" si="44"/>
        <v>20.030606060606058</v>
      </c>
      <c r="AW255">
        <f t="shared" si="45"/>
        <v>-0.2750783099696969</v>
      </c>
      <c r="AX255" s="9"/>
      <c r="AY255" s="21">
        <v>1.1337299999999999</v>
      </c>
      <c r="AZ255" s="21">
        <v>24.255099999999999</v>
      </c>
      <c r="BA255" s="21">
        <v>-4.3545500000000001E-4</v>
      </c>
      <c r="BB255" s="21">
        <v>245</v>
      </c>
      <c r="BC255" s="21">
        <v>1.1331199999999999</v>
      </c>
      <c r="BD255">
        <f t="shared" si="46"/>
        <v>2.639121212121212</v>
      </c>
      <c r="BE255">
        <f t="shared" si="47"/>
        <v>2.9920508918181814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-1.8768300000000002E-2</v>
      </c>
      <c r="H256" s="21">
        <v>7.5737899999999998</v>
      </c>
      <c r="I256" s="21">
        <v>-3.32001E-3</v>
      </c>
      <c r="J256" s="21">
        <v>246</v>
      </c>
      <c r="K256" s="21">
        <v>-1.90735E-2</v>
      </c>
      <c r="L256">
        <f t="shared" si="36"/>
        <v>20.121272727272729</v>
      </c>
      <c r="M256">
        <f t="shared" si="37"/>
        <v>-0.3776420829272728</v>
      </c>
      <c r="N256" s="9"/>
      <c r="O256" s="21">
        <v>1.13876</v>
      </c>
      <c r="P256" s="21">
        <v>10.2348</v>
      </c>
      <c r="Q256" s="21">
        <v>-3.62488E-4</v>
      </c>
      <c r="R256" s="21">
        <v>246</v>
      </c>
      <c r="S256" s="21">
        <v>1.1379999999999999</v>
      </c>
      <c r="T256">
        <f t="shared" si="38"/>
        <v>2.1968969696969696</v>
      </c>
      <c r="U256">
        <f t="shared" si="39"/>
        <v>2.5017383932121211</v>
      </c>
      <c r="X256" s="9"/>
      <c r="Y256" s="21">
        <v>-1.8768300000000002E-2</v>
      </c>
      <c r="Z256" s="21">
        <v>14.5739</v>
      </c>
      <c r="AA256" s="21">
        <v>-3.3212300000000001E-3</v>
      </c>
      <c r="AB256" s="21">
        <v>246</v>
      </c>
      <c r="AC256" s="21">
        <v>-1.90765E-2</v>
      </c>
      <c r="AD256">
        <f t="shared" si="40"/>
        <v>20.128666666666668</v>
      </c>
      <c r="AE256">
        <f t="shared" si="41"/>
        <v>-0.37778085460000005</v>
      </c>
      <c r="AF256" s="9"/>
      <c r="AG256" s="21">
        <v>1.13876</v>
      </c>
      <c r="AH256" s="21">
        <v>17.2349</v>
      </c>
      <c r="AI256" s="21">
        <v>-3.7094100000000001E-4</v>
      </c>
      <c r="AJ256" s="21">
        <v>246</v>
      </c>
      <c r="AK256" s="21">
        <v>1.1373899999999999</v>
      </c>
      <c r="AL256">
        <f t="shared" si="42"/>
        <v>2.2481272727272725</v>
      </c>
      <c r="AM256">
        <f t="shared" si="43"/>
        <v>2.5600774130909087</v>
      </c>
      <c r="AP256" s="9"/>
      <c r="AQ256" s="21">
        <v>-1.8768300000000002E-2</v>
      </c>
      <c r="AR256" s="21">
        <v>21.604099999999999</v>
      </c>
      <c r="AS256" s="21">
        <v>-3.3090200000000002E-3</v>
      </c>
      <c r="AT256" s="21">
        <v>246</v>
      </c>
      <c r="AU256" s="21">
        <v>-1.9079599999999999E-2</v>
      </c>
      <c r="AV256">
        <f t="shared" si="44"/>
        <v>20.05466666666667</v>
      </c>
      <c r="AW256">
        <f t="shared" si="45"/>
        <v>-0.37639200040000009</v>
      </c>
      <c r="AX256" s="9"/>
      <c r="AY256" s="21">
        <v>1.13876</v>
      </c>
      <c r="AZ256" s="21">
        <v>24.2651</v>
      </c>
      <c r="BA256" s="21">
        <v>-3.7133799999999997E-4</v>
      </c>
      <c r="BB256" s="21">
        <v>246</v>
      </c>
      <c r="BC256" s="21">
        <v>1.1367799999999999</v>
      </c>
      <c r="BD256">
        <f t="shared" si="46"/>
        <v>2.2505333333333328</v>
      </c>
      <c r="BE256">
        <f t="shared" si="47"/>
        <v>2.5628173386666662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-2.3803700000000001E-2</v>
      </c>
      <c r="H257" s="21">
        <v>7.5838599999999996</v>
      </c>
      <c r="I257" s="21">
        <v>-3.3197000000000001E-3</v>
      </c>
      <c r="J257" s="21">
        <v>247</v>
      </c>
      <c r="K257" s="21">
        <v>-2.4115000000000001E-2</v>
      </c>
      <c r="L257">
        <f t="shared" si="36"/>
        <v>20.119393939393941</v>
      </c>
      <c r="M257">
        <f t="shared" si="37"/>
        <v>-0.47891601751515156</v>
      </c>
      <c r="N257" s="9"/>
      <c r="O257" s="21">
        <v>1.1437999999999999</v>
      </c>
      <c r="P257" s="21">
        <v>10.244899999999999</v>
      </c>
      <c r="Q257" s="21">
        <v>-3.0023199999999999E-4</v>
      </c>
      <c r="R257" s="21">
        <v>247</v>
      </c>
      <c r="S257" s="21">
        <v>1.1431899999999999</v>
      </c>
      <c r="T257">
        <f t="shared" si="38"/>
        <v>1.8195878787878788</v>
      </c>
      <c r="U257">
        <f t="shared" si="39"/>
        <v>2.0812446157575755</v>
      </c>
      <c r="X257" s="9"/>
      <c r="Y257" s="21">
        <v>-2.3803700000000001E-2</v>
      </c>
      <c r="Z257" s="21">
        <v>14.584</v>
      </c>
      <c r="AA257" s="21">
        <v>-3.3209200000000002E-3</v>
      </c>
      <c r="AB257" s="21">
        <v>247</v>
      </c>
      <c r="AC257" s="21">
        <v>-2.41608E-2</v>
      </c>
      <c r="AD257">
        <f t="shared" si="40"/>
        <v>20.12678787878788</v>
      </c>
      <c r="AE257">
        <f t="shared" si="41"/>
        <v>-0.47909202063030309</v>
      </c>
      <c r="AF257" s="9"/>
      <c r="AG257" s="21">
        <v>1.1437999999999999</v>
      </c>
      <c r="AH257" s="21">
        <v>17.245000000000001</v>
      </c>
      <c r="AI257" s="21">
        <v>-3.1314100000000002E-4</v>
      </c>
      <c r="AJ257" s="21">
        <v>247</v>
      </c>
      <c r="AK257" s="21">
        <v>1.1428799999999999</v>
      </c>
      <c r="AL257">
        <f t="shared" si="42"/>
        <v>1.8978242424242424</v>
      </c>
      <c r="AM257">
        <f t="shared" si="43"/>
        <v>2.1707313684848484</v>
      </c>
      <c r="AP257" s="9"/>
      <c r="AQ257" s="21">
        <v>-2.3803700000000001E-2</v>
      </c>
      <c r="AR257" s="21">
        <v>21.6142</v>
      </c>
      <c r="AS257" s="21">
        <v>-3.3102399999999999E-3</v>
      </c>
      <c r="AT257" s="21">
        <v>247</v>
      </c>
      <c r="AU257" s="21">
        <v>-2.4121099999999999E-2</v>
      </c>
      <c r="AV257">
        <f t="shared" si="44"/>
        <v>20.062060606060605</v>
      </c>
      <c r="AW257">
        <f t="shared" si="45"/>
        <v>-0.47755127204848485</v>
      </c>
      <c r="AX257" s="9"/>
      <c r="AY257" s="21">
        <v>1.1437999999999999</v>
      </c>
      <c r="AZ257" s="21">
        <v>24.275200000000002</v>
      </c>
      <c r="BA257" s="21">
        <v>-3.0816699999999998E-4</v>
      </c>
      <c r="BB257" s="21">
        <v>247</v>
      </c>
      <c r="BC257" s="21">
        <v>1.1431899999999999</v>
      </c>
      <c r="BD257">
        <f t="shared" si="46"/>
        <v>1.8676787878787877</v>
      </c>
      <c r="BE257">
        <f t="shared" si="47"/>
        <v>2.1362509975757571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-2.8839099999999999E-2</v>
      </c>
      <c r="H258" s="21">
        <v>7.5939300000000003</v>
      </c>
      <c r="I258" s="21">
        <v>-3.3209200000000002E-3</v>
      </c>
      <c r="J258" s="21">
        <v>248</v>
      </c>
      <c r="K258" s="21">
        <v>-2.91901E-2</v>
      </c>
      <c r="L258">
        <f t="shared" si="36"/>
        <v>20.12678787878788</v>
      </c>
      <c r="M258">
        <f t="shared" si="37"/>
        <v>-0.58043844831515157</v>
      </c>
      <c r="N258" s="9"/>
      <c r="O258" s="21">
        <v>1.14883</v>
      </c>
      <c r="P258" s="21">
        <v>10.255000000000001</v>
      </c>
      <c r="Q258" s="21">
        <v>-2.39471E-4</v>
      </c>
      <c r="R258" s="21">
        <v>248</v>
      </c>
      <c r="S258" s="21">
        <v>1.14838</v>
      </c>
      <c r="T258">
        <f t="shared" si="38"/>
        <v>1.4513393939393939</v>
      </c>
      <c r="U258">
        <f t="shared" si="39"/>
        <v>1.6673422359393939</v>
      </c>
      <c r="X258" s="9"/>
      <c r="Y258" s="21">
        <v>-2.8839099999999999E-2</v>
      </c>
      <c r="Z258" s="21">
        <v>14.594099999999999</v>
      </c>
      <c r="AA258" s="21">
        <v>-3.31818E-3</v>
      </c>
      <c r="AB258" s="21">
        <v>248</v>
      </c>
      <c r="AC258" s="21">
        <v>-2.91901E-2</v>
      </c>
      <c r="AD258">
        <f t="shared" si="40"/>
        <v>20.110181818181818</v>
      </c>
      <c r="AE258">
        <f t="shared" si="41"/>
        <v>-0.57995954447272724</v>
      </c>
      <c r="AF258" s="9"/>
      <c r="AG258" s="21">
        <v>1.14883</v>
      </c>
      <c r="AH258" s="21">
        <v>17.255099999999999</v>
      </c>
      <c r="AI258" s="21">
        <v>-2.5149500000000002E-4</v>
      </c>
      <c r="AJ258" s="21">
        <v>248</v>
      </c>
      <c r="AK258" s="21">
        <v>1.14838</v>
      </c>
      <c r="AL258">
        <f t="shared" si="42"/>
        <v>1.5242121212121214</v>
      </c>
      <c r="AM258">
        <f t="shared" si="43"/>
        <v>1.7510606112121214</v>
      </c>
      <c r="AP258" s="9"/>
      <c r="AQ258" s="21">
        <v>-2.8839099999999999E-2</v>
      </c>
      <c r="AR258" s="21">
        <v>21.624300000000002</v>
      </c>
      <c r="AS258" s="21">
        <v>-3.3102399999999999E-3</v>
      </c>
      <c r="AT258" s="21">
        <v>248</v>
      </c>
      <c r="AU258" s="21">
        <v>-2.9196199999999999E-2</v>
      </c>
      <c r="AV258">
        <f t="shared" si="44"/>
        <v>20.062060606060605</v>
      </c>
      <c r="AW258">
        <f t="shared" si="45"/>
        <v>-0.57857177202424237</v>
      </c>
      <c r="AX258" s="9"/>
      <c r="AY258" s="21">
        <v>1.14883</v>
      </c>
      <c r="AZ258" s="21">
        <v>24.285299999999999</v>
      </c>
      <c r="BA258" s="21">
        <v>-2.4557499999999999E-4</v>
      </c>
      <c r="BB258" s="21">
        <v>248</v>
      </c>
      <c r="BC258" s="21">
        <v>1.1480699999999999</v>
      </c>
      <c r="BD258">
        <f t="shared" si="46"/>
        <v>1.4883333333333333</v>
      </c>
      <c r="BE258">
        <f t="shared" si="47"/>
        <v>1.7098419833333334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-3.3874500000000002E-2</v>
      </c>
      <c r="H259" s="21">
        <v>7.6040000000000001</v>
      </c>
      <c r="I259" s="21">
        <v>-3.3194000000000001E-3</v>
      </c>
      <c r="J259" s="21">
        <v>249</v>
      </c>
      <c r="K259" s="21">
        <v>-3.4231600000000001E-2</v>
      </c>
      <c r="L259">
        <f t="shared" si="36"/>
        <v>20.117575757575757</v>
      </c>
      <c r="M259">
        <f t="shared" si="37"/>
        <v>-0.68147281999999998</v>
      </c>
      <c r="N259" s="9"/>
      <c r="O259" s="21">
        <v>1.15387</v>
      </c>
      <c r="P259" s="21">
        <v>10.265000000000001</v>
      </c>
      <c r="Q259" s="21">
        <v>-1.7929099999999999E-4</v>
      </c>
      <c r="R259" s="21">
        <v>249</v>
      </c>
      <c r="S259" s="21">
        <v>1.15265</v>
      </c>
      <c r="T259">
        <f t="shared" si="38"/>
        <v>1.0866121212121211</v>
      </c>
      <c r="U259">
        <f t="shared" si="39"/>
        <v>1.2538091283030302</v>
      </c>
      <c r="X259" s="9"/>
      <c r="Y259" s="21">
        <v>-3.3874500000000002E-2</v>
      </c>
      <c r="Z259" s="21">
        <v>14.604100000000001</v>
      </c>
      <c r="AA259" s="21">
        <v>-3.31665E-3</v>
      </c>
      <c r="AB259" s="21">
        <v>249</v>
      </c>
      <c r="AC259" s="21">
        <v>-3.4216299999999998E-2</v>
      </c>
      <c r="AD259">
        <f t="shared" si="40"/>
        <v>20.100909090909088</v>
      </c>
      <c r="AE259">
        <f t="shared" si="41"/>
        <v>-0.68090824499999991</v>
      </c>
      <c r="AF259" s="9"/>
      <c r="AG259" s="21">
        <v>1.15387</v>
      </c>
      <c r="AH259" s="21">
        <v>17.2652</v>
      </c>
      <c r="AI259" s="21">
        <v>-1.9207800000000001E-4</v>
      </c>
      <c r="AJ259" s="21">
        <v>249</v>
      </c>
      <c r="AK259" s="21">
        <v>1.1529499999999999</v>
      </c>
      <c r="AL259">
        <f t="shared" si="42"/>
        <v>1.164109090909091</v>
      </c>
      <c r="AM259">
        <f t="shared" si="43"/>
        <v>1.3432305567272727</v>
      </c>
      <c r="AP259" s="9"/>
      <c r="AQ259" s="21">
        <v>-3.3874500000000002E-2</v>
      </c>
      <c r="AR259" s="21">
        <v>21.6343</v>
      </c>
      <c r="AS259" s="21">
        <v>-3.3099399999999999E-3</v>
      </c>
      <c r="AT259" s="21">
        <v>249</v>
      </c>
      <c r="AU259" s="21">
        <v>-3.4240699999999999E-2</v>
      </c>
      <c r="AV259">
        <f t="shared" si="44"/>
        <v>20.060242424242421</v>
      </c>
      <c r="AW259">
        <f t="shared" si="45"/>
        <v>-0.67953068199999989</v>
      </c>
      <c r="AX259" s="9"/>
      <c r="AY259" s="21">
        <v>1.15387</v>
      </c>
      <c r="AZ259" s="21">
        <v>24.295300000000001</v>
      </c>
      <c r="BA259" s="21">
        <v>-1.8447900000000001E-4</v>
      </c>
      <c r="BB259" s="21">
        <v>249</v>
      </c>
      <c r="BC259" s="21">
        <v>1.1529499999999999</v>
      </c>
      <c r="BD259">
        <f t="shared" si="46"/>
        <v>1.1180545454545454</v>
      </c>
      <c r="BE259">
        <f t="shared" si="47"/>
        <v>1.2900895983636362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-3.8909899999999997E-2</v>
      </c>
      <c r="H260" s="21">
        <v>7.6140699999999999</v>
      </c>
      <c r="I260" s="21">
        <v>-3.3194000000000001E-3</v>
      </c>
      <c r="J260" s="21">
        <v>250</v>
      </c>
      <c r="K260" s="21">
        <v>-3.9263899999999997E-2</v>
      </c>
      <c r="L260">
        <f t="shared" si="36"/>
        <v>20.117575757575757</v>
      </c>
      <c r="M260">
        <f t="shared" si="37"/>
        <v>-0.78277286096969689</v>
      </c>
      <c r="N260" s="9"/>
      <c r="O260" s="21">
        <v>1.1589100000000001</v>
      </c>
      <c r="P260" s="21">
        <v>10.2751</v>
      </c>
      <c r="Q260" s="21">
        <v>-1.18591E-4</v>
      </c>
      <c r="R260" s="21">
        <v>250</v>
      </c>
      <c r="S260" s="21">
        <v>1.15784</v>
      </c>
      <c r="T260">
        <f t="shared" si="38"/>
        <v>0.71873333333333334</v>
      </c>
      <c r="U260">
        <f t="shared" si="39"/>
        <v>0.83294724733333336</v>
      </c>
      <c r="X260" s="9"/>
      <c r="Y260" s="21">
        <v>-3.8909899999999997E-2</v>
      </c>
      <c r="Z260" s="21">
        <v>14.6142</v>
      </c>
      <c r="AA260" s="21">
        <v>-3.31665E-3</v>
      </c>
      <c r="AB260" s="21">
        <v>250</v>
      </c>
      <c r="AC260" s="21">
        <v>-3.9288299999999998E-2</v>
      </c>
      <c r="AD260">
        <f t="shared" si="40"/>
        <v>20.100909090909088</v>
      </c>
      <c r="AE260">
        <f t="shared" si="41"/>
        <v>-0.78212436263636342</v>
      </c>
      <c r="AF260" s="9"/>
      <c r="AG260" s="21">
        <v>1.1589100000000001</v>
      </c>
      <c r="AH260" s="21">
        <v>17.275200000000002</v>
      </c>
      <c r="AI260" s="21">
        <v>-1.32294E-4</v>
      </c>
      <c r="AJ260" s="21">
        <v>250</v>
      </c>
      <c r="AK260" s="21">
        <v>1.15784</v>
      </c>
      <c r="AL260">
        <f t="shared" si="42"/>
        <v>0.80178181818181815</v>
      </c>
      <c r="AM260">
        <f t="shared" si="43"/>
        <v>0.92919296690909092</v>
      </c>
      <c r="AP260" s="9"/>
      <c r="AQ260" s="21">
        <v>-3.8909899999999997E-2</v>
      </c>
      <c r="AR260" s="21">
        <v>21.644400000000001</v>
      </c>
      <c r="AS260" s="21">
        <v>-3.30811E-3</v>
      </c>
      <c r="AT260" s="21">
        <v>250</v>
      </c>
      <c r="AU260" s="21">
        <v>-3.9263899999999997E-2</v>
      </c>
      <c r="AV260">
        <f t="shared" si="44"/>
        <v>20.049151515151515</v>
      </c>
      <c r="AW260">
        <f t="shared" si="45"/>
        <v>-0.78011048053939391</v>
      </c>
      <c r="AX260" s="9"/>
      <c r="AY260" s="21">
        <v>1.1589100000000001</v>
      </c>
      <c r="AZ260" s="21">
        <v>24.305399999999999</v>
      </c>
      <c r="BA260" s="21">
        <v>-1.2429800000000001E-4</v>
      </c>
      <c r="BB260" s="21">
        <v>250</v>
      </c>
      <c r="BC260" s="21">
        <v>1.15784</v>
      </c>
      <c r="BD260">
        <f t="shared" si="46"/>
        <v>0.75332121212121217</v>
      </c>
      <c r="BE260">
        <f t="shared" si="47"/>
        <v>0.87303148593939406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-4.39453E-2</v>
      </c>
      <c r="H261" s="21">
        <v>7.6241399999999997</v>
      </c>
      <c r="I261" s="21">
        <v>-3.3218399999999999E-3</v>
      </c>
      <c r="J261" s="21">
        <v>251</v>
      </c>
      <c r="K261" s="21">
        <v>-4.4323700000000001E-2</v>
      </c>
      <c r="L261">
        <f t="shared" si="36"/>
        <v>20.132363636363635</v>
      </c>
      <c r="M261">
        <f t="shared" si="37"/>
        <v>-0.88472275970909087</v>
      </c>
      <c r="N261" s="9"/>
      <c r="O261" s="21">
        <v>1.16394</v>
      </c>
      <c r="P261" s="21">
        <v>10.2852</v>
      </c>
      <c r="Q261" s="24">
        <v>-5.9845E-5</v>
      </c>
      <c r="R261" s="21">
        <v>251</v>
      </c>
      <c r="S261" s="21">
        <v>1.1630199999999999</v>
      </c>
      <c r="T261">
        <f t="shared" si="38"/>
        <v>0.36269696969696968</v>
      </c>
      <c r="U261">
        <f t="shared" si="39"/>
        <v>0.42215751090909087</v>
      </c>
      <c r="X261" s="9"/>
      <c r="Y261" s="21">
        <v>-4.39453E-2</v>
      </c>
      <c r="Z261" s="21">
        <v>14.6243</v>
      </c>
      <c r="AA261" s="21">
        <v>-3.3142100000000002E-3</v>
      </c>
      <c r="AB261" s="21">
        <v>251</v>
      </c>
      <c r="AC261" s="21">
        <v>-4.4354200000000003E-2</v>
      </c>
      <c r="AD261">
        <f t="shared" si="40"/>
        <v>20.08612121212121</v>
      </c>
      <c r="AE261">
        <f t="shared" si="41"/>
        <v>-0.88269062250303021</v>
      </c>
      <c r="AF261" s="9"/>
      <c r="AG261" s="21">
        <v>1.16394</v>
      </c>
      <c r="AH261" s="21">
        <v>17.285299999999999</v>
      </c>
      <c r="AI261" s="24">
        <v>-7.3333700000000006E-5</v>
      </c>
      <c r="AJ261" s="21">
        <v>251</v>
      </c>
      <c r="AK261" s="21">
        <v>1.16333</v>
      </c>
      <c r="AL261">
        <f t="shared" si="42"/>
        <v>0.44444666666666666</v>
      </c>
      <c r="AM261">
        <f t="shared" si="43"/>
        <v>0.51730925319999999</v>
      </c>
      <c r="AP261" s="9"/>
      <c r="AQ261" s="21">
        <v>-4.39453E-2</v>
      </c>
      <c r="AR261" s="21">
        <v>21.654499999999999</v>
      </c>
      <c r="AS261" s="21">
        <v>-3.3038299999999998E-3</v>
      </c>
      <c r="AT261" s="21">
        <v>251</v>
      </c>
      <c r="AU261" s="21">
        <v>-4.4339000000000003E-2</v>
      </c>
      <c r="AV261">
        <f t="shared" si="44"/>
        <v>20.023212121212119</v>
      </c>
      <c r="AW261">
        <f t="shared" si="45"/>
        <v>-0.8799260636303029</v>
      </c>
      <c r="AX261" s="9"/>
      <c r="AY261" s="21">
        <v>1.16394</v>
      </c>
      <c r="AZ261" s="21">
        <v>24.3155</v>
      </c>
      <c r="BA261" s="24">
        <v>-6.3232399999999994E-5</v>
      </c>
      <c r="BB261" s="21">
        <v>251</v>
      </c>
      <c r="BC261" s="21">
        <v>1.1630199999999999</v>
      </c>
      <c r="BD261">
        <f t="shared" si="46"/>
        <v>0.3832266666666666</v>
      </c>
      <c r="BE261">
        <f t="shared" si="47"/>
        <v>0.44605284639999992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-4.8980700000000002E-2</v>
      </c>
      <c r="H262" s="21">
        <v>7.6342100000000004</v>
      </c>
      <c r="I262" s="21">
        <v>-3.3227500000000002E-3</v>
      </c>
      <c r="J262" s="21">
        <v>252</v>
      </c>
      <c r="K262" s="21">
        <v>-4.9896200000000002E-2</v>
      </c>
      <c r="L262">
        <f t="shared" si="36"/>
        <v>20.137878787878787</v>
      </c>
      <c r="M262">
        <f t="shared" si="37"/>
        <v>-0.98636739954545449</v>
      </c>
      <c r="N262" s="9"/>
      <c r="O262" s="21">
        <v>1.1689799999999999</v>
      </c>
      <c r="P262" s="21">
        <v>10.295199999999999</v>
      </c>
      <c r="Q262" s="24">
        <v>-1.0498000000000001E-6</v>
      </c>
      <c r="R262" s="21">
        <v>252</v>
      </c>
      <c r="S262" s="21">
        <v>1.16791</v>
      </c>
      <c r="T262">
        <f t="shared" si="38"/>
        <v>6.3624242424242423E-3</v>
      </c>
      <c r="U262">
        <f t="shared" si="39"/>
        <v>7.4375466909090901E-3</v>
      </c>
      <c r="X262" s="9"/>
      <c r="Y262" s="21">
        <v>-4.8980700000000002E-2</v>
      </c>
      <c r="Z262" s="21">
        <v>14.634399999999999</v>
      </c>
      <c r="AA262" s="21">
        <v>-3.3123800000000002E-3</v>
      </c>
      <c r="AB262" s="21">
        <v>252</v>
      </c>
      <c r="AC262" s="21">
        <v>-4.98047E-2</v>
      </c>
      <c r="AD262">
        <f t="shared" si="40"/>
        <v>20.075030303030303</v>
      </c>
      <c r="AE262">
        <f t="shared" si="41"/>
        <v>-0.98328903676363644</v>
      </c>
      <c r="AF262" s="9"/>
      <c r="AG262" s="21">
        <v>1.1689799999999999</v>
      </c>
      <c r="AH262" s="21">
        <v>17.295400000000001</v>
      </c>
      <c r="AI262" s="24">
        <v>-1.2616000000000001E-5</v>
      </c>
      <c r="AJ262" s="21">
        <v>252</v>
      </c>
      <c r="AK262" s="21">
        <v>1.16852</v>
      </c>
      <c r="AL262">
        <f t="shared" si="42"/>
        <v>7.6460606060606062E-2</v>
      </c>
      <c r="AM262">
        <f t="shared" si="43"/>
        <v>8.9380919272727274E-2</v>
      </c>
      <c r="AP262" s="9"/>
      <c r="AQ262" s="21">
        <v>-4.8980700000000002E-2</v>
      </c>
      <c r="AR262" s="21">
        <v>21.6645</v>
      </c>
      <c r="AS262" s="21">
        <v>-3.3004800000000002E-3</v>
      </c>
      <c r="AT262" s="21">
        <v>252</v>
      </c>
      <c r="AU262" s="21">
        <v>-4.9896200000000002E-2</v>
      </c>
      <c r="AV262">
        <f t="shared" si="44"/>
        <v>20.002909090909093</v>
      </c>
      <c r="AW262">
        <f t="shared" si="45"/>
        <v>-0.97975648930909098</v>
      </c>
      <c r="AX262" s="9"/>
      <c r="AY262" s="21">
        <v>1.1689799999999999</v>
      </c>
      <c r="AZ262" s="21">
        <v>24.325600000000001</v>
      </c>
      <c r="BA262" s="24">
        <v>-4.0893599999999999E-6</v>
      </c>
      <c r="BB262" s="21">
        <v>252</v>
      </c>
      <c r="BC262" s="21">
        <v>1.16882</v>
      </c>
      <c r="BD262">
        <f t="shared" si="46"/>
        <v>2.4783999999999997E-2</v>
      </c>
      <c r="BE262">
        <f t="shared" si="47"/>
        <v>2.8972000319999993E-2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-5.4016099999999997E-2</v>
      </c>
      <c r="H263" s="21">
        <v>7.6442800000000002</v>
      </c>
      <c r="I263" s="21">
        <v>-3.3224499999999998E-3</v>
      </c>
      <c r="J263" s="21">
        <v>253</v>
      </c>
      <c r="K263" s="21">
        <v>-5.4840100000000003E-2</v>
      </c>
      <c r="L263">
        <f t="shared" si="36"/>
        <v>20.136060606060607</v>
      </c>
      <c r="M263">
        <f t="shared" si="37"/>
        <v>-1.0876714633030302</v>
      </c>
      <c r="N263" s="9"/>
      <c r="O263" s="21">
        <v>1.17401</v>
      </c>
      <c r="P263" s="21">
        <v>10.305300000000001</v>
      </c>
      <c r="Q263" s="24">
        <v>5.6610100000000002E-5</v>
      </c>
      <c r="R263" s="21">
        <v>253</v>
      </c>
      <c r="S263" s="21">
        <v>1.1731</v>
      </c>
      <c r="T263">
        <f t="shared" si="38"/>
        <v>-0.34309151515151515</v>
      </c>
      <c r="U263">
        <f t="shared" si="39"/>
        <v>-0.4027928697030303</v>
      </c>
      <c r="X263" s="9"/>
      <c r="Y263" s="21">
        <v>-5.4016099999999997E-2</v>
      </c>
      <c r="Z263" s="21">
        <v>14.644399999999999</v>
      </c>
      <c r="AA263" s="21">
        <v>-3.3117699999999999E-3</v>
      </c>
      <c r="AB263" s="21">
        <v>253</v>
      </c>
      <c r="AC263" s="21">
        <v>-5.4901100000000001E-2</v>
      </c>
      <c r="AD263">
        <f t="shared" si="40"/>
        <v>20.071333333333332</v>
      </c>
      <c r="AE263">
        <f t="shared" si="41"/>
        <v>-1.0841751484666666</v>
      </c>
      <c r="AF263" s="9"/>
      <c r="AG263" s="21">
        <v>1.17401</v>
      </c>
      <c r="AH263" s="21">
        <v>17.305399999999999</v>
      </c>
      <c r="AI263" s="24">
        <v>4.5504799999999998E-5</v>
      </c>
      <c r="AJ263" s="21">
        <v>253</v>
      </c>
      <c r="AK263" s="21">
        <v>1.1734</v>
      </c>
      <c r="AL263">
        <f t="shared" si="42"/>
        <v>-0.27578666666666662</v>
      </c>
      <c r="AM263">
        <f t="shared" si="43"/>
        <v>-0.32377630453333328</v>
      </c>
      <c r="AP263" s="9"/>
      <c r="AQ263" s="21">
        <v>-5.4016099999999997E-2</v>
      </c>
      <c r="AR263" s="21">
        <v>21.674600000000002</v>
      </c>
      <c r="AS263" s="21">
        <v>-3.2986500000000002E-3</v>
      </c>
      <c r="AT263" s="21">
        <v>253</v>
      </c>
      <c r="AU263" s="21">
        <v>-5.4840100000000003E-2</v>
      </c>
      <c r="AV263">
        <f t="shared" si="44"/>
        <v>19.991818181818182</v>
      </c>
      <c r="AW263">
        <f t="shared" si="45"/>
        <v>-1.0798800500909091</v>
      </c>
      <c r="AX263" s="9"/>
      <c r="AY263" s="21">
        <v>1.17401</v>
      </c>
      <c r="AZ263" s="21">
        <v>24.335599999999999</v>
      </c>
      <c r="BA263" s="24">
        <v>5.3894000000000003E-5</v>
      </c>
      <c r="BB263" s="21">
        <v>253</v>
      </c>
      <c r="BC263" s="21">
        <v>1.1734</v>
      </c>
      <c r="BD263">
        <f t="shared" si="46"/>
        <v>-0.32663030303030299</v>
      </c>
      <c r="BE263">
        <f t="shared" si="47"/>
        <v>-0.38346724206060601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-5.90515E-2</v>
      </c>
      <c r="H264" s="21">
        <v>7.6543599999999996</v>
      </c>
      <c r="I264" s="21">
        <v>-3.3206199999999998E-3</v>
      </c>
      <c r="J264" s="21">
        <v>254</v>
      </c>
      <c r="K264" s="21">
        <v>-5.9936499999999997E-2</v>
      </c>
      <c r="L264">
        <f t="shared" si="36"/>
        <v>20.124969696969693</v>
      </c>
      <c r="M264">
        <f t="shared" si="37"/>
        <v>-1.1884096480606059</v>
      </c>
      <c r="N264" s="9"/>
      <c r="O264" s="21">
        <v>1.1790499999999999</v>
      </c>
      <c r="P264" s="21">
        <v>10.3154</v>
      </c>
      <c r="Q264" s="21">
        <v>1.13464E-4</v>
      </c>
      <c r="R264" s="21">
        <v>254</v>
      </c>
      <c r="S264" s="21">
        <v>1.17859</v>
      </c>
      <c r="T264">
        <f t="shared" si="38"/>
        <v>-0.68766060606060597</v>
      </c>
      <c r="U264">
        <f t="shared" si="39"/>
        <v>-0.81078623757575741</v>
      </c>
      <c r="X264" s="9"/>
      <c r="Y264" s="21">
        <v>-5.90515E-2</v>
      </c>
      <c r="Z264" s="21">
        <v>14.654500000000001</v>
      </c>
      <c r="AA264" s="21">
        <v>-3.3102399999999999E-3</v>
      </c>
      <c r="AB264" s="21">
        <v>254</v>
      </c>
      <c r="AC264" s="21">
        <v>-5.9906000000000001E-2</v>
      </c>
      <c r="AD264">
        <f t="shared" si="40"/>
        <v>20.062060606060605</v>
      </c>
      <c r="AE264">
        <f t="shared" si="41"/>
        <v>-1.1846947718787879</v>
      </c>
      <c r="AF264" s="9"/>
      <c r="AG264" s="21">
        <v>1.1790499999999999</v>
      </c>
      <c r="AH264" s="21">
        <v>17.3155</v>
      </c>
      <c r="AI264" s="21">
        <v>1.0241700000000001E-4</v>
      </c>
      <c r="AJ264" s="21">
        <v>254</v>
      </c>
      <c r="AK264" s="21">
        <v>1.17798</v>
      </c>
      <c r="AL264">
        <f t="shared" si="42"/>
        <v>-0.62070909090909088</v>
      </c>
      <c r="AM264">
        <f t="shared" si="43"/>
        <v>-0.7318470536363636</v>
      </c>
      <c r="AP264" s="9"/>
      <c r="AQ264" s="21">
        <v>-5.90515E-2</v>
      </c>
      <c r="AR264" s="21">
        <v>21.684699999999999</v>
      </c>
      <c r="AS264" s="21">
        <v>-3.2971200000000002E-3</v>
      </c>
      <c r="AT264" s="21">
        <v>254</v>
      </c>
      <c r="AU264" s="21">
        <v>-5.9906000000000001E-2</v>
      </c>
      <c r="AV264">
        <f t="shared" si="44"/>
        <v>19.982545454545455</v>
      </c>
      <c r="AW264">
        <f t="shared" si="45"/>
        <v>-1.1799992829090911</v>
      </c>
      <c r="AX264" s="9"/>
      <c r="AY264" s="21">
        <v>1.1790499999999999</v>
      </c>
      <c r="AZ264" s="21">
        <v>24.345700000000001</v>
      </c>
      <c r="BA264" s="21">
        <v>1.0977200000000001E-4</v>
      </c>
      <c r="BB264" s="21">
        <v>254</v>
      </c>
      <c r="BC264" s="21">
        <v>1.17798</v>
      </c>
      <c r="BD264">
        <f t="shared" si="46"/>
        <v>-0.66528484848484848</v>
      </c>
      <c r="BE264">
        <f t="shared" si="47"/>
        <v>-0.78440410060606058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-6.4086900000000002E-2</v>
      </c>
      <c r="H265" s="21">
        <v>7.6644300000000003</v>
      </c>
      <c r="I265" s="21">
        <v>-3.3215300000000001E-3</v>
      </c>
      <c r="J265" s="21">
        <v>255</v>
      </c>
      <c r="K265" s="21">
        <v>-6.4880400000000005E-2</v>
      </c>
      <c r="L265">
        <f t="shared" si="36"/>
        <v>20.130484848484848</v>
      </c>
      <c r="M265">
        <f t="shared" si="37"/>
        <v>-1.2901003694363635</v>
      </c>
      <c r="N265" s="9"/>
      <c r="O265" s="21">
        <v>1.18408</v>
      </c>
      <c r="P265" s="21">
        <v>10.3255</v>
      </c>
      <c r="Q265" s="21">
        <v>1.6909800000000001E-4</v>
      </c>
      <c r="R265" s="21">
        <v>255</v>
      </c>
      <c r="S265" s="21">
        <v>1.18286</v>
      </c>
      <c r="T265">
        <f t="shared" si="38"/>
        <v>-1.0248363636363638</v>
      </c>
      <c r="U265">
        <f t="shared" si="39"/>
        <v>-1.2134882414545456</v>
      </c>
      <c r="X265" s="9"/>
      <c r="Y265" s="21">
        <v>-6.4086900000000002E-2</v>
      </c>
      <c r="Z265" s="21">
        <v>14.6646</v>
      </c>
      <c r="AA265" s="21">
        <v>-3.3117699999999999E-3</v>
      </c>
      <c r="AB265" s="21">
        <v>255</v>
      </c>
      <c r="AC265" s="21">
        <v>-6.4880400000000005E-2</v>
      </c>
      <c r="AD265">
        <f t="shared" si="40"/>
        <v>20.071333333333332</v>
      </c>
      <c r="AE265">
        <f t="shared" si="41"/>
        <v>-1.2863095322</v>
      </c>
      <c r="AF265" s="9"/>
      <c r="AG265" s="21">
        <v>1.18408</v>
      </c>
      <c r="AH265" s="21">
        <v>17.325600000000001</v>
      </c>
      <c r="AI265" s="21">
        <v>1.5924099999999999E-4</v>
      </c>
      <c r="AJ265" s="21">
        <v>255</v>
      </c>
      <c r="AK265" s="21">
        <v>1.1831700000000001</v>
      </c>
      <c r="AL265">
        <f t="shared" si="42"/>
        <v>-0.96509696969696956</v>
      </c>
      <c r="AM265">
        <f t="shared" si="43"/>
        <v>-1.1427520198787877</v>
      </c>
      <c r="AP265" s="9"/>
      <c r="AQ265" s="21">
        <v>-6.4086900000000002E-2</v>
      </c>
      <c r="AR265" s="21">
        <v>21.694700000000001</v>
      </c>
      <c r="AS265" s="21">
        <v>-3.2965099999999999E-3</v>
      </c>
      <c r="AT265" s="21">
        <v>255</v>
      </c>
      <c r="AU265" s="21">
        <v>-6.4880400000000005E-2</v>
      </c>
      <c r="AV265">
        <f t="shared" si="44"/>
        <v>19.978848484848484</v>
      </c>
      <c r="AW265">
        <f t="shared" si="45"/>
        <v>-1.2803824649636364</v>
      </c>
      <c r="AX265" s="9"/>
      <c r="AY265" s="21">
        <v>1.18408</v>
      </c>
      <c r="AZ265" s="21">
        <v>24.355799999999999</v>
      </c>
      <c r="BA265" s="21">
        <v>1.6751099999999999E-4</v>
      </c>
      <c r="BB265" s="21">
        <v>255</v>
      </c>
      <c r="BC265" s="21">
        <v>1.18286</v>
      </c>
      <c r="BD265">
        <f t="shared" si="46"/>
        <v>-1.0152181818181816</v>
      </c>
      <c r="BE265">
        <f t="shared" si="47"/>
        <v>-1.2020995447272724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-6.9122299999999998E-2</v>
      </c>
      <c r="H266" s="21">
        <v>7.6745000000000001</v>
      </c>
      <c r="I266" s="21">
        <v>-3.3218399999999999E-3</v>
      </c>
      <c r="J266" s="21">
        <v>256</v>
      </c>
      <c r="K266" s="21">
        <v>-6.9946300000000003E-2</v>
      </c>
      <c r="L266">
        <f t="shared" si="36"/>
        <v>20.132363636363635</v>
      </c>
      <c r="M266">
        <f t="shared" si="37"/>
        <v>-1.391595278981818</v>
      </c>
      <c r="N266" s="9"/>
      <c r="O266" s="21">
        <v>1.18912</v>
      </c>
      <c r="P266" s="21">
        <v>10.3355</v>
      </c>
      <c r="Q266" s="21">
        <v>2.2476199999999999E-4</v>
      </c>
      <c r="R266" s="21">
        <v>256</v>
      </c>
      <c r="S266" s="21">
        <v>1.18866</v>
      </c>
      <c r="T266">
        <f t="shared" si="38"/>
        <v>-1.3621939393939393</v>
      </c>
      <c r="U266">
        <f t="shared" si="39"/>
        <v>-1.6198120572121211</v>
      </c>
      <c r="X266" s="9"/>
      <c r="Y266" s="21">
        <v>-6.9122299999999998E-2</v>
      </c>
      <c r="Z266" s="21">
        <v>14.6746</v>
      </c>
      <c r="AA266" s="21">
        <v>-3.3105500000000002E-3</v>
      </c>
      <c r="AB266" s="21">
        <v>256</v>
      </c>
      <c r="AC266" s="21">
        <v>-7.0007299999999995E-2</v>
      </c>
      <c r="AD266">
        <f t="shared" si="40"/>
        <v>20.063939393939393</v>
      </c>
      <c r="AE266">
        <f t="shared" si="41"/>
        <v>-1.3868656379696969</v>
      </c>
      <c r="AF266" s="9"/>
      <c r="AG266" s="21">
        <v>1.18912</v>
      </c>
      <c r="AH266" s="21">
        <v>17.335699999999999</v>
      </c>
      <c r="AI266" s="21">
        <v>2.14386E-4</v>
      </c>
      <c r="AJ266" s="21">
        <v>256</v>
      </c>
      <c r="AK266" s="21">
        <v>1.18866</v>
      </c>
      <c r="AL266">
        <f t="shared" si="42"/>
        <v>-1.2993090909090907</v>
      </c>
      <c r="AM266">
        <f t="shared" si="43"/>
        <v>-1.5450344261818179</v>
      </c>
      <c r="AP266" s="9"/>
      <c r="AQ266" s="21">
        <v>-6.9122299999999998E-2</v>
      </c>
      <c r="AR266" s="21">
        <v>21.704799999999999</v>
      </c>
      <c r="AS266" s="21">
        <v>-3.2989500000000001E-3</v>
      </c>
      <c r="AT266" s="21">
        <v>256</v>
      </c>
      <c r="AU266" s="21">
        <v>-7.0068400000000003E-2</v>
      </c>
      <c r="AV266">
        <f t="shared" si="44"/>
        <v>19.993636363636362</v>
      </c>
      <c r="AW266">
        <f t="shared" si="45"/>
        <v>-1.3820061308181817</v>
      </c>
      <c r="AX266" s="9"/>
      <c r="AY266" s="21">
        <v>1.18912</v>
      </c>
      <c r="AZ266" s="21">
        <v>24.3658</v>
      </c>
      <c r="BA266" s="21">
        <v>2.2375499999999999E-4</v>
      </c>
      <c r="BB266" s="21">
        <v>256</v>
      </c>
      <c r="BC266" s="21">
        <v>1.18866</v>
      </c>
      <c r="BD266">
        <f t="shared" si="46"/>
        <v>-1.356090909090909</v>
      </c>
      <c r="BE266">
        <f t="shared" si="47"/>
        <v>-1.6125548218181818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-7.4157699999999993E-2</v>
      </c>
      <c r="H267" s="21">
        <v>7.6845699999999999</v>
      </c>
      <c r="I267" s="21">
        <v>-3.3224499999999998E-3</v>
      </c>
      <c r="J267" s="21">
        <v>257</v>
      </c>
      <c r="K267" s="21">
        <v>-7.4981699999999998E-2</v>
      </c>
      <c r="L267">
        <f t="shared" si="36"/>
        <v>20.136060606060607</v>
      </c>
      <c r="M267">
        <f t="shared" si="37"/>
        <v>-1.4932439416060606</v>
      </c>
      <c r="N267" s="9"/>
      <c r="O267" s="21">
        <v>1.19415</v>
      </c>
      <c r="P267" s="21">
        <v>10.345599999999999</v>
      </c>
      <c r="Q267" s="21">
        <v>2.7990699999999997E-4</v>
      </c>
      <c r="R267" s="21">
        <v>257</v>
      </c>
      <c r="S267" s="21">
        <v>1.19293</v>
      </c>
      <c r="T267">
        <f t="shared" si="38"/>
        <v>-1.6964060606060605</v>
      </c>
      <c r="U267">
        <f t="shared" si="39"/>
        <v>-2.0257632972727273</v>
      </c>
      <c r="X267" s="9"/>
      <c r="Y267" s="21">
        <v>-7.4157699999999993E-2</v>
      </c>
      <c r="Z267" s="21">
        <v>14.684699999999999</v>
      </c>
      <c r="AA267" s="21">
        <v>-3.3126800000000001E-3</v>
      </c>
      <c r="AB267" s="21">
        <v>257</v>
      </c>
      <c r="AC267" s="21">
        <v>-7.4981699999999998E-2</v>
      </c>
      <c r="AD267">
        <f t="shared" si="40"/>
        <v>20.076848484848487</v>
      </c>
      <c r="AE267">
        <f t="shared" si="41"/>
        <v>-1.4888529068848484</v>
      </c>
      <c r="AF267" s="9"/>
      <c r="AG267" s="21">
        <v>1.19415</v>
      </c>
      <c r="AH267" s="21">
        <v>17.345700000000001</v>
      </c>
      <c r="AI267" s="21">
        <v>2.6873799999999997E-4</v>
      </c>
      <c r="AJ267" s="21">
        <v>257</v>
      </c>
      <c r="AK267" s="21">
        <v>1.19354</v>
      </c>
      <c r="AL267">
        <f t="shared" si="42"/>
        <v>-1.6287151515151512</v>
      </c>
      <c r="AM267">
        <f t="shared" si="43"/>
        <v>-1.9449301981818179</v>
      </c>
      <c r="AP267" s="9"/>
      <c r="AQ267" s="21">
        <v>-7.4157699999999993E-2</v>
      </c>
      <c r="AR267" s="21">
        <v>21.7149</v>
      </c>
      <c r="AS267" s="21">
        <v>-3.30109E-3</v>
      </c>
      <c r="AT267" s="21">
        <v>257</v>
      </c>
      <c r="AU267" s="21">
        <v>-7.4920700000000007E-2</v>
      </c>
      <c r="AV267">
        <f t="shared" si="44"/>
        <v>20.006606060606057</v>
      </c>
      <c r="AW267">
        <f t="shared" si="45"/>
        <v>-1.4836438902606057</v>
      </c>
      <c r="AX267" s="9"/>
      <c r="AY267" s="21">
        <v>1.19415</v>
      </c>
      <c r="AZ267" s="21">
        <v>24.375900000000001</v>
      </c>
      <c r="BA267" s="21">
        <v>2.79358E-4</v>
      </c>
      <c r="BB267" s="21">
        <v>257</v>
      </c>
      <c r="BC267" s="21">
        <v>1.19354</v>
      </c>
      <c r="BD267">
        <f t="shared" si="46"/>
        <v>-1.6930787878787878</v>
      </c>
      <c r="BE267">
        <f t="shared" si="47"/>
        <v>-2.0217900345454547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-7.9193100000000002E-2</v>
      </c>
      <c r="H268" s="21">
        <v>7.6946399999999997</v>
      </c>
      <c r="I268" s="21">
        <v>-3.3215300000000001E-3</v>
      </c>
      <c r="J268" s="21">
        <v>258</v>
      </c>
      <c r="K268" s="21">
        <v>-8.0017099999999994E-2</v>
      </c>
      <c r="L268">
        <f t="shared" ref="L268:L273" si="48">-I268/$F$2*1000</f>
        <v>20.130484848484848</v>
      </c>
      <c r="M268">
        <f t="shared" ref="M268:M273" si="49">L268*G268</f>
        <v>-1.5941954996545455</v>
      </c>
      <c r="N268" s="9"/>
      <c r="O268" s="21">
        <v>1.19919</v>
      </c>
      <c r="P268" s="21">
        <v>10.355700000000001</v>
      </c>
      <c r="Q268" s="21">
        <v>3.3429E-4</v>
      </c>
      <c r="R268" s="21">
        <v>258</v>
      </c>
      <c r="S268" s="21">
        <v>1.19781</v>
      </c>
      <c r="T268">
        <f t="shared" ref="T268:T273" si="50">-Q268/$F$2*1000</f>
        <v>-2.0259999999999998</v>
      </c>
      <c r="U268">
        <f t="shared" ref="U268:U273" si="51">T268*O268</f>
        <v>-2.4295589399999997</v>
      </c>
      <c r="X268" s="9"/>
      <c r="Y268" s="21">
        <v>-7.9193100000000002E-2</v>
      </c>
      <c r="Z268" s="21">
        <v>14.694800000000001</v>
      </c>
      <c r="AA268" s="21">
        <v>-3.31635E-3</v>
      </c>
      <c r="AB268" s="21">
        <v>258</v>
      </c>
      <c r="AC268" s="21">
        <v>-7.9986600000000005E-2</v>
      </c>
      <c r="AD268">
        <f t="shared" ref="AD268:AD273" si="52">-AA268/$F$2*1000</f>
        <v>20.099090909090908</v>
      </c>
      <c r="AE268">
        <f t="shared" ref="AE268:AE273" si="53">AD268*Y268</f>
        <v>-1.5917093162727272</v>
      </c>
      <c r="AF268" s="9"/>
      <c r="AG268" s="21">
        <v>1.19919</v>
      </c>
      <c r="AH268" s="21">
        <v>17.355799999999999</v>
      </c>
      <c r="AI268" s="21">
        <v>3.22205E-4</v>
      </c>
      <c r="AJ268" s="21">
        <v>258</v>
      </c>
      <c r="AK268" s="21">
        <v>1.1984300000000001</v>
      </c>
      <c r="AL268">
        <f t="shared" ref="AL268:AL273" si="54">-AI268/$F$2*1000</f>
        <v>-1.9527575757575755</v>
      </c>
      <c r="AM268">
        <f t="shared" ref="AM268:AM273" si="55">AL268*AG268</f>
        <v>-2.3417273572727271</v>
      </c>
      <c r="AP268" s="9"/>
      <c r="AQ268" s="21">
        <v>-7.9193100000000002E-2</v>
      </c>
      <c r="AR268" s="21">
        <v>21.725000000000001</v>
      </c>
      <c r="AS268" s="21">
        <v>-3.3023100000000001E-3</v>
      </c>
      <c r="AT268" s="21">
        <v>258</v>
      </c>
      <c r="AU268" s="21">
        <v>-8.0078099999999999E-2</v>
      </c>
      <c r="AV268">
        <f t="shared" ref="AV268:AV273" si="56">-AS268/$F$2*1000</f>
        <v>20.013999999999999</v>
      </c>
      <c r="AW268">
        <f t="shared" ref="AW268:AW273" si="57">AV268*AQ268</f>
        <v>-1.5849707034</v>
      </c>
      <c r="AX268" s="9"/>
      <c r="AY268" s="21">
        <v>1.19919</v>
      </c>
      <c r="AZ268" s="21">
        <v>24.385999999999999</v>
      </c>
      <c r="BA268" s="21">
        <v>3.3541899999999999E-4</v>
      </c>
      <c r="BB268" s="21">
        <v>258</v>
      </c>
      <c r="BC268" s="21">
        <v>1.1987300000000001</v>
      </c>
      <c r="BD268">
        <f t="shared" ref="BD268:BD273" si="58">-BA268/$F$2*1000</f>
        <v>-2.0328424242424243</v>
      </c>
      <c r="BE268">
        <f t="shared" ref="BE268:BE273" si="59">BD268*AY268</f>
        <v>-2.437764306727273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-8.4228499999999998E-2</v>
      </c>
      <c r="H269" s="21">
        <v>7.7047100000000004</v>
      </c>
      <c r="I269" s="21">
        <v>-3.3212300000000001E-3</v>
      </c>
      <c r="J269" s="21">
        <v>259</v>
      </c>
      <c r="K269" s="21">
        <v>-8.5052500000000003E-2</v>
      </c>
      <c r="L269">
        <f t="shared" si="48"/>
        <v>20.128666666666668</v>
      </c>
      <c r="M269">
        <f t="shared" si="49"/>
        <v>-1.6954074003333333</v>
      </c>
      <c r="N269" s="9"/>
      <c r="O269" s="21">
        <v>1.2042200000000001</v>
      </c>
      <c r="P269" s="21">
        <v>10.3657</v>
      </c>
      <c r="Q269" s="21">
        <v>3.8763399999999998E-4</v>
      </c>
      <c r="R269" s="21">
        <v>259</v>
      </c>
      <c r="S269" s="21">
        <v>1.2039200000000001</v>
      </c>
      <c r="T269">
        <f t="shared" si="50"/>
        <v>-2.3492969696969692</v>
      </c>
      <c r="U269">
        <f t="shared" si="51"/>
        <v>-2.8290703968484845</v>
      </c>
      <c r="X269" s="9"/>
      <c r="Y269" s="21">
        <v>-8.4228499999999998E-2</v>
      </c>
      <c r="Z269" s="21">
        <v>14.704800000000001</v>
      </c>
      <c r="AA269" s="21">
        <v>-3.3190899999999998E-3</v>
      </c>
      <c r="AB269" s="21">
        <v>259</v>
      </c>
      <c r="AC269" s="21">
        <v>-8.5113499999999995E-2</v>
      </c>
      <c r="AD269">
        <f t="shared" si="52"/>
        <v>20.115696969696966</v>
      </c>
      <c r="AE269">
        <f t="shared" si="53"/>
        <v>-1.6943149822121208</v>
      </c>
      <c r="AF269" s="9"/>
      <c r="AG269" s="21">
        <v>1.2042200000000001</v>
      </c>
      <c r="AH269" s="21">
        <v>17.3659</v>
      </c>
      <c r="AI269" s="21">
        <v>3.7695300000000002E-4</v>
      </c>
      <c r="AJ269" s="21">
        <v>259</v>
      </c>
      <c r="AK269" s="21">
        <v>1.2030000000000001</v>
      </c>
      <c r="AL269">
        <f t="shared" si="54"/>
        <v>-2.2845636363636364</v>
      </c>
      <c r="AM269">
        <f t="shared" si="55"/>
        <v>-2.7511172221818185</v>
      </c>
      <c r="AP269" s="9"/>
      <c r="AQ269" s="21">
        <v>-8.4228499999999998E-2</v>
      </c>
      <c r="AR269" s="21">
        <v>21.734999999999999</v>
      </c>
      <c r="AS269" s="21">
        <v>-3.3035299999999998E-3</v>
      </c>
      <c r="AT269" s="21">
        <v>259</v>
      </c>
      <c r="AU269" s="21">
        <v>-8.5083000000000006E-2</v>
      </c>
      <c r="AV269">
        <f t="shared" si="56"/>
        <v>20.021393939393935</v>
      </c>
      <c r="AW269">
        <f t="shared" si="57"/>
        <v>-1.686371979424242</v>
      </c>
      <c r="AX269" s="9"/>
      <c r="AY269" s="21">
        <v>1.2042200000000001</v>
      </c>
      <c r="AZ269" s="21">
        <v>24.396100000000001</v>
      </c>
      <c r="BA269" s="21">
        <v>3.8928200000000002E-4</v>
      </c>
      <c r="BB269" s="21">
        <v>259</v>
      </c>
      <c r="BC269" s="21">
        <v>1.2030000000000001</v>
      </c>
      <c r="BD269">
        <f t="shared" si="58"/>
        <v>-2.3592848484848483</v>
      </c>
      <c r="BE269">
        <f t="shared" si="59"/>
        <v>-2.841098000242424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-8.9263899999999993E-2</v>
      </c>
      <c r="H270" s="21">
        <v>7.7147800000000002</v>
      </c>
      <c r="I270" s="21">
        <v>-3.32001E-3</v>
      </c>
      <c r="J270" s="21">
        <v>260</v>
      </c>
      <c r="K270" s="21">
        <v>-9.0026900000000007E-2</v>
      </c>
      <c r="L270">
        <f t="shared" si="48"/>
        <v>20.121272727272729</v>
      </c>
      <c r="M270">
        <f t="shared" si="49"/>
        <v>-1.7961032766</v>
      </c>
      <c r="N270" s="9"/>
      <c r="O270" s="21">
        <v>1.20926</v>
      </c>
      <c r="P270" s="21">
        <v>10.3758</v>
      </c>
      <c r="Q270" s="21">
        <v>4.41772E-4</v>
      </c>
      <c r="R270" s="21">
        <v>260</v>
      </c>
      <c r="S270" s="21">
        <v>1.2088000000000001</v>
      </c>
      <c r="T270">
        <f t="shared" si="50"/>
        <v>-2.6774060606060601</v>
      </c>
      <c r="U270">
        <f t="shared" si="51"/>
        <v>-3.2376800528484844</v>
      </c>
      <c r="X270" s="9"/>
      <c r="Y270" s="21">
        <v>-8.9263899999999993E-2</v>
      </c>
      <c r="Z270" s="21">
        <v>14.7149</v>
      </c>
      <c r="AA270" s="21">
        <v>-3.3218399999999999E-3</v>
      </c>
      <c r="AB270" s="21">
        <v>260</v>
      </c>
      <c r="AC270" s="21">
        <v>-9.0118400000000001E-2</v>
      </c>
      <c r="AD270">
        <f t="shared" si="52"/>
        <v>20.132363636363635</v>
      </c>
      <c r="AE270">
        <f t="shared" si="53"/>
        <v>-1.7970932943999998</v>
      </c>
      <c r="AF270" s="9"/>
      <c r="AG270" s="21">
        <v>1.20926</v>
      </c>
      <c r="AH270" s="21">
        <v>17.375900000000001</v>
      </c>
      <c r="AI270" s="21">
        <v>4.30359E-4</v>
      </c>
      <c r="AJ270" s="21">
        <v>260</v>
      </c>
      <c r="AK270" s="21">
        <v>1.2081900000000001</v>
      </c>
      <c r="AL270">
        <f t="shared" si="54"/>
        <v>-2.6082363636363635</v>
      </c>
      <c r="AM270">
        <f t="shared" si="55"/>
        <v>-3.1540359050909088</v>
      </c>
      <c r="AP270" s="9"/>
      <c r="AQ270" s="21">
        <v>-8.9263899999999993E-2</v>
      </c>
      <c r="AR270" s="21">
        <v>21.745100000000001</v>
      </c>
      <c r="AS270" s="21">
        <v>-3.3041400000000001E-3</v>
      </c>
      <c r="AT270" s="21">
        <v>260</v>
      </c>
      <c r="AU270" s="21">
        <v>-9.0087899999999999E-2</v>
      </c>
      <c r="AV270">
        <f t="shared" si="56"/>
        <v>20.02509090909091</v>
      </c>
      <c r="AW270">
        <f t="shared" si="57"/>
        <v>-1.7875177123999999</v>
      </c>
      <c r="AX270" s="9"/>
      <c r="AY270" s="21">
        <v>1.20926</v>
      </c>
      <c r="AZ270" s="21">
        <v>24.406099999999999</v>
      </c>
      <c r="BA270" s="21">
        <v>4.4445800000000001E-4</v>
      </c>
      <c r="BB270" s="21">
        <v>260</v>
      </c>
      <c r="BC270" s="21">
        <v>1.2081900000000001</v>
      </c>
      <c r="BD270">
        <f t="shared" si="58"/>
        <v>-2.6936848484848483</v>
      </c>
      <c r="BE270">
        <f t="shared" si="59"/>
        <v>-3.2573653398787878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-9.4299300000000003E-2</v>
      </c>
      <c r="H271" s="21">
        <v>7.72485</v>
      </c>
      <c r="I271" s="21">
        <v>-3.31818E-3</v>
      </c>
      <c r="J271" s="21">
        <v>261</v>
      </c>
      <c r="K271" s="21">
        <v>-9.5153799999999997E-2</v>
      </c>
      <c r="L271">
        <f t="shared" si="48"/>
        <v>20.110181818181818</v>
      </c>
      <c r="M271">
        <f t="shared" si="49"/>
        <v>-1.8963760683272728</v>
      </c>
      <c r="N271" s="9"/>
      <c r="O271" s="21">
        <v>1.2142900000000001</v>
      </c>
      <c r="P271" s="21">
        <v>10.385899999999999</v>
      </c>
      <c r="Q271" s="21">
        <v>4.9444599999999995E-4</v>
      </c>
      <c r="R271" s="21">
        <v>261</v>
      </c>
      <c r="S271" s="21">
        <v>1.2130700000000001</v>
      </c>
      <c r="T271">
        <f t="shared" si="50"/>
        <v>-2.9966424242424234</v>
      </c>
      <c r="U271">
        <f t="shared" si="51"/>
        <v>-3.6387929293333325</v>
      </c>
      <c r="X271" s="9"/>
      <c r="Y271" s="21">
        <v>-9.4299300000000003E-2</v>
      </c>
      <c r="Z271" s="21">
        <v>14.725</v>
      </c>
      <c r="AA271" s="21">
        <v>-3.3203099999999999E-3</v>
      </c>
      <c r="AB271" s="21">
        <v>261</v>
      </c>
      <c r="AC271" s="21">
        <v>-9.5123299999999994E-2</v>
      </c>
      <c r="AD271">
        <f t="shared" si="52"/>
        <v>20.123090909090905</v>
      </c>
      <c r="AE271">
        <f t="shared" si="53"/>
        <v>-1.8975933865636361</v>
      </c>
      <c r="AF271" s="9"/>
      <c r="AG271" s="21">
        <v>1.2142900000000001</v>
      </c>
      <c r="AH271" s="21">
        <v>17.385999999999999</v>
      </c>
      <c r="AI271" s="21">
        <v>4.8852499999999996E-4</v>
      </c>
      <c r="AJ271" s="21">
        <v>261</v>
      </c>
      <c r="AK271" s="21">
        <v>1.2136800000000001</v>
      </c>
      <c r="AL271">
        <f t="shared" si="54"/>
        <v>-2.9607575757575755</v>
      </c>
      <c r="AM271">
        <f t="shared" si="55"/>
        <v>-3.5952183166666667</v>
      </c>
      <c r="AP271" s="9"/>
      <c r="AQ271" s="21">
        <v>-9.4299300000000003E-2</v>
      </c>
      <c r="AR271" s="21">
        <v>21.755199999999999</v>
      </c>
      <c r="AS271" s="21">
        <v>-3.3059700000000001E-3</v>
      </c>
      <c r="AT271" s="21">
        <v>261</v>
      </c>
      <c r="AU271" s="21">
        <v>-9.5092800000000005E-2</v>
      </c>
      <c r="AV271">
        <f t="shared" si="56"/>
        <v>20.036181818181817</v>
      </c>
      <c r="AW271">
        <f t="shared" si="57"/>
        <v>-1.8893979201272726</v>
      </c>
      <c r="AX271" s="9"/>
      <c r="AY271" s="21">
        <v>1.2142900000000001</v>
      </c>
      <c r="AZ271" s="21">
        <v>24.4162</v>
      </c>
      <c r="BA271" s="21">
        <v>4.9865700000000001E-4</v>
      </c>
      <c r="BB271" s="21">
        <v>261</v>
      </c>
      <c r="BC271" s="21">
        <v>1.2136800000000001</v>
      </c>
      <c r="BD271">
        <f t="shared" si="58"/>
        <v>-3.0221636363636364</v>
      </c>
      <c r="BE271">
        <f t="shared" si="59"/>
        <v>-3.6697830820000004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-9.9334699999999998E-2</v>
      </c>
      <c r="H272" s="21">
        <v>7.7349199999999998</v>
      </c>
      <c r="I272" s="21">
        <v>-3.31482E-3</v>
      </c>
      <c r="J272" s="21">
        <v>262</v>
      </c>
      <c r="K272" s="21">
        <v>-0.10022</v>
      </c>
      <c r="L272">
        <f t="shared" si="48"/>
        <v>20.089818181818181</v>
      </c>
      <c r="M272">
        <f t="shared" si="49"/>
        <v>-1.9956160621454544</v>
      </c>
      <c r="N272" s="9"/>
      <c r="O272" s="21">
        <v>1.21933</v>
      </c>
      <c r="P272" s="21">
        <v>10.395899999999999</v>
      </c>
      <c r="Q272" s="21">
        <v>5.4657000000000002E-4</v>
      </c>
      <c r="R272" s="21">
        <v>262</v>
      </c>
      <c r="S272" s="21">
        <v>1.2188699999999999</v>
      </c>
      <c r="T272">
        <f t="shared" si="50"/>
        <v>-3.3125454545454542</v>
      </c>
      <c r="U272">
        <f t="shared" si="51"/>
        <v>-4.0390860490909084</v>
      </c>
      <c r="X272" s="9"/>
      <c r="Y272" s="21">
        <v>-9.9334699999999998E-2</v>
      </c>
      <c r="Z272" s="21">
        <v>14.735099999999999</v>
      </c>
      <c r="AA272" s="21">
        <v>-3.3197000000000001E-3</v>
      </c>
      <c r="AB272" s="21">
        <v>262</v>
      </c>
      <c r="AC272" s="21">
        <v>-0.10025000000000001</v>
      </c>
      <c r="AD272">
        <f t="shared" si="52"/>
        <v>20.119393939393941</v>
      </c>
      <c r="AE272">
        <f t="shared" si="53"/>
        <v>-1.9985539611515153</v>
      </c>
      <c r="AF272" s="9"/>
      <c r="AG272" s="21">
        <v>1.21933</v>
      </c>
      <c r="AH272" s="21">
        <v>17.396100000000001</v>
      </c>
      <c r="AI272" s="21">
        <v>5.4107700000000005E-4</v>
      </c>
      <c r="AJ272" s="21">
        <v>262</v>
      </c>
      <c r="AK272" s="21">
        <v>1.2179599999999999</v>
      </c>
      <c r="AL272">
        <f t="shared" si="54"/>
        <v>-3.2792545454545459</v>
      </c>
      <c r="AM272">
        <f t="shared" si="55"/>
        <v>-3.9984934449090916</v>
      </c>
      <c r="AP272" s="9"/>
      <c r="AQ272" s="21">
        <v>-9.9334699999999998E-2</v>
      </c>
      <c r="AR272" s="21">
        <v>21.7652</v>
      </c>
      <c r="AS272" s="21">
        <v>-3.3075000000000001E-3</v>
      </c>
      <c r="AT272" s="21">
        <v>262</v>
      </c>
      <c r="AU272" s="21">
        <v>-0.10022</v>
      </c>
      <c r="AV272">
        <f t="shared" si="56"/>
        <v>20.045454545454547</v>
      </c>
      <c r="AW272">
        <f t="shared" si="57"/>
        <v>-1.9912092136363637</v>
      </c>
      <c r="AX272" s="9"/>
      <c r="AY272" s="21">
        <v>1.21933</v>
      </c>
      <c r="AZ272" s="21">
        <v>24.426300000000001</v>
      </c>
      <c r="BA272" s="21">
        <v>5.5084199999999995E-4</v>
      </c>
      <c r="BB272" s="21">
        <v>262</v>
      </c>
      <c r="BC272" s="21">
        <v>1.2182599999999999</v>
      </c>
      <c r="BD272">
        <f t="shared" si="58"/>
        <v>-3.3384363636363634</v>
      </c>
      <c r="BE272">
        <f t="shared" si="59"/>
        <v>-4.070655611272727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-0.10437</v>
      </c>
      <c r="H273" s="21">
        <v>7.7449899999999996</v>
      </c>
      <c r="I273" s="21">
        <v>-3.3126800000000001E-3</v>
      </c>
      <c r="J273" s="21">
        <v>263</v>
      </c>
      <c r="K273" s="21">
        <v>-0.105194</v>
      </c>
      <c r="L273">
        <f t="shared" si="48"/>
        <v>20.076848484848487</v>
      </c>
      <c r="M273">
        <f t="shared" si="49"/>
        <v>-2.0954206763636365</v>
      </c>
      <c r="N273" s="9"/>
      <c r="O273" s="21">
        <v>1.22437</v>
      </c>
      <c r="P273" s="21">
        <v>10.406000000000001</v>
      </c>
      <c r="Q273" s="21">
        <v>6.0028100000000004E-4</v>
      </c>
      <c r="R273" s="21">
        <v>263</v>
      </c>
      <c r="S273" s="21">
        <v>1.2237499999999999</v>
      </c>
      <c r="T273">
        <f t="shared" si="50"/>
        <v>-3.638066666666667</v>
      </c>
      <c r="U273">
        <f t="shared" si="51"/>
        <v>-4.4543396846666665</v>
      </c>
      <c r="X273" s="9"/>
      <c r="Y273" s="21">
        <v>-0.10437</v>
      </c>
      <c r="Z273" s="21">
        <v>14.745100000000001</v>
      </c>
      <c r="AA273" s="21">
        <v>-3.3227500000000002E-3</v>
      </c>
      <c r="AB273" s="21">
        <v>263</v>
      </c>
      <c r="AC273" s="21">
        <v>-0.105225</v>
      </c>
      <c r="AD273">
        <f t="shared" si="52"/>
        <v>20.137878787878787</v>
      </c>
      <c r="AE273">
        <f t="shared" si="53"/>
        <v>-2.101790409090909</v>
      </c>
      <c r="AF273" s="9"/>
      <c r="AG273" s="21">
        <v>1.22437</v>
      </c>
      <c r="AH273" s="21">
        <v>17.406199999999998</v>
      </c>
      <c r="AI273" s="21">
        <v>5.93262E-4</v>
      </c>
      <c r="AJ273" s="21">
        <v>263</v>
      </c>
      <c r="AK273" s="21">
        <v>1.2234499999999999</v>
      </c>
      <c r="AL273">
        <f t="shared" si="54"/>
        <v>-3.5955272727272725</v>
      </c>
      <c r="AM273">
        <f t="shared" si="55"/>
        <v>-4.4022557269090905</v>
      </c>
      <c r="AP273" s="9"/>
      <c r="AQ273" s="21">
        <v>-0.10437</v>
      </c>
      <c r="AR273" s="21">
        <v>21.775300000000001</v>
      </c>
      <c r="AS273" s="21">
        <v>-3.30627E-3</v>
      </c>
      <c r="AT273" s="21">
        <v>263</v>
      </c>
      <c r="AU273" s="21">
        <v>-0.105225</v>
      </c>
      <c r="AV273">
        <f t="shared" si="56"/>
        <v>20.038</v>
      </c>
      <c r="AW273">
        <f t="shared" si="57"/>
        <v>-2.0913660599999999</v>
      </c>
      <c r="AX273" s="9"/>
      <c r="AY273" s="21">
        <v>1.22437</v>
      </c>
      <c r="AZ273" s="21">
        <v>24.436299999999999</v>
      </c>
      <c r="BA273" s="21">
        <v>6.0394300000000001E-4</v>
      </c>
      <c r="BB273" s="21">
        <v>263</v>
      </c>
      <c r="BC273" s="21">
        <v>1.2228399999999999</v>
      </c>
      <c r="BD273">
        <f t="shared" si="58"/>
        <v>-3.6602606060606062</v>
      </c>
      <c r="BE273">
        <f t="shared" si="59"/>
        <v>-4.4815132782424243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2288F-2266-40A6-AE3C-38075A1775F5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4877.4215686296402</v>
      </c>
      <c r="H2" s="2"/>
      <c r="I2" s="6" t="s">
        <v>12</v>
      </c>
      <c r="J2" s="2"/>
      <c r="K2" s="7" t="s">
        <v>13</v>
      </c>
      <c r="L2" s="3">
        <f>L4*I6*L9/100*100</f>
        <v>15.687923306545454</v>
      </c>
      <c r="M2" s="8" t="s">
        <v>14</v>
      </c>
      <c r="N2" s="9"/>
      <c r="O2" s="2">
        <f>ABS(S7-S6)/ABS(T7-T6)*1000</f>
        <v>1167.3169415886957</v>
      </c>
      <c r="P2" s="2"/>
      <c r="Q2" s="6" t="s">
        <v>15</v>
      </c>
      <c r="R2" s="2"/>
      <c r="S2" s="7" t="s">
        <v>13</v>
      </c>
      <c r="T2" s="3">
        <f>T4*Q6*T9/100*100</f>
        <v>14.708800799030303</v>
      </c>
      <c r="U2" s="8" t="s">
        <v>14</v>
      </c>
      <c r="X2" s="9"/>
      <c r="Y2" s="2">
        <f>ABS(AC7-AC6)/ABS(AD7-AD6)*1000</f>
        <v>905.27295081956652</v>
      </c>
      <c r="Z2" s="2"/>
      <c r="AA2" s="6" t="s">
        <v>12</v>
      </c>
      <c r="AB2" s="2"/>
      <c r="AC2" s="7" t="s">
        <v>13</v>
      </c>
      <c r="AD2" s="3">
        <f>AD4*AA6*AD9/100*100</f>
        <v>15.713646527878785</v>
      </c>
      <c r="AE2" s="8" t="s">
        <v>14</v>
      </c>
      <c r="AF2" s="9"/>
      <c r="AG2" s="2">
        <f>ABS(AK7-AK6)/ABS(AL7-AL6)*1000</f>
        <v>906.37261956557973</v>
      </c>
      <c r="AH2" s="2"/>
      <c r="AI2" s="6" t="s">
        <v>15</v>
      </c>
      <c r="AJ2" s="2"/>
      <c r="AK2" s="7" t="s">
        <v>13</v>
      </c>
      <c r="AL2" s="3">
        <f>AL4*AI6*AL9/100*100</f>
        <v>14.707486821757579</v>
      </c>
      <c r="AM2" s="8" t="s">
        <v>14</v>
      </c>
      <c r="AP2" s="9"/>
      <c r="AQ2" s="2">
        <f>ABS(AU7-AU6)/ABS(AV7-AV6)*1000</f>
        <v>18502.066578944217</v>
      </c>
      <c r="AR2" s="2"/>
      <c r="AS2" s="6" t="s">
        <v>12</v>
      </c>
      <c r="AT2" s="2"/>
      <c r="AU2" s="7" t="s">
        <v>13</v>
      </c>
      <c r="AV2" s="3">
        <f>AV4*AS6*AV9/100*100</f>
        <v>15.719015827272726</v>
      </c>
      <c r="AW2" s="8" t="s">
        <v>14</v>
      </c>
      <c r="AX2" s="9"/>
      <c r="AY2" s="2">
        <f>ABS(BC7-BC6)/ABS(BD7-BD6)*1000</f>
        <v>8679.3204426247285</v>
      </c>
      <c r="AZ2" s="2"/>
      <c r="BA2" s="6" t="s">
        <v>15</v>
      </c>
      <c r="BB2" s="2"/>
      <c r="BC2" s="7" t="s">
        <v>13</v>
      </c>
      <c r="BD2" s="3">
        <f>BD4*BA6*BD9/100*100</f>
        <v>14.82765969048485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1.1837800000000001</v>
      </c>
      <c r="J3" s="2"/>
      <c r="K3" s="10">
        <f>INDEX(L11:L1056,MATCH(I3,K11:K1056,0))</f>
        <v>-0.305360606060606</v>
      </c>
      <c r="L3" s="26" t="s">
        <v>16</v>
      </c>
      <c r="M3" s="11">
        <f>M9</f>
        <v>15.687923306545452</v>
      </c>
      <c r="N3" s="9"/>
      <c r="O3" s="2" t="s">
        <v>44</v>
      </c>
      <c r="P3" s="2"/>
      <c r="Q3" s="2">
        <f>INDEX(S11:S1056,MATCH(0,T11:T1056,-1))</f>
        <v>1.16333</v>
      </c>
      <c r="R3" s="2"/>
      <c r="S3" s="10">
        <f>INDEX(T11:T1056,MATCH(Q3,S11:S1056,0))</f>
        <v>9.4974545454545437E-2</v>
      </c>
      <c r="T3" s="26" t="s">
        <v>16</v>
      </c>
      <c r="U3" s="11">
        <f>U9</f>
        <v>14.708800799030302</v>
      </c>
      <c r="X3" s="9"/>
      <c r="Y3" s="2" t="s">
        <v>44</v>
      </c>
      <c r="Z3" s="2"/>
      <c r="AA3" s="2">
        <f>INDEX(AC11:AC856,MATCH(0,AD11:AD856,1))</f>
        <v>1.1837800000000001</v>
      </c>
      <c r="AB3" s="2"/>
      <c r="AC3" s="10">
        <f>INDEX(AD11:AD1056,MATCH(AA3,AC11:AC1056,0))</f>
        <v>-0.30240121212121207</v>
      </c>
      <c r="AD3" s="26" t="s">
        <v>16</v>
      </c>
      <c r="AE3" s="11">
        <f>AE9</f>
        <v>15.713646527878787</v>
      </c>
      <c r="AF3" s="9"/>
      <c r="AG3" s="2" t="s">
        <v>44</v>
      </c>
      <c r="AH3" s="2"/>
      <c r="AI3" s="2">
        <f>INDEX(AK11:AK1056,MATCH(0,AL11:AL1056,-1))</f>
        <v>1.1630199999999999</v>
      </c>
      <c r="AJ3" s="2"/>
      <c r="AK3" s="10">
        <f>INDEX(AL11:AL1056,MATCH(AI3,AK11:AK1056,0))</f>
        <v>0.26474484848484847</v>
      </c>
      <c r="AL3" s="26" t="s">
        <v>16</v>
      </c>
      <c r="AM3" s="11">
        <f>AM9</f>
        <v>14.707486821757579</v>
      </c>
      <c r="AP3" s="9"/>
      <c r="AQ3" s="2" t="s">
        <v>44</v>
      </c>
      <c r="AR3" s="2"/>
      <c r="AS3" s="2">
        <f>INDEX(AU11:AU856,MATCH(0,AV11:AV856,1))</f>
        <v>1.18408</v>
      </c>
      <c r="AT3" s="2"/>
      <c r="AU3" s="10">
        <f>INDEX(AV11:AV1056,MATCH(AS3,AU11:AU1056,0))</f>
        <v>-0.22514545454545454</v>
      </c>
      <c r="AV3" s="26" t="s">
        <v>16</v>
      </c>
      <c r="AW3" s="11">
        <f>AW9</f>
        <v>15.719015827272726</v>
      </c>
      <c r="AX3" s="9"/>
      <c r="AY3" s="2" t="s">
        <v>44</v>
      </c>
      <c r="AZ3" s="2"/>
      <c r="BA3" s="2">
        <f>INDEX(BC11:BC1056,MATCH(0,BD11:BD1056,-1))</f>
        <v>1.16791</v>
      </c>
      <c r="BB3" s="2"/>
      <c r="BC3" s="10">
        <f>INDEX(BD11:BD1056,MATCH(BA3,BC11:BC1056,0))</f>
        <v>2.5042909090909091E-2</v>
      </c>
      <c r="BD3" s="26" t="s">
        <v>16</v>
      </c>
      <c r="BE3" s="11">
        <f>BE9</f>
        <v>14.827659690484849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13.202267874236231</v>
      </c>
      <c r="H4" s="2"/>
      <c r="I4" s="2">
        <f>INDEX(K11:K1000,1+MATCH(0,L11:L856,1))</f>
        <v>1.17889</v>
      </c>
      <c r="J4" s="2"/>
      <c r="K4" s="10">
        <f>INDEX(L11:L1056,MATCH(I4,K11:K1056,0))</f>
        <v>6.5030303030303035E-2</v>
      </c>
      <c r="L4" s="25">
        <f>M3/(I6*L9)</f>
        <v>0.68999001170065344</v>
      </c>
      <c r="M4" s="8" t="s">
        <v>17</v>
      </c>
      <c r="N4" s="9"/>
      <c r="O4" s="2">
        <f>ABS(Q3-Q4)/ABS(S3-S4)*1000</f>
        <v>14.410370432520962</v>
      </c>
      <c r="P4" s="2"/>
      <c r="Q4" s="2">
        <f>INDEX(S11:S856,1+MATCH(0,T11:T856,-1))</f>
        <v>1.16791</v>
      </c>
      <c r="R4" s="2"/>
      <c r="S4" s="10">
        <f>INDEX(T11:T856,MATCH(Q4,S11:S856,0))</f>
        <v>-0.22285212121212122</v>
      </c>
      <c r="T4" s="25">
        <f>U3/(Q6*T9)</f>
        <v>0.653667630293288</v>
      </c>
      <c r="U4" s="8" t="s">
        <v>17</v>
      </c>
      <c r="X4" s="9"/>
      <c r="Y4" s="2">
        <f>ABS(AA3-AA4)/ABS(AC3-AC4)*1000</f>
        <v>13.331427702801115</v>
      </c>
      <c r="Z4" s="2"/>
      <c r="AA4" s="2">
        <f>INDEX(AC11:AC1000,1+MATCH(0,AD11:AD856,1))</f>
        <v>1.17889</v>
      </c>
      <c r="AB4" s="2"/>
      <c r="AC4" s="10">
        <f>INDEX(AD11:AD1056,MATCH(AA4,AC11:AC1056,0))</f>
        <v>6.4401212121212123E-2</v>
      </c>
      <c r="AD4" s="25">
        <f>AE3/(AA6*AD9)</f>
        <v>0.68673573681757527</v>
      </c>
      <c r="AE4" s="8" t="s">
        <v>17</v>
      </c>
      <c r="AF4" s="9"/>
      <c r="AG4" s="2">
        <f>ABS(AI3-AI4)/ABS(AK3-AK4)*1000</f>
        <v>17.192957461497439</v>
      </c>
      <c r="AH4" s="2"/>
      <c r="AI4" s="2">
        <f>INDEX(AK11:AK856,1+MATCH(0,AL11:AL856,-1))</f>
        <v>1.16852</v>
      </c>
      <c r="AJ4" s="2"/>
      <c r="AK4" s="10">
        <f>INDEX(AL11:AL856,MATCH(AI4,AK11:AK856,0))</f>
        <v>-5.5153575757575748E-2</v>
      </c>
      <c r="AL4" s="25">
        <f>AM3/(AI6*AL9)</f>
        <v>0.65088396376671975</v>
      </c>
      <c r="AM4" s="8" t="s">
        <v>17</v>
      </c>
      <c r="AP4" s="9"/>
      <c r="AQ4" s="2">
        <f>ABS(AS3-AS4)/ABS(AU3-AU4)*1000</f>
        <v>14.264393069938663</v>
      </c>
      <c r="AR4" s="2"/>
      <c r="AS4" s="2">
        <f>INDEX(AU11:AU1000,1+MATCH(0,AV11:AV856,1))</f>
        <v>1.17889</v>
      </c>
      <c r="AT4" s="2"/>
      <c r="AU4" s="10">
        <f>INDEX(AV11:AV1056,MATCH(AS4,AU11:AU1056,0))</f>
        <v>0.13869757575757574</v>
      </c>
      <c r="AV4" s="25">
        <f>AW3/(AS6*AV9)</f>
        <v>0.68924725161798206</v>
      </c>
      <c r="AW4" s="8" t="s">
        <v>17</v>
      </c>
      <c r="AX4" s="9"/>
      <c r="AY4" s="2">
        <f>ABS(BA3-BA4)/ABS(BC3-BC4)*1000</f>
        <v>17.509971318324823</v>
      </c>
      <c r="AZ4" s="2"/>
      <c r="BA4" s="2">
        <f>INDEX(BC11:BC856,1+MATCH(0,BD11:BD856,-1))</f>
        <v>1.1734</v>
      </c>
      <c r="BB4" s="2"/>
      <c r="BC4" s="10">
        <f>INDEX(BD11:BD856,MATCH(BA4,BC11:BC856,0))</f>
        <v>-0.28849272727272729</v>
      </c>
      <c r="BD4" s="25">
        <f>BE3/(BA6*BD9)</f>
        <v>0.65826176609463227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17.089818181818178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17.167515151515151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17.404242424242423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16.771696969696972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17.313636363636363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17.306242424242424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1.1797485474805489</v>
      </c>
      <c r="J6" s="25"/>
      <c r="K6" s="2">
        <f>INDEX(K11:K1056,MATCH(L6,L11:L1056,0))</f>
        <v>0.34298699999999999</v>
      </c>
      <c r="L6" s="10">
        <f>INDEX(L11:L1056,MATCH(0,K11:K1056,-1))</f>
        <v>19.342606060606059</v>
      </c>
      <c r="M6" s="8" t="s">
        <v>22</v>
      </c>
      <c r="N6" s="9"/>
      <c r="O6" s="2"/>
      <c r="P6" s="2"/>
      <c r="Q6" s="27">
        <f>(Q3-Q4)/(S3-S4)*(-S4)+Q4</f>
        <v>1.1646986183816603</v>
      </c>
      <c r="R6" s="27"/>
      <c r="S6" s="2">
        <f>INDEX(S11:S1056,MATCH(T6,T11:T1056,0))</f>
        <v>-1.4624E-2</v>
      </c>
      <c r="T6" s="10">
        <f>INDEX(T11:T1056,MATCH(0,S11:S1056,1))</f>
        <v>19.307454545454544</v>
      </c>
      <c r="U6" s="8" t="s">
        <v>22</v>
      </c>
      <c r="X6" s="9"/>
      <c r="Y6" s="2"/>
      <c r="Z6" s="2"/>
      <c r="AA6" s="25">
        <f>(AA3-AA4)/(AC3-AC4)*(-AC4)+AA4</f>
        <v>1.1797485601033666</v>
      </c>
      <c r="AB6" s="25"/>
      <c r="AC6" s="2">
        <f>INDEX(AC11:AC1056,MATCH(AD6,AD11:AD1056,0))</f>
        <v>7.6232900000000006E-2</v>
      </c>
      <c r="AD6" s="10">
        <f>INDEX(AD11:AD1056,MATCH(0,AC11:AC1056,-1))</f>
        <v>19.311151515151515</v>
      </c>
      <c r="AE6" s="8" t="s">
        <v>22</v>
      </c>
      <c r="AF6" s="9"/>
      <c r="AG6" s="2"/>
      <c r="AH6" s="2"/>
      <c r="AI6" s="27">
        <f>(AI3-AI4)/(AK3-AK4)*(-AK4)+AI4</f>
        <v>1.1675717469181506</v>
      </c>
      <c r="AJ6" s="27"/>
      <c r="AK6" s="2">
        <f>INDEX(AK11:AK1056,MATCH(AL6,AL11:AL1056,0))</f>
        <v>-4.5440699999999999E-3</v>
      </c>
      <c r="AL6" s="10">
        <f>INDEX(AL11:AL1056,MATCH(0,AK11:AK1056,1))</f>
        <v>19.348121212121214</v>
      </c>
      <c r="AM6" s="8" t="s">
        <v>22</v>
      </c>
      <c r="AP6" s="9"/>
      <c r="AQ6" s="2"/>
      <c r="AR6" s="2"/>
      <c r="AS6" s="25">
        <f>(AS3-AS4)/(AU3-AU4)*(-AU4)+AS4</f>
        <v>1.1808684367384537</v>
      </c>
      <c r="AT6" s="25"/>
      <c r="AU6" s="2">
        <f>INDEX(AU11:AU1056,MATCH(AV6,AV11:AV1056,0))</f>
        <v>1.33972E-3</v>
      </c>
      <c r="AV6" s="10">
        <f>INDEX(AV11:AV1056,MATCH(0,AU11:AU1056,-1))</f>
        <v>19.313030303030303</v>
      </c>
      <c r="AW6" s="8" t="s">
        <v>22</v>
      </c>
      <c r="AX6" s="9"/>
      <c r="AY6" s="2"/>
      <c r="AZ6" s="2"/>
      <c r="BA6" s="27">
        <f>(BA3-BA4)/(BC3-BC4)*(-BC4)+BA4</f>
        <v>1.1683485006199092</v>
      </c>
      <c r="BB6" s="27"/>
      <c r="BC6" s="2">
        <f>INDEX(BC11:BC1056,MATCH(BD6,BD11:BD1056,0))</f>
        <v>-9.5733600000000002E-2</v>
      </c>
      <c r="BD6" s="10">
        <f>INDEX(BD11:BD1056,MATCH(0,BC11:BC1056,1))</f>
        <v>19.290787878787878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0.29776000000000002</v>
      </c>
      <c r="L7" s="10">
        <f>INDEX(L11:L856,1+MATCH(0,K11:K856,-1))</f>
        <v>19.333333333333336</v>
      </c>
      <c r="M7" s="12">
        <f>INDEX(K11:K1056,MATCH(M9,M11:M1056,0))</f>
        <v>0.91735800000000001</v>
      </c>
      <c r="N7" s="9"/>
      <c r="O7" s="2"/>
      <c r="P7" s="2"/>
      <c r="Q7" s="2"/>
      <c r="R7" s="2"/>
      <c r="S7" s="2">
        <f>INDEX(S11:S1056,MATCH(T7,T11:T1056,0))</f>
        <v>5.1574699999999999E-4</v>
      </c>
      <c r="T7" s="10">
        <f>INDEX(T11:T1056,1+MATCH(0,S11:S1056,1))</f>
        <v>19.320424242424242</v>
      </c>
      <c r="U7" s="12">
        <f>INDEX(S11:S1056,MATCH(U9,U11:U1056,0))</f>
        <v>0.85571299999999995</v>
      </c>
      <c r="X7" s="9"/>
      <c r="Y7" s="2"/>
      <c r="Z7" s="2"/>
      <c r="AA7" s="2"/>
      <c r="AB7" s="2"/>
      <c r="AC7" s="2">
        <f>INDEX(AC11:AC856,MATCH(AD7,AD11:AD856,1))</f>
        <v>8.6273199999999994E-2</v>
      </c>
      <c r="AD7" s="10">
        <f>INDEX(AD11:AD856,1+MATCH(0,AC11:AC856,-1))</f>
        <v>19.300060606060605</v>
      </c>
      <c r="AE7" s="12">
        <f>INDEX(AC11:AC1056,MATCH(AE9,AE11:AE1056,0))</f>
        <v>0.90179399999999998</v>
      </c>
      <c r="AF7" s="9"/>
      <c r="AG7" s="2"/>
      <c r="AH7" s="2"/>
      <c r="AI7" s="2"/>
      <c r="AJ7" s="2"/>
      <c r="AK7" s="2">
        <f>INDEX(AK11:AK1056,MATCH(AL7,AL11:AL1056,0))</f>
        <v>5.0964399999999996E-4</v>
      </c>
      <c r="AL7" s="10">
        <f>INDEX(AL11:AL1056,1+MATCH(0,AK11:AK1056,1))</f>
        <v>19.353696969696969</v>
      </c>
      <c r="AM7" s="12">
        <f>INDEX(AK11:AK1056,MATCH(AM9,AM11:AM1056,0))</f>
        <v>0.87524400000000002</v>
      </c>
      <c r="AP7" s="9"/>
      <c r="AQ7" s="2"/>
      <c r="AR7" s="2"/>
      <c r="AS7" s="2"/>
      <c r="AT7" s="2"/>
      <c r="AU7" s="2">
        <f>INDEX(AU11:AU856,MATCH(AV7,AV11:AV856,1))</f>
        <v>0.17178299999999999</v>
      </c>
      <c r="AV7" s="10">
        <f>INDEX(AV11:AV856,1+MATCH(0,AU11:AU856,-1))</f>
        <v>19.322242424242425</v>
      </c>
      <c r="AW7" s="12">
        <f>INDEX(AU11:AU1056,MATCH(AW9,AW11:AW1056,0))</f>
        <v>0.90698199999999995</v>
      </c>
      <c r="AX7" s="9"/>
      <c r="AY7" s="2"/>
      <c r="AZ7" s="2"/>
      <c r="BA7" s="2"/>
      <c r="BB7" s="2"/>
      <c r="BC7" s="2">
        <f>INDEX(BC11:BC1056,MATCH(BD7,BD11:BD1056,0))</f>
        <v>5.2795399999999997E-4</v>
      </c>
      <c r="BD7" s="10">
        <f>INDEX(BD11:BD1056,1+MATCH(0,BC11:BC1056,1))</f>
        <v>19.279696969696971</v>
      </c>
      <c r="BE7" s="12">
        <f>INDEX(BC11:BC1056,MATCH(BE9,BE11:BE1056,0))</f>
        <v>0.85601799999999995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6.2412499626807332</v>
      </c>
      <c r="J9" s="2"/>
      <c r="K9" s="2"/>
      <c r="L9" s="3">
        <f>(L6-L7)/(K6-K7)*(-K7)+L7</f>
        <v>19.272284683793767</v>
      </c>
      <c r="M9" s="15">
        <f>MAX(M11:M1056)</f>
        <v>15.687923306545452</v>
      </c>
      <c r="N9" s="9"/>
      <c r="O9" s="2"/>
      <c r="P9" s="2"/>
      <c r="Q9" s="2"/>
      <c r="R9" s="2"/>
      <c r="S9" s="2"/>
      <c r="T9" s="3">
        <f>(T6-T7)/(S6-S7)*(-S7)+T7</f>
        <v>19.319982419829515</v>
      </c>
      <c r="U9" s="15">
        <f>MAX(U11:U1056)</f>
        <v>14.708800799030302</v>
      </c>
      <c r="X9" s="9"/>
      <c r="Y9" s="2"/>
      <c r="Z9" s="2"/>
      <c r="AA9" s="14">
        <f>(MAX(AD2,AL2)-MIN(AD2,AL2))/MAX(AD2,AL2)%</f>
        <v>6.403094942578103</v>
      </c>
      <c r="AB9" s="2"/>
      <c r="AC9" s="2"/>
      <c r="AD9" s="3">
        <f>(AD6-AD7)/(AC6-AC7)*(-AC7)+AD7</f>
        <v>19.395361365816978</v>
      </c>
      <c r="AE9" s="15">
        <f>MAX(AE11:AE1056)</f>
        <v>15.713646527878787</v>
      </c>
      <c r="AF9" s="9"/>
      <c r="AG9" s="2"/>
      <c r="AH9" s="2"/>
      <c r="AI9" s="2"/>
      <c r="AJ9" s="2"/>
      <c r="AK9" s="2"/>
      <c r="AL9" s="3">
        <f>(AL6-AL7)/(AK6-AK7)*(-AK7)+AL7</f>
        <v>19.353134679984109</v>
      </c>
      <c r="AM9" s="15">
        <f>MAX(AM11:AM1056)</f>
        <v>14.707486821757579</v>
      </c>
      <c r="AP9" s="9"/>
      <c r="AQ9" s="2"/>
      <c r="AR9" s="2"/>
      <c r="AS9" s="14">
        <f>(MAX(AV2,BD2)-MIN(AV2,BD2))/MAX(AV2,BD2)%</f>
        <v>5.6705594458487614</v>
      </c>
      <c r="AT9" s="2"/>
      <c r="AU9" s="2"/>
      <c r="AV9" s="3">
        <f>(AV6-AV7)/(AU6-AU7)*(-AU7)+AV7</f>
        <v>19.312957893821618</v>
      </c>
      <c r="AW9" s="15">
        <f>MAX(AW11:AW1056)</f>
        <v>15.719015827272726</v>
      </c>
      <c r="AX9" s="9"/>
      <c r="AY9" s="2"/>
      <c r="AZ9" s="2"/>
      <c r="BA9" s="2"/>
      <c r="BB9" s="2"/>
      <c r="BC9" s="2"/>
      <c r="BD9" s="3">
        <f>(BD6-BD7)/(BC6-BC7)*(-BC7)+BD7</f>
        <v>19.27975779865282</v>
      </c>
      <c r="BE9" s="15">
        <f>MAX(BE11:BE1056)</f>
        <v>14.827659690484849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1.1797485474805489</v>
      </c>
      <c r="B11" s="18">
        <f>IFERROR(L9,0)</f>
        <v>19.272284683793767</v>
      </c>
      <c r="C11" s="19">
        <f>IFERROR(L4,0)</f>
        <v>0.68999001170065344</v>
      </c>
      <c r="D11" s="20">
        <f>IFERROR(L2,0)</f>
        <v>15.687923306545454</v>
      </c>
      <c r="E11" s="20">
        <f>IFERROR(I9,0)</f>
        <v>6.2412499626807332</v>
      </c>
      <c r="F11" s="9"/>
      <c r="G11" s="21">
        <v>1.20499</v>
      </c>
      <c r="H11" s="21">
        <v>5.0523899999999999</v>
      </c>
      <c r="I11" s="21">
        <v>2.8662099999999998E-4</v>
      </c>
      <c r="J11" s="21">
        <v>1</v>
      </c>
      <c r="K11" s="21">
        <v>1.2042200000000001</v>
      </c>
      <c r="L11">
        <f>-I11/$F$2*1000</f>
        <v>-1.7370969696969694</v>
      </c>
      <c r="M11">
        <f>L11*G11</f>
        <v>-2.0931844775151509</v>
      </c>
      <c r="N11" s="9"/>
      <c r="O11" s="21">
        <v>-9.49097E-2</v>
      </c>
      <c r="P11" s="21">
        <v>7.6932799999999997</v>
      </c>
      <c r="Q11" s="21">
        <v>-3.1811500000000002E-3</v>
      </c>
      <c r="R11" s="21">
        <v>1</v>
      </c>
      <c r="S11" s="21">
        <v>-9.5672599999999997E-2</v>
      </c>
      <c r="T11">
        <f>-Q11/$F$2*1000</f>
        <v>19.279696969696971</v>
      </c>
      <c r="U11">
        <f>T11*O11</f>
        <v>-1.8298302554848487</v>
      </c>
      <c r="V11" s="22"/>
      <c r="W11" s="23"/>
      <c r="X11" s="9"/>
      <c r="Y11" s="21">
        <v>1.20499</v>
      </c>
      <c r="Z11" s="21">
        <v>12.0556</v>
      </c>
      <c r="AA11" s="21">
        <v>2.8369099999999998E-4</v>
      </c>
      <c r="AB11" s="21">
        <v>1</v>
      </c>
      <c r="AC11" s="21">
        <v>1.2039200000000001</v>
      </c>
      <c r="AD11">
        <f>-AA11/$F$2*1000</f>
        <v>-1.7193393939393937</v>
      </c>
      <c r="AE11">
        <f>AD11*Y11</f>
        <v>-2.0717867763030302</v>
      </c>
      <c r="AF11" s="9"/>
      <c r="AG11" s="21">
        <v>-9.49097E-2</v>
      </c>
      <c r="AH11" s="21">
        <v>14.696400000000001</v>
      </c>
      <c r="AI11" s="21">
        <v>-3.1832900000000001E-3</v>
      </c>
      <c r="AJ11" s="21">
        <v>1</v>
      </c>
      <c r="AK11" s="21">
        <v>-9.5611600000000005E-2</v>
      </c>
      <c r="AL11">
        <f>-AI11/$F$2*1000</f>
        <v>19.292666666666666</v>
      </c>
      <c r="AM11">
        <f>AL11*AG11</f>
        <v>-1.8310612055333333</v>
      </c>
      <c r="AP11" s="9"/>
      <c r="AQ11" s="21">
        <v>1.20499</v>
      </c>
      <c r="AR11" s="21">
        <v>18.960699999999999</v>
      </c>
      <c r="AS11" s="21">
        <v>2.7096599999999998E-4</v>
      </c>
      <c r="AT11" s="21">
        <v>1</v>
      </c>
      <c r="AU11" s="21">
        <v>1.2036100000000001</v>
      </c>
      <c r="AV11">
        <f>-AS11/$F$2*1000</f>
        <v>-1.6422181818181816</v>
      </c>
      <c r="AW11">
        <f>AV11*AQ11</f>
        <v>-1.9788564869090906</v>
      </c>
      <c r="AX11" s="9"/>
      <c r="AY11" s="21">
        <v>-9.49097E-2</v>
      </c>
      <c r="AZ11" s="21">
        <v>21.601600000000001</v>
      </c>
      <c r="BA11" s="21">
        <v>-3.1829800000000002E-3</v>
      </c>
      <c r="BB11" s="21">
        <v>1</v>
      </c>
      <c r="BC11" s="21">
        <v>-9.5733600000000002E-2</v>
      </c>
      <c r="BD11">
        <f>-BA11/$F$2*1000</f>
        <v>19.290787878787878</v>
      </c>
      <c r="BE11">
        <f>BD11*AY11</f>
        <v>-1.8308828903393939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1.1646986183816603</v>
      </c>
      <c r="B12" s="18">
        <f>IFERROR(T9,0)</f>
        <v>19.319982419829515</v>
      </c>
      <c r="C12" s="19">
        <f>IFERROR(T4,0)</f>
        <v>0.653667630293288</v>
      </c>
      <c r="D12" s="20">
        <f>IFERROR(T2,0)</f>
        <v>14.708800799030303</v>
      </c>
      <c r="E12" s="20"/>
      <c r="F12" s="9"/>
      <c r="G12" s="21">
        <v>1.1999500000000001</v>
      </c>
      <c r="H12" s="21">
        <v>5.0624599999999997</v>
      </c>
      <c r="I12" s="21">
        <v>2.2821000000000001E-4</v>
      </c>
      <c r="J12" s="21">
        <v>2</v>
      </c>
      <c r="K12" s="21">
        <v>1.1990400000000001</v>
      </c>
      <c r="L12">
        <f t="shared" ref="L12:L75" si="0">-I12/$F$2*1000</f>
        <v>-1.3830909090909091</v>
      </c>
      <c r="M12">
        <f t="shared" ref="M12:M75" si="1">L12*G12</f>
        <v>-1.6596399363636365</v>
      </c>
      <c r="N12" s="9"/>
      <c r="O12" s="21">
        <v>-8.9874300000000004E-2</v>
      </c>
      <c r="P12" s="21">
        <v>7.7033500000000004</v>
      </c>
      <c r="Q12" s="21">
        <v>-3.1817600000000001E-3</v>
      </c>
      <c r="R12" s="21">
        <v>2</v>
      </c>
      <c r="S12" s="21">
        <v>-9.0698200000000007E-2</v>
      </c>
      <c r="T12">
        <f t="shared" ref="T12:T75" si="2">-Q12/$F$2*1000</f>
        <v>19.283393939393939</v>
      </c>
      <c r="U12">
        <f t="shared" ref="U12:U75" si="3">T12*O12</f>
        <v>-1.7330815319272728</v>
      </c>
      <c r="V12" s="22"/>
      <c r="W12" s="23"/>
      <c r="X12" s="9"/>
      <c r="Y12" s="21">
        <v>1.1999500000000001</v>
      </c>
      <c r="Z12" s="21">
        <v>12.0656</v>
      </c>
      <c r="AA12" s="21">
        <v>2.2473099999999999E-4</v>
      </c>
      <c r="AB12" s="21">
        <v>2</v>
      </c>
      <c r="AC12" s="21">
        <v>1.1993400000000001</v>
      </c>
      <c r="AD12">
        <f t="shared" ref="AD12:AD75" si="4">-AA12/$F$2*1000</f>
        <v>-1.3620060606060607</v>
      </c>
      <c r="AE12">
        <f t="shared" ref="AE12:AE75" si="5">AD12*Y12</f>
        <v>-1.6343391724242426</v>
      </c>
      <c r="AF12" s="9"/>
      <c r="AG12" s="21">
        <v>-8.9874300000000004E-2</v>
      </c>
      <c r="AH12" s="21">
        <v>14.7065</v>
      </c>
      <c r="AI12" s="21">
        <v>-3.1832900000000001E-3</v>
      </c>
      <c r="AJ12" s="21">
        <v>2</v>
      </c>
      <c r="AK12" s="21">
        <v>-9.0789800000000004E-2</v>
      </c>
      <c r="AL12">
        <f t="shared" ref="AL12:AL75" si="6">-AI12/$F$2*1000</f>
        <v>19.292666666666666</v>
      </c>
      <c r="AM12">
        <f t="shared" ref="AM12:AM75" si="7">AL12*AG12</f>
        <v>-1.7339149117999999</v>
      </c>
      <c r="AP12" s="9"/>
      <c r="AQ12" s="21">
        <v>1.1999500000000001</v>
      </c>
      <c r="AR12" s="21">
        <v>18.970800000000001</v>
      </c>
      <c r="AS12" s="21">
        <v>2.12158E-4</v>
      </c>
      <c r="AT12" s="21">
        <v>2</v>
      </c>
      <c r="AU12" s="21">
        <v>1.1996500000000001</v>
      </c>
      <c r="AV12">
        <f t="shared" ref="AV12:AV75" si="8">-AS12/$F$2*1000</f>
        <v>-1.2858060606060606</v>
      </c>
      <c r="AW12">
        <f t="shared" ref="AW12:AW75" si="9">AV12*AQ12</f>
        <v>-1.5429029824242426</v>
      </c>
      <c r="AX12" s="9"/>
      <c r="AY12" s="21">
        <v>-8.9874300000000004E-2</v>
      </c>
      <c r="AZ12" s="21">
        <v>21.611699999999999</v>
      </c>
      <c r="BA12" s="21">
        <v>-3.1814600000000001E-3</v>
      </c>
      <c r="BB12" s="21">
        <v>2</v>
      </c>
      <c r="BC12" s="21">
        <v>-9.0667700000000004E-2</v>
      </c>
      <c r="BD12">
        <f t="shared" ref="BD12:BD75" si="10">-BA12/$F$2*1000</f>
        <v>19.281575757575759</v>
      </c>
      <c r="BE12">
        <f t="shared" ref="BE12:BE75" si="11">BD12*AY12</f>
        <v>-1.7329181241090912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1.1797485601033666</v>
      </c>
      <c r="B13" s="18">
        <f>IFERROR(AD9,0)</f>
        <v>19.395361365816978</v>
      </c>
      <c r="C13" s="19">
        <f>IFERROR(AD4,0)</f>
        <v>0.68673573681757527</v>
      </c>
      <c r="D13" s="20">
        <f>IFERROR(AD2,0)</f>
        <v>15.713646527878785</v>
      </c>
      <c r="E13" s="20">
        <f>IFERROR(AA9,0)</f>
        <v>6.403094942578103</v>
      </c>
      <c r="F13" s="9"/>
      <c r="G13" s="21">
        <v>1.19492</v>
      </c>
      <c r="H13" s="21">
        <v>5.0725300000000004</v>
      </c>
      <c r="I13" s="21">
        <v>1.6867100000000001E-4</v>
      </c>
      <c r="J13" s="21">
        <v>3</v>
      </c>
      <c r="K13" s="21">
        <v>1.19415</v>
      </c>
      <c r="L13">
        <f t="shared" si="0"/>
        <v>-1.0222484848484847</v>
      </c>
      <c r="M13">
        <f t="shared" si="1"/>
        <v>-1.2215051595151514</v>
      </c>
      <c r="N13" s="9"/>
      <c r="O13" s="21">
        <v>-8.4838899999999995E-2</v>
      </c>
      <c r="P13" s="21">
        <v>7.7134200000000002</v>
      </c>
      <c r="Q13" s="21">
        <v>-3.18207E-3</v>
      </c>
      <c r="R13" s="21">
        <v>3</v>
      </c>
      <c r="S13" s="21">
        <v>-8.5632299999999995E-2</v>
      </c>
      <c r="T13">
        <f t="shared" si="2"/>
        <v>19.285272727272726</v>
      </c>
      <c r="U13">
        <f t="shared" si="3"/>
        <v>-1.6361413243818179</v>
      </c>
      <c r="V13" s="22"/>
      <c r="W13" s="23"/>
      <c r="X13" s="9"/>
      <c r="Y13" s="21">
        <v>1.19492</v>
      </c>
      <c r="Z13" s="21">
        <v>12.075699999999999</v>
      </c>
      <c r="AA13" s="21">
        <v>1.6604599999999999E-4</v>
      </c>
      <c r="AB13" s="21">
        <v>3</v>
      </c>
      <c r="AC13" s="21">
        <v>1.19354</v>
      </c>
      <c r="AD13">
        <f t="shared" si="4"/>
        <v>-1.0063393939393939</v>
      </c>
      <c r="AE13">
        <f t="shared" si="5"/>
        <v>-1.2024950686060605</v>
      </c>
      <c r="AF13" s="9"/>
      <c r="AG13" s="21">
        <v>-8.4838899999999995E-2</v>
      </c>
      <c r="AH13" s="21">
        <v>14.7166</v>
      </c>
      <c r="AI13" s="21">
        <v>-3.1805399999999999E-3</v>
      </c>
      <c r="AJ13" s="21">
        <v>3</v>
      </c>
      <c r="AK13" s="21">
        <v>-8.5754399999999995E-2</v>
      </c>
      <c r="AL13">
        <f t="shared" si="6"/>
        <v>19.275999999999996</v>
      </c>
      <c r="AM13">
        <f t="shared" si="7"/>
        <v>-1.6353546363999996</v>
      </c>
      <c r="AP13" s="9"/>
      <c r="AQ13" s="21">
        <v>1.19492</v>
      </c>
      <c r="AR13" s="21">
        <v>18.980899999999998</v>
      </c>
      <c r="AS13" s="21">
        <v>1.53931E-4</v>
      </c>
      <c r="AT13" s="21">
        <v>3</v>
      </c>
      <c r="AU13" s="21">
        <v>1.19354</v>
      </c>
      <c r="AV13">
        <f t="shared" si="8"/>
        <v>-0.93291515151515148</v>
      </c>
      <c r="AW13">
        <f t="shared" si="9"/>
        <v>-1.1147589728484848</v>
      </c>
      <c r="AX13" s="9"/>
      <c r="AY13" s="21">
        <v>-8.4838899999999995E-2</v>
      </c>
      <c r="AZ13" s="21">
        <v>21.6218</v>
      </c>
      <c r="BA13" s="21">
        <v>-3.1808499999999998E-3</v>
      </c>
      <c r="BB13" s="21">
        <v>3</v>
      </c>
      <c r="BC13" s="21">
        <v>-8.5601800000000006E-2</v>
      </c>
      <c r="BD13">
        <f t="shared" si="10"/>
        <v>19.277878787878784</v>
      </c>
      <c r="BE13">
        <f t="shared" si="11"/>
        <v>-1.6355140306969693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1.1675717469181506</v>
      </c>
      <c r="B14" s="18">
        <f>IFERROR(AL9,0)</f>
        <v>19.353134679984109</v>
      </c>
      <c r="C14" s="19">
        <f>IFERROR(AL4,0)</f>
        <v>0.65088396376671975</v>
      </c>
      <c r="D14" s="20">
        <f>IFERROR(AL2,0)</f>
        <v>14.707486821757579</v>
      </c>
      <c r="E14" s="20"/>
      <c r="F14" s="9"/>
      <c r="G14" s="21">
        <v>1.18988</v>
      </c>
      <c r="H14" s="21">
        <v>5.0826099999999999</v>
      </c>
      <c r="I14" s="21">
        <v>1.0965E-4</v>
      </c>
      <c r="J14" s="21">
        <v>4</v>
      </c>
      <c r="K14" s="21">
        <v>1.18866</v>
      </c>
      <c r="L14">
        <f t="shared" si="0"/>
        <v>-0.66454545454545444</v>
      </c>
      <c r="M14">
        <f t="shared" si="1"/>
        <v>-0.79072934545454532</v>
      </c>
      <c r="N14" s="9"/>
      <c r="O14" s="21">
        <v>-7.9803499999999999E-2</v>
      </c>
      <c r="P14" s="21">
        <v>7.72349</v>
      </c>
      <c r="Q14" s="21">
        <v>-3.1823699999999999E-3</v>
      </c>
      <c r="R14" s="21">
        <v>4</v>
      </c>
      <c r="S14" s="21">
        <v>-8.0627400000000002E-2</v>
      </c>
      <c r="T14">
        <f t="shared" si="2"/>
        <v>19.287090909090907</v>
      </c>
      <c r="U14">
        <f t="shared" si="3"/>
        <v>-1.5391773593636362</v>
      </c>
      <c r="V14" s="22"/>
      <c r="W14" s="23"/>
      <c r="X14" s="9"/>
      <c r="Y14" s="21">
        <v>1.18988</v>
      </c>
      <c r="Z14" s="21">
        <v>12.085800000000001</v>
      </c>
      <c r="AA14" s="21">
        <v>1.0821500000000001E-4</v>
      </c>
      <c r="AB14" s="21">
        <v>4</v>
      </c>
      <c r="AC14" s="21">
        <v>1.18896</v>
      </c>
      <c r="AD14">
        <f t="shared" si="4"/>
        <v>-0.65584848484848479</v>
      </c>
      <c r="AE14">
        <f t="shared" si="5"/>
        <v>-0.78038099515151516</v>
      </c>
      <c r="AF14" s="9"/>
      <c r="AG14" s="21">
        <v>-7.9803499999999999E-2</v>
      </c>
      <c r="AH14" s="21">
        <v>14.726699999999999</v>
      </c>
      <c r="AI14" s="21">
        <v>-3.1796300000000001E-3</v>
      </c>
      <c r="AJ14" s="21">
        <v>4</v>
      </c>
      <c r="AK14" s="21">
        <v>-8.0627400000000002E-2</v>
      </c>
      <c r="AL14">
        <f t="shared" si="6"/>
        <v>19.270484848484848</v>
      </c>
      <c r="AM14">
        <f t="shared" si="7"/>
        <v>-1.5378521376060605</v>
      </c>
      <c r="AP14" s="9"/>
      <c r="AQ14" s="21">
        <v>1.18988</v>
      </c>
      <c r="AR14" s="21">
        <v>18.991</v>
      </c>
      <c r="AS14" s="24">
        <v>9.47876E-5</v>
      </c>
      <c r="AT14" s="21">
        <v>4</v>
      </c>
      <c r="AU14" s="21">
        <v>1.18896</v>
      </c>
      <c r="AV14">
        <f t="shared" si="8"/>
        <v>-0.574470303030303</v>
      </c>
      <c r="AW14">
        <f t="shared" si="9"/>
        <v>-0.68355072416969698</v>
      </c>
      <c r="AX14" s="9"/>
      <c r="AY14" s="21">
        <v>-7.9803499999999999E-2</v>
      </c>
      <c r="AZ14" s="21">
        <v>21.631799999999998</v>
      </c>
      <c r="BA14" s="21">
        <v>-3.18024E-3</v>
      </c>
      <c r="BB14" s="21">
        <v>4</v>
      </c>
      <c r="BC14" s="21">
        <v>-8.0657999999999994E-2</v>
      </c>
      <c r="BD14">
        <f t="shared" si="10"/>
        <v>19.27418181818182</v>
      </c>
      <c r="BE14">
        <f t="shared" si="11"/>
        <v>-1.5381471687272728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1.1808684367384537</v>
      </c>
      <c r="B15" s="18">
        <f>IFERROR(AV9,0)</f>
        <v>19.312957893821618</v>
      </c>
      <c r="C15" s="19">
        <f>IFERROR(AV4,0)</f>
        <v>0.68924725161798206</v>
      </c>
      <c r="D15" s="20">
        <f>IFERROR(AV2,0)</f>
        <v>15.719015827272726</v>
      </c>
      <c r="E15" s="20">
        <f>IFERROR(AS9,0)</f>
        <v>5.6705594458487614</v>
      </c>
      <c r="F15" s="9"/>
      <c r="G15" s="21">
        <v>1.1848399999999999</v>
      </c>
      <c r="H15" s="21">
        <v>5.0926799999999997</v>
      </c>
      <c r="I15" s="24">
        <v>5.0384499999999998E-5</v>
      </c>
      <c r="J15" s="21">
        <v>5</v>
      </c>
      <c r="K15" s="21">
        <v>1.1837800000000001</v>
      </c>
      <c r="L15">
        <f t="shared" si="0"/>
        <v>-0.305360606060606</v>
      </c>
      <c r="M15">
        <f t="shared" si="1"/>
        <v>-0.3618034604848484</v>
      </c>
      <c r="N15" s="9"/>
      <c r="O15" s="21">
        <v>-7.4768100000000004E-2</v>
      </c>
      <c r="P15" s="21">
        <v>7.7335599999999998</v>
      </c>
      <c r="Q15" s="21">
        <v>-3.1832900000000001E-3</v>
      </c>
      <c r="R15" s="21">
        <v>5</v>
      </c>
      <c r="S15" s="21">
        <v>-7.5561500000000004E-2</v>
      </c>
      <c r="T15">
        <f t="shared" si="2"/>
        <v>19.292666666666666</v>
      </c>
      <c r="U15">
        <f t="shared" si="3"/>
        <v>-1.4424760306</v>
      </c>
      <c r="V15" s="22"/>
      <c r="W15" s="23"/>
      <c r="X15" s="9"/>
      <c r="Y15" s="21">
        <v>1.1848399999999999</v>
      </c>
      <c r="Z15" s="21">
        <v>12.095800000000001</v>
      </c>
      <c r="AA15" s="24">
        <v>4.9896199999999998E-5</v>
      </c>
      <c r="AB15" s="21">
        <v>5</v>
      </c>
      <c r="AC15" s="21">
        <v>1.1837800000000001</v>
      </c>
      <c r="AD15">
        <f t="shared" si="4"/>
        <v>-0.30240121212121207</v>
      </c>
      <c r="AE15">
        <f t="shared" si="5"/>
        <v>-0.35829705216969687</v>
      </c>
      <c r="AF15" s="9"/>
      <c r="AG15" s="21">
        <v>-7.4768100000000004E-2</v>
      </c>
      <c r="AH15" s="21">
        <v>14.736700000000001</v>
      </c>
      <c r="AI15" s="21">
        <v>-3.1808499999999998E-3</v>
      </c>
      <c r="AJ15" s="21">
        <v>5</v>
      </c>
      <c r="AK15" s="21">
        <v>-7.5439500000000007E-2</v>
      </c>
      <c r="AL15">
        <f t="shared" si="6"/>
        <v>19.277878787878784</v>
      </c>
      <c r="AM15">
        <f t="shared" si="7"/>
        <v>-1.4413703689999997</v>
      </c>
      <c r="AP15" s="9"/>
      <c r="AQ15" s="21">
        <v>1.1848399999999999</v>
      </c>
      <c r="AR15" s="21">
        <v>19.001000000000001</v>
      </c>
      <c r="AS15" s="24">
        <v>3.7149E-5</v>
      </c>
      <c r="AT15" s="21">
        <v>5</v>
      </c>
      <c r="AU15" s="21">
        <v>1.18408</v>
      </c>
      <c r="AV15">
        <f t="shared" si="8"/>
        <v>-0.22514545454545454</v>
      </c>
      <c r="AW15">
        <f t="shared" si="9"/>
        <v>-0.26676134036363636</v>
      </c>
      <c r="AX15" s="9"/>
      <c r="AY15" s="21">
        <v>-7.4768100000000004E-2</v>
      </c>
      <c r="AZ15" s="21">
        <v>21.6419</v>
      </c>
      <c r="BA15" s="21">
        <v>-3.1829800000000002E-3</v>
      </c>
      <c r="BB15" s="21">
        <v>5</v>
      </c>
      <c r="BC15" s="21">
        <v>-7.5592000000000006E-2</v>
      </c>
      <c r="BD15">
        <f t="shared" si="10"/>
        <v>19.290787878787878</v>
      </c>
      <c r="BE15">
        <f t="shared" si="11"/>
        <v>-1.4423355572000001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1.1683485006199092</v>
      </c>
      <c r="B16" s="18">
        <f>IFERROR(BD9,0)</f>
        <v>19.27975779865282</v>
      </c>
      <c r="C16" s="19">
        <f>IFERROR(BD4,0)</f>
        <v>0.65826176609463227</v>
      </c>
      <c r="D16" s="20">
        <f>IFERROR(BD2,0)</f>
        <v>14.82765969048485</v>
      </c>
      <c r="E16" s="20"/>
      <c r="F16" s="9"/>
      <c r="G16" s="21">
        <v>1.17981</v>
      </c>
      <c r="H16" s="21">
        <v>5.1027500000000003</v>
      </c>
      <c r="I16" s="24">
        <v>-1.0730000000000001E-5</v>
      </c>
      <c r="J16" s="21">
        <v>6</v>
      </c>
      <c r="K16" s="21">
        <v>1.17889</v>
      </c>
      <c r="L16">
        <f t="shared" si="0"/>
        <v>6.5030303030303035E-2</v>
      </c>
      <c r="M16">
        <f t="shared" si="1"/>
        <v>7.6723401818181824E-2</v>
      </c>
      <c r="N16" s="9"/>
      <c r="O16" s="21">
        <v>-6.9732699999999995E-2</v>
      </c>
      <c r="P16" s="21">
        <v>7.7436299999999996</v>
      </c>
      <c r="Q16" s="21">
        <v>-3.1826799999999998E-3</v>
      </c>
      <c r="R16" s="21">
        <v>6</v>
      </c>
      <c r="S16" s="21">
        <v>-7.0526099999999994E-2</v>
      </c>
      <c r="T16">
        <f t="shared" si="2"/>
        <v>19.288969696969694</v>
      </c>
      <c r="U16">
        <f t="shared" si="3"/>
        <v>-1.3450719371878785</v>
      </c>
      <c r="V16" s="22"/>
      <c r="W16" s="23"/>
      <c r="X16" s="9"/>
      <c r="Y16" s="21">
        <v>1.17981</v>
      </c>
      <c r="Z16" s="21">
        <v>12.1059</v>
      </c>
      <c r="AA16" s="24">
        <v>-1.06262E-5</v>
      </c>
      <c r="AB16" s="21">
        <v>6</v>
      </c>
      <c r="AC16" s="21">
        <v>1.17889</v>
      </c>
      <c r="AD16">
        <f t="shared" si="4"/>
        <v>6.4401212121212123E-2</v>
      </c>
      <c r="AE16">
        <f t="shared" si="5"/>
        <v>7.5981194072727271E-2</v>
      </c>
      <c r="AF16" s="9"/>
      <c r="AG16" s="21">
        <v>-6.9732699999999995E-2</v>
      </c>
      <c r="AH16" s="21">
        <v>14.7468</v>
      </c>
      <c r="AI16" s="21">
        <v>-3.18207E-3</v>
      </c>
      <c r="AJ16" s="21">
        <v>6</v>
      </c>
      <c r="AK16" s="21">
        <v>-7.0556599999999997E-2</v>
      </c>
      <c r="AL16">
        <f t="shared" si="6"/>
        <v>19.285272727272726</v>
      </c>
      <c r="AM16">
        <f t="shared" si="7"/>
        <v>-1.3448141375090907</v>
      </c>
      <c r="AP16" s="9"/>
      <c r="AQ16" s="21">
        <v>1.17981</v>
      </c>
      <c r="AR16" s="21">
        <v>19.011099999999999</v>
      </c>
      <c r="AS16" s="24">
        <v>-2.2885099999999999E-5</v>
      </c>
      <c r="AT16" s="21">
        <v>6</v>
      </c>
      <c r="AU16" s="21">
        <v>1.17889</v>
      </c>
      <c r="AV16">
        <f t="shared" si="8"/>
        <v>0.13869757575757574</v>
      </c>
      <c r="AW16">
        <f t="shared" si="9"/>
        <v>0.16363678685454544</v>
      </c>
      <c r="AX16" s="9"/>
      <c r="AY16" s="21">
        <v>-6.9732699999999995E-2</v>
      </c>
      <c r="AZ16" s="21">
        <v>21.652000000000001</v>
      </c>
      <c r="BA16" s="21">
        <v>-3.1848100000000002E-3</v>
      </c>
      <c r="BB16" s="21">
        <v>6</v>
      </c>
      <c r="BC16" s="21">
        <v>-7.0556599999999997E-2</v>
      </c>
      <c r="BD16">
        <f t="shared" si="10"/>
        <v>19.301878787878788</v>
      </c>
      <c r="BE16">
        <f t="shared" si="11"/>
        <v>-1.3459721229515151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1.1747700000000001</v>
      </c>
      <c r="H17" s="21">
        <v>5.1128200000000001</v>
      </c>
      <c r="I17" s="24">
        <v>-7.0831299999999994E-5</v>
      </c>
      <c r="J17" s="21">
        <v>7</v>
      </c>
      <c r="K17" s="21">
        <v>1.17432</v>
      </c>
      <c r="L17">
        <f t="shared" si="0"/>
        <v>0.42928060606060597</v>
      </c>
      <c r="M17">
        <f t="shared" si="1"/>
        <v>0.50430597758181817</v>
      </c>
      <c r="N17" s="9"/>
      <c r="O17" s="21">
        <v>-6.4697299999999999E-2</v>
      </c>
      <c r="P17" s="21">
        <v>7.7537000000000003</v>
      </c>
      <c r="Q17" s="21">
        <v>-3.18024E-3</v>
      </c>
      <c r="R17" s="21">
        <v>7</v>
      </c>
      <c r="S17" s="21">
        <v>-6.5521200000000002E-2</v>
      </c>
      <c r="T17">
        <f t="shared" si="2"/>
        <v>19.27418181818182</v>
      </c>
      <c r="U17">
        <f t="shared" si="3"/>
        <v>-1.2469875233454546</v>
      </c>
      <c r="V17" s="22"/>
      <c r="W17" s="23"/>
      <c r="X17" s="9"/>
      <c r="Y17" s="21">
        <v>1.1747700000000001</v>
      </c>
      <c r="Z17" s="21">
        <v>12.116</v>
      </c>
      <c r="AA17" s="24">
        <v>-6.9671600000000006E-5</v>
      </c>
      <c r="AB17" s="21">
        <v>7</v>
      </c>
      <c r="AC17" s="21">
        <v>1.17462</v>
      </c>
      <c r="AD17">
        <f t="shared" si="4"/>
        <v>0.42225212121212119</v>
      </c>
      <c r="AE17">
        <f t="shared" si="5"/>
        <v>0.49604912443636368</v>
      </c>
      <c r="AF17" s="9"/>
      <c r="AG17" s="21">
        <v>-6.4697299999999999E-2</v>
      </c>
      <c r="AH17" s="21">
        <v>14.7569</v>
      </c>
      <c r="AI17" s="21">
        <v>-3.1823699999999999E-3</v>
      </c>
      <c r="AJ17" s="21">
        <v>7</v>
      </c>
      <c r="AK17" s="21">
        <v>-6.5460199999999996E-2</v>
      </c>
      <c r="AL17">
        <f t="shared" si="6"/>
        <v>19.287090909090907</v>
      </c>
      <c r="AM17">
        <f t="shared" si="7"/>
        <v>-1.247822706672727</v>
      </c>
      <c r="AP17" s="9"/>
      <c r="AQ17" s="21">
        <v>1.1747700000000001</v>
      </c>
      <c r="AR17" s="21">
        <v>19.0212</v>
      </c>
      <c r="AS17" s="24">
        <v>-8.2336400000000007E-5</v>
      </c>
      <c r="AT17" s="21">
        <v>7</v>
      </c>
      <c r="AU17" s="21">
        <v>1.17432</v>
      </c>
      <c r="AV17">
        <f t="shared" si="8"/>
        <v>0.49900848484848481</v>
      </c>
      <c r="AW17">
        <f t="shared" si="9"/>
        <v>0.58622019774545453</v>
      </c>
      <c r="AX17" s="9"/>
      <c r="AY17" s="21">
        <v>-6.4697299999999999E-2</v>
      </c>
      <c r="AZ17" s="21">
        <v>21.662099999999999</v>
      </c>
      <c r="BA17" s="21">
        <v>-3.18542E-3</v>
      </c>
      <c r="BB17" s="21">
        <v>7</v>
      </c>
      <c r="BC17" s="21">
        <v>-6.5368700000000002E-2</v>
      </c>
      <c r="BD17">
        <f t="shared" si="10"/>
        <v>19.305575757575756</v>
      </c>
      <c r="BE17">
        <f t="shared" si="11"/>
        <v>-1.249018626460606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1.16974</v>
      </c>
      <c r="H18" s="21">
        <v>5.1228899999999999</v>
      </c>
      <c r="I18" s="21">
        <v>-1.3290399999999999E-4</v>
      </c>
      <c r="J18" s="21">
        <v>8</v>
      </c>
      <c r="K18" s="21">
        <v>1.16943</v>
      </c>
      <c r="L18">
        <f t="shared" si="0"/>
        <v>0.80547878787878779</v>
      </c>
      <c r="M18">
        <f t="shared" si="1"/>
        <v>0.94220075733333319</v>
      </c>
      <c r="N18" s="9"/>
      <c r="O18" s="21">
        <v>-5.9661899999999997E-2</v>
      </c>
      <c r="P18" s="21">
        <v>7.7637700000000001</v>
      </c>
      <c r="Q18" s="21">
        <v>-3.1790199999999998E-3</v>
      </c>
      <c r="R18" s="21">
        <v>8</v>
      </c>
      <c r="S18" s="21">
        <v>-6.0485799999999999E-2</v>
      </c>
      <c r="T18">
        <f t="shared" si="2"/>
        <v>19.266787878787877</v>
      </c>
      <c r="U18">
        <f t="shared" si="3"/>
        <v>-1.1494931717454544</v>
      </c>
      <c r="V18" s="22"/>
      <c r="W18" s="23"/>
      <c r="X18" s="9"/>
      <c r="Y18" s="21">
        <v>1.16974</v>
      </c>
      <c r="Z18" s="21">
        <v>12.126099999999999</v>
      </c>
      <c r="AA18" s="21">
        <v>-1.31073E-4</v>
      </c>
      <c r="AB18" s="21">
        <v>8</v>
      </c>
      <c r="AC18" s="21">
        <v>1.16943</v>
      </c>
      <c r="AD18">
        <f t="shared" si="4"/>
        <v>0.79438181818181808</v>
      </c>
      <c r="AE18">
        <f t="shared" si="5"/>
        <v>0.92922018799999984</v>
      </c>
      <c r="AF18" s="9"/>
      <c r="AG18" s="21">
        <v>-5.9661899999999997E-2</v>
      </c>
      <c r="AH18" s="21">
        <v>14.7669</v>
      </c>
      <c r="AI18" s="21">
        <v>-3.1832900000000001E-3</v>
      </c>
      <c r="AJ18" s="21">
        <v>8</v>
      </c>
      <c r="AK18" s="21">
        <v>-6.0394299999999998E-2</v>
      </c>
      <c r="AL18">
        <f t="shared" si="6"/>
        <v>19.292666666666666</v>
      </c>
      <c r="AM18">
        <f t="shared" si="7"/>
        <v>-1.1510371493999998</v>
      </c>
      <c r="AP18" s="9"/>
      <c r="AQ18" s="21">
        <v>1.16974</v>
      </c>
      <c r="AR18" s="21">
        <v>19.031199999999998</v>
      </c>
      <c r="AS18" s="21">
        <v>-1.4398199999999999E-4</v>
      </c>
      <c r="AT18" s="21">
        <v>8</v>
      </c>
      <c r="AU18" s="21">
        <v>1.16852</v>
      </c>
      <c r="AV18">
        <f t="shared" si="8"/>
        <v>0.87261818181818174</v>
      </c>
      <c r="AW18">
        <f t="shared" si="9"/>
        <v>1.0207363919999999</v>
      </c>
      <c r="AX18" s="9"/>
      <c r="AY18" s="21">
        <v>-5.9661899999999997E-2</v>
      </c>
      <c r="AZ18" s="21">
        <v>21.6721</v>
      </c>
      <c r="BA18" s="21">
        <v>-3.1838999999999999E-3</v>
      </c>
      <c r="BB18" s="21">
        <v>8</v>
      </c>
      <c r="BC18" s="21">
        <v>-6.0638400000000002E-2</v>
      </c>
      <c r="BD18">
        <f t="shared" si="10"/>
        <v>19.296363636363637</v>
      </c>
      <c r="BE18">
        <f t="shared" si="11"/>
        <v>-1.1512577176363636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1.1647000000000001</v>
      </c>
      <c r="H19" s="21">
        <v>5.1329599999999997</v>
      </c>
      <c r="I19" s="21">
        <v>-1.9494599999999999E-4</v>
      </c>
      <c r="J19" s="21">
        <v>9</v>
      </c>
      <c r="K19" s="21">
        <v>1.16333</v>
      </c>
      <c r="L19">
        <f t="shared" si="0"/>
        <v>1.1814909090909089</v>
      </c>
      <c r="M19">
        <f t="shared" si="1"/>
        <v>1.3760824618181817</v>
      </c>
      <c r="N19" s="9"/>
      <c r="O19" s="21">
        <v>-5.4626500000000001E-2</v>
      </c>
      <c r="P19" s="21">
        <v>7.7738399999999999</v>
      </c>
      <c r="Q19" s="21">
        <v>-3.1790199999999998E-3</v>
      </c>
      <c r="R19" s="21">
        <v>9</v>
      </c>
      <c r="S19" s="21">
        <v>-5.5450399999999997E-2</v>
      </c>
      <c r="T19">
        <f t="shared" si="2"/>
        <v>19.266787878787877</v>
      </c>
      <c r="U19">
        <f t="shared" si="3"/>
        <v>-1.0524771880606061</v>
      </c>
      <c r="V19" s="22"/>
      <c r="W19" s="23"/>
      <c r="X19" s="9"/>
      <c r="Y19" s="21">
        <v>1.1647000000000001</v>
      </c>
      <c r="Z19" s="21">
        <v>12.136100000000001</v>
      </c>
      <c r="AA19" s="21">
        <v>-1.93115E-4</v>
      </c>
      <c r="AB19" s="21">
        <v>9</v>
      </c>
      <c r="AC19" s="21">
        <v>1.16394</v>
      </c>
      <c r="AD19">
        <f t="shared" si="4"/>
        <v>1.1703939393939393</v>
      </c>
      <c r="AE19">
        <f t="shared" si="5"/>
        <v>1.3631578212121211</v>
      </c>
      <c r="AF19" s="9"/>
      <c r="AG19" s="21">
        <v>-5.4626500000000001E-2</v>
      </c>
      <c r="AH19" s="21">
        <v>14.776999999999999</v>
      </c>
      <c r="AI19" s="21">
        <v>-3.18695E-3</v>
      </c>
      <c r="AJ19" s="21">
        <v>9</v>
      </c>
      <c r="AK19" s="21">
        <v>-5.5419900000000001E-2</v>
      </c>
      <c r="AL19">
        <f t="shared" si="6"/>
        <v>19.314848484848483</v>
      </c>
      <c r="AM19">
        <f t="shared" si="7"/>
        <v>-1.0551025707575756</v>
      </c>
      <c r="AP19" s="9"/>
      <c r="AQ19" s="21">
        <v>1.1647000000000001</v>
      </c>
      <c r="AR19" s="21">
        <v>19.0413</v>
      </c>
      <c r="AS19" s="21">
        <v>-2.05078E-4</v>
      </c>
      <c r="AT19" s="21">
        <v>9</v>
      </c>
      <c r="AU19" s="21">
        <v>1.16364</v>
      </c>
      <c r="AV19">
        <f t="shared" si="8"/>
        <v>1.2428969696969696</v>
      </c>
      <c r="AW19">
        <f t="shared" si="9"/>
        <v>1.4476021006060606</v>
      </c>
      <c r="AX19" s="9"/>
      <c r="AY19" s="21">
        <v>-5.4626500000000001E-2</v>
      </c>
      <c r="AZ19" s="21">
        <v>21.682200000000002</v>
      </c>
      <c r="BA19" s="21">
        <v>-3.1826799999999998E-3</v>
      </c>
      <c r="BB19" s="21">
        <v>9</v>
      </c>
      <c r="BC19" s="21">
        <v>-5.5450399999999997E-2</v>
      </c>
      <c r="BD19">
        <f t="shared" si="10"/>
        <v>19.288969696969694</v>
      </c>
      <c r="BE19">
        <f t="shared" si="11"/>
        <v>-1.0536889031515151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1.15967</v>
      </c>
      <c r="H20" s="21">
        <v>5.1430300000000004</v>
      </c>
      <c r="I20" s="21">
        <v>-2.58514E-4</v>
      </c>
      <c r="J20" s="21">
        <v>10</v>
      </c>
      <c r="K20" s="21">
        <v>1.15845</v>
      </c>
      <c r="L20">
        <f t="shared" si="0"/>
        <v>1.566751515151515</v>
      </c>
      <c r="M20">
        <f t="shared" si="1"/>
        <v>1.8169147295757573</v>
      </c>
      <c r="N20" s="9"/>
      <c r="O20" s="21">
        <v>-4.9591099999999999E-2</v>
      </c>
      <c r="P20" s="21">
        <v>7.7839200000000002</v>
      </c>
      <c r="Q20" s="21">
        <v>-3.1796300000000001E-3</v>
      </c>
      <c r="R20" s="21">
        <v>10</v>
      </c>
      <c r="S20" s="21">
        <v>-5.0415000000000001E-2</v>
      </c>
      <c r="T20">
        <f t="shared" si="2"/>
        <v>19.270484848484848</v>
      </c>
      <c r="U20">
        <f t="shared" si="3"/>
        <v>-0.95564454116969699</v>
      </c>
      <c r="V20" s="22"/>
      <c r="W20" s="23"/>
      <c r="X20" s="9"/>
      <c r="Y20" s="21">
        <v>1.15967</v>
      </c>
      <c r="Z20" s="21">
        <v>12.1462</v>
      </c>
      <c r="AA20" s="21">
        <v>-2.5622600000000002E-4</v>
      </c>
      <c r="AB20" s="21">
        <v>10</v>
      </c>
      <c r="AC20" s="21">
        <v>1.15845</v>
      </c>
      <c r="AD20">
        <f t="shared" si="4"/>
        <v>1.5528848484848485</v>
      </c>
      <c r="AE20">
        <f t="shared" si="5"/>
        <v>1.8008339722424243</v>
      </c>
      <c r="AF20" s="9"/>
      <c r="AG20" s="21">
        <v>-4.9591099999999999E-2</v>
      </c>
      <c r="AH20" s="21">
        <v>14.787100000000001</v>
      </c>
      <c r="AI20" s="21">
        <v>-3.18848E-3</v>
      </c>
      <c r="AJ20" s="21">
        <v>10</v>
      </c>
      <c r="AK20" s="21">
        <v>-5.0506599999999999E-2</v>
      </c>
      <c r="AL20">
        <f t="shared" si="6"/>
        <v>19.324121212121213</v>
      </c>
      <c r="AM20">
        <f t="shared" si="7"/>
        <v>-0.95830442744242428</v>
      </c>
      <c r="AP20" s="9"/>
      <c r="AQ20" s="21">
        <v>1.15967</v>
      </c>
      <c r="AR20" s="21">
        <v>19.051400000000001</v>
      </c>
      <c r="AS20" s="21">
        <v>-2.6873799999999997E-4</v>
      </c>
      <c r="AT20" s="21">
        <v>10</v>
      </c>
      <c r="AU20" s="21">
        <v>1.1587499999999999</v>
      </c>
      <c r="AV20">
        <f t="shared" si="8"/>
        <v>1.6287151515151512</v>
      </c>
      <c r="AW20">
        <f t="shared" si="9"/>
        <v>1.8887720997575754</v>
      </c>
      <c r="AX20" s="9"/>
      <c r="AY20" s="21">
        <v>-4.9591099999999999E-2</v>
      </c>
      <c r="AZ20" s="21">
        <v>21.692299999999999</v>
      </c>
      <c r="BA20" s="21">
        <v>-3.1814600000000001E-3</v>
      </c>
      <c r="BB20" s="21">
        <v>10</v>
      </c>
      <c r="BC20" s="21">
        <v>-5.04456E-2</v>
      </c>
      <c r="BD20">
        <f t="shared" si="10"/>
        <v>19.281575757575759</v>
      </c>
      <c r="BE20">
        <f t="shared" si="11"/>
        <v>-0.95619455155151523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1.15463</v>
      </c>
      <c r="H21" s="21">
        <v>5.1531000000000002</v>
      </c>
      <c r="I21" s="21">
        <v>-3.2309E-4</v>
      </c>
      <c r="J21" s="21">
        <v>11</v>
      </c>
      <c r="K21" s="21">
        <v>1.1541699999999999</v>
      </c>
      <c r="L21">
        <f t="shared" si="0"/>
        <v>1.9581212121212119</v>
      </c>
      <c r="M21">
        <f t="shared" si="1"/>
        <v>2.2609054951515151</v>
      </c>
      <c r="N21" s="9"/>
      <c r="O21" s="21">
        <v>-4.4555699999999997E-2</v>
      </c>
      <c r="P21" s="21">
        <v>7.79399</v>
      </c>
      <c r="Q21" s="21">
        <v>-3.1805399999999999E-3</v>
      </c>
      <c r="R21" s="21">
        <v>11</v>
      </c>
      <c r="S21" s="21">
        <v>-4.4924899999999997E-2</v>
      </c>
      <c r="T21">
        <f t="shared" si="2"/>
        <v>19.275999999999996</v>
      </c>
      <c r="U21">
        <f t="shared" si="3"/>
        <v>-0.85885567319999978</v>
      </c>
      <c r="V21" s="22"/>
      <c r="W21" s="23"/>
      <c r="X21" s="9"/>
      <c r="Y21" s="21">
        <v>1.15463</v>
      </c>
      <c r="Z21" s="21">
        <v>12.1563</v>
      </c>
      <c r="AA21" s="21">
        <v>-3.2009900000000001E-4</v>
      </c>
      <c r="AB21" s="21">
        <v>11</v>
      </c>
      <c r="AC21" s="21">
        <v>1.15387</v>
      </c>
      <c r="AD21">
        <f t="shared" si="4"/>
        <v>1.9399939393939394</v>
      </c>
      <c r="AE21">
        <f t="shared" si="5"/>
        <v>2.2399752022424244</v>
      </c>
      <c r="AF21" s="9"/>
      <c r="AG21" s="21">
        <v>-4.4555699999999997E-2</v>
      </c>
      <c r="AH21" s="21">
        <v>14.7972</v>
      </c>
      <c r="AI21" s="21">
        <v>-3.19031E-3</v>
      </c>
      <c r="AJ21" s="21">
        <v>11</v>
      </c>
      <c r="AK21" s="21">
        <v>-4.4928000000000003E-2</v>
      </c>
      <c r="AL21">
        <f t="shared" si="6"/>
        <v>19.33521212121212</v>
      </c>
      <c r="AM21">
        <f t="shared" si="7"/>
        <v>-0.86149391070909076</v>
      </c>
      <c r="AP21" s="9"/>
      <c r="AQ21" s="21">
        <v>1.15463</v>
      </c>
      <c r="AR21" s="21">
        <v>19.061499999999999</v>
      </c>
      <c r="AS21" s="21">
        <v>-3.3184799999999998E-4</v>
      </c>
      <c r="AT21" s="21">
        <v>11</v>
      </c>
      <c r="AU21" s="21">
        <v>1.15387</v>
      </c>
      <c r="AV21">
        <f t="shared" si="8"/>
        <v>2.0112000000000001</v>
      </c>
      <c r="AW21">
        <f t="shared" si="9"/>
        <v>2.3221918560000003</v>
      </c>
      <c r="AX21" s="9"/>
      <c r="AY21" s="21">
        <v>-4.4555699999999997E-2</v>
      </c>
      <c r="AZ21" s="21">
        <v>21.702300000000001</v>
      </c>
      <c r="BA21" s="21">
        <v>-3.1814600000000001E-3</v>
      </c>
      <c r="BB21" s="21">
        <v>11</v>
      </c>
      <c r="BC21" s="21">
        <v>-4.4979900000000003E-2</v>
      </c>
      <c r="BD21">
        <f t="shared" si="10"/>
        <v>19.281575757575759</v>
      </c>
      <c r="BE21">
        <f t="shared" si="11"/>
        <v>-0.85910410498181822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1.1496</v>
      </c>
      <c r="H22" s="21">
        <v>5.16317</v>
      </c>
      <c r="I22" s="21">
        <v>-3.8797000000000001E-4</v>
      </c>
      <c r="J22" s="21">
        <v>12</v>
      </c>
      <c r="K22" s="21">
        <v>1.14838</v>
      </c>
      <c r="L22">
        <f t="shared" si="0"/>
        <v>2.3513333333333333</v>
      </c>
      <c r="M22">
        <f t="shared" si="1"/>
        <v>2.7030927999999999</v>
      </c>
      <c r="N22" s="9"/>
      <c r="O22" s="21">
        <v>-3.9520300000000001E-2</v>
      </c>
      <c r="P22" s="21">
        <v>7.8040599999999998</v>
      </c>
      <c r="Q22" s="21">
        <v>-3.1808499999999998E-3</v>
      </c>
      <c r="R22" s="21">
        <v>12</v>
      </c>
      <c r="S22" s="21">
        <v>-3.9871200000000002E-2</v>
      </c>
      <c r="T22">
        <f t="shared" si="2"/>
        <v>19.277878787878784</v>
      </c>
      <c r="U22">
        <f t="shared" si="3"/>
        <v>-0.76186755306060594</v>
      </c>
      <c r="V22" s="22"/>
      <c r="W22" s="23"/>
      <c r="X22" s="9"/>
      <c r="Y22" s="21">
        <v>1.1496</v>
      </c>
      <c r="Z22" s="21">
        <v>12.1663</v>
      </c>
      <c r="AA22" s="21">
        <v>-3.8452099999999997E-4</v>
      </c>
      <c r="AB22" s="21">
        <v>12</v>
      </c>
      <c r="AC22" s="21">
        <v>1.1492899999999999</v>
      </c>
      <c r="AD22">
        <f t="shared" si="4"/>
        <v>2.3304303030303029</v>
      </c>
      <c r="AE22">
        <f t="shared" si="5"/>
        <v>2.6790626763636363</v>
      </c>
      <c r="AF22" s="9"/>
      <c r="AG22" s="21">
        <v>-3.9520300000000001E-2</v>
      </c>
      <c r="AH22" s="21">
        <v>14.8072</v>
      </c>
      <c r="AI22" s="21">
        <v>-3.1918300000000001E-3</v>
      </c>
      <c r="AJ22" s="21">
        <v>12</v>
      </c>
      <c r="AK22" s="21">
        <v>-3.9871200000000002E-2</v>
      </c>
      <c r="AL22">
        <f t="shared" si="6"/>
        <v>19.344424242424243</v>
      </c>
      <c r="AM22">
        <f t="shared" si="7"/>
        <v>-0.76449744938787878</v>
      </c>
      <c r="AP22" s="9"/>
      <c r="AQ22" s="21">
        <v>1.1496</v>
      </c>
      <c r="AR22" s="21">
        <v>19.0715</v>
      </c>
      <c r="AS22" s="21">
        <v>-3.95905E-4</v>
      </c>
      <c r="AT22" s="21">
        <v>12</v>
      </c>
      <c r="AU22" s="21">
        <v>1.14899</v>
      </c>
      <c r="AV22">
        <f t="shared" si="8"/>
        <v>2.3994242424242422</v>
      </c>
      <c r="AW22">
        <f t="shared" si="9"/>
        <v>2.7583781090909087</v>
      </c>
      <c r="AX22" s="9"/>
      <c r="AY22" s="21">
        <v>-3.9520300000000001E-2</v>
      </c>
      <c r="AZ22" s="21">
        <v>21.712399999999999</v>
      </c>
      <c r="BA22" s="21">
        <v>-3.1845100000000002E-3</v>
      </c>
      <c r="BB22" s="21">
        <v>12</v>
      </c>
      <c r="BC22" s="21">
        <v>-3.9880400000000003E-2</v>
      </c>
      <c r="BD22">
        <f t="shared" si="10"/>
        <v>19.300060606060605</v>
      </c>
      <c r="BE22">
        <f t="shared" si="11"/>
        <v>-0.76274418516969689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1.14456</v>
      </c>
      <c r="H23" s="21">
        <v>5.1732399999999998</v>
      </c>
      <c r="I23" s="21">
        <v>-4.5327799999999999E-4</v>
      </c>
      <c r="J23" s="21">
        <v>13</v>
      </c>
      <c r="K23" s="21">
        <v>1.1431899999999999</v>
      </c>
      <c r="L23">
        <f t="shared" si="0"/>
        <v>2.7471393939393938</v>
      </c>
      <c r="M23">
        <f t="shared" si="1"/>
        <v>3.1442658647272728</v>
      </c>
      <c r="N23" s="9"/>
      <c r="O23" s="21">
        <v>-3.4484899999999999E-2</v>
      </c>
      <c r="P23" s="21">
        <v>7.8141299999999996</v>
      </c>
      <c r="Q23" s="21">
        <v>-3.1823699999999999E-3</v>
      </c>
      <c r="R23" s="21">
        <v>13</v>
      </c>
      <c r="S23" s="21">
        <v>-3.4777799999999998E-2</v>
      </c>
      <c r="T23">
        <f t="shared" si="2"/>
        <v>19.287090909090907</v>
      </c>
      <c r="U23">
        <f t="shared" si="3"/>
        <v>-0.66511340129090901</v>
      </c>
      <c r="V23" s="22"/>
      <c r="W23" s="23"/>
      <c r="X23" s="9"/>
      <c r="Y23" s="21">
        <v>1.14456</v>
      </c>
      <c r="Z23" s="21">
        <v>12.176399999999999</v>
      </c>
      <c r="AA23" s="21">
        <v>-4.5016499999999998E-4</v>
      </c>
      <c r="AB23" s="21">
        <v>13</v>
      </c>
      <c r="AC23" s="21">
        <v>1.1440999999999999</v>
      </c>
      <c r="AD23">
        <f t="shared" si="4"/>
        <v>2.7282727272727274</v>
      </c>
      <c r="AE23">
        <f t="shared" si="5"/>
        <v>3.1226718327272729</v>
      </c>
      <c r="AF23" s="9"/>
      <c r="AG23" s="21">
        <v>-3.4484899999999999E-2</v>
      </c>
      <c r="AH23" s="21">
        <v>14.817299999999999</v>
      </c>
      <c r="AI23" s="21">
        <v>-3.1927499999999998E-3</v>
      </c>
      <c r="AJ23" s="21">
        <v>13</v>
      </c>
      <c r="AK23" s="21">
        <v>-3.48206E-2</v>
      </c>
      <c r="AL23">
        <f t="shared" si="6"/>
        <v>19.349999999999998</v>
      </c>
      <c r="AM23">
        <f t="shared" si="7"/>
        <v>-0.66728281499999986</v>
      </c>
      <c r="AP23" s="9"/>
      <c r="AQ23" s="21">
        <v>1.14456</v>
      </c>
      <c r="AR23" s="21">
        <v>19.081600000000002</v>
      </c>
      <c r="AS23" s="21">
        <v>-4.61273E-4</v>
      </c>
      <c r="AT23" s="21">
        <v>13</v>
      </c>
      <c r="AU23" s="21">
        <v>1.1434899999999999</v>
      </c>
      <c r="AV23">
        <f t="shared" si="8"/>
        <v>2.7955939393939393</v>
      </c>
      <c r="AW23">
        <f t="shared" si="9"/>
        <v>3.199724999272727</v>
      </c>
      <c r="AX23" s="9"/>
      <c r="AY23" s="21">
        <v>-3.4484899999999999E-2</v>
      </c>
      <c r="AZ23" s="21">
        <v>21.7225</v>
      </c>
      <c r="BA23" s="21">
        <v>-3.1848100000000002E-3</v>
      </c>
      <c r="BB23" s="21">
        <v>13</v>
      </c>
      <c r="BC23" s="21">
        <v>-3.4799200000000002E-2</v>
      </c>
      <c r="BD23">
        <f t="shared" si="10"/>
        <v>19.301878787878788</v>
      </c>
      <c r="BE23">
        <f t="shared" si="11"/>
        <v>-0.66562335981212117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1.1395299999999999</v>
      </c>
      <c r="H24" s="21">
        <v>5.1833200000000001</v>
      </c>
      <c r="I24" s="21">
        <v>-5.2093500000000004E-4</v>
      </c>
      <c r="J24" s="21">
        <v>14</v>
      </c>
      <c r="K24" s="21">
        <v>1.1389199999999999</v>
      </c>
      <c r="L24">
        <f t="shared" si="0"/>
        <v>3.1571818181818183</v>
      </c>
      <c r="M24">
        <f t="shared" si="1"/>
        <v>3.5977033972727273</v>
      </c>
      <c r="N24" s="9"/>
      <c r="O24" s="21">
        <v>-2.94495E-2</v>
      </c>
      <c r="P24" s="21">
        <v>7.8242000000000003</v>
      </c>
      <c r="Q24" s="21">
        <v>-3.1817600000000001E-3</v>
      </c>
      <c r="R24" s="21">
        <v>14</v>
      </c>
      <c r="S24" s="21">
        <v>-2.9788200000000001E-2</v>
      </c>
      <c r="T24">
        <f t="shared" si="2"/>
        <v>19.283393939393939</v>
      </c>
      <c r="U24">
        <f t="shared" si="3"/>
        <v>-0.56788630981818178</v>
      </c>
      <c r="V24" s="22"/>
      <c r="W24" s="23"/>
      <c r="X24" s="9"/>
      <c r="Y24" s="21">
        <v>1.1395299999999999</v>
      </c>
      <c r="Z24" s="21">
        <v>12.186500000000001</v>
      </c>
      <c r="AA24" s="21">
        <v>-5.1605200000000003E-4</v>
      </c>
      <c r="AB24" s="21">
        <v>14</v>
      </c>
      <c r="AC24" s="21">
        <v>1.1389199999999999</v>
      </c>
      <c r="AD24">
        <f t="shared" si="4"/>
        <v>3.1275878787878786</v>
      </c>
      <c r="AE24">
        <f t="shared" si="5"/>
        <v>3.563980215515151</v>
      </c>
      <c r="AF24" s="9"/>
      <c r="AG24" s="21">
        <v>-2.94495E-2</v>
      </c>
      <c r="AH24" s="21">
        <v>14.827400000000001</v>
      </c>
      <c r="AI24" s="21">
        <v>-3.1930499999999998E-3</v>
      </c>
      <c r="AJ24" s="21">
        <v>14</v>
      </c>
      <c r="AK24" s="21">
        <v>-2.9779099999999999E-2</v>
      </c>
      <c r="AL24">
        <f t="shared" si="6"/>
        <v>19.351818181818178</v>
      </c>
      <c r="AM24">
        <f t="shared" si="7"/>
        <v>-0.56990136954545445</v>
      </c>
      <c r="AP24" s="9"/>
      <c r="AQ24" s="21">
        <v>1.1395299999999999</v>
      </c>
      <c r="AR24" s="21">
        <v>19.091699999999999</v>
      </c>
      <c r="AS24" s="21">
        <v>-5.2764900000000004E-4</v>
      </c>
      <c r="AT24" s="21">
        <v>14</v>
      </c>
      <c r="AU24" s="21">
        <v>1.1383099999999999</v>
      </c>
      <c r="AV24">
        <f t="shared" si="8"/>
        <v>3.1978727272727272</v>
      </c>
      <c r="AW24">
        <f t="shared" si="9"/>
        <v>3.6440719089090905</v>
      </c>
      <c r="AX24" s="9"/>
      <c r="AY24" s="21">
        <v>-2.94495E-2</v>
      </c>
      <c r="AZ24" s="21">
        <v>21.732600000000001</v>
      </c>
      <c r="BA24" s="21">
        <v>-3.1848100000000002E-3</v>
      </c>
      <c r="BB24" s="21">
        <v>14</v>
      </c>
      <c r="BC24" s="21">
        <v>-2.9772900000000001E-2</v>
      </c>
      <c r="BD24">
        <f t="shared" si="10"/>
        <v>19.301878787878788</v>
      </c>
      <c r="BE24">
        <f t="shared" si="11"/>
        <v>-0.56843067936363634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1.13449</v>
      </c>
      <c r="H25" s="21">
        <v>5.19339</v>
      </c>
      <c r="I25" s="21">
        <v>-5.8837899999999999E-4</v>
      </c>
      <c r="J25" s="21">
        <v>15</v>
      </c>
      <c r="K25" s="21">
        <v>1.1334200000000001</v>
      </c>
      <c r="L25">
        <f t="shared" si="0"/>
        <v>3.5659333333333332</v>
      </c>
      <c r="M25">
        <f t="shared" si="1"/>
        <v>4.0455157073333332</v>
      </c>
      <c r="N25" s="9"/>
      <c r="O25" s="21">
        <v>-2.4414100000000001E-2</v>
      </c>
      <c r="P25" s="21">
        <v>7.8342700000000001</v>
      </c>
      <c r="Q25" s="21">
        <v>-3.1826799999999998E-3</v>
      </c>
      <c r="R25" s="21">
        <v>15</v>
      </c>
      <c r="S25" s="21">
        <v>-2.4826000000000001E-2</v>
      </c>
      <c r="T25">
        <f t="shared" si="2"/>
        <v>19.288969696969694</v>
      </c>
      <c r="U25">
        <f t="shared" si="3"/>
        <v>-0.47092283507878785</v>
      </c>
      <c r="V25" s="22"/>
      <c r="W25" s="23"/>
      <c r="X25" s="9"/>
      <c r="Y25" s="21">
        <v>1.13449</v>
      </c>
      <c r="Z25" s="21">
        <v>12.1966</v>
      </c>
      <c r="AA25" s="21">
        <v>-5.8288600000000002E-4</v>
      </c>
      <c r="AB25" s="21">
        <v>15</v>
      </c>
      <c r="AC25" s="21">
        <v>1.1334200000000001</v>
      </c>
      <c r="AD25">
        <f t="shared" si="4"/>
        <v>3.5326424242424239</v>
      </c>
      <c r="AE25">
        <f t="shared" si="5"/>
        <v>4.0077475038787878</v>
      </c>
      <c r="AF25" s="9"/>
      <c r="AG25" s="21">
        <v>-2.4414100000000001E-2</v>
      </c>
      <c r="AH25" s="21">
        <v>14.837400000000001</v>
      </c>
      <c r="AI25" s="21">
        <v>-3.1930499999999998E-3</v>
      </c>
      <c r="AJ25" s="21">
        <v>15</v>
      </c>
      <c r="AK25" s="21">
        <v>-2.4722299999999999E-2</v>
      </c>
      <c r="AL25">
        <f t="shared" si="6"/>
        <v>19.351818181818178</v>
      </c>
      <c r="AM25">
        <f t="shared" si="7"/>
        <v>-0.47245722427272718</v>
      </c>
      <c r="AP25" s="9"/>
      <c r="AQ25" s="21">
        <v>1.13449</v>
      </c>
      <c r="AR25" s="21">
        <v>19.101700000000001</v>
      </c>
      <c r="AS25" s="21">
        <v>-5.9356700000000003E-4</v>
      </c>
      <c r="AT25" s="21">
        <v>15</v>
      </c>
      <c r="AU25" s="21">
        <v>1.1331199999999999</v>
      </c>
      <c r="AV25">
        <f t="shared" si="8"/>
        <v>3.5973757575757577</v>
      </c>
      <c r="AW25">
        <f t="shared" si="9"/>
        <v>4.0811868232121213</v>
      </c>
      <c r="AX25" s="9"/>
      <c r="AY25" s="21">
        <v>-2.4414100000000001E-2</v>
      </c>
      <c r="AZ25" s="21">
        <v>21.742599999999999</v>
      </c>
      <c r="BA25" s="21">
        <v>-3.1851200000000001E-3</v>
      </c>
      <c r="BB25" s="21">
        <v>15</v>
      </c>
      <c r="BC25" s="21">
        <v>-2.4716200000000001E-2</v>
      </c>
      <c r="BD25">
        <f t="shared" si="10"/>
        <v>19.303757575757576</v>
      </c>
      <c r="BE25">
        <f t="shared" si="11"/>
        <v>-0.47128386783030307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1.1294599999999999</v>
      </c>
      <c r="H26" s="21">
        <v>5.2034599999999998</v>
      </c>
      <c r="I26" s="21">
        <v>-6.5765400000000003E-4</v>
      </c>
      <c r="J26" s="21">
        <v>16</v>
      </c>
      <c r="K26" s="21">
        <v>1.1285400000000001</v>
      </c>
      <c r="L26">
        <f t="shared" si="0"/>
        <v>3.9857818181818181</v>
      </c>
      <c r="M26">
        <f t="shared" si="1"/>
        <v>4.5017811323636359</v>
      </c>
      <c r="N26" s="9"/>
      <c r="O26" s="21">
        <v>-1.9378699999999999E-2</v>
      </c>
      <c r="P26" s="21">
        <v>7.8443399999999999</v>
      </c>
      <c r="Q26" s="21">
        <v>-3.1845100000000002E-3</v>
      </c>
      <c r="R26" s="21">
        <v>16</v>
      </c>
      <c r="S26" s="21">
        <v>-1.9696000000000002E-2</v>
      </c>
      <c r="T26">
        <f t="shared" si="2"/>
        <v>19.300060606060605</v>
      </c>
      <c r="U26">
        <f t="shared" si="3"/>
        <v>-0.37401008446666661</v>
      </c>
      <c r="V26" s="22"/>
      <c r="W26" s="23"/>
      <c r="X26" s="9"/>
      <c r="Y26" s="21">
        <v>1.1294599999999999</v>
      </c>
      <c r="Z26" s="21">
        <v>12.2066</v>
      </c>
      <c r="AA26" s="21">
        <v>-6.5002400000000002E-4</v>
      </c>
      <c r="AB26" s="21">
        <v>16</v>
      </c>
      <c r="AC26" s="21">
        <v>1.1276200000000001</v>
      </c>
      <c r="AD26">
        <f t="shared" si="4"/>
        <v>3.9395393939393939</v>
      </c>
      <c r="AE26">
        <f t="shared" si="5"/>
        <v>4.4495521638787876</v>
      </c>
      <c r="AF26" s="9"/>
      <c r="AG26" s="21">
        <v>-1.9378699999999999E-2</v>
      </c>
      <c r="AH26" s="21">
        <v>14.8475</v>
      </c>
      <c r="AI26" s="21">
        <v>-3.1930499999999998E-3</v>
      </c>
      <c r="AJ26" s="21">
        <v>16</v>
      </c>
      <c r="AK26" s="21">
        <v>-1.9680799999999998E-2</v>
      </c>
      <c r="AL26">
        <f t="shared" si="6"/>
        <v>19.351818181818178</v>
      </c>
      <c r="AM26">
        <f t="shared" si="7"/>
        <v>-0.37501307899999992</v>
      </c>
      <c r="AP26" s="9"/>
      <c r="AQ26" s="21">
        <v>1.1294599999999999</v>
      </c>
      <c r="AR26" s="21">
        <v>19.111799999999999</v>
      </c>
      <c r="AS26" s="21">
        <v>-6.6192599999999996E-4</v>
      </c>
      <c r="AT26" s="21">
        <v>16</v>
      </c>
      <c r="AU26" s="21">
        <v>1.1285400000000001</v>
      </c>
      <c r="AV26">
        <f t="shared" si="8"/>
        <v>4.0116727272727273</v>
      </c>
      <c r="AW26">
        <f t="shared" si="9"/>
        <v>4.5310238785454544</v>
      </c>
      <c r="AX26" s="9"/>
      <c r="AY26" s="21">
        <v>-1.9378699999999999E-2</v>
      </c>
      <c r="AZ26" s="21">
        <v>21.752700000000001</v>
      </c>
      <c r="BA26" s="21">
        <v>-3.1841999999999999E-3</v>
      </c>
      <c r="BB26" s="21">
        <v>16</v>
      </c>
      <c r="BC26" s="21">
        <v>-1.96899E-2</v>
      </c>
      <c r="BD26">
        <f t="shared" si="10"/>
        <v>19.298181818181813</v>
      </c>
      <c r="BE26">
        <f t="shared" si="11"/>
        <v>-0.37397367599999987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1.12442</v>
      </c>
      <c r="H27" s="21">
        <v>5.2135300000000004</v>
      </c>
      <c r="I27" s="21">
        <v>-7.27234E-4</v>
      </c>
      <c r="J27" s="21">
        <v>17</v>
      </c>
      <c r="K27" s="21">
        <v>1.1236600000000001</v>
      </c>
      <c r="L27">
        <f t="shared" si="0"/>
        <v>4.4074787878787873</v>
      </c>
      <c r="M27">
        <f t="shared" si="1"/>
        <v>4.9558572986666656</v>
      </c>
      <c r="N27" s="9"/>
      <c r="O27" s="21">
        <v>-1.43433E-2</v>
      </c>
      <c r="P27" s="21">
        <v>7.8544099999999997</v>
      </c>
      <c r="Q27" s="21">
        <v>-3.1857299999999999E-3</v>
      </c>
      <c r="R27" s="21">
        <v>17</v>
      </c>
      <c r="S27" s="21">
        <v>-1.4624E-2</v>
      </c>
      <c r="T27">
        <f t="shared" si="2"/>
        <v>19.307454545454544</v>
      </c>
      <c r="U27">
        <f t="shared" si="3"/>
        <v>-0.27693261278181813</v>
      </c>
      <c r="X27" s="9"/>
      <c r="Y27" s="21">
        <v>1.12442</v>
      </c>
      <c r="Z27" s="21">
        <v>12.216699999999999</v>
      </c>
      <c r="AA27" s="21">
        <v>-7.1899400000000003E-4</v>
      </c>
      <c r="AB27" s="21">
        <v>17</v>
      </c>
      <c r="AC27" s="21">
        <v>1.1239600000000001</v>
      </c>
      <c r="AD27">
        <f t="shared" si="4"/>
        <v>4.357539393939394</v>
      </c>
      <c r="AE27">
        <f t="shared" si="5"/>
        <v>4.8997044453333336</v>
      </c>
      <c r="AF27" s="9"/>
      <c r="AG27" s="21">
        <v>-1.43433E-2</v>
      </c>
      <c r="AH27" s="21">
        <v>14.8576</v>
      </c>
      <c r="AI27" s="21">
        <v>-3.1918300000000001E-3</v>
      </c>
      <c r="AJ27" s="21">
        <v>17</v>
      </c>
      <c r="AK27" s="21">
        <v>-1.46423E-2</v>
      </c>
      <c r="AL27">
        <f t="shared" si="6"/>
        <v>19.344424242424243</v>
      </c>
      <c r="AM27">
        <f t="shared" si="7"/>
        <v>-0.27746288023636362</v>
      </c>
      <c r="AP27" s="9"/>
      <c r="AQ27" s="21">
        <v>1.12442</v>
      </c>
      <c r="AR27" s="21">
        <v>19.1219</v>
      </c>
      <c r="AS27" s="21">
        <v>-7.3120100000000001E-4</v>
      </c>
      <c r="AT27" s="21">
        <v>17</v>
      </c>
      <c r="AU27" s="21">
        <v>1.1239600000000001</v>
      </c>
      <c r="AV27">
        <f t="shared" si="8"/>
        <v>4.4315212121212122</v>
      </c>
      <c r="AW27">
        <f t="shared" si="9"/>
        <v>4.9828910813333334</v>
      </c>
      <c r="AX27" s="9"/>
      <c r="AY27" s="21">
        <v>-1.43433E-2</v>
      </c>
      <c r="AZ27" s="21">
        <v>21.762799999999999</v>
      </c>
      <c r="BA27" s="21">
        <v>-3.1848100000000002E-3</v>
      </c>
      <c r="BB27" s="21">
        <v>17</v>
      </c>
      <c r="BC27" s="21">
        <v>-1.4682000000000001E-2</v>
      </c>
      <c r="BD27">
        <f t="shared" si="10"/>
        <v>19.301878787878788</v>
      </c>
      <c r="BE27">
        <f t="shared" si="11"/>
        <v>-0.27685263801818183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1.11938</v>
      </c>
      <c r="H28" s="21">
        <v>5.2236000000000002</v>
      </c>
      <c r="I28" s="21">
        <v>-7.9894999999999999E-4</v>
      </c>
      <c r="J28" s="21">
        <v>18</v>
      </c>
      <c r="K28" s="21">
        <v>1.11816</v>
      </c>
      <c r="L28">
        <f t="shared" si="0"/>
        <v>4.8421212121212118</v>
      </c>
      <c r="M28">
        <f t="shared" si="1"/>
        <v>5.4201736424242419</v>
      </c>
      <c r="N28" s="9"/>
      <c r="O28" s="21">
        <v>-9.3078599999999994E-3</v>
      </c>
      <c r="P28" s="21">
        <v>7.8644800000000004</v>
      </c>
      <c r="Q28" s="21">
        <v>-3.1848100000000002E-3</v>
      </c>
      <c r="R28" s="21">
        <v>18</v>
      </c>
      <c r="S28" s="21">
        <v>-9.6099900000000005E-3</v>
      </c>
      <c r="T28">
        <f t="shared" si="2"/>
        <v>19.301878787878788</v>
      </c>
      <c r="U28">
        <f t="shared" si="3"/>
        <v>-0.17965918549454546</v>
      </c>
      <c r="X28" s="9"/>
      <c r="Y28" s="21">
        <v>1.11938</v>
      </c>
      <c r="Z28" s="21">
        <v>12.226800000000001</v>
      </c>
      <c r="AA28" s="21">
        <v>-7.88574E-4</v>
      </c>
      <c r="AB28" s="21">
        <v>18</v>
      </c>
      <c r="AC28" s="21">
        <v>1.11816</v>
      </c>
      <c r="AD28">
        <f t="shared" si="4"/>
        <v>4.7792363636363628</v>
      </c>
      <c r="AE28">
        <f t="shared" si="5"/>
        <v>5.3497816007272716</v>
      </c>
      <c r="AF28" s="9"/>
      <c r="AG28" s="21">
        <v>-9.3078599999999994E-3</v>
      </c>
      <c r="AH28" s="21">
        <v>14.867699999999999</v>
      </c>
      <c r="AI28" s="21">
        <v>-3.1918300000000001E-3</v>
      </c>
      <c r="AJ28" s="21">
        <v>18</v>
      </c>
      <c r="AK28" s="21">
        <v>-9.5764200000000004E-3</v>
      </c>
      <c r="AL28">
        <f t="shared" si="6"/>
        <v>19.344424242424243</v>
      </c>
      <c r="AM28">
        <f t="shared" si="7"/>
        <v>-0.18005519262909089</v>
      </c>
      <c r="AP28" s="9"/>
      <c r="AQ28" s="21">
        <v>1.11938</v>
      </c>
      <c r="AR28" s="21">
        <v>19.132000000000001</v>
      </c>
      <c r="AS28" s="21">
        <v>-8.0078099999999998E-4</v>
      </c>
      <c r="AT28" s="21">
        <v>18</v>
      </c>
      <c r="AU28" s="21">
        <v>1.11877</v>
      </c>
      <c r="AV28">
        <f t="shared" si="8"/>
        <v>4.8532181818181819</v>
      </c>
      <c r="AW28">
        <f t="shared" si="9"/>
        <v>5.4325953683636365</v>
      </c>
      <c r="AX28" s="9"/>
      <c r="AY28" s="21">
        <v>-9.3078599999999994E-3</v>
      </c>
      <c r="AZ28" s="21">
        <v>21.7728</v>
      </c>
      <c r="BA28" s="21">
        <v>-3.1838999999999999E-3</v>
      </c>
      <c r="BB28" s="21">
        <v>18</v>
      </c>
      <c r="BC28" s="21">
        <v>-9.6374500000000005E-3</v>
      </c>
      <c r="BD28">
        <f t="shared" si="10"/>
        <v>19.296363636363637</v>
      </c>
      <c r="BE28">
        <f t="shared" si="11"/>
        <v>-0.17960785123636364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1.11435</v>
      </c>
      <c r="H29" s="21">
        <v>5.23367</v>
      </c>
      <c r="I29" s="21">
        <v>-8.6761499999999997E-4</v>
      </c>
      <c r="J29" s="21">
        <v>19</v>
      </c>
      <c r="K29" s="21">
        <v>1.11328</v>
      </c>
      <c r="L29">
        <f t="shared" si="0"/>
        <v>5.2582727272727272</v>
      </c>
      <c r="M29">
        <f t="shared" si="1"/>
        <v>5.8595562136363633</v>
      </c>
      <c r="N29" s="9"/>
      <c r="O29" s="21">
        <v>-4.2724599999999996E-3</v>
      </c>
      <c r="P29" s="21">
        <v>7.8745500000000002</v>
      </c>
      <c r="Q29" s="21">
        <v>-3.1857299999999999E-3</v>
      </c>
      <c r="R29" s="21">
        <v>19</v>
      </c>
      <c r="S29" s="21">
        <v>-4.4921900000000001E-3</v>
      </c>
      <c r="T29">
        <f t="shared" si="2"/>
        <v>19.307454545454544</v>
      </c>
      <c r="U29">
        <f t="shared" si="3"/>
        <v>-8.2490327247272718E-2</v>
      </c>
      <c r="X29" s="9"/>
      <c r="Y29" s="21">
        <v>1.11435</v>
      </c>
      <c r="Z29" s="21">
        <v>12.236800000000001</v>
      </c>
      <c r="AA29" s="21">
        <v>-8.5906999999999997E-4</v>
      </c>
      <c r="AB29" s="21">
        <v>19</v>
      </c>
      <c r="AC29" s="21">
        <v>1.11328</v>
      </c>
      <c r="AD29">
        <f t="shared" si="4"/>
        <v>5.2064848484848483</v>
      </c>
      <c r="AE29">
        <f t="shared" si="5"/>
        <v>5.8018463909090903</v>
      </c>
      <c r="AF29" s="9"/>
      <c r="AG29" s="21">
        <v>-4.2724599999999996E-3</v>
      </c>
      <c r="AH29" s="21">
        <v>14.877700000000001</v>
      </c>
      <c r="AI29" s="21">
        <v>-3.1924399999999999E-3</v>
      </c>
      <c r="AJ29" s="21">
        <v>19</v>
      </c>
      <c r="AK29" s="21">
        <v>-4.5440699999999999E-3</v>
      </c>
      <c r="AL29">
        <f t="shared" si="6"/>
        <v>19.348121212121214</v>
      </c>
      <c r="AM29">
        <f t="shared" si="7"/>
        <v>-8.266407395393939E-2</v>
      </c>
      <c r="AP29" s="9"/>
      <c r="AQ29" s="21">
        <v>1.11435</v>
      </c>
      <c r="AR29" s="21">
        <v>19.141999999999999</v>
      </c>
      <c r="AS29" s="21">
        <v>-8.7005600000000002E-4</v>
      </c>
      <c r="AT29" s="21">
        <v>19</v>
      </c>
      <c r="AU29" s="21">
        <v>1.11328</v>
      </c>
      <c r="AV29">
        <f t="shared" si="8"/>
        <v>5.2730666666666659</v>
      </c>
      <c r="AW29">
        <f t="shared" si="9"/>
        <v>5.8760418399999992</v>
      </c>
      <c r="AX29" s="9"/>
      <c r="AY29" s="21">
        <v>-4.2724599999999996E-3</v>
      </c>
      <c r="AZ29" s="21">
        <v>21.782900000000001</v>
      </c>
      <c r="BA29" s="21">
        <v>-3.1829800000000002E-3</v>
      </c>
      <c r="BB29" s="21">
        <v>19</v>
      </c>
      <c r="BC29" s="21">
        <v>-4.5532200000000002E-3</v>
      </c>
      <c r="BD29">
        <f t="shared" si="10"/>
        <v>19.290787878787878</v>
      </c>
      <c r="BE29">
        <f t="shared" si="11"/>
        <v>-8.2419119580606048E-2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1.10931</v>
      </c>
      <c r="H30" s="21">
        <v>5.2437399999999998</v>
      </c>
      <c r="I30" s="21">
        <v>-9.4268800000000001E-4</v>
      </c>
      <c r="J30" s="21">
        <v>20</v>
      </c>
      <c r="K30" s="21">
        <v>1.10809</v>
      </c>
      <c r="L30">
        <f t="shared" si="0"/>
        <v>5.7132606060606062</v>
      </c>
      <c r="M30">
        <f t="shared" si="1"/>
        <v>6.3377771229090909</v>
      </c>
      <c r="N30" s="9"/>
      <c r="O30" s="21">
        <v>7.6293900000000002E-4</v>
      </c>
      <c r="P30" s="21">
        <v>7.8846299999999996</v>
      </c>
      <c r="Q30" s="21">
        <v>-3.1878700000000002E-3</v>
      </c>
      <c r="R30" s="21">
        <v>20</v>
      </c>
      <c r="S30" s="21">
        <v>5.1574699999999999E-4</v>
      </c>
      <c r="T30">
        <f t="shared" si="2"/>
        <v>19.320424242424242</v>
      </c>
      <c r="U30">
        <f t="shared" si="3"/>
        <v>1.4740305151090909E-2</v>
      </c>
      <c r="X30" s="9"/>
      <c r="Y30" s="21">
        <v>1.10931</v>
      </c>
      <c r="Z30" s="21">
        <v>12.2469</v>
      </c>
      <c r="AA30" s="21">
        <v>-9.2895499999999997E-4</v>
      </c>
      <c r="AB30" s="21">
        <v>20</v>
      </c>
      <c r="AC30" s="21">
        <v>1.10809</v>
      </c>
      <c r="AD30">
        <f t="shared" si="4"/>
        <v>5.6300303030303027</v>
      </c>
      <c r="AE30">
        <f t="shared" si="5"/>
        <v>6.2454489154545456</v>
      </c>
      <c r="AF30" s="9"/>
      <c r="AG30" s="21">
        <v>7.6293900000000002E-4</v>
      </c>
      <c r="AH30" s="21">
        <v>14.8878</v>
      </c>
      <c r="AI30" s="21">
        <v>-3.1933600000000001E-3</v>
      </c>
      <c r="AJ30" s="21">
        <v>20</v>
      </c>
      <c r="AK30" s="21">
        <v>5.0964399999999996E-4</v>
      </c>
      <c r="AL30">
        <f t="shared" si="6"/>
        <v>19.353696969696969</v>
      </c>
      <c r="AM30">
        <f t="shared" si="7"/>
        <v>1.4765690212363637E-2</v>
      </c>
      <c r="AP30" s="9"/>
      <c r="AQ30" s="21">
        <v>1.10931</v>
      </c>
      <c r="AR30" s="21">
        <v>19.152100000000001</v>
      </c>
      <c r="AS30" s="21">
        <v>-9.4116200000000005E-4</v>
      </c>
      <c r="AT30" s="21">
        <v>20</v>
      </c>
      <c r="AU30" s="21">
        <v>1.1084000000000001</v>
      </c>
      <c r="AV30">
        <f t="shared" si="8"/>
        <v>5.7040121212121218</v>
      </c>
      <c r="AW30">
        <f t="shared" si="9"/>
        <v>6.3275176861818192</v>
      </c>
      <c r="AX30" s="9"/>
      <c r="AY30" s="21">
        <v>7.6293900000000002E-4</v>
      </c>
      <c r="AZ30" s="21">
        <v>21.792999999999999</v>
      </c>
      <c r="BA30" s="21">
        <v>-3.1811500000000002E-3</v>
      </c>
      <c r="BB30" s="21">
        <v>20</v>
      </c>
      <c r="BC30" s="21">
        <v>5.2795399999999997E-4</v>
      </c>
      <c r="BD30">
        <f t="shared" si="10"/>
        <v>19.279696969696971</v>
      </c>
      <c r="BE30">
        <f t="shared" si="11"/>
        <v>1.4709232726363639E-2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1.1042799999999999</v>
      </c>
      <c r="H31" s="21">
        <v>5.2538099999999996</v>
      </c>
      <c r="I31" s="21">
        <v>-1.0110500000000001E-3</v>
      </c>
      <c r="J31" s="21">
        <v>21</v>
      </c>
      <c r="K31" s="21">
        <v>1.10321</v>
      </c>
      <c r="L31">
        <f t="shared" si="0"/>
        <v>6.1275757575757579</v>
      </c>
      <c r="M31">
        <f t="shared" si="1"/>
        <v>6.7665593575757574</v>
      </c>
      <c r="N31" s="9"/>
      <c r="O31" s="21">
        <v>5.7983399999999999E-3</v>
      </c>
      <c r="P31" s="21">
        <v>7.8947000000000003</v>
      </c>
      <c r="Q31" s="21">
        <v>-3.18848E-3</v>
      </c>
      <c r="R31" s="21">
        <v>21</v>
      </c>
      <c r="S31" s="21">
        <v>5.6366000000000003E-3</v>
      </c>
      <c r="T31">
        <f t="shared" si="2"/>
        <v>19.324121212121213</v>
      </c>
      <c r="U31">
        <f t="shared" si="3"/>
        <v>0.11204782498909091</v>
      </c>
      <c r="X31" s="9"/>
      <c r="Y31" s="21">
        <v>1.1042799999999999</v>
      </c>
      <c r="Z31" s="21">
        <v>12.257</v>
      </c>
      <c r="AA31" s="21">
        <v>-1.0006699999999999E-3</v>
      </c>
      <c r="AB31" s="21">
        <v>21</v>
      </c>
      <c r="AC31" s="21">
        <v>1.1035200000000001</v>
      </c>
      <c r="AD31">
        <f t="shared" si="4"/>
        <v>6.0646666666666658</v>
      </c>
      <c r="AE31">
        <f t="shared" si="5"/>
        <v>6.697090106666665</v>
      </c>
      <c r="AF31" s="9"/>
      <c r="AG31" s="21">
        <v>5.7983399999999999E-3</v>
      </c>
      <c r="AH31" s="21">
        <v>14.8979</v>
      </c>
      <c r="AI31" s="21">
        <v>-3.1933600000000001E-3</v>
      </c>
      <c r="AJ31" s="21">
        <v>21</v>
      </c>
      <c r="AK31" s="21">
        <v>5.5450400000000002E-3</v>
      </c>
      <c r="AL31">
        <f t="shared" si="6"/>
        <v>19.353696969696969</v>
      </c>
      <c r="AM31">
        <f t="shared" si="7"/>
        <v>0.11221931528727272</v>
      </c>
      <c r="AP31" s="9"/>
      <c r="AQ31" s="21">
        <v>1.1042799999999999</v>
      </c>
      <c r="AR31" s="21">
        <v>19.162199999999999</v>
      </c>
      <c r="AS31" s="21">
        <v>-1.01227E-3</v>
      </c>
      <c r="AT31" s="21">
        <v>21</v>
      </c>
      <c r="AU31" s="21">
        <v>1.1035200000000001</v>
      </c>
      <c r="AV31">
        <f t="shared" si="8"/>
        <v>6.134969696969697</v>
      </c>
      <c r="AW31">
        <f t="shared" si="9"/>
        <v>6.7747243369696966</v>
      </c>
      <c r="AX31" s="9"/>
      <c r="AY31" s="21">
        <v>5.7983399999999999E-3</v>
      </c>
      <c r="AZ31" s="21">
        <v>21.803000000000001</v>
      </c>
      <c r="BA31" s="21">
        <v>-3.1774899999999998E-3</v>
      </c>
      <c r="BB31" s="21">
        <v>21</v>
      </c>
      <c r="BC31" s="21">
        <v>5.6182899999999997E-3</v>
      </c>
      <c r="BD31">
        <f t="shared" si="10"/>
        <v>19.25751515151515</v>
      </c>
      <c r="BE31">
        <f t="shared" si="11"/>
        <v>0.11166162040363635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1.09924</v>
      </c>
      <c r="H32" s="21">
        <v>5.2638800000000003</v>
      </c>
      <c r="I32" s="21">
        <v>-1.0827600000000001E-3</v>
      </c>
      <c r="J32" s="21">
        <v>22</v>
      </c>
      <c r="K32" s="21">
        <v>1.09833</v>
      </c>
      <c r="L32">
        <f t="shared" si="0"/>
        <v>6.562181818181819</v>
      </c>
      <c r="M32">
        <f t="shared" si="1"/>
        <v>7.2134127418181828</v>
      </c>
      <c r="N32" s="9"/>
      <c r="O32" s="21">
        <v>1.08337E-2</v>
      </c>
      <c r="P32" s="21">
        <v>7.9047700000000001</v>
      </c>
      <c r="Q32" s="21">
        <v>-3.1881700000000002E-3</v>
      </c>
      <c r="R32" s="21">
        <v>22</v>
      </c>
      <c r="S32" s="21">
        <v>1.0617100000000001E-2</v>
      </c>
      <c r="T32">
        <f t="shared" si="2"/>
        <v>19.322242424242425</v>
      </c>
      <c r="U32">
        <f t="shared" si="3"/>
        <v>0.20933137775151517</v>
      </c>
      <c r="X32" s="9"/>
      <c r="Y32" s="21">
        <v>1.09924</v>
      </c>
      <c r="Z32" s="21">
        <v>12.267099999999999</v>
      </c>
      <c r="AA32" s="21">
        <v>-1.07208E-3</v>
      </c>
      <c r="AB32" s="21">
        <v>22</v>
      </c>
      <c r="AC32" s="21">
        <v>1.09833</v>
      </c>
      <c r="AD32">
        <f t="shared" si="4"/>
        <v>6.4974545454545449</v>
      </c>
      <c r="AE32">
        <f t="shared" si="5"/>
        <v>7.1422619345454539</v>
      </c>
      <c r="AF32" s="9"/>
      <c r="AG32" s="21">
        <v>1.08337E-2</v>
      </c>
      <c r="AH32" s="21">
        <v>14.9079</v>
      </c>
      <c r="AI32" s="21">
        <v>-3.1936600000000001E-3</v>
      </c>
      <c r="AJ32" s="21">
        <v>22</v>
      </c>
      <c r="AK32" s="21">
        <v>1.06049E-2</v>
      </c>
      <c r="AL32">
        <f t="shared" si="6"/>
        <v>19.355515151515153</v>
      </c>
      <c r="AM32">
        <f t="shared" si="7"/>
        <v>0.2096918444969697</v>
      </c>
      <c r="AP32" s="9"/>
      <c r="AQ32" s="21">
        <v>1.09924</v>
      </c>
      <c r="AR32" s="21">
        <v>19.1722</v>
      </c>
      <c r="AS32" s="21">
        <v>-1.0836800000000001E-3</v>
      </c>
      <c r="AT32" s="21">
        <v>22</v>
      </c>
      <c r="AU32" s="21">
        <v>1.09863</v>
      </c>
      <c r="AV32">
        <f t="shared" si="8"/>
        <v>6.5677575757575761</v>
      </c>
      <c r="AW32">
        <f t="shared" si="9"/>
        <v>7.2195418375757576</v>
      </c>
      <c r="AX32" s="9"/>
      <c r="AY32" s="21">
        <v>1.08337E-2</v>
      </c>
      <c r="AZ32" s="21">
        <v>21.813099999999999</v>
      </c>
      <c r="BA32" s="21">
        <v>-3.17535E-3</v>
      </c>
      <c r="BB32" s="21">
        <v>22</v>
      </c>
      <c r="BC32" s="21">
        <v>1.0623199999999999E-2</v>
      </c>
      <c r="BD32">
        <f t="shared" si="10"/>
        <v>19.244545454545452</v>
      </c>
      <c r="BE32">
        <f t="shared" si="11"/>
        <v>0.20848963209090907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1.0942099999999999</v>
      </c>
      <c r="H33" s="21">
        <v>5.2739500000000001</v>
      </c>
      <c r="I33" s="21">
        <v>-1.15448E-3</v>
      </c>
      <c r="J33" s="21">
        <v>23</v>
      </c>
      <c r="K33" s="21">
        <v>1.09344</v>
      </c>
      <c r="L33">
        <f t="shared" si="0"/>
        <v>6.9968484848484849</v>
      </c>
      <c r="M33">
        <f t="shared" si="1"/>
        <v>7.6560215806060601</v>
      </c>
      <c r="N33" s="9"/>
      <c r="O33" s="21">
        <v>1.5869100000000001E-2</v>
      </c>
      <c r="P33" s="21">
        <v>7.9148399999999999</v>
      </c>
      <c r="Q33" s="21">
        <v>-3.1878700000000002E-3</v>
      </c>
      <c r="R33" s="21">
        <v>23</v>
      </c>
      <c r="S33" s="21">
        <v>1.5701300000000001E-2</v>
      </c>
      <c r="T33">
        <f t="shared" si="2"/>
        <v>19.320424242424242</v>
      </c>
      <c r="U33">
        <f t="shared" si="3"/>
        <v>0.30659774434545456</v>
      </c>
      <c r="X33" s="9"/>
      <c r="Y33" s="21">
        <v>1.0942099999999999</v>
      </c>
      <c r="Z33" s="21">
        <v>12.277100000000001</v>
      </c>
      <c r="AA33" s="21">
        <v>-1.14349E-3</v>
      </c>
      <c r="AB33" s="21">
        <v>23</v>
      </c>
      <c r="AC33" s="21">
        <v>1.09344</v>
      </c>
      <c r="AD33">
        <f t="shared" si="4"/>
        <v>6.9302424242424241</v>
      </c>
      <c r="AE33">
        <f t="shared" si="5"/>
        <v>7.5831405630303026</v>
      </c>
      <c r="AF33" s="9"/>
      <c r="AG33" s="21">
        <v>1.5869100000000001E-2</v>
      </c>
      <c r="AH33" s="21">
        <v>14.917999999999999</v>
      </c>
      <c r="AI33" s="21">
        <v>-3.1927499999999998E-3</v>
      </c>
      <c r="AJ33" s="21">
        <v>23</v>
      </c>
      <c r="AK33" s="21">
        <v>1.56525E-2</v>
      </c>
      <c r="AL33">
        <f t="shared" si="6"/>
        <v>19.349999999999998</v>
      </c>
      <c r="AM33">
        <f t="shared" si="7"/>
        <v>0.30706708499999996</v>
      </c>
      <c r="AP33" s="9"/>
      <c r="AQ33" s="21">
        <v>1.0942099999999999</v>
      </c>
      <c r="AR33" s="21">
        <v>19.182300000000001</v>
      </c>
      <c r="AS33" s="21">
        <v>-1.15448E-3</v>
      </c>
      <c r="AT33" s="21">
        <v>23</v>
      </c>
      <c r="AU33" s="21">
        <v>1.09283</v>
      </c>
      <c r="AV33">
        <f t="shared" si="8"/>
        <v>6.9968484848484849</v>
      </c>
      <c r="AW33">
        <f t="shared" si="9"/>
        <v>7.6560215806060601</v>
      </c>
      <c r="AX33" s="9"/>
      <c r="AY33" s="21">
        <v>1.5869100000000001E-2</v>
      </c>
      <c r="AZ33" s="21">
        <v>21.8232</v>
      </c>
      <c r="BA33" s="21">
        <v>-3.1759599999999998E-3</v>
      </c>
      <c r="BB33" s="21">
        <v>23</v>
      </c>
      <c r="BC33" s="21">
        <v>1.5621899999999999E-2</v>
      </c>
      <c r="BD33">
        <f t="shared" si="10"/>
        <v>19.24824242424242</v>
      </c>
      <c r="BE33">
        <f t="shared" si="11"/>
        <v>0.30545228385454543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1.08917</v>
      </c>
      <c r="H34" s="21">
        <v>5.2840299999999996</v>
      </c>
      <c r="I34" s="21">
        <v>-1.2255899999999999E-3</v>
      </c>
      <c r="J34" s="21">
        <v>24</v>
      </c>
      <c r="K34" s="21">
        <v>1.08826</v>
      </c>
      <c r="L34">
        <f t="shared" si="0"/>
        <v>7.4278181818181812</v>
      </c>
      <c r="M34">
        <f t="shared" si="1"/>
        <v>8.0901567290909089</v>
      </c>
      <c r="N34" s="9"/>
      <c r="O34" s="21">
        <v>2.0904499999999999E-2</v>
      </c>
      <c r="P34" s="21">
        <v>7.9249099999999997</v>
      </c>
      <c r="Q34" s="21">
        <v>-3.1857299999999999E-3</v>
      </c>
      <c r="R34" s="21">
        <v>24</v>
      </c>
      <c r="S34" s="21">
        <v>2.07367E-2</v>
      </c>
      <c r="T34">
        <f t="shared" si="2"/>
        <v>19.307454545454544</v>
      </c>
      <c r="U34">
        <f t="shared" si="3"/>
        <v>0.40361268354545449</v>
      </c>
      <c r="X34" s="9"/>
      <c r="Y34" s="21">
        <v>1.08917</v>
      </c>
      <c r="Z34" s="21">
        <v>12.2872</v>
      </c>
      <c r="AA34" s="21">
        <v>-1.2158200000000001E-3</v>
      </c>
      <c r="AB34" s="21">
        <v>24</v>
      </c>
      <c r="AC34" s="21">
        <v>1.08795</v>
      </c>
      <c r="AD34">
        <f t="shared" si="4"/>
        <v>7.3686060606060604</v>
      </c>
      <c r="AE34">
        <f t="shared" si="5"/>
        <v>8.0256646630303035</v>
      </c>
      <c r="AF34" s="9"/>
      <c r="AG34" s="21">
        <v>2.0904499999999999E-2</v>
      </c>
      <c r="AH34" s="21">
        <v>14.928100000000001</v>
      </c>
      <c r="AI34" s="21">
        <v>-3.1927499999999998E-3</v>
      </c>
      <c r="AJ34" s="21">
        <v>24</v>
      </c>
      <c r="AK34" s="21">
        <v>2.0706200000000001E-2</v>
      </c>
      <c r="AL34">
        <f t="shared" si="6"/>
        <v>19.349999999999998</v>
      </c>
      <c r="AM34">
        <f t="shared" si="7"/>
        <v>0.40450207499999996</v>
      </c>
      <c r="AP34" s="9"/>
      <c r="AQ34" s="21">
        <v>1.08917</v>
      </c>
      <c r="AR34" s="21">
        <v>19.192399999999999</v>
      </c>
      <c r="AS34" s="21">
        <v>-1.22711E-3</v>
      </c>
      <c r="AT34" s="21">
        <v>24</v>
      </c>
      <c r="AU34" s="21">
        <v>1.08826</v>
      </c>
      <c r="AV34">
        <f t="shared" si="8"/>
        <v>7.4370303030303031</v>
      </c>
      <c r="AW34">
        <f t="shared" si="9"/>
        <v>8.1001902951515152</v>
      </c>
      <c r="AX34" s="9"/>
      <c r="AY34" s="21">
        <v>2.0904499999999999E-2</v>
      </c>
      <c r="AZ34" s="21">
        <v>21.833300000000001</v>
      </c>
      <c r="BA34" s="21">
        <v>-3.1744400000000002E-3</v>
      </c>
      <c r="BB34" s="21">
        <v>24</v>
      </c>
      <c r="BC34" s="21">
        <v>2.0694000000000001E-2</v>
      </c>
      <c r="BD34">
        <f t="shared" si="10"/>
        <v>19.239030303030304</v>
      </c>
      <c r="BE34">
        <f t="shared" si="11"/>
        <v>0.40218230896969698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1.0841400000000001</v>
      </c>
      <c r="H35" s="21">
        <v>5.2941000000000003</v>
      </c>
      <c r="I35" s="21">
        <v>-1.2985200000000001E-3</v>
      </c>
      <c r="J35" s="21">
        <v>25</v>
      </c>
      <c r="K35" s="21">
        <v>1.0833699999999999</v>
      </c>
      <c r="L35">
        <f t="shared" si="0"/>
        <v>7.8698181818181814</v>
      </c>
      <c r="M35">
        <f t="shared" si="1"/>
        <v>8.5319846836363649</v>
      </c>
      <c r="N35" s="9"/>
      <c r="O35" s="21">
        <v>2.5939899999999998E-2</v>
      </c>
      <c r="P35" s="21">
        <v>7.9349800000000004</v>
      </c>
      <c r="Q35" s="21">
        <v>-3.1848100000000002E-3</v>
      </c>
      <c r="R35" s="21">
        <v>25</v>
      </c>
      <c r="S35" s="21">
        <v>2.5747699999999998E-2</v>
      </c>
      <c r="T35">
        <f t="shared" si="2"/>
        <v>19.301878787878788</v>
      </c>
      <c r="U35">
        <f t="shared" si="3"/>
        <v>0.50068880556969697</v>
      </c>
      <c r="X35" s="9"/>
      <c r="Y35" s="21">
        <v>1.0841400000000001</v>
      </c>
      <c r="Z35" s="21">
        <v>12.2973</v>
      </c>
      <c r="AA35" s="21">
        <v>-1.2872300000000001E-3</v>
      </c>
      <c r="AB35" s="21">
        <v>25</v>
      </c>
      <c r="AC35" s="21">
        <v>1.08307</v>
      </c>
      <c r="AD35">
        <f t="shared" si="4"/>
        <v>7.8013939393939395</v>
      </c>
      <c r="AE35">
        <f t="shared" si="5"/>
        <v>8.4578032254545459</v>
      </c>
      <c r="AF35" s="9"/>
      <c r="AG35" s="21">
        <v>2.5939899999999998E-2</v>
      </c>
      <c r="AH35" s="21">
        <v>14.9381</v>
      </c>
      <c r="AI35" s="21">
        <v>-3.1930499999999998E-3</v>
      </c>
      <c r="AJ35" s="21">
        <v>25</v>
      </c>
      <c r="AK35" s="21">
        <v>2.57843E-2</v>
      </c>
      <c r="AL35">
        <f t="shared" si="6"/>
        <v>19.351818181818178</v>
      </c>
      <c r="AM35">
        <f t="shared" si="7"/>
        <v>0.50198422845454538</v>
      </c>
      <c r="AP35" s="9"/>
      <c r="AQ35" s="21">
        <v>1.0841400000000001</v>
      </c>
      <c r="AR35" s="21">
        <v>19.202400000000001</v>
      </c>
      <c r="AS35" s="21">
        <v>-1.3000500000000001E-3</v>
      </c>
      <c r="AT35" s="21">
        <v>25</v>
      </c>
      <c r="AU35" s="21">
        <v>1.08307</v>
      </c>
      <c r="AV35">
        <f t="shared" si="8"/>
        <v>7.8790909090909089</v>
      </c>
      <c r="AW35">
        <f t="shared" si="9"/>
        <v>8.5420376181818192</v>
      </c>
      <c r="AX35" s="9"/>
      <c r="AY35" s="21">
        <v>2.5939899999999998E-2</v>
      </c>
      <c r="AZ35" s="21">
        <v>21.843299999999999</v>
      </c>
      <c r="BA35" s="21">
        <v>-3.17505E-3</v>
      </c>
      <c r="BB35" s="21">
        <v>25</v>
      </c>
      <c r="BC35" s="21">
        <v>2.5744599999999999E-2</v>
      </c>
      <c r="BD35">
        <f t="shared" si="10"/>
        <v>19.242727272727272</v>
      </c>
      <c r="BE35">
        <f t="shared" si="11"/>
        <v>0.49915442118181813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1.0790999999999999</v>
      </c>
      <c r="H36" s="21">
        <v>5.3041700000000001</v>
      </c>
      <c r="I36" s="21">
        <v>-1.37054E-3</v>
      </c>
      <c r="J36" s="21">
        <v>26</v>
      </c>
      <c r="K36" s="21">
        <v>1.07819</v>
      </c>
      <c r="L36">
        <f t="shared" si="0"/>
        <v>8.306303030303031</v>
      </c>
      <c r="M36">
        <f t="shared" si="1"/>
        <v>8.9633316000000001</v>
      </c>
      <c r="N36" s="9"/>
      <c r="O36" s="21">
        <v>3.0975300000000001E-2</v>
      </c>
      <c r="P36" s="21">
        <v>7.9450500000000002</v>
      </c>
      <c r="Q36" s="21">
        <v>-3.1838999999999999E-3</v>
      </c>
      <c r="R36" s="21">
        <v>26</v>
      </c>
      <c r="S36" s="21">
        <v>3.08136E-2</v>
      </c>
      <c r="T36">
        <f t="shared" si="2"/>
        <v>19.296363636363637</v>
      </c>
      <c r="U36">
        <f t="shared" si="3"/>
        <v>0.59771065254545452</v>
      </c>
      <c r="X36" s="9"/>
      <c r="Y36" s="21">
        <v>1.0790999999999999</v>
      </c>
      <c r="Z36" s="21">
        <v>12.3073</v>
      </c>
      <c r="AA36" s="21">
        <v>-1.35895E-3</v>
      </c>
      <c r="AB36" s="21">
        <v>26</v>
      </c>
      <c r="AC36" s="21">
        <v>1.07819</v>
      </c>
      <c r="AD36">
        <f t="shared" si="4"/>
        <v>8.2360606060606063</v>
      </c>
      <c r="AE36">
        <f t="shared" si="5"/>
        <v>8.8875329999999995</v>
      </c>
      <c r="AF36" s="9"/>
      <c r="AG36" s="21">
        <v>3.0975300000000001E-2</v>
      </c>
      <c r="AH36" s="21">
        <v>14.9482</v>
      </c>
      <c r="AI36" s="21">
        <v>-3.1942699999999999E-3</v>
      </c>
      <c r="AJ36" s="21">
        <v>26</v>
      </c>
      <c r="AK36" s="21">
        <v>3.0828899999999999E-2</v>
      </c>
      <c r="AL36">
        <f t="shared" si="6"/>
        <v>19.359212121212121</v>
      </c>
      <c r="AM36">
        <f t="shared" si="7"/>
        <v>0.59965740321818184</v>
      </c>
      <c r="AP36" s="9"/>
      <c r="AQ36" s="21">
        <v>1.0790999999999999</v>
      </c>
      <c r="AR36" s="21">
        <v>19.212499999999999</v>
      </c>
      <c r="AS36" s="21">
        <v>-1.37207E-3</v>
      </c>
      <c r="AT36" s="21">
        <v>26</v>
      </c>
      <c r="AU36" s="21">
        <v>1.07819</v>
      </c>
      <c r="AV36">
        <f t="shared" si="8"/>
        <v>8.3155757575757576</v>
      </c>
      <c r="AW36">
        <f t="shared" si="9"/>
        <v>8.9733377999999995</v>
      </c>
      <c r="AX36" s="9"/>
      <c r="AY36" s="21">
        <v>3.0975300000000001E-2</v>
      </c>
      <c r="AZ36" s="21">
        <v>21.853400000000001</v>
      </c>
      <c r="BA36" s="21">
        <v>-3.1756599999999999E-3</v>
      </c>
      <c r="BB36" s="21">
        <v>26</v>
      </c>
      <c r="BC36" s="21">
        <v>3.0835000000000001E-2</v>
      </c>
      <c r="BD36">
        <f t="shared" si="10"/>
        <v>19.246424242424244</v>
      </c>
      <c r="BE36">
        <f t="shared" si="11"/>
        <v>0.59616376483636369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1.0740700000000001</v>
      </c>
      <c r="H37" s="21">
        <v>5.3142399999999999</v>
      </c>
      <c r="I37" s="21">
        <v>-1.4404299999999999E-3</v>
      </c>
      <c r="J37" s="21">
        <v>27</v>
      </c>
      <c r="K37" s="21">
        <v>1.073</v>
      </c>
      <c r="L37">
        <f t="shared" si="0"/>
        <v>8.7298787878787856</v>
      </c>
      <c r="M37">
        <f t="shared" si="1"/>
        <v>9.3765009096969685</v>
      </c>
      <c r="N37" s="9"/>
      <c r="O37" s="21">
        <v>3.60107E-2</v>
      </c>
      <c r="P37" s="21">
        <v>7.95512</v>
      </c>
      <c r="Q37" s="21">
        <v>-3.1811500000000002E-3</v>
      </c>
      <c r="R37" s="21">
        <v>27</v>
      </c>
      <c r="S37" s="21">
        <v>3.5870399999999997E-2</v>
      </c>
      <c r="T37">
        <f t="shared" si="2"/>
        <v>19.279696969696971</v>
      </c>
      <c r="U37">
        <f t="shared" si="3"/>
        <v>0.69427538366666675</v>
      </c>
      <c r="X37" s="9"/>
      <c r="Y37" s="21">
        <v>1.0740700000000001</v>
      </c>
      <c r="Z37" s="21">
        <v>12.317399999999999</v>
      </c>
      <c r="AA37" s="21">
        <v>-1.43066E-3</v>
      </c>
      <c r="AB37" s="21">
        <v>27</v>
      </c>
      <c r="AC37" s="21">
        <v>1.0726899999999999</v>
      </c>
      <c r="AD37">
        <f t="shared" si="4"/>
        <v>8.6706666666666674</v>
      </c>
      <c r="AE37">
        <f t="shared" si="5"/>
        <v>9.312902946666668</v>
      </c>
      <c r="AF37" s="9"/>
      <c r="AG37" s="21">
        <v>3.60107E-2</v>
      </c>
      <c r="AH37" s="21">
        <v>14.958299999999999</v>
      </c>
      <c r="AI37" s="21">
        <v>-3.1955E-3</v>
      </c>
      <c r="AJ37" s="21">
        <v>27</v>
      </c>
      <c r="AK37" s="21">
        <v>3.5836800000000002E-2</v>
      </c>
      <c r="AL37">
        <f t="shared" si="6"/>
        <v>19.366666666666664</v>
      </c>
      <c r="AM37">
        <f t="shared" si="7"/>
        <v>0.69740722333333327</v>
      </c>
      <c r="AP37" s="9"/>
      <c r="AQ37" s="21">
        <v>1.0740700000000001</v>
      </c>
      <c r="AR37" s="21">
        <v>19.2226</v>
      </c>
      <c r="AS37" s="21">
        <v>-1.44257E-3</v>
      </c>
      <c r="AT37" s="21">
        <v>27</v>
      </c>
      <c r="AU37" s="21">
        <v>1.073</v>
      </c>
      <c r="AV37">
        <f t="shared" si="8"/>
        <v>8.7428484848484853</v>
      </c>
      <c r="AW37">
        <f t="shared" si="9"/>
        <v>9.390431272121214</v>
      </c>
      <c r="AX37" s="9"/>
      <c r="AY37" s="21">
        <v>3.60107E-2</v>
      </c>
      <c r="AZ37" s="21">
        <v>21.863499999999998</v>
      </c>
      <c r="BA37" s="21">
        <v>-3.1741299999999998E-3</v>
      </c>
      <c r="BB37" s="21">
        <v>27</v>
      </c>
      <c r="BC37" s="21">
        <v>3.5879500000000002E-2</v>
      </c>
      <c r="BD37">
        <f t="shared" si="10"/>
        <v>19.237151515151513</v>
      </c>
      <c r="BE37">
        <f t="shared" si="11"/>
        <v>0.69274329206666663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1.0690299999999999</v>
      </c>
      <c r="H38" s="21">
        <v>5.3243099999999997</v>
      </c>
      <c r="I38" s="21">
        <v>-1.51093E-3</v>
      </c>
      <c r="J38" s="21">
        <v>28</v>
      </c>
      <c r="K38" s="21">
        <v>1.0678099999999999</v>
      </c>
      <c r="L38">
        <f t="shared" si="0"/>
        <v>9.1571515151515133</v>
      </c>
      <c r="M38">
        <f t="shared" si="1"/>
        <v>9.7892696842424218</v>
      </c>
      <c r="N38" s="9"/>
      <c r="O38" s="21">
        <v>4.1046100000000002E-2</v>
      </c>
      <c r="P38" s="21">
        <v>7.9651899999999998</v>
      </c>
      <c r="Q38" s="21">
        <v>-3.1778000000000002E-3</v>
      </c>
      <c r="R38" s="21">
        <v>28</v>
      </c>
      <c r="S38" s="21">
        <v>4.08752E-2</v>
      </c>
      <c r="T38">
        <f t="shared" si="2"/>
        <v>19.259393939393942</v>
      </c>
      <c r="U38">
        <f t="shared" si="3"/>
        <v>0.79052300957575772</v>
      </c>
      <c r="X38" s="9"/>
      <c r="Y38" s="21">
        <v>1.0690299999999999</v>
      </c>
      <c r="Z38" s="21">
        <v>12.327500000000001</v>
      </c>
      <c r="AA38" s="21">
        <v>-1.50085E-3</v>
      </c>
      <c r="AB38" s="21">
        <v>28</v>
      </c>
      <c r="AC38" s="21">
        <v>1.0678099999999999</v>
      </c>
      <c r="AD38">
        <f t="shared" si="4"/>
        <v>9.0960606060606057</v>
      </c>
      <c r="AE38">
        <f t="shared" si="5"/>
        <v>9.7239616696969691</v>
      </c>
      <c r="AF38" s="9"/>
      <c r="AG38" s="21">
        <v>4.1046100000000002E-2</v>
      </c>
      <c r="AH38" s="21">
        <v>14.968400000000001</v>
      </c>
      <c r="AI38" s="21">
        <v>-3.1948900000000001E-3</v>
      </c>
      <c r="AJ38" s="21">
        <v>28</v>
      </c>
      <c r="AK38" s="21">
        <v>4.0939299999999998E-2</v>
      </c>
      <c r="AL38">
        <f t="shared" si="6"/>
        <v>19.362969696969699</v>
      </c>
      <c r="AM38">
        <f t="shared" si="7"/>
        <v>0.79477439047878806</v>
      </c>
      <c r="AP38" s="9"/>
      <c r="AQ38" s="21">
        <v>1.0690299999999999</v>
      </c>
      <c r="AR38" s="21">
        <v>19.232700000000001</v>
      </c>
      <c r="AS38" s="21">
        <v>-1.5112299999999999E-3</v>
      </c>
      <c r="AT38" s="21">
        <v>28</v>
      </c>
      <c r="AU38" s="21">
        <v>1.0684199999999999</v>
      </c>
      <c r="AV38">
        <f t="shared" si="8"/>
        <v>9.158969696969697</v>
      </c>
      <c r="AW38">
        <f t="shared" si="9"/>
        <v>9.7912133751515142</v>
      </c>
      <c r="AX38" s="9"/>
      <c r="AY38" s="21">
        <v>4.1046100000000002E-2</v>
      </c>
      <c r="AZ38" s="21">
        <v>21.8735</v>
      </c>
      <c r="BA38" s="21">
        <v>-3.17322E-3</v>
      </c>
      <c r="BB38" s="21">
        <v>28</v>
      </c>
      <c r="BC38" s="21">
        <v>4.0911900000000001E-2</v>
      </c>
      <c r="BD38">
        <f t="shared" si="10"/>
        <v>19.231636363636365</v>
      </c>
      <c r="BE38">
        <f t="shared" si="11"/>
        <v>0.78938366934545467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1.0640000000000001</v>
      </c>
      <c r="H39" s="21">
        <v>5.3343800000000003</v>
      </c>
      <c r="I39" s="21">
        <v>-1.58264E-3</v>
      </c>
      <c r="J39" s="21">
        <v>29</v>
      </c>
      <c r="K39" s="21">
        <v>1.0629299999999999</v>
      </c>
      <c r="L39">
        <f t="shared" si="0"/>
        <v>9.5917575757575744</v>
      </c>
      <c r="M39">
        <f t="shared" si="1"/>
        <v>10.20563006060606</v>
      </c>
      <c r="N39" s="9"/>
      <c r="O39" s="21">
        <v>4.6081499999999997E-2</v>
      </c>
      <c r="P39" s="21">
        <v>7.9752599999999996</v>
      </c>
      <c r="Q39" s="21">
        <v>-3.1738299999999999E-3</v>
      </c>
      <c r="R39" s="21">
        <v>29</v>
      </c>
      <c r="S39" s="21">
        <v>4.5947300000000003E-2</v>
      </c>
      <c r="T39">
        <f t="shared" si="2"/>
        <v>19.23533333333333</v>
      </c>
      <c r="U39">
        <f t="shared" si="3"/>
        <v>0.88639301299999973</v>
      </c>
      <c r="X39" s="9"/>
      <c r="Y39" s="21">
        <v>1.0640000000000001</v>
      </c>
      <c r="Z39" s="21">
        <v>12.3375</v>
      </c>
      <c r="AA39" s="21">
        <v>-1.57043E-3</v>
      </c>
      <c r="AB39" s="21">
        <v>29</v>
      </c>
      <c r="AC39" s="21">
        <v>1.0632299999999999</v>
      </c>
      <c r="AD39">
        <f t="shared" si="4"/>
        <v>9.5177575757575745</v>
      </c>
      <c r="AE39">
        <f t="shared" si="5"/>
        <v>10.126894060606061</v>
      </c>
      <c r="AF39" s="9"/>
      <c r="AG39" s="21">
        <v>4.6081499999999997E-2</v>
      </c>
      <c r="AH39" s="21">
        <v>14.978400000000001</v>
      </c>
      <c r="AI39" s="21">
        <v>-3.1912199999999998E-3</v>
      </c>
      <c r="AJ39" s="21">
        <v>29</v>
      </c>
      <c r="AK39" s="21">
        <v>4.5965600000000002E-2</v>
      </c>
      <c r="AL39">
        <f t="shared" si="6"/>
        <v>19.340727272727271</v>
      </c>
      <c r="AM39">
        <f t="shared" si="7"/>
        <v>0.89124972381818168</v>
      </c>
      <c r="AP39" s="9"/>
      <c r="AQ39" s="21">
        <v>1.0640000000000001</v>
      </c>
      <c r="AR39" s="21">
        <v>19.242699999999999</v>
      </c>
      <c r="AS39" s="21">
        <v>-1.5801999999999999E-3</v>
      </c>
      <c r="AT39" s="21">
        <v>29</v>
      </c>
      <c r="AU39" s="21">
        <v>1.0635399999999999</v>
      </c>
      <c r="AV39">
        <f t="shared" si="8"/>
        <v>9.5769696969696962</v>
      </c>
      <c r="AW39">
        <f t="shared" si="9"/>
        <v>10.189895757575757</v>
      </c>
      <c r="AX39" s="9"/>
      <c r="AY39" s="21">
        <v>4.6081499999999997E-2</v>
      </c>
      <c r="AZ39" s="21">
        <v>21.883600000000001</v>
      </c>
      <c r="BA39" s="21">
        <v>-3.1719999999999999E-3</v>
      </c>
      <c r="BB39" s="21">
        <v>29</v>
      </c>
      <c r="BC39" s="21">
        <v>4.5953399999999998E-2</v>
      </c>
      <c r="BD39">
        <f t="shared" si="10"/>
        <v>19.224242424242423</v>
      </c>
      <c r="BE39">
        <f t="shared" si="11"/>
        <v>0.88588192727272719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1.0589599999999999</v>
      </c>
      <c r="H40" s="21">
        <v>5.3444500000000001</v>
      </c>
      <c r="I40" s="21">
        <v>-1.6519200000000001E-3</v>
      </c>
      <c r="J40" s="21">
        <v>30</v>
      </c>
      <c r="K40" s="21">
        <v>1.0583499999999999</v>
      </c>
      <c r="L40">
        <f t="shared" si="0"/>
        <v>10.011636363636363</v>
      </c>
      <c r="M40">
        <f t="shared" si="1"/>
        <v>10.601922443636361</v>
      </c>
      <c r="N40" s="9"/>
      <c r="O40" s="21">
        <v>5.11169E-2</v>
      </c>
      <c r="P40" s="21">
        <v>7.9853399999999999</v>
      </c>
      <c r="Q40" s="21">
        <v>-3.1729100000000001E-3</v>
      </c>
      <c r="R40" s="21">
        <v>30</v>
      </c>
      <c r="S40" s="21">
        <v>5.1000999999999998E-2</v>
      </c>
      <c r="T40">
        <f t="shared" si="2"/>
        <v>19.229757575757578</v>
      </c>
      <c r="U40">
        <f t="shared" si="3"/>
        <v>0.98296559502424252</v>
      </c>
      <c r="X40" s="9"/>
      <c r="Y40" s="21">
        <v>1.0589599999999999</v>
      </c>
      <c r="Z40" s="21">
        <v>12.3476</v>
      </c>
      <c r="AA40" s="21">
        <v>-1.6381799999999999E-3</v>
      </c>
      <c r="AB40" s="21">
        <v>30</v>
      </c>
      <c r="AC40" s="21">
        <v>1.0577399999999999</v>
      </c>
      <c r="AD40">
        <f t="shared" si="4"/>
        <v>9.9283636363636365</v>
      </c>
      <c r="AE40">
        <f t="shared" si="5"/>
        <v>10.513739956363635</v>
      </c>
      <c r="AF40" s="9"/>
      <c r="AG40" s="21">
        <v>5.11169E-2</v>
      </c>
      <c r="AH40" s="21">
        <v>14.9885</v>
      </c>
      <c r="AI40" s="21">
        <v>-3.1875599999999999E-3</v>
      </c>
      <c r="AJ40" s="21">
        <v>30</v>
      </c>
      <c r="AK40" s="21">
        <v>5.0982699999999999E-2</v>
      </c>
      <c r="AL40">
        <f t="shared" si="6"/>
        <v>19.318545454545454</v>
      </c>
      <c r="AM40">
        <f t="shared" si="7"/>
        <v>0.9875041561454545</v>
      </c>
      <c r="AP40" s="9"/>
      <c r="AQ40" s="21">
        <v>1.0589599999999999</v>
      </c>
      <c r="AR40" s="21">
        <v>19.252800000000001</v>
      </c>
      <c r="AS40" s="21">
        <v>-1.6476399999999999E-3</v>
      </c>
      <c r="AT40" s="21">
        <v>30</v>
      </c>
      <c r="AU40" s="21">
        <v>1.0577399999999999</v>
      </c>
      <c r="AV40">
        <f t="shared" si="8"/>
        <v>9.9856969696969688</v>
      </c>
      <c r="AW40">
        <f t="shared" si="9"/>
        <v>10.574453663030301</v>
      </c>
      <c r="AX40" s="9"/>
      <c r="AY40" s="21">
        <v>5.11169E-2</v>
      </c>
      <c r="AZ40" s="21">
        <v>21.893699999999999</v>
      </c>
      <c r="BA40" s="21">
        <v>-3.17322E-3</v>
      </c>
      <c r="BB40" s="21">
        <v>30</v>
      </c>
      <c r="BC40" s="21">
        <v>5.0973499999999998E-2</v>
      </c>
      <c r="BD40">
        <f t="shared" si="10"/>
        <v>19.231636363636365</v>
      </c>
      <c r="BE40">
        <f t="shared" si="11"/>
        <v>0.98306163283636372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1.05392</v>
      </c>
      <c r="H41" s="21">
        <v>5.3545199999999999</v>
      </c>
      <c r="I41" s="21">
        <v>-1.71967E-3</v>
      </c>
      <c r="J41" s="21">
        <v>31</v>
      </c>
      <c r="K41" s="21">
        <v>1.0528599999999999</v>
      </c>
      <c r="L41">
        <f t="shared" si="0"/>
        <v>10.422242424242425</v>
      </c>
      <c r="M41">
        <f t="shared" si="1"/>
        <v>10.984209735757576</v>
      </c>
      <c r="N41" s="9"/>
      <c r="O41" s="21">
        <v>5.6152300000000002E-2</v>
      </c>
      <c r="P41" s="21">
        <v>7.9954099999999997</v>
      </c>
      <c r="Q41" s="21">
        <v>-3.1713900000000001E-3</v>
      </c>
      <c r="R41" s="21">
        <v>31</v>
      </c>
      <c r="S41" s="21">
        <v>5.5267299999999998E-2</v>
      </c>
      <c r="T41">
        <f t="shared" si="2"/>
        <v>19.220545454545455</v>
      </c>
      <c r="U41">
        <f t="shared" si="3"/>
        <v>1.0792778345272729</v>
      </c>
      <c r="X41" s="9"/>
      <c r="Y41" s="21">
        <v>1.05392</v>
      </c>
      <c r="Z41" s="21">
        <v>12.357699999999999</v>
      </c>
      <c r="AA41" s="21">
        <v>-1.7062399999999999E-3</v>
      </c>
      <c r="AB41" s="21">
        <v>31</v>
      </c>
      <c r="AC41" s="21">
        <v>1.0525500000000001</v>
      </c>
      <c r="AD41">
        <f t="shared" si="4"/>
        <v>10.340848484848484</v>
      </c>
      <c r="AE41">
        <f t="shared" si="5"/>
        <v>10.898427035151514</v>
      </c>
      <c r="AF41" s="9"/>
      <c r="AG41" s="21">
        <v>5.6152300000000002E-2</v>
      </c>
      <c r="AH41" s="21">
        <v>14.9986</v>
      </c>
      <c r="AI41" s="21">
        <v>-3.1857299999999999E-3</v>
      </c>
      <c r="AJ41" s="21">
        <v>31</v>
      </c>
      <c r="AK41" s="21">
        <v>5.5297899999999997E-2</v>
      </c>
      <c r="AL41">
        <f t="shared" si="6"/>
        <v>19.307454545454544</v>
      </c>
      <c r="AM41">
        <f t="shared" si="7"/>
        <v>1.0841579798727272</v>
      </c>
      <c r="AP41" s="9"/>
      <c r="AQ41" s="21">
        <v>1.05392</v>
      </c>
      <c r="AR41" s="21">
        <v>19.262899999999998</v>
      </c>
      <c r="AS41" s="21">
        <v>-1.71631E-3</v>
      </c>
      <c r="AT41" s="21">
        <v>31</v>
      </c>
      <c r="AU41" s="21">
        <v>1.0528599999999999</v>
      </c>
      <c r="AV41">
        <f t="shared" si="8"/>
        <v>10.401878787878788</v>
      </c>
      <c r="AW41">
        <f t="shared" si="9"/>
        <v>10.962748092121211</v>
      </c>
      <c r="AX41" s="9"/>
      <c r="AY41" s="21">
        <v>5.6152300000000002E-2</v>
      </c>
      <c r="AZ41" s="21">
        <v>21.9038</v>
      </c>
      <c r="BA41" s="21">
        <v>-3.17169E-3</v>
      </c>
      <c r="BB41" s="21">
        <v>31</v>
      </c>
      <c r="BC41" s="21">
        <v>5.5267299999999998E-2</v>
      </c>
      <c r="BD41">
        <f t="shared" si="10"/>
        <v>19.222363636363635</v>
      </c>
      <c r="BE41">
        <f t="shared" si="11"/>
        <v>1.0793799296181819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1.0488900000000001</v>
      </c>
      <c r="H42" s="21">
        <v>5.3645899999999997</v>
      </c>
      <c r="I42" s="21">
        <v>-1.78528E-3</v>
      </c>
      <c r="J42" s="21">
        <v>32</v>
      </c>
      <c r="K42" s="21">
        <v>1.0476700000000001</v>
      </c>
      <c r="L42">
        <f t="shared" si="0"/>
        <v>10.819878787878787</v>
      </c>
      <c r="M42">
        <f t="shared" si="1"/>
        <v>11.348862661818183</v>
      </c>
      <c r="N42" s="9"/>
      <c r="O42" s="21">
        <v>6.1187699999999998E-2</v>
      </c>
      <c r="P42" s="21">
        <v>8.0054800000000004</v>
      </c>
      <c r="Q42" s="21">
        <v>-3.1707800000000002E-3</v>
      </c>
      <c r="R42" s="21">
        <v>32</v>
      </c>
      <c r="S42" s="21">
        <v>6.0333299999999999E-2</v>
      </c>
      <c r="T42">
        <f t="shared" si="2"/>
        <v>19.216848484848487</v>
      </c>
      <c r="U42">
        <f t="shared" si="3"/>
        <v>1.1758347600363637</v>
      </c>
      <c r="X42" s="9"/>
      <c r="Y42" s="21">
        <v>1.0488900000000001</v>
      </c>
      <c r="Z42" s="21">
        <v>12.367800000000001</v>
      </c>
      <c r="AA42" s="21">
        <v>-1.7718499999999999E-3</v>
      </c>
      <c r="AB42" s="21">
        <v>32</v>
      </c>
      <c r="AC42" s="21">
        <v>1.0482800000000001</v>
      </c>
      <c r="AD42">
        <f t="shared" si="4"/>
        <v>10.738484848484848</v>
      </c>
      <c r="AE42">
        <f t="shared" si="5"/>
        <v>11.263489372727273</v>
      </c>
      <c r="AF42" s="9"/>
      <c r="AG42" s="21">
        <v>6.1187699999999998E-2</v>
      </c>
      <c r="AH42" s="21">
        <v>15.008599999999999</v>
      </c>
      <c r="AI42" s="21">
        <v>-3.1845100000000002E-3</v>
      </c>
      <c r="AJ42" s="21">
        <v>32</v>
      </c>
      <c r="AK42" s="21">
        <v>6.0394299999999998E-2</v>
      </c>
      <c r="AL42">
        <f t="shared" si="6"/>
        <v>19.300060606060605</v>
      </c>
      <c r="AM42">
        <f t="shared" si="7"/>
        <v>1.1809263183454544</v>
      </c>
      <c r="AP42" s="9"/>
      <c r="AQ42" s="21">
        <v>1.0488900000000001</v>
      </c>
      <c r="AR42" s="21">
        <v>19.2729</v>
      </c>
      <c r="AS42" s="21">
        <v>-1.7807000000000001E-3</v>
      </c>
      <c r="AT42" s="21">
        <v>32</v>
      </c>
      <c r="AU42" s="21">
        <v>1.0485800000000001</v>
      </c>
      <c r="AV42">
        <f t="shared" si="8"/>
        <v>10.792121212121211</v>
      </c>
      <c r="AW42">
        <f t="shared" si="9"/>
        <v>11.319748018181818</v>
      </c>
      <c r="AX42" s="9"/>
      <c r="AY42" s="21">
        <v>6.1187699999999998E-2</v>
      </c>
      <c r="AZ42" s="21">
        <v>21.913799999999998</v>
      </c>
      <c r="BA42" s="21">
        <v>-3.1677200000000002E-3</v>
      </c>
      <c r="BB42" s="21">
        <v>32</v>
      </c>
      <c r="BC42" s="21">
        <v>6.0302700000000001E-2</v>
      </c>
      <c r="BD42">
        <f t="shared" si="10"/>
        <v>19.19830303030303</v>
      </c>
      <c r="BE42">
        <f t="shared" si="11"/>
        <v>1.1747000063272728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1.0438499999999999</v>
      </c>
      <c r="H43" s="21">
        <v>5.3746600000000004</v>
      </c>
      <c r="I43" s="21">
        <v>-1.8487499999999999E-3</v>
      </c>
      <c r="J43" s="21">
        <v>33</v>
      </c>
      <c r="K43" s="21">
        <v>1.0430900000000001</v>
      </c>
      <c r="L43">
        <f t="shared" si="0"/>
        <v>11.204545454545453</v>
      </c>
      <c r="M43">
        <f t="shared" si="1"/>
        <v>11.695864772727271</v>
      </c>
      <c r="N43" s="9"/>
      <c r="O43" s="21">
        <v>6.6223099999999993E-2</v>
      </c>
      <c r="P43" s="21">
        <v>8.0155499999999993</v>
      </c>
      <c r="Q43" s="21">
        <v>-3.1738299999999999E-3</v>
      </c>
      <c r="R43" s="21">
        <v>33</v>
      </c>
      <c r="S43" s="21">
        <v>6.5338099999999996E-2</v>
      </c>
      <c r="T43">
        <f t="shared" si="2"/>
        <v>19.23533333333333</v>
      </c>
      <c r="U43">
        <f t="shared" si="3"/>
        <v>1.2738234028666662</v>
      </c>
      <c r="X43" s="9"/>
      <c r="Y43" s="21">
        <v>1.0438499999999999</v>
      </c>
      <c r="Z43" s="21">
        <v>12.377800000000001</v>
      </c>
      <c r="AA43" s="21">
        <v>-1.8359400000000001E-3</v>
      </c>
      <c r="AB43" s="21">
        <v>33</v>
      </c>
      <c r="AC43" s="21">
        <v>1.0424800000000001</v>
      </c>
      <c r="AD43">
        <f t="shared" si="4"/>
        <v>11.126909090909091</v>
      </c>
      <c r="AE43">
        <f t="shared" si="5"/>
        <v>11.614824054545455</v>
      </c>
      <c r="AF43" s="9"/>
      <c r="AG43" s="21">
        <v>6.6223099999999993E-2</v>
      </c>
      <c r="AH43" s="21">
        <v>15.018700000000001</v>
      </c>
      <c r="AI43" s="21">
        <v>-3.1845100000000002E-3</v>
      </c>
      <c r="AJ43" s="21">
        <v>33</v>
      </c>
      <c r="AK43" s="21">
        <v>6.5368700000000002E-2</v>
      </c>
      <c r="AL43">
        <f t="shared" si="6"/>
        <v>19.300060606060605</v>
      </c>
      <c r="AM43">
        <f t="shared" si="7"/>
        <v>1.2781098435212119</v>
      </c>
      <c r="AP43" s="9"/>
      <c r="AQ43" s="21">
        <v>1.0438499999999999</v>
      </c>
      <c r="AR43" s="21">
        <v>19.283000000000001</v>
      </c>
      <c r="AS43" s="21">
        <v>-1.8444799999999999E-3</v>
      </c>
      <c r="AT43" s="21">
        <v>33</v>
      </c>
      <c r="AU43" s="21">
        <v>1.0427900000000001</v>
      </c>
      <c r="AV43">
        <f t="shared" si="8"/>
        <v>11.178666666666665</v>
      </c>
      <c r="AW43">
        <f t="shared" si="9"/>
        <v>11.668851199999997</v>
      </c>
      <c r="AX43" s="9"/>
      <c r="AY43" s="21">
        <v>6.6223099999999993E-2</v>
      </c>
      <c r="AZ43" s="21">
        <v>21.9239</v>
      </c>
      <c r="BA43" s="21">
        <v>-3.1668099999999999E-3</v>
      </c>
      <c r="BB43" s="21">
        <v>33</v>
      </c>
      <c r="BC43" s="21">
        <v>6.5338099999999996E-2</v>
      </c>
      <c r="BD43">
        <f t="shared" si="10"/>
        <v>19.192787878787879</v>
      </c>
      <c r="BE43">
        <f t="shared" si="11"/>
        <v>1.2710059109757574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1.0388200000000001</v>
      </c>
      <c r="H44" s="21">
        <v>5.3847399999999999</v>
      </c>
      <c r="I44" s="21">
        <v>-1.9110100000000001E-3</v>
      </c>
      <c r="J44" s="21">
        <v>34</v>
      </c>
      <c r="K44" s="21">
        <v>1.0382100000000001</v>
      </c>
      <c r="L44">
        <f t="shared" si="0"/>
        <v>11.581878787878789</v>
      </c>
      <c r="M44">
        <f t="shared" si="1"/>
        <v>12.031487322424246</v>
      </c>
      <c r="N44" s="9"/>
      <c r="O44" s="21">
        <v>7.1258500000000002E-2</v>
      </c>
      <c r="P44" s="21">
        <v>8.02562</v>
      </c>
      <c r="Q44" s="21">
        <v>-3.1762700000000001E-3</v>
      </c>
      <c r="R44" s="21">
        <v>34</v>
      </c>
      <c r="S44" s="21">
        <v>7.0373500000000005E-2</v>
      </c>
      <c r="T44">
        <f t="shared" si="2"/>
        <v>19.250121212121211</v>
      </c>
      <c r="U44">
        <f t="shared" si="3"/>
        <v>1.3717347623939393</v>
      </c>
      <c r="X44" s="9"/>
      <c r="Y44" s="21">
        <v>1.0388200000000001</v>
      </c>
      <c r="Z44" s="21">
        <v>12.3879</v>
      </c>
      <c r="AA44" s="21">
        <v>-1.89941E-3</v>
      </c>
      <c r="AB44" s="21">
        <v>34</v>
      </c>
      <c r="AC44" s="21">
        <v>1.0376000000000001</v>
      </c>
      <c r="AD44">
        <f t="shared" si="4"/>
        <v>11.511575757575757</v>
      </c>
      <c r="AE44">
        <f t="shared" si="5"/>
        <v>11.958455128484848</v>
      </c>
      <c r="AF44" s="9"/>
      <c r="AG44" s="21">
        <v>7.1258500000000002E-2</v>
      </c>
      <c r="AH44" s="21">
        <v>15.0288</v>
      </c>
      <c r="AI44" s="21">
        <v>-3.1851200000000001E-3</v>
      </c>
      <c r="AJ44" s="21">
        <v>34</v>
      </c>
      <c r="AK44" s="21">
        <v>7.0373500000000005E-2</v>
      </c>
      <c r="AL44">
        <f t="shared" si="6"/>
        <v>19.303757575757576</v>
      </c>
      <c r="AM44">
        <f t="shared" si="7"/>
        <v>1.3755568092121213</v>
      </c>
      <c r="AP44" s="9"/>
      <c r="AQ44" s="21">
        <v>1.0388200000000001</v>
      </c>
      <c r="AR44" s="21">
        <v>19.293099999999999</v>
      </c>
      <c r="AS44" s="21">
        <v>-1.9073499999999999E-3</v>
      </c>
      <c r="AT44" s="21">
        <v>34</v>
      </c>
      <c r="AU44" s="21">
        <v>1.0379</v>
      </c>
      <c r="AV44">
        <f t="shared" si="8"/>
        <v>11.559696969696969</v>
      </c>
      <c r="AW44">
        <f t="shared" si="9"/>
        <v>12.008444406060606</v>
      </c>
      <c r="AX44" s="9"/>
      <c r="AY44" s="21">
        <v>7.1258500000000002E-2</v>
      </c>
      <c r="AZ44" s="21">
        <v>21.934000000000001</v>
      </c>
      <c r="BA44" s="21">
        <v>-3.1668099999999999E-3</v>
      </c>
      <c r="BB44" s="21">
        <v>34</v>
      </c>
      <c r="BC44" s="21">
        <v>7.0343000000000003E-2</v>
      </c>
      <c r="BD44">
        <f t="shared" si="10"/>
        <v>19.192787878787879</v>
      </c>
      <c r="BE44">
        <f t="shared" si="11"/>
        <v>1.3676492750606062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1.0337799999999999</v>
      </c>
      <c r="H45" s="21">
        <v>5.3948099999999997</v>
      </c>
      <c r="I45" s="21">
        <v>-1.9723499999999999E-3</v>
      </c>
      <c r="J45" s="21">
        <v>35</v>
      </c>
      <c r="K45" s="21">
        <v>1.03302</v>
      </c>
      <c r="L45">
        <f t="shared" si="0"/>
        <v>11.953636363636363</v>
      </c>
      <c r="M45">
        <f t="shared" si="1"/>
        <v>12.357430199999998</v>
      </c>
      <c r="N45" s="9"/>
      <c r="O45" s="21">
        <v>7.6293899999999998E-2</v>
      </c>
      <c r="P45" s="21">
        <v>8.0356900000000007</v>
      </c>
      <c r="Q45" s="21">
        <v>-3.1771899999999999E-3</v>
      </c>
      <c r="R45" s="21">
        <v>35</v>
      </c>
      <c r="S45" s="21">
        <v>7.5408900000000001E-2</v>
      </c>
      <c r="T45">
        <f t="shared" si="2"/>
        <v>19.255696969696967</v>
      </c>
      <c r="U45">
        <f t="shared" si="3"/>
        <v>1.4690922190363633</v>
      </c>
      <c r="X45" s="9"/>
      <c r="Y45" s="21">
        <v>1.0337799999999999</v>
      </c>
      <c r="Z45" s="21">
        <v>12.398</v>
      </c>
      <c r="AA45" s="21">
        <v>-1.9610600000000001E-3</v>
      </c>
      <c r="AB45" s="21">
        <v>35</v>
      </c>
      <c r="AC45" s="21">
        <v>1.03271</v>
      </c>
      <c r="AD45">
        <f t="shared" si="4"/>
        <v>11.88521212121212</v>
      </c>
      <c r="AE45">
        <f t="shared" si="5"/>
        <v>12.286694586666664</v>
      </c>
      <c r="AF45" s="9"/>
      <c r="AG45" s="21">
        <v>7.6293899999999998E-2</v>
      </c>
      <c r="AH45" s="21">
        <v>15.0389</v>
      </c>
      <c r="AI45" s="21">
        <v>-3.1851200000000001E-3</v>
      </c>
      <c r="AJ45" s="21">
        <v>35</v>
      </c>
      <c r="AK45" s="21">
        <v>7.5439500000000007E-2</v>
      </c>
      <c r="AL45">
        <f t="shared" si="6"/>
        <v>19.303757575757576</v>
      </c>
      <c r="AM45">
        <f t="shared" si="7"/>
        <v>1.472758950109091</v>
      </c>
      <c r="AP45" s="9"/>
      <c r="AQ45" s="21">
        <v>1.0337799999999999</v>
      </c>
      <c r="AR45" s="21">
        <v>19.3032</v>
      </c>
      <c r="AS45" s="21">
        <v>-1.9677700000000002E-3</v>
      </c>
      <c r="AT45" s="21">
        <v>35</v>
      </c>
      <c r="AU45" s="21">
        <v>1.0321</v>
      </c>
      <c r="AV45">
        <f t="shared" si="8"/>
        <v>11.925878787878789</v>
      </c>
      <c r="AW45">
        <f t="shared" si="9"/>
        <v>12.328734973333333</v>
      </c>
      <c r="AX45" s="9"/>
      <c r="AY45" s="21">
        <v>7.6293899999999998E-2</v>
      </c>
      <c r="AZ45" s="21">
        <v>21.943999999999999</v>
      </c>
      <c r="BA45" s="21">
        <v>-3.1655899999999998E-3</v>
      </c>
      <c r="BB45" s="21">
        <v>35</v>
      </c>
      <c r="BC45" s="21">
        <v>7.5408900000000001E-2</v>
      </c>
      <c r="BD45">
        <f t="shared" si="10"/>
        <v>19.185393939393936</v>
      </c>
      <c r="BE45">
        <f t="shared" si="11"/>
        <v>1.4637285266727269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1.0287500000000001</v>
      </c>
      <c r="H46" s="21">
        <v>5.4048800000000004</v>
      </c>
      <c r="I46" s="21">
        <v>-2.02972E-3</v>
      </c>
      <c r="J46" s="21">
        <v>36</v>
      </c>
      <c r="K46" s="21">
        <v>1.02783</v>
      </c>
      <c r="L46">
        <f t="shared" si="0"/>
        <v>12.301333333333332</v>
      </c>
      <c r="M46">
        <f t="shared" si="1"/>
        <v>12.654996666666666</v>
      </c>
      <c r="N46" s="9"/>
      <c r="O46" s="21">
        <v>8.1329299999999993E-2</v>
      </c>
      <c r="P46" s="21">
        <v>8.0457599999999996</v>
      </c>
      <c r="Q46" s="21">
        <v>-3.1790199999999998E-3</v>
      </c>
      <c r="R46" s="21">
        <v>36</v>
      </c>
      <c r="S46" s="21">
        <v>8.0535899999999994E-2</v>
      </c>
      <c r="T46">
        <f t="shared" si="2"/>
        <v>19.266787878787877</v>
      </c>
      <c r="U46">
        <f t="shared" si="3"/>
        <v>1.5669543714303027</v>
      </c>
      <c r="X46" s="9"/>
      <c r="Y46" s="21">
        <v>1.0287500000000001</v>
      </c>
      <c r="Z46" s="21">
        <v>12.407999999999999</v>
      </c>
      <c r="AA46" s="21">
        <v>-2.0199599999999999E-3</v>
      </c>
      <c r="AB46" s="21">
        <v>36</v>
      </c>
      <c r="AC46" s="21">
        <v>1.02783</v>
      </c>
      <c r="AD46">
        <f t="shared" si="4"/>
        <v>12.242181818181818</v>
      </c>
      <c r="AE46">
        <f t="shared" si="5"/>
        <v>12.594144545454546</v>
      </c>
      <c r="AF46" s="9"/>
      <c r="AG46" s="21">
        <v>8.1329299999999993E-2</v>
      </c>
      <c r="AH46" s="21">
        <v>15.0489</v>
      </c>
      <c r="AI46" s="21">
        <v>-3.1829800000000002E-3</v>
      </c>
      <c r="AJ46" s="21">
        <v>36</v>
      </c>
      <c r="AK46" s="21">
        <v>8.0474900000000002E-2</v>
      </c>
      <c r="AL46">
        <f t="shared" si="6"/>
        <v>19.290787878787878</v>
      </c>
      <c r="AM46">
        <f t="shared" si="7"/>
        <v>1.5689062746303029</v>
      </c>
      <c r="AP46" s="9"/>
      <c r="AQ46" s="21">
        <v>1.0287500000000001</v>
      </c>
      <c r="AR46" s="21">
        <v>19.313199999999998</v>
      </c>
      <c r="AS46" s="21">
        <v>-2.0266699999999999E-3</v>
      </c>
      <c r="AT46" s="21">
        <v>36</v>
      </c>
      <c r="AU46" s="21">
        <v>1.02783</v>
      </c>
      <c r="AV46">
        <f t="shared" si="8"/>
        <v>12.282848484848483</v>
      </c>
      <c r="AW46">
        <f t="shared" si="9"/>
        <v>12.635980378787877</v>
      </c>
      <c r="AX46" s="9"/>
      <c r="AY46" s="21">
        <v>8.1329299999999993E-2</v>
      </c>
      <c r="AZ46" s="21">
        <v>21.9541</v>
      </c>
      <c r="BA46" s="21">
        <v>-3.1665E-3</v>
      </c>
      <c r="BB46" s="21">
        <v>36</v>
      </c>
      <c r="BC46" s="21">
        <v>8.0474900000000002E-2</v>
      </c>
      <c r="BD46">
        <f t="shared" si="10"/>
        <v>19.190909090909091</v>
      </c>
      <c r="BE46">
        <f t="shared" si="11"/>
        <v>1.5607832027272726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1.0237099999999999</v>
      </c>
      <c r="H47" s="21">
        <v>5.4149500000000002</v>
      </c>
      <c r="I47" s="21">
        <v>-2.0886199999999998E-3</v>
      </c>
      <c r="J47" s="21">
        <v>37</v>
      </c>
      <c r="K47" s="21">
        <v>1.02295</v>
      </c>
      <c r="L47">
        <f t="shared" si="0"/>
        <v>12.658303030303028</v>
      </c>
      <c r="M47">
        <f t="shared" si="1"/>
        <v>12.958431395151511</v>
      </c>
      <c r="N47" s="9"/>
      <c r="O47" s="21">
        <v>8.6364700000000003E-2</v>
      </c>
      <c r="P47" s="21">
        <v>8.0558300000000003</v>
      </c>
      <c r="Q47" s="21">
        <v>-3.18359E-3</v>
      </c>
      <c r="R47" s="21">
        <v>37</v>
      </c>
      <c r="S47" s="21">
        <v>8.5510299999999997E-2</v>
      </c>
      <c r="T47">
        <f t="shared" si="2"/>
        <v>19.294484848484849</v>
      </c>
      <c r="U47">
        <f t="shared" si="3"/>
        <v>1.6663623955939395</v>
      </c>
      <c r="X47" s="9"/>
      <c r="Y47" s="21">
        <v>1.0237099999999999</v>
      </c>
      <c r="Z47" s="21">
        <v>12.418100000000001</v>
      </c>
      <c r="AA47" s="21">
        <v>-2.0773300000000001E-3</v>
      </c>
      <c r="AB47" s="21">
        <v>37</v>
      </c>
      <c r="AC47" s="21">
        <v>1.02264</v>
      </c>
      <c r="AD47">
        <f t="shared" si="4"/>
        <v>12.589878787878787</v>
      </c>
      <c r="AE47">
        <f t="shared" si="5"/>
        <v>12.888384813939391</v>
      </c>
      <c r="AF47" s="9"/>
      <c r="AG47" s="21">
        <v>8.6364700000000003E-2</v>
      </c>
      <c r="AH47" s="21">
        <v>15.058999999999999</v>
      </c>
      <c r="AI47" s="21">
        <v>-3.1805399999999999E-3</v>
      </c>
      <c r="AJ47" s="21">
        <v>37</v>
      </c>
      <c r="AK47" s="21">
        <v>8.55408E-2</v>
      </c>
      <c r="AL47">
        <f t="shared" si="6"/>
        <v>19.275999999999996</v>
      </c>
      <c r="AM47">
        <f t="shared" si="7"/>
        <v>1.6647659571999998</v>
      </c>
      <c r="AP47" s="9"/>
      <c r="AQ47" s="21">
        <v>1.0237099999999999</v>
      </c>
      <c r="AR47" s="21">
        <v>19.3233</v>
      </c>
      <c r="AS47" s="21">
        <v>-2.0849599999999999E-3</v>
      </c>
      <c r="AT47" s="21">
        <v>37</v>
      </c>
      <c r="AU47" s="21">
        <v>1.02264</v>
      </c>
      <c r="AV47">
        <f t="shared" si="8"/>
        <v>12.636121212121211</v>
      </c>
      <c r="AW47">
        <f t="shared" si="9"/>
        <v>12.935723646060604</v>
      </c>
      <c r="AX47" s="9"/>
      <c r="AY47" s="21">
        <v>8.6364700000000003E-2</v>
      </c>
      <c r="AZ47" s="21">
        <v>21.964200000000002</v>
      </c>
      <c r="BA47" s="21">
        <v>-3.1674199999999998E-3</v>
      </c>
      <c r="BB47" s="21">
        <v>37</v>
      </c>
      <c r="BC47" s="21">
        <v>8.55408E-2</v>
      </c>
      <c r="BD47">
        <f t="shared" si="10"/>
        <v>19.196484848484843</v>
      </c>
      <c r="BE47">
        <f t="shared" si="11"/>
        <v>1.657898654993939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1.01868</v>
      </c>
      <c r="H48" s="21">
        <v>5.42502</v>
      </c>
      <c r="I48" s="21">
        <v>-2.1426399999999999E-3</v>
      </c>
      <c r="J48" s="21">
        <v>38</v>
      </c>
      <c r="K48" s="21">
        <v>1.01776</v>
      </c>
      <c r="L48">
        <f t="shared" si="0"/>
        <v>12.985696969696969</v>
      </c>
      <c r="M48">
        <f t="shared" si="1"/>
        <v>13.228269789090909</v>
      </c>
      <c r="N48" s="9"/>
      <c r="O48" s="21">
        <v>9.1400099999999998E-2</v>
      </c>
      <c r="P48" s="21">
        <v>8.0658999999999992</v>
      </c>
      <c r="Q48" s="21">
        <v>-3.1878700000000002E-3</v>
      </c>
      <c r="R48" s="21">
        <v>38</v>
      </c>
      <c r="S48" s="21">
        <v>9.0515100000000001E-2</v>
      </c>
      <c r="T48">
        <f t="shared" si="2"/>
        <v>19.320424242424242</v>
      </c>
      <c r="U48">
        <f t="shared" si="3"/>
        <v>1.7658887077999998</v>
      </c>
      <c r="X48" s="9"/>
      <c r="Y48" s="21">
        <v>1.01868</v>
      </c>
      <c r="Z48" s="21">
        <v>12.4282</v>
      </c>
      <c r="AA48" s="21">
        <v>-2.1325699999999999E-3</v>
      </c>
      <c r="AB48" s="21">
        <v>38</v>
      </c>
      <c r="AC48" s="21">
        <v>1.01746</v>
      </c>
      <c r="AD48">
        <f t="shared" si="4"/>
        <v>12.924666666666665</v>
      </c>
      <c r="AE48">
        <f t="shared" si="5"/>
        <v>13.166099439999998</v>
      </c>
      <c r="AF48" s="9"/>
      <c r="AG48" s="21">
        <v>9.1400099999999998E-2</v>
      </c>
      <c r="AH48" s="21">
        <v>15.069100000000001</v>
      </c>
      <c r="AI48" s="21">
        <v>-3.1790199999999998E-3</v>
      </c>
      <c r="AJ48" s="21">
        <v>38</v>
      </c>
      <c r="AK48" s="21">
        <v>9.0606699999999998E-2</v>
      </c>
      <c r="AL48">
        <f t="shared" si="6"/>
        <v>19.266787878787877</v>
      </c>
      <c r="AM48">
        <f t="shared" si="7"/>
        <v>1.7609863387999998</v>
      </c>
      <c r="AP48" s="9"/>
      <c r="AQ48" s="21">
        <v>1.01868</v>
      </c>
      <c r="AR48" s="21">
        <v>19.333400000000001</v>
      </c>
      <c r="AS48" s="21">
        <v>-2.1395899999999998E-3</v>
      </c>
      <c r="AT48" s="21">
        <v>38</v>
      </c>
      <c r="AU48" s="21">
        <v>1.01776</v>
      </c>
      <c r="AV48">
        <f t="shared" si="8"/>
        <v>12.967212121212119</v>
      </c>
      <c r="AW48">
        <f t="shared" si="9"/>
        <v>13.209439643636362</v>
      </c>
      <c r="AX48" s="9"/>
      <c r="AY48" s="21">
        <v>9.1400099999999998E-2</v>
      </c>
      <c r="AZ48" s="21">
        <v>21.974299999999999</v>
      </c>
      <c r="BA48" s="21">
        <v>-3.1680300000000001E-3</v>
      </c>
      <c r="BB48" s="21">
        <v>38</v>
      </c>
      <c r="BC48" s="21">
        <v>9.0637200000000001E-2</v>
      </c>
      <c r="BD48">
        <f t="shared" si="10"/>
        <v>19.200181818181818</v>
      </c>
      <c r="BE48">
        <f t="shared" si="11"/>
        <v>1.7548985382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1.0136400000000001</v>
      </c>
      <c r="H49" s="21">
        <v>5.4350899999999998</v>
      </c>
      <c r="I49" s="21">
        <v>-2.1960399999999998E-3</v>
      </c>
      <c r="J49" s="21">
        <v>39</v>
      </c>
      <c r="K49" s="21">
        <v>1.01288</v>
      </c>
      <c r="L49">
        <f t="shared" si="0"/>
        <v>13.309333333333331</v>
      </c>
      <c r="M49">
        <f t="shared" si="1"/>
        <v>13.490872639999999</v>
      </c>
      <c r="N49" s="9"/>
      <c r="O49" s="21">
        <v>9.6435499999999993E-2</v>
      </c>
      <c r="P49" s="21">
        <v>8.0759699999999999</v>
      </c>
      <c r="Q49" s="21">
        <v>-3.1915300000000001E-3</v>
      </c>
      <c r="R49" s="21">
        <v>39</v>
      </c>
      <c r="S49" s="21">
        <v>9.5489500000000005E-2</v>
      </c>
      <c r="T49">
        <f t="shared" si="2"/>
        <v>19.342606060606059</v>
      </c>
      <c r="U49">
        <f t="shared" si="3"/>
        <v>1.8653138867575754</v>
      </c>
      <c r="X49" s="9"/>
      <c r="Y49" s="21">
        <v>1.0136400000000001</v>
      </c>
      <c r="Z49" s="21">
        <v>12.4383</v>
      </c>
      <c r="AA49" s="21">
        <v>-2.1862800000000001E-3</v>
      </c>
      <c r="AB49" s="21">
        <v>39</v>
      </c>
      <c r="AC49" s="21">
        <v>1.01257</v>
      </c>
      <c r="AD49">
        <f t="shared" si="4"/>
        <v>13.250181818181817</v>
      </c>
      <c r="AE49">
        <f t="shared" si="5"/>
        <v>13.430914298181818</v>
      </c>
      <c r="AF49" s="9"/>
      <c r="AG49" s="21">
        <v>9.6435499999999993E-2</v>
      </c>
      <c r="AH49" s="21">
        <v>15.0791</v>
      </c>
      <c r="AI49" s="21">
        <v>-3.1762700000000001E-3</v>
      </c>
      <c r="AJ49" s="21">
        <v>39</v>
      </c>
      <c r="AK49" s="21">
        <v>9.5519999999999994E-2</v>
      </c>
      <c r="AL49">
        <f t="shared" si="6"/>
        <v>19.250121212121211</v>
      </c>
      <c r="AM49">
        <f t="shared" si="7"/>
        <v>1.856395064151515</v>
      </c>
      <c r="AP49" s="9"/>
      <c r="AQ49" s="21">
        <v>1.0136400000000001</v>
      </c>
      <c r="AR49" s="21">
        <v>19.343399999999999</v>
      </c>
      <c r="AS49" s="21">
        <v>-2.1923799999999998E-3</v>
      </c>
      <c r="AT49" s="21">
        <v>39</v>
      </c>
      <c r="AU49" s="21">
        <v>1.01257</v>
      </c>
      <c r="AV49">
        <f t="shared" si="8"/>
        <v>13.287151515151514</v>
      </c>
      <c r="AW49">
        <f t="shared" si="9"/>
        <v>13.468388261818182</v>
      </c>
      <c r="AX49" s="9"/>
      <c r="AY49" s="21">
        <v>9.6435499999999993E-2</v>
      </c>
      <c r="AZ49" s="21">
        <v>21.984300000000001</v>
      </c>
      <c r="BA49" s="21">
        <v>-3.1689499999999998E-3</v>
      </c>
      <c r="BB49" s="21">
        <v>39</v>
      </c>
      <c r="BC49" s="21">
        <v>9.5581100000000002E-2</v>
      </c>
      <c r="BD49">
        <f t="shared" si="10"/>
        <v>19.205757575757573</v>
      </c>
      <c r="BE49">
        <f t="shared" si="11"/>
        <v>1.8521168346969694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1.00861</v>
      </c>
      <c r="H50" s="21">
        <v>5.4451599999999996</v>
      </c>
      <c r="I50" s="21">
        <v>-2.2476200000000001E-3</v>
      </c>
      <c r="J50" s="21">
        <v>40</v>
      </c>
      <c r="K50" s="21">
        <v>1.00769</v>
      </c>
      <c r="L50">
        <f t="shared" si="0"/>
        <v>13.621939393939394</v>
      </c>
      <c r="M50">
        <f t="shared" si="1"/>
        <v>13.739224292121213</v>
      </c>
      <c r="N50" s="9"/>
      <c r="O50" s="21">
        <v>0.10147100000000001</v>
      </c>
      <c r="P50" s="21">
        <v>8.0860500000000002</v>
      </c>
      <c r="Q50" s="21">
        <v>-3.1881700000000002E-3</v>
      </c>
      <c r="R50" s="21">
        <v>40</v>
      </c>
      <c r="S50" s="21">
        <v>0.100616</v>
      </c>
      <c r="T50">
        <f t="shared" si="2"/>
        <v>19.322242424242425</v>
      </c>
      <c r="U50">
        <f t="shared" si="3"/>
        <v>1.9606472610303032</v>
      </c>
      <c r="X50" s="9"/>
      <c r="Y50" s="21">
        <v>1.00861</v>
      </c>
      <c r="Z50" s="21">
        <v>12.4483</v>
      </c>
      <c r="AA50" s="21">
        <v>-2.2363299999999999E-3</v>
      </c>
      <c r="AB50" s="21">
        <v>40</v>
      </c>
      <c r="AC50" s="21">
        <v>1.00769</v>
      </c>
      <c r="AD50">
        <f t="shared" si="4"/>
        <v>13.55351515151515</v>
      </c>
      <c r="AE50">
        <f t="shared" si="5"/>
        <v>13.670210916969696</v>
      </c>
      <c r="AF50" s="9"/>
      <c r="AG50" s="21">
        <v>0.10147100000000001</v>
      </c>
      <c r="AH50" s="21">
        <v>15.0892</v>
      </c>
      <c r="AI50" s="21">
        <v>-3.1741299999999998E-3</v>
      </c>
      <c r="AJ50" s="21">
        <v>40</v>
      </c>
      <c r="AK50" s="21">
        <v>0.10058599999999999</v>
      </c>
      <c r="AL50">
        <f t="shared" si="6"/>
        <v>19.237151515151513</v>
      </c>
      <c r="AM50">
        <f t="shared" si="7"/>
        <v>1.9520130013939394</v>
      </c>
      <c r="AP50" s="9"/>
      <c r="AQ50" s="21">
        <v>1.00861</v>
      </c>
      <c r="AR50" s="21">
        <v>19.3535</v>
      </c>
      <c r="AS50" s="21">
        <v>-2.24274E-3</v>
      </c>
      <c r="AT50" s="21">
        <v>40</v>
      </c>
      <c r="AU50" s="21">
        <v>1.00769</v>
      </c>
      <c r="AV50">
        <f t="shared" si="8"/>
        <v>13.592363636363634</v>
      </c>
      <c r="AW50">
        <f t="shared" si="9"/>
        <v>13.709393887272725</v>
      </c>
      <c r="AX50" s="9"/>
      <c r="AY50" s="21">
        <v>0.10147100000000001</v>
      </c>
      <c r="AZ50" s="21">
        <v>21.994399999999999</v>
      </c>
      <c r="BA50" s="21">
        <v>-3.1701699999999999E-3</v>
      </c>
      <c r="BB50" s="21">
        <v>40</v>
      </c>
      <c r="BC50" s="21">
        <v>0.10058599999999999</v>
      </c>
      <c r="BD50">
        <f t="shared" si="10"/>
        <v>19.213151515151512</v>
      </c>
      <c r="BE50">
        <f t="shared" si="11"/>
        <v>1.9495776973939392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1.0035700000000001</v>
      </c>
      <c r="H51" s="21">
        <v>5.4552300000000002</v>
      </c>
      <c r="I51" s="21">
        <v>-2.2946199999999998E-3</v>
      </c>
      <c r="J51" s="21">
        <v>41</v>
      </c>
      <c r="K51" s="21">
        <v>1.0022</v>
      </c>
      <c r="L51">
        <f t="shared" si="0"/>
        <v>13.906787878787878</v>
      </c>
      <c r="M51">
        <f t="shared" si="1"/>
        <v>13.956435111515152</v>
      </c>
      <c r="N51" s="9"/>
      <c r="O51" s="21">
        <v>0.106506</v>
      </c>
      <c r="P51" s="21">
        <v>8.0961200000000009</v>
      </c>
      <c r="Q51" s="21">
        <v>-3.1863400000000002E-3</v>
      </c>
      <c r="R51" s="21">
        <v>41</v>
      </c>
      <c r="S51" s="21">
        <v>0.105682</v>
      </c>
      <c r="T51">
        <f t="shared" si="2"/>
        <v>19.311151515151515</v>
      </c>
      <c r="U51">
        <f t="shared" si="3"/>
        <v>2.0567535032727271</v>
      </c>
      <c r="X51" s="9"/>
      <c r="Y51" s="21">
        <v>1.0035700000000001</v>
      </c>
      <c r="Z51" s="21">
        <v>12.458399999999999</v>
      </c>
      <c r="AA51" s="21">
        <v>-2.2857699999999999E-3</v>
      </c>
      <c r="AB51" s="21">
        <v>41</v>
      </c>
      <c r="AC51" s="21">
        <v>1.0031099999999999</v>
      </c>
      <c r="AD51">
        <f t="shared" si="4"/>
        <v>13.853151515151515</v>
      </c>
      <c r="AE51">
        <f t="shared" si="5"/>
        <v>13.902607266060606</v>
      </c>
      <c r="AF51" s="9"/>
      <c r="AG51" s="21">
        <v>0.106506</v>
      </c>
      <c r="AH51" s="21">
        <v>15.099299999999999</v>
      </c>
      <c r="AI51" s="21">
        <v>-3.1741299999999998E-3</v>
      </c>
      <c r="AJ51" s="21">
        <v>41</v>
      </c>
      <c r="AK51" s="21">
        <v>0.105591</v>
      </c>
      <c r="AL51">
        <f t="shared" si="6"/>
        <v>19.237151515151513</v>
      </c>
      <c r="AM51">
        <f t="shared" si="7"/>
        <v>2.048872059272727</v>
      </c>
      <c r="AP51" s="9"/>
      <c r="AQ51" s="21">
        <v>1.0035700000000001</v>
      </c>
      <c r="AR51" s="21">
        <v>19.363600000000002</v>
      </c>
      <c r="AS51" s="21">
        <v>-2.2918700000000001E-3</v>
      </c>
      <c r="AT51" s="21">
        <v>41</v>
      </c>
      <c r="AU51" s="21">
        <v>1.00281</v>
      </c>
      <c r="AV51">
        <f t="shared" si="8"/>
        <v>13.890121212121212</v>
      </c>
      <c r="AW51">
        <f t="shared" si="9"/>
        <v>13.939708944848485</v>
      </c>
      <c r="AX51" s="9"/>
      <c r="AY51" s="21">
        <v>0.106506</v>
      </c>
      <c r="AZ51" s="21">
        <v>22.0045</v>
      </c>
      <c r="BA51" s="21">
        <v>-3.17352E-3</v>
      </c>
      <c r="BB51" s="21">
        <v>41</v>
      </c>
      <c r="BC51" s="21">
        <v>0.105591</v>
      </c>
      <c r="BD51">
        <f t="shared" si="10"/>
        <v>19.233454545454542</v>
      </c>
      <c r="BE51">
        <f t="shared" si="11"/>
        <v>2.0484783098181816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0.99853499999999995</v>
      </c>
      <c r="H52" s="21">
        <v>5.4653</v>
      </c>
      <c r="I52" s="21">
        <v>-2.3419199999999999E-3</v>
      </c>
      <c r="J52" s="21">
        <v>42</v>
      </c>
      <c r="K52" s="21">
        <v>0.99761999999999995</v>
      </c>
      <c r="L52">
        <f t="shared" si="0"/>
        <v>14.193454545454545</v>
      </c>
      <c r="M52">
        <f t="shared" si="1"/>
        <v>14.172661134545454</v>
      </c>
      <c r="N52" s="9"/>
      <c r="O52" s="21">
        <v>0.111542</v>
      </c>
      <c r="P52" s="21">
        <v>8.1061899999999998</v>
      </c>
      <c r="Q52" s="21">
        <v>-3.1838999999999999E-3</v>
      </c>
      <c r="R52" s="21">
        <v>42</v>
      </c>
      <c r="S52" s="21">
        <v>0.110596</v>
      </c>
      <c r="T52">
        <f t="shared" si="2"/>
        <v>19.296363636363637</v>
      </c>
      <c r="U52">
        <f t="shared" si="3"/>
        <v>2.1523549927272727</v>
      </c>
      <c r="X52" s="9"/>
      <c r="Y52" s="21">
        <v>0.99853499999999995</v>
      </c>
      <c r="Z52" s="21">
        <v>12.468500000000001</v>
      </c>
      <c r="AA52" s="21">
        <v>-2.3339799999999998E-3</v>
      </c>
      <c r="AB52" s="21">
        <v>42</v>
      </c>
      <c r="AC52" s="21">
        <v>0.99731400000000003</v>
      </c>
      <c r="AD52">
        <f t="shared" si="4"/>
        <v>14.145333333333332</v>
      </c>
      <c r="AE52">
        <f t="shared" si="5"/>
        <v>14.124610419999998</v>
      </c>
      <c r="AF52" s="9"/>
      <c r="AG52" s="21">
        <v>0.111542</v>
      </c>
      <c r="AH52" s="21">
        <v>15.109400000000001</v>
      </c>
      <c r="AI52" s="21">
        <v>-3.1741299999999998E-3</v>
      </c>
      <c r="AJ52" s="21">
        <v>42</v>
      </c>
      <c r="AK52" s="21">
        <v>0.11068699999999999</v>
      </c>
      <c r="AL52">
        <f t="shared" si="6"/>
        <v>19.237151515151513</v>
      </c>
      <c r="AM52">
        <f t="shared" si="7"/>
        <v>2.1457503543030301</v>
      </c>
      <c r="AP52" s="9"/>
      <c r="AQ52" s="21">
        <v>0.99853499999999995</v>
      </c>
      <c r="AR52" s="21">
        <v>19.373699999999999</v>
      </c>
      <c r="AS52" s="21">
        <v>-2.3394800000000001E-3</v>
      </c>
      <c r="AT52" s="21">
        <v>42</v>
      </c>
      <c r="AU52" s="21">
        <v>0.99670400000000003</v>
      </c>
      <c r="AV52">
        <f t="shared" si="8"/>
        <v>14.178666666666668</v>
      </c>
      <c r="AW52">
        <f t="shared" si="9"/>
        <v>14.15789492</v>
      </c>
      <c r="AX52" s="9"/>
      <c r="AY52" s="21">
        <v>0.111542</v>
      </c>
      <c r="AZ52" s="21">
        <v>22.014500000000002</v>
      </c>
      <c r="BA52" s="21">
        <v>-3.1765700000000001E-3</v>
      </c>
      <c r="BB52" s="21">
        <v>42</v>
      </c>
      <c r="BC52" s="21">
        <v>0.11068699999999999</v>
      </c>
      <c r="BD52">
        <f t="shared" si="10"/>
        <v>19.251939393939395</v>
      </c>
      <c r="BE52">
        <f t="shared" si="11"/>
        <v>2.1473998238787879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0.99350000000000005</v>
      </c>
      <c r="H53" s="21">
        <v>5.4753699999999998</v>
      </c>
      <c r="I53" s="21">
        <v>-2.3855600000000001E-3</v>
      </c>
      <c r="J53" s="21">
        <v>43</v>
      </c>
      <c r="K53" s="21">
        <v>0.99212599999999995</v>
      </c>
      <c r="L53">
        <f t="shared" si="0"/>
        <v>14.457939393939395</v>
      </c>
      <c r="M53">
        <f t="shared" si="1"/>
        <v>14.363962787878789</v>
      </c>
      <c r="N53" s="9"/>
      <c r="O53" s="21">
        <v>0.116577</v>
      </c>
      <c r="P53" s="21">
        <v>8.1162600000000005</v>
      </c>
      <c r="Q53" s="21">
        <v>-3.1811500000000002E-3</v>
      </c>
      <c r="R53" s="21">
        <v>43</v>
      </c>
      <c r="S53" s="21">
        <v>0.115692</v>
      </c>
      <c r="T53">
        <f t="shared" si="2"/>
        <v>19.279696969696971</v>
      </c>
      <c r="U53">
        <f t="shared" si="3"/>
        <v>2.247569233636364</v>
      </c>
      <c r="X53" s="9"/>
      <c r="Y53" s="21">
        <v>0.99350000000000005</v>
      </c>
      <c r="Z53" s="21">
        <v>12.4785</v>
      </c>
      <c r="AA53" s="21">
        <v>-2.3785400000000002E-3</v>
      </c>
      <c r="AB53" s="21">
        <v>43</v>
      </c>
      <c r="AC53" s="21">
        <v>0.99243199999999998</v>
      </c>
      <c r="AD53">
        <f t="shared" si="4"/>
        <v>14.41539393939394</v>
      </c>
      <c r="AE53">
        <f t="shared" si="5"/>
        <v>14.32169387878788</v>
      </c>
      <c r="AF53" s="9"/>
      <c r="AG53" s="21">
        <v>0.116577</v>
      </c>
      <c r="AH53" s="21">
        <v>15.119400000000001</v>
      </c>
      <c r="AI53" s="21">
        <v>-3.1762700000000001E-3</v>
      </c>
      <c r="AJ53" s="21">
        <v>43</v>
      </c>
      <c r="AK53" s="21">
        <v>0.115692</v>
      </c>
      <c r="AL53">
        <f t="shared" si="6"/>
        <v>19.250121212121211</v>
      </c>
      <c r="AM53">
        <f t="shared" si="7"/>
        <v>2.2441213805454545</v>
      </c>
      <c r="AP53" s="9"/>
      <c r="AQ53" s="21">
        <v>0.99350000000000005</v>
      </c>
      <c r="AR53" s="21">
        <v>19.383700000000001</v>
      </c>
      <c r="AS53" s="21">
        <v>-2.3846399999999999E-3</v>
      </c>
      <c r="AT53" s="21">
        <v>43</v>
      </c>
      <c r="AU53" s="21">
        <v>0.99273699999999998</v>
      </c>
      <c r="AV53">
        <f t="shared" si="8"/>
        <v>14.452363636363634</v>
      </c>
      <c r="AW53">
        <f t="shared" si="9"/>
        <v>14.35842327272727</v>
      </c>
      <c r="AX53" s="9"/>
      <c r="AY53" s="21">
        <v>0.116577</v>
      </c>
      <c r="AZ53" s="21">
        <v>22.0246</v>
      </c>
      <c r="BA53" s="21">
        <v>-3.17871E-3</v>
      </c>
      <c r="BB53" s="21">
        <v>43</v>
      </c>
      <c r="BC53" s="21">
        <v>0.115662</v>
      </c>
      <c r="BD53">
        <f t="shared" si="10"/>
        <v>19.264909090909089</v>
      </c>
      <c r="BE53">
        <f t="shared" si="11"/>
        <v>2.2458453070909088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0.98846400000000001</v>
      </c>
      <c r="H54" s="21">
        <v>5.4854500000000002</v>
      </c>
      <c r="I54" s="21">
        <v>-2.4261500000000002E-3</v>
      </c>
      <c r="J54" s="21">
        <v>44</v>
      </c>
      <c r="K54" s="21">
        <v>0.98724400000000001</v>
      </c>
      <c r="L54">
        <f t="shared" si="0"/>
        <v>14.703939393939395</v>
      </c>
      <c r="M54">
        <f t="shared" si="1"/>
        <v>14.53431474909091</v>
      </c>
      <c r="N54" s="9"/>
      <c r="O54" s="21">
        <v>0.121613</v>
      </c>
      <c r="P54" s="21">
        <v>8.1263299999999994</v>
      </c>
      <c r="Q54" s="21">
        <v>-3.17871E-3</v>
      </c>
      <c r="R54" s="21">
        <v>44</v>
      </c>
      <c r="S54" s="21">
        <v>0.120728</v>
      </c>
      <c r="T54">
        <f t="shared" si="2"/>
        <v>19.264909090909089</v>
      </c>
      <c r="U54">
        <f t="shared" si="3"/>
        <v>2.3428633892727269</v>
      </c>
      <c r="X54" s="9"/>
      <c r="Y54" s="21">
        <v>0.98846400000000001</v>
      </c>
      <c r="Z54" s="21">
        <v>12.4886</v>
      </c>
      <c r="AA54" s="21">
        <v>-2.4203499999999999E-3</v>
      </c>
      <c r="AB54" s="21">
        <v>44</v>
      </c>
      <c r="AC54" s="21">
        <v>0.98754900000000001</v>
      </c>
      <c r="AD54">
        <f t="shared" si="4"/>
        <v>14.668787878787878</v>
      </c>
      <c r="AE54">
        <f t="shared" si="5"/>
        <v>14.499568741818182</v>
      </c>
      <c r="AF54" s="9"/>
      <c r="AG54" s="21">
        <v>0.121613</v>
      </c>
      <c r="AH54" s="21">
        <v>15.1295</v>
      </c>
      <c r="AI54" s="21">
        <v>-3.1771899999999999E-3</v>
      </c>
      <c r="AJ54" s="21">
        <v>44</v>
      </c>
      <c r="AK54" s="21">
        <v>0.120728</v>
      </c>
      <c r="AL54">
        <f t="shared" si="6"/>
        <v>19.255696969696967</v>
      </c>
      <c r="AM54">
        <f t="shared" si="7"/>
        <v>2.3417430755757573</v>
      </c>
      <c r="AP54" s="9"/>
      <c r="AQ54" s="21">
        <v>0.98846400000000001</v>
      </c>
      <c r="AR54" s="21">
        <v>19.393799999999999</v>
      </c>
      <c r="AS54" s="21">
        <v>-2.42859E-3</v>
      </c>
      <c r="AT54" s="21">
        <v>44</v>
      </c>
      <c r="AU54" s="21">
        <v>0.98754900000000001</v>
      </c>
      <c r="AV54">
        <f t="shared" si="8"/>
        <v>14.718727272727271</v>
      </c>
      <c r="AW54">
        <f t="shared" si="9"/>
        <v>14.54893203490909</v>
      </c>
      <c r="AX54" s="9"/>
      <c r="AY54" s="21">
        <v>0.121613</v>
      </c>
      <c r="AZ54" s="21">
        <v>22.034700000000001</v>
      </c>
      <c r="BA54" s="21">
        <v>-3.1790199999999998E-3</v>
      </c>
      <c r="BB54" s="21">
        <v>44</v>
      </c>
      <c r="BC54" s="21">
        <v>0.120728</v>
      </c>
      <c r="BD54">
        <f t="shared" si="10"/>
        <v>19.266787878787877</v>
      </c>
      <c r="BE54">
        <f t="shared" si="11"/>
        <v>2.3430918743030302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0.983429</v>
      </c>
      <c r="H55" s="21">
        <v>5.49552</v>
      </c>
      <c r="I55" s="21">
        <v>-2.4682599999999999E-3</v>
      </c>
      <c r="J55" s="21">
        <v>45</v>
      </c>
      <c r="K55" s="21">
        <v>0.98236100000000004</v>
      </c>
      <c r="L55">
        <f t="shared" si="0"/>
        <v>14.959151515151515</v>
      </c>
      <c r="M55">
        <f t="shared" si="1"/>
        <v>14.711263415393939</v>
      </c>
      <c r="N55" s="9"/>
      <c r="O55" s="21">
        <v>0.12664800000000001</v>
      </c>
      <c r="P55" s="21">
        <v>8.1364000000000001</v>
      </c>
      <c r="Q55" s="21">
        <v>-3.1774899999999998E-3</v>
      </c>
      <c r="R55" s="21">
        <v>45</v>
      </c>
      <c r="S55" s="21">
        <v>0.12570200000000001</v>
      </c>
      <c r="T55">
        <f t="shared" si="2"/>
        <v>19.25751515151515</v>
      </c>
      <c r="U55">
        <f t="shared" si="3"/>
        <v>2.4389257789090908</v>
      </c>
      <c r="X55" s="9"/>
      <c r="Y55" s="21">
        <v>0.983429</v>
      </c>
      <c r="Z55" s="21">
        <v>12.498699999999999</v>
      </c>
      <c r="AA55" s="21">
        <v>-2.4615499999999998E-3</v>
      </c>
      <c r="AB55" s="21">
        <v>45</v>
      </c>
      <c r="AC55" s="21">
        <v>0.98236100000000004</v>
      </c>
      <c r="AD55">
        <f t="shared" si="4"/>
        <v>14.918484848484848</v>
      </c>
      <c r="AE55">
        <f t="shared" si="5"/>
        <v>14.671270636060605</v>
      </c>
      <c r="AF55" s="9"/>
      <c r="AG55" s="21">
        <v>0.12664800000000001</v>
      </c>
      <c r="AH55" s="21">
        <v>15.1396</v>
      </c>
      <c r="AI55" s="21">
        <v>-3.1759599999999998E-3</v>
      </c>
      <c r="AJ55" s="21">
        <v>45</v>
      </c>
      <c r="AK55" s="21">
        <v>0.12576300000000001</v>
      </c>
      <c r="AL55">
        <f t="shared" si="6"/>
        <v>19.24824242424242</v>
      </c>
      <c r="AM55">
        <f t="shared" si="7"/>
        <v>2.4377514065454542</v>
      </c>
      <c r="AP55" s="9"/>
      <c r="AQ55" s="21">
        <v>0.983429</v>
      </c>
      <c r="AR55" s="21">
        <v>19.4039</v>
      </c>
      <c r="AS55" s="21">
        <v>-2.4691800000000001E-3</v>
      </c>
      <c r="AT55" s="21">
        <v>45</v>
      </c>
      <c r="AU55" s="21">
        <v>0.98266600000000004</v>
      </c>
      <c r="AV55">
        <f t="shared" si="8"/>
        <v>14.964727272727272</v>
      </c>
      <c r="AW55">
        <f t="shared" si="9"/>
        <v>14.716746777090908</v>
      </c>
      <c r="AX55" s="9"/>
      <c r="AY55" s="21">
        <v>0.12664800000000001</v>
      </c>
      <c r="AZ55" s="21">
        <v>22.044799999999999</v>
      </c>
      <c r="BA55" s="21">
        <v>-3.1790199999999998E-3</v>
      </c>
      <c r="BB55" s="21">
        <v>45</v>
      </c>
      <c r="BC55" s="21">
        <v>0.12579299999999999</v>
      </c>
      <c r="BD55">
        <f t="shared" si="10"/>
        <v>19.266787878787877</v>
      </c>
      <c r="BE55">
        <f t="shared" si="11"/>
        <v>2.4401001512727274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0.97839399999999999</v>
      </c>
      <c r="H56" s="21">
        <v>5.5055899999999998</v>
      </c>
      <c r="I56" s="21">
        <v>-2.5045800000000002E-3</v>
      </c>
      <c r="J56" s="21">
        <v>46</v>
      </c>
      <c r="K56" s="21">
        <v>0.97747799999999996</v>
      </c>
      <c r="L56">
        <f t="shared" si="0"/>
        <v>15.179272727272727</v>
      </c>
      <c r="M56">
        <f t="shared" si="1"/>
        <v>14.851309360727273</v>
      </c>
      <c r="N56" s="9"/>
      <c r="O56" s="21">
        <v>0.13168299999999999</v>
      </c>
      <c r="P56" s="21">
        <v>8.1464700000000008</v>
      </c>
      <c r="Q56" s="21">
        <v>-3.1781000000000001E-3</v>
      </c>
      <c r="R56" s="21">
        <v>46</v>
      </c>
      <c r="S56" s="21">
        <v>0.130829</v>
      </c>
      <c r="T56">
        <f t="shared" si="2"/>
        <v>19.261212121212122</v>
      </c>
      <c r="U56">
        <f t="shared" si="3"/>
        <v>2.5363741957575758</v>
      </c>
      <c r="X56" s="9"/>
      <c r="Y56" s="21">
        <v>0.97839399999999999</v>
      </c>
      <c r="Z56" s="21">
        <v>12.508800000000001</v>
      </c>
      <c r="AA56" s="21">
        <v>-2.5000000000000001E-3</v>
      </c>
      <c r="AB56" s="21">
        <v>46</v>
      </c>
      <c r="AC56" s="21">
        <v>0.97686799999999996</v>
      </c>
      <c r="AD56">
        <f t="shared" si="4"/>
        <v>15.151515151515152</v>
      </c>
      <c r="AE56">
        <f t="shared" si="5"/>
        <v>14.824151515151515</v>
      </c>
      <c r="AF56" s="9"/>
      <c r="AG56" s="21">
        <v>0.13168299999999999</v>
      </c>
      <c r="AH56" s="21">
        <v>15.1496</v>
      </c>
      <c r="AI56" s="21">
        <v>-3.17505E-3</v>
      </c>
      <c r="AJ56" s="21">
        <v>46</v>
      </c>
      <c r="AK56" s="21">
        <v>0.13092000000000001</v>
      </c>
      <c r="AL56">
        <f t="shared" si="6"/>
        <v>19.242727272727272</v>
      </c>
      <c r="AM56">
        <f t="shared" si="7"/>
        <v>2.5339400554545453</v>
      </c>
      <c r="AP56" s="9"/>
      <c r="AQ56" s="21">
        <v>0.97839399999999999</v>
      </c>
      <c r="AR56" s="21">
        <v>19.413900000000002</v>
      </c>
      <c r="AS56" s="21">
        <v>-2.5079299999999998E-3</v>
      </c>
      <c r="AT56" s="21">
        <v>46</v>
      </c>
      <c r="AU56" s="21">
        <v>0.97747799999999996</v>
      </c>
      <c r="AV56">
        <f t="shared" si="8"/>
        <v>15.199575757575756</v>
      </c>
      <c r="AW56">
        <f t="shared" si="9"/>
        <v>14.871173723757574</v>
      </c>
      <c r="AX56" s="9"/>
      <c r="AY56" s="21">
        <v>0.13168299999999999</v>
      </c>
      <c r="AZ56" s="21">
        <v>22.0548</v>
      </c>
      <c r="BA56" s="21">
        <v>-3.1790199999999998E-3</v>
      </c>
      <c r="BB56" s="21">
        <v>46</v>
      </c>
      <c r="BC56" s="21">
        <v>0.13089000000000001</v>
      </c>
      <c r="BD56">
        <f t="shared" si="10"/>
        <v>19.266787878787877</v>
      </c>
      <c r="BE56">
        <f t="shared" si="11"/>
        <v>2.5371084282424241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0.97335799999999995</v>
      </c>
      <c r="H57" s="21">
        <v>5.5156599999999996</v>
      </c>
      <c r="I57" s="21">
        <v>-2.5412E-3</v>
      </c>
      <c r="J57" s="21">
        <v>47</v>
      </c>
      <c r="K57" s="21">
        <v>0.97259499999999999</v>
      </c>
      <c r="L57">
        <f t="shared" si="0"/>
        <v>15.40121212121212</v>
      </c>
      <c r="M57">
        <f t="shared" si="1"/>
        <v>14.990893027878787</v>
      </c>
      <c r="N57" s="9"/>
      <c r="O57" s="21">
        <v>0.13671900000000001</v>
      </c>
      <c r="P57" s="21">
        <v>8.1565399999999997</v>
      </c>
      <c r="Q57" s="21">
        <v>-3.1799300000000001E-3</v>
      </c>
      <c r="R57" s="21">
        <v>47</v>
      </c>
      <c r="S57" s="21">
        <v>0.13583400000000001</v>
      </c>
      <c r="T57">
        <f t="shared" si="2"/>
        <v>19.272303030303028</v>
      </c>
      <c r="U57">
        <f t="shared" si="3"/>
        <v>2.6348899979999998</v>
      </c>
      <c r="X57" s="9"/>
      <c r="Y57" s="21">
        <v>0.97335799999999995</v>
      </c>
      <c r="Z57" s="21">
        <v>12.518800000000001</v>
      </c>
      <c r="AA57" s="21">
        <v>-2.5363199999999999E-3</v>
      </c>
      <c r="AB57" s="21">
        <v>47</v>
      </c>
      <c r="AC57" s="21">
        <v>0.97289999999999999</v>
      </c>
      <c r="AD57">
        <f t="shared" si="4"/>
        <v>15.371636363636362</v>
      </c>
      <c r="AE57">
        <f t="shared" si="5"/>
        <v>14.962105227636362</v>
      </c>
      <c r="AF57" s="9"/>
      <c r="AG57" s="21">
        <v>0.13671900000000001</v>
      </c>
      <c r="AH57" s="21">
        <v>15.159700000000001</v>
      </c>
      <c r="AI57" s="21">
        <v>-3.17505E-3</v>
      </c>
      <c r="AJ57" s="21">
        <v>47</v>
      </c>
      <c r="AK57" s="21">
        <v>0.135773</v>
      </c>
      <c r="AL57">
        <f t="shared" si="6"/>
        <v>19.242727272727272</v>
      </c>
      <c r="AM57">
        <f t="shared" si="7"/>
        <v>2.6308464300000001</v>
      </c>
      <c r="AP57" s="9"/>
      <c r="AQ57" s="21">
        <v>0.97335799999999995</v>
      </c>
      <c r="AR57" s="21">
        <v>19.423999999999999</v>
      </c>
      <c r="AS57" s="21">
        <v>-2.5451699999999998E-3</v>
      </c>
      <c r="AT57" s="21">
        <v>47</v>
      </c>
      <c r="AU57" s="21">
        <v>0.97289999999999999</v>
      </c>
      <c r="AV57">
        <f t="shared" si="8"/>
        <v>15.425272727272725</v>
      </c>
      <c r="AW57">
        <f t="shared" si="9"/>
        <v>15.014312611272725</v>
      </c>
      <c r="AX57" s="9"/>
      <c r="AY57" s="21">
        <v>0.13671900000000001</v>
      </c>
      <c r="AZ57" s="21">
        <v>22.064900000000002</v>
      </c>
      <c r="BA57" s="21">
        <v>-3.1799300000000001E-3</v>
      </c>
      <c r="BB57" s="21">
        <v>47</v>
      </c>
      <c r="BC57" s="21">
        <v>0.13583400000000001</v>
      </c>
      <c r="BD57">
        <f t="shared" si="10"/>
        <v>19.272303030303028</v>
      </c>
      <c r="BE57">
        <f t="shared" si="11"/>
        <v>2.6348899979999998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0.96832300000000004</v>
      </c>
      <c r="H58" s="21">
        <v>5.5257300000000003</v>
      </c>
      <c r="I58" s="21">
        <v>-2.5778200000000002E-3</v>
      </c>
      <c r="J58" s="21">
        <v>48</v>
      </c>
      <c r="K58" s="21">
        <v>0.96679700000000002</v>
      </c>
      <c r="L58">
        <f t="shared" si="0"/>
        <v>15.623151515151516</v>
      </c>
      <c r="M58">
        <f t="shared" si="1"/>
        <v>15.128256944606063</v>
      </c>
      <c r="N58" s="9"/>
      <c r="O58" s="21">
        <v>0.14175399999999999</v>
      </c>
      <c r="P58" s="21">
        <v>8.1666100000000004</v>
      </c>
      <c r="Q58" s="21">
        <v>-3.1814600000000001E-3</v>
      </c>
      <c r="R58" s="21">
        <v>48</v>
      </c>
      <c r="S58" s="21">
        <v>0.14080799999999999</v>
      </c>
      <c r="T58">
        <f t="shared" si="2"/>
        <v>19.281575757575759</v>
      </c>
      <c r="U58">
        <f t="shared" si="3"/>
        <v>2.7332404899393938</v>
      </c>
      <c r="X58" s="9"/>
      <c r="Y58" s="21">
        <v>0.96832300000000004</v>
      </c>
      <c r="Z58" s="21">
        <v>12.5289</v>
      </c>
      <c r="AA58" s="21">
        <v>-2.5711100000000001E-3</v>
      </c>
      <c r="AB58" s="21">
        <v>48</v>
      </c>
      <c r="AC58" s="21">
        <v>0.96710200000000002</v>
      </c>
      <c r="AD58">
        <f t="shared" si="4"/>
        <v>15.582484848484849</v>
      </c>
      <c r="AE58">
        <f t="shared" si="5"/>
        <v>15.088878475939396</v>
      </c>
      <c r="AF58" s="9"/>
      <c r="AG58" s="21">
        <v>0.14175399999999999</v>
      </c>
      <c r="AH58" s="21">
        <v>15.1698</v>
      </c>
      <c r="AI58" s="21">
        <v>-3.1744400000000002E-3</v>
      </c>
      <c r="AJ58" s="21">
        <v>48</v>
      </c>
      <c r="AK58" s="21">
        <v>0.14086899999999999</v>
      </c>
      <c r="AL58">
        <f t="shared" si="6"/>
        <v>19.239030303030304</v>
      </c>
      <c r="AM58">
        <f t="shared" si="7"/>
        <v>2.7272095015757576</v>
      </c>
      <c r="AP58" s="9"/>
      <c r="AQ58" s="21">
        <v>0.96832300000000004</v>
      </c>
      <c r="AR58" s="21">
        <v>19.434100000000001</v>
      </c>
      <c r="AS58" s="21">
        <v>-2.5799600000000001E-3</v>
      </c>
      <c r="AT58" s="21">
        <v>48</v>
      </c>
      <c r="AU58" s="21">
        <v>0.96710200000000002</v>
      </c>
      <c r="AV58">
        <f t="shared" si="8"/>
        <v>15.636121212121212</v>
      </c>
      <c r="AW58">
        <f t="shared" si="9"/>
        <v>15.14081580048485</v>
      </c>
      <c r="AX58" s="9"/>
      <c r="AY58" s="21">
        <v>0.14175399999999999</v>
      </c>
      <c r="AZ58" s="21">
        <v>22.074999999999999</v>
      </c>
      <c r="BA58" s="21">
        <v>-3.1790199999999998E-3</v>
      </c>
      <c r="BB58" s="21">
        <v>48</v>
      </c>
      <c r="BC58" s="21">
        <v>0.14080799999999999</v>
      </c>
      <c r="BD58">
        <f t="shared" si="10"/>
        <v>19.266787878787877</v>
      </c>
      <c r="BE58">
        <f t="shared" si="11"/>
        <v>2.7311442489696964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0.963287</v>
      </c>
      <c r="H59" s="21">
        <v>5.5358000000000001</v>
      </c>
      <c r="I59" s="21">
        <v>-2.6077299999999999E-3</v>
      </c>
      <c r="J59" s="21">
        <v>49</v>
      </c>
      <c r="K59" s="21">
        <v>0.96221900000000005</v>
      </c>
      <c r="L59">
        <f t="shared" si="0"/>
        <v>15.804424242424242</v>
      </c>
      <c r="M59">
        <f t="shared" si="1"/>
        <v>15.22419641521212</v>
      </c>
      <c r="N59" s="9"/>
      <c r="O59" s="21">
        <v>0.14679</v>
      </c>
      <c r="P59" s="21">
        <v>8.1766799999999993</v>
      </c>
      <c r="Q59" s="21">
        <v>-3.1814600000000001E-3</v>
      </c>
      <c r="R59" s="21">
        <v>49</v>
      </c>
      <c r="S59" s="21">
        <v>0.14590500000000001</v>
      </c>
      <c r="T59">
        <f t="shared" si="2"/>
        <v>19.281575757575759</v>
      </c>
      <c r="U59">
        <f t="shared" si="3"/>
        <v>2.8303425054545457</v>
      </c>
      <c r="X59" s="9"/>
      <c r="Y59" s="21">
        <v>0.963287</v>
      </c>
      <c r="Z59" s="21">
        <v>12.539</v>
      </c>
      <c r="AA59" s="21">
        <v>-2.6043699999999999E-3</v>
      </c>
      <c r="AB59" s="21">
        <v>49</v>
      </c>
      <c r="AC59" s="21">
        <v>0.96282999999999996</v>
      </c>
      <c r="AD59">
        <f t="shared" si="4"/>
        <v>15.784060606060603</v>
      </c>
      <c r="AE59">
        <f t="shared" si="5"/>
        <v>15.2045803890303</v>
      </c>
      <c r="AF59" s="9"/>
      <c r="AG59" s="21">
        <v>0.14679</v>
      </c>
      <c r="AH59" s="21">
        <v>15.1799</v>
      </c>
      <c r="AI59" s="21">
        <v>-3.1719999999999999E-3</v>
      </c>
      <c r="AJ59" s="21">
        <v>49</v>
      </c>
      <c r="AK59" s="21">
        <v>0.145844</v>
      </c>
      <c r="AL59">
        <f t="shared" si="6"/>
        <v>19.224242424242423</v>
      </c>
      <c r="AM59">
        <f t="shared" si="7"/>
        <v>2.8219265454545455</v>
      </c>
      <c r="AP59" s="9"/>
      <c r="AQ59" s="21">
        <v>0.963287</v>
      </c>
      <c r="AR59" s="21">
        <v>19.444199999999999</v>
      </c>
      <c r="AS59" s="21">
        <v>-2.6120000000000002E-3</v>
      </c>
      <c r="AT59" s="21">
        <v>49</v>
      </c>
      <c r="AU59" s="21">
        <v>0.96282999999999996</v>
      </c>
      <c r="AV59">
        <f t="shared" si="8"/>
        <v>15.830303030303032</v>
      </c>
      <c r="AW59">
        <f t="shared" si="9"/>
        <v>15.249125115151516</v>
      </c>
      <c r="AX59" s="9"/>
      <c r="AY59" s="21">
        <v>0.14679</v>
      </c>
      <c r="AZ59" s="21">
        <v>22.085000000000001</v>
      </c>
      <c r="BA59" s="21">
        <v>-3.1778000000000002E-3</v>
      </c>
      <c r="BB59" s="21">
        <v>49</v>
      </c>
      <c r="BC59" s="21">
        <v>0.14599599999999999</v>
      </c>
      <c r="BD59">
        <f t="shared" si="10"/>
        <v>19.259393939393942</v>
      </c>
      <c r="BE59">
        <f t="shared" si="11"/>
        <v>2.8270864363636368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0.95825199999999999</v>
      </c>
      <c r="H60" s="21">
        <v>5.5458699999999999</v>
      </c>
      <c r="I60" s="21">
        <v>-2.6370199999999999E-3</v>
      </c>
      <c r="J60" s="21">
        <v>50</v>
      </c>
      <c r="K60" s="21">
        <v>0.95764199999999999</v>
      </c>
      <c r="L60">
        <f t="shared" si="0"/>
        <v>15.981939393939392</v>
      </c>
      <c r="M60">
        <f t="shared" si="1"/>
        <v>15.314725388121211</v>
      </c>
      <c r="N60" s="9"/>
      <c r="O60" s="21">
        <v>0.15182499999999999</v>
      </c>
      <c r="P60" s="21">
        <v>8.1867599999999996</v>
      </c>
      <c r="Q60" s="21">
        <v>-3.1814600000000001E-3</v>
      </c>
      <c r="R60" s="21">
        <v>50</v>
      </c>
      <c r="S60" s="21">
        <v>0.15093999999999999</v>
      </c>
      <c r="T60">
        <f t="shared" si="2"/>
        <v>19.281575757575759</v>
      </c>
      <c r="U60">
        <f t="shared" si="3"/>
        <v>2.9274252393939393</v>
      </c>
      <c r="X60" s="9"/>
      <c r="Y60" s="21">
        <v>0.95825199999999999</v>
      </c>
      <c r="Z60" s="21">
        <v>12.548999999999999</v>
      </c>
      <c r="AA60" s="21">
        <v>-2.6373299999999998E-3</v>
      </c>
      <c r="AB60" s="21">
        <v>50</v>
      </c>
      <c r="AC60" s="21">
        <v>0.95703099999999997</v>
      </c>
      <c r="AD60">
        <f t="shared" si="4"/>
        <v>15.983818181818179</v>
      </c>
      <c r="AE60">
        <f t="shared" si="5"/>
        <v>15.316525740363634</v>
      </c>
      <c r="AF60" s="9"/>
      <c r="AG60" s="21">
        <v>0.15182499999999999</v>
      </c>
      <c r="AH60" s="21">
        <v>15.1899</v>
      </c>
      <c r="AI60" s="21">
        <v>-3.1719999999999999E-3</v>
      </c>
      <c r="AJ60" s="21">
        <v>50</v>
      </c>
      <c r="AK60" s="21">
        <v>0.15096999999999999</v>
      </c>
      <c r="AL60">
        <f t="shared" si="6"/>
        <v>19.224242424242423</v>
      </c>
      <c r="AM60">
        <f t="shared" si="7"/>
        <v>2.9187206060606057</v>
      </c>
      <c r="AP60" s="9"/>
      <c r="AQ60" s="21">
        <v>0.95825199999999999</v>
      </c>
      <c r="AR60" s="21">
        <v>19.4542</v>
      </c>
      <c r="AS60" s="21">
        <v>-2.6422099999999999E-3</v>
      </c>
      <c r="AT60" s="21">
        <v>50</v>
      </c>
      <c r="AU60" s="21">
        <v>0.95672599999999997</v>
      </c>
      <c r="AV60">
        <f t="shared" si="8"/>
        <v>16.013393939393939</v>
      </c>
      <c r="AW60">
        <f t="shared" si="9"/>
        <v>15.344866769212121</v>
      </c>
      <c r="AX60" s="9"/>
      <c r="AY60" s="21">
        <v>0.15182499999999999</v>
      </c>
      <c r="AZ60" s="21">
        <v>22.095099999999999</v>
      </c>
      <c r="BA60" s="21">
        <v>-3.1759599999999998E-3</v>
      </c>
      <c r="BB60" s="21">
        <v>50</v>
      </c>
      <c r="BC60" s="21">
        <v>0.15096999999999999</v>
      </c>
      <c r="BD60">
        <f t="shared" si="10"/>
        <v>19.24824242424242</v>
      </c>
      <c r="BE60">
        <f t="shared" si="11"/>
        <v>2.9223644060606051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0.95321699999999998</v>
      </c>
      <c r="H61" s="21">
        <v>5.5559399999999997</v>
      </c>
      <c r="I61" s="21">
        <v>-2.6641799999999999E-3</v>
      </c>
      <c r="J61" s="21">
        <v>51</v>
      </c>
      <c r="K61" s="21">
        <v>0.95275900000000002</v>
      </c>
      <c r="L61">
        <f t="shared" si="0"/>
        <v>16.146545454545453</v>
      </c>
      <c r="M61">
        <f t="shared" si="1"/>
        <v>15.391161618545453</v>
      </c>
      <c r="N61" s="9"/>
      <c r="O61" s="21">
        <v>0.15686</v>
      </c>
      <c r="P61" s="21">
        <v>8.1968300000000003</v>
      </c>
      <c r="Q61" s="21">
        <v>-3.1811500000000002E-3</v>
      </c>
      <c r="R61" s="21">
        <v>51</v>
      </c>
      <c r="S61" s="21">
        <v>0.155945</v>
      </c>
      <c r="T61">
        <f t="shared" si="2"/>
        <v>19.279696969696971</v>
      </c>
      <c r="U61">
        <f t="shared" si="3"/>
        <v>3.024213266666667</v>
      </c>
      <c r="X61" s="9"/>
      <c r="Y61" s="21">
        <v>0.95321699999999998</v>
      </c>
      <c r="Z61" s="21">
        <v>12.559100000000001</v>
      </c>
      <c r="AA61" s="21">
        <v>-2.66724E-3</v>
      </c>
      <c r="AB61" s="21">
        <v>51</v>
      </c>
      <c r="AC61" s="21">
        <v>0.95214799999999999</v>
      </c>
      <c r="AD61">
        <f t="shared" si="4"/>
        <v>16.165090909090907</v>
      </c>
      <c r="AE61">
        <f t="shared" si="5"/>
        <v>15.408839461090906</v>
      </c>
      <c r="AF61" s="9"/>
      <c r="AG61" s="21">
        <v>0.15686</v>
      </c>
      <c r="AH61" s="21">
        <v>15.2</v>
      </c>
      <c r="AI61" s="21">
        <v>-3.17505E-3</v>
      </c>
      <c r="AJ61" s="21">
        <v>51</v>
      </c>
      <c r="AK61" s="21">
        <v>0.15600600000000001</v>
      </c>
      <c r="AL61">
        <f t="shared" si="6"/>
        <v>19.242727272727272</v>
      </c>
      <c r="AM61">
        <f t="shared" si="7"/>
        <v>3.0184142</v>
      </c>
      <c r="AP61" s="9"/>
      <c r="AQ61" s="21">
        <v>0.95321699999999998</v>
      </c>
      <c r="AR61" s="21">
        <v>19.464300000000001</v>
      </c>
      <c r="AS61" s="21">
        <v>-2.6699800000000002E-3</v>
      </c>
      <c r="AT61" s="21">
        <v>51</v>
      </c>
      <c r="AU61" s="21">
        <v>0.95245400000000002</v>
      </c>
      <c r="AV61">
        <f t="shared" si="8"/>
        <v>16.181696969696972</v>
      </c>
      <c r="AW61">
        <f t="shared" si="9"/>
        <v>15.424668640363638</v>
      </c>
      <c r="AX61" s="9"/>
      <c r="AY61" s="21">
        <v>0.15686</v>
      </c>
      <c r="AZ61" s="21">
        <v>22.1052</v>
      </c>
      <c r="BA61" s="21">
        <v>-3.1726100000000002E-3</v>
      </c>
      <c r="BB61" s="21">
        <v>51</v>
      </c>
      <c r="BC61" s="21">
        <v>0.155945</v>
      </c>
      <c r="BD61">
        <f t="shared" si="10"/>
        <v>19.227939393939394</v>
      </c>
      <c r="BE61">
        <f t="shared" si="11"/>
        <v>3.0160945733333335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0.94818100000000005</v>
      </c>
      <c r="H62" s="21">
        <v>5.5660100000000003</v>
      </c>
      <c r="I62" s="21">
        <v>-2.6904300000000002E-3</v>
      </c>
      <c r="J62" s="21">
        <v>52</v>
      </c>
      <c r="K62" s="21">
        <v>0.94757100000000005</v>
      </c>
      <c r="L62">
        <f t="shared" si="0"/>
        <v>16.305636363636363</v>
      </c>
      <c r="M62">
        <f t="shared" si="1"/>
        <v>15.460694592909091</v>
      </c>
      <c r="N62" s="9"/>
      <c r="O62" s="21">
        <v>0.16189600000000001</v>
      </c>
      <c r="P62" s="21">
        <v>8.2068999999999992</v>
      </c>
      <c r="Q62" s="21">
        <v>-3.1811500000000002E-3</v>
      </c>
      <c r="R62" s="21">
        <v>52</v>
      </c>
      <c r="S62" s="21">
        <v>0.16107199999999999</v>
      </c>
      <c r="T62">
        <f t="shared" si="2"/>
        <v>19.279696969696971</v>
      </c>
      <c r="U62">
        <f t="shared" si="3"/>
        <v>3.1213058206060609</v>
      </c>
      <c r="X62" s="9"/>
      <c r="Y62" s="21">
        <v>0.94818100000000005</v>
      </c>
      <c r="Z62" s="21">
        <v>12.5692</v>
      </c>
      <c r="AA62" s="21">
        <v>-2.6959200000000001E-3</v>
      </c>
      <c r="AB62" s="21">
        <v>52</v>
      </c>
      <c r="AC62" s="21">
        <v>0.94757100000000005</v>
      </c>
      <c r="AD62">
        <f t="shared" si="4"/>
        <v>16.338909090909091</v>
      </c>
      <c r="AE62">
        <f t="shared" si="5"/>
        <v>15.492243160727273</v>
      </c>
      <c r="AF62" s="9"/>
      <c r="AG62" s="21">
        <v>0.16189600000000001</v>
      </c>
      <c r="AH62" s="21">
        <v>15.210100000000001</v>
      </c>
      <c r="AI62" s="21">
        <v>-3.1747400000000001E-3</v>
      </c>
      <c r="AJ62" s="21">
        <v>52</v>
      </c>
      <c r="AK62" s="21">
        <v>0.16095000000000001</v>
      </c>
      <c r="AL62">
        <f t="shared" si="6"/>
        <v>19.240848484848485</v>
      </c>
      <c r="AM62">
        <f t="shared" si="7"/>
        <v>3.1150164063030306</v>
      </c>
      <c r="AP62" s="9"/>
      <c r="AQ62" s="21">
        <v>0.94818100000000005</v>
      </c>
      <c r="AR62" s="21">
        <v>19.474399999999999</v>
      </c>
      <c r="AS62" s="21">
        <v>-2.6968399999999998E-3</v>
      </c>
      <c r="AT62" s="21">
        <v>52</v>
      </c>
      <c r="AU62" s="21">
        <v>0.94696000000000002</v>
      </c>
      <c r="AV62">
        <f t="shared" si="8"/>
        <v>16.344484848484846</v>
      </c>
      <c r="AW62">
        <f t="shared" si="9"/>
        <v>15.497529988121212</v>
      </c>
      <c r="AX62" s="9"/>
      <c r="AY62" s="21">
        <v>0.16189600000000001</v>
      </c>
      <c r="AZ62" s="21">
        <v>22.115200000000002</v>
      </c>
      <c r="BA62" s="21">
        <v>-3.1722999999999999E-3</v>
      </c>
      <c r="BB62" s="21">
        <v>52</v>
      </c>
      <c r="BC62" s="21">
        <v>0.16101099999999999</v>
      </c>
      <c r="BD62">
        <f t="shared" si="10"/>
        <v>19.226060606060603</v>
      </c>
      <c r="BE62">
        <f t="shared" si="11"/>
        <v>3.1126223078787878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0.94314600000000004</v>
      </c>
      <c r="H63" s="21">
        <v>5.5760800000000001</v>
      </c>
      <c r="I63" s="21">
        <v>-2.7142300000000002E-3</v>
      </c>
      <c r="J63" s="21">
        <v>53</v>
      </c>
      <c r="K63" s="21">
        <v>0.94146700000000005</v>
      </c>
      <c r="L63">
        <f t="shared" si="0"/>
        <v>16.449878787878788</v>
      </c>
      <c r="M63">
        <f t="shared" si="1"/>
        <v>15.514637379272727</v>
      </c>
      <c r="N63" s="9"/>
      <c r="O63" s="21">
        <v>0.166931</v>
      </c>
      <c r="P63" s="21">
        <v>8.2169699999999999</v>
      </c>
      <c r="Q63" s="21">
        <v>-3.1814600000000001E-3</v>
      </c>
      <c r="R63" s="21">
        <v>53</v>
      </c>
      <c r="S63" s="21">
        <v>0.166016</v>
      </c>
      <c r="T63">
        <f t="shared" si="2"/>
        <v>19.281575757575759</v>
      </c>
      <c r="U63">
        <f t="shared" si="3"/>
        <v>3.2186927227878788</v>
      </c>
      <c r="X63" s="9"/>
      <c r="Y63" s="21">
        <v>0.94314600000000004</v>
      </c>
      <c r="Z63" s="21">
        <v>12.5793</v>
      </c>
      <c r="AA63" s="21">
        <v>-2.7203399999999999E-3</v>
      </c>
      <c r="AB63" s="21">
        <v>53</v>
      </c>
      <c r="AC63" s="21">
        <v>0.94238299999999997</v>
      </c>
      <c r="AD63">
        <f t="shared" si="4"/>
        <v>16.486909090909091</v>
      </c>
      <c r="AE63">
        <f t="shared" si="5"/>
        <v>15.549562361454546</v>
      </c>
      <c r="AF63" s="9"/>
      <c r="AG63" s="21">
        <v>0.166931</v>
      </c>
      <c r="AH63" s="21">
        <v>15.2201</v>
      </c>
      <c r="AI63" s="21">
        <v>-3.1729100000000001E-3</v>
      </c>
      <c r="AJ63" s="21">
        <v>53</v>
      </c>
      <c r="AK63" s="21">
        <v>0.16595499999999999</v>
      </c>
      <c r="AL63">
        <f t="shared" si="6"/>
        <v>19.229757575757578</v>
      </c>
      <c r="AM63">
        <f t="shared" si="7"/>
        <v>3.2100426618787883</v>
      </c>
      <c r="AP63" s="9"/>
      <c r="AQ63" s="21">
        <v>0.94314600000000004</v>
      </c>
      <c r="AR63" s="21">
        <v>19.484400000000001</v>
      </c>
      <c r="AS63" s="21">
        <v>-2.7224699999999998E-3</v>
      </c>
      <c r="AT63" s="21">
        <v>53</v>
      </c>
      <c r="AU63" s="21">
        <v>0.94238299999999997</v>
      </c>
      <c r="AV63">
        <f t="shared" si="8"/>
        <v>16.499818181818181</v>
      </c>
      <c r="AW63">
        <f t="shared" si="9"/>
        <v>15.561737518909091</v>
      </c>
      <c r="AX63" s="9"/>
      <c r="AY63" s="21">
        <v>0.166931</v>
      </c>
      <c r="AZ63" s="21">
        <v>22.125299999999999</v>
      </c>
      <c r="BA63" s="21">
        <v>-3.17352E-3</v>
      </c>
      <c r="BB63" s="21">
        <v>53</v>
      </c>
      <c r="BC63" s="21">
        <v>0.166046</v>
      </c>
      <c r="BD63">
        <f t="shared" si="10"/>
        <v>19.233454545454542</v>
      </c>
      <c r="BE63">
        <f t="shared" si="11"/>
        <v>3.2106598007272722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0.93811</v>
      </c>
      <c r="H64" s="21">
        <v>5.5861599999999996</v>
      </c>
      <c r="I64" s="21">
        <v>-2.7374299999999999E-3</v>
      </c>
      <c r="J64" s="21">
        <v>54</v>
      </c>
      <c r="K64" s="21">
        <v>0.93689</v>
      </c>
      <c r="L64">
        <f t="shared" si="0"/>
        <v>16.590484848484849</v>
      </c>
      <c r="M64">
        <f t="shared" si="1"/>
        <v>15.563699741212121</v>
      </c>
      <c r="N64" s="9"/>
      <c r="O64" s="21">
        <v>0.17196700000000001</v>
      </c>
      <c r="P64" s="21">
        <v>8.2270400000000006</v>
      </c>
      <c r="Q64" s="21">
        <v>-3.1811500000000002E-3</v>
      </c>
      <c r="R64" s="21">
        <v>54</v>
      </c>
      <c r="S64" s="21">
        <v>0.17108200000000001</v>
      </c>
      <c r="T64">
        <f t="shared" si="2"/>
        <v>19.279696969696971</v>
      </c>
      <c r="U64">
        <f t="shared" si="3"/>
        <v>3.315471648787879</v>
      </c>
      <c r="X64" s="9"/>
      <c r="Y64" s="21">
        <v>0.93811</v>
      </c>
      <c r="Z64" s="21">
        <v>12.5893</v>
      </c>
      <c r="AA64" s="21">
        <v>-2.7426099999999999E-3</v>
      </c>
      <c r="AB64" s="21">
        <v>54</v>
      </c>
      <c r="AC64" s="21">
        <v>0.9375</v>
      </c>
      <c r="AD64">
        <f t="shared" si="4"/>
        <v>16.621878787878785</v>
      </c>
      <c r="AE64">
        <f t="shared" si="5"/>
        <v>15.593150709696967</v>
      </c>
      <c r="AF64" s="9"/>
      <c r="AG64" s="21">
        <v>0.17196700000000001</v>
      </c>
      <c r="AH64" s="21">
        <v>15.2302</v>
      </c>
      <c r="AI64" s="21">
        <v>-3.17322E-3</v>
      </c>
      <c r="AJ64" s="21">
        <v>54</v>
      </c>
      <c r="AK64" s="21">
        <v>0.17102100000000001</v>
      </c>
      <c r="AL64">
        <f t="shared" si="6"/>
        <v>19.231636363636365</v>
      </c>
      <c r="AM64">
        <f t="shared" si="7"/>
        <v>3.3072068105454551</v>
      </c>
      <c r="AP64" s="9"/>
      <c r="AQ64" s="21">
        <v>0.93811</v>
      </c>
      <c r="AR64" s="21">
        <v>19.494499999999999</v>
      </c>
      <c r="AS64" s="21">
        <v>-2.7447499999999998E-3</v>
      </c>
      <c r="AT64" s="21">
        <v>54</v>
      </c>
      <c r="AU64" s="21">
        <v>0.937195</v>
      </c>
      <c r="AV64">
        <f t="shared" si="8"/>
        <v>16.634848484848483</v>
      </c>
      <c r="AW64">
        <f t="shared" si="9"/>
        <v>15.605317712121211</v>
      </c>
      <c r="AX64" s="9"/>
      <c r="AY64" s="21">
        <v>0.17196700000000001</v>
      </c>
      <c r="AZ64" s="21">
        <v>22.135400000000001</v>
      </c>
      <c r="BA64" s="21">
        <v>-3.1722999999999999E-3</v>
      </c>
      <c r="BB64" s="21">
        <v>54</v>
      </c>
      <c r="BC64" s="21">
        <v>0.17108200000000001</v>
      </c>
      <c r="BD64">
        <f t="shared" si="10"/>
        <v>19.226060606060603</v>
      </c>
      <c r="BE64">
        <f t="shared" si="11"/>
        <v>3.3062479642424241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0.93307499999999999</v>
      </c>
      <c r="H65" s="21">
        <v>5.5962300000000003</v>
      </c>
      <c r="I65" s="21">
        <v>-2.7594E-3</v>
      </c>
      <c r="J65" s="21">
        <v>55</v>
      </c>
      <c r="K65" s="21">
        <v>0.93200700000000003</v>
      </c>
      <c r="L65">
        <f t="shared" si="0"/>
        <v>16.723636363636363</v>
      </c>
      <c r="M65">
        <f t="shared" si="1"/>
        <v>15.604406999999998</v>
      </c>
      <c r="N65" s="9"/>
      <c r="O65" s="21">
        <v>0.17700199999999999</v>
      </c>
      <c r="P65" s="21">
        <v>8.2371099999999995</v>
      </c>
      <c r="Q65" s="21">
        <v>-3.1805399999999999E-3</v>
      </c>
      <c r="R65" s="21">
        <v>55</v>
      </c>
      <c r="S65" s="21">
        <v>0.17608599999999999</v>
      </c>
      <c r="T65">
        <f t="shared" si="2"/>
        <v>19.275999999999996</v>
      </c>
      <c r="U65">
        <f t="shared" si="3"/>
        <v>3.4118905519999991</v>
      </c>
      <c r="X65" s="9"/>
      <c r="Y65" s="21">
        <v>0.93307499999999999</v>
      </c>
      <c r="Z65" s="21">
        <v>12.599399999999999</v>
      </c>
      <c r="AA65" s="21">
        <v>-2.7652000000000002E-3</v>
      </c>
      <c r="AB65" s="21">
        <v>55</v>
      </c>
      <c r="AC65" s="21">
        <v>0.93170200000000003</v>
      </c>
      <c r="AD65">
        <f t="shared" si="4"/>
        <v>16.758787878787881</v>
      </c>
      <c r="AE65">
        <f t="shared" si="5"/>
        <v>15.637206000000003</v>
      </c>
      <c r="AF65" s="9"/>
      <c r="AG65" s="21">
        <v>0.17700199999999999</v>
      </c>
      <c r="AH65" s="21">
        <v>15.2403</v>
      </c>
      <c r="AI65" s="21">
        <v>-3.1722999999999999E-3</v>
      </c>
      <c r="AJ65" s="21">
        <v>55</v>
      </c>
      <c r="AK65" s="21">
        <v>0.176117</v>
      </c>
      <c r="AL65">
        <f t="shared" si="6"/>
        <v>19.226060606060603</v>
      </c>
      <c r="AM65">
        <f t="shared" si="7"/>
        <v>3.4030511793939389</v>
      </c>
      <c r="AP65" s="9"/>
      <c r="AQ65" s="21">
        <v>0.93307499999999999</v>
      </c>
      <c r="AR65" s="21">
        <v>19.5046</v>
      </c>
      <c r="AS65" s="21">
        <v>-2.7648899999999999E-3</v>
      </c>
      <c r="AT65" s="21">
        <v>55</v>
      </c>
      <c r="AU65" s="21">
        <v>0.93170200000000003</v>
      </c>
      <c r="AV65">
        <f t="shared" si="8"/>
        <v>16.75690909090909</v>
      </c>
      <c r="AW65">
        <f t="shared" si="9"/>
        <v>15.635452949999999</v>
      </c>
      <c r="AX65" s="9"/>
      <c r="AY65" s="21">
        <v>0.17700199999999999</v>
      </c>
      <c r="AZ65" s="21">
        <v>22.145499999999998</v>
      </c>
      <c r="BA65" s="21">
        <v>-3.1701699999999999E-3</v>
      </c>
      <c r="BB65" s="21">
        <v>55</v>
      </c>
      <c r="BC65" s="21">
        <v>0.176147</v>
      </c>
      <c r="BD65">
        <f t="shared" si="10"/>
        <v>19.213151515151512</v>
      </c>
      <c r="BE65">
        <f t="shared" si="11"/>
        <v>3.4007662444848479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0.92803999999999998</v>
      </c>
      <c r="H66" s="21">
        <v>5.6063000000000001</v>
      </c>
      <c r="I66" s="21">
        <v>-2.7804599999999998E-3</v>
      </c>
      <c r="J66" s="21">
        <v>56</v>
      </c>
      <c r="K66" s="21">
        <v>0.92620800000000003</v>
      </c>
      <c r="L66">
        <f t="shared" si="0"/>
        <v>16.851272727272725</v>
      </c>
      <c r="M66">
        <f t="shared" si="1"/>
        <v>15.63865514181818</v>
      </c>
      <c r="N66" s="9"/>
      <c r="O66" s="21">
        <v>0.182037</v>
      </c>
      <c r="P66" s="21">
        <v>8.2471800000000002</v>
      </c>
      <c r="Q66" s="21">
        <v>-3.1793199999999998E-3</v>
      </c>
      <c r="R66" s="21">
        <v>56</v>
      </c>
      <c r="S66" s="21">
        <v>0.18115200000000001</v>
      </c>
      <c r="T66">
        <f t="shared" si="2"/>
        <v>19.268606060606061</v>
      </c>
      <c r="U66">
        <f t="shared" si="3"/>
        <v>3.5075992414545456</v>
      </c>
      <c r="X66" s="9"/>
      <c r="Y66" s="21">
        <v>0.92803999999999998</v>
      </c>
      <c r="Z66" s="21">
        <v>12.609500000000001</v>
      </c>
      <c r="AA66" s="21">
        <v>-2.7868699999999999E-3</v>
      </c>
      <c r="AB66" s="21">
        <v>56</v>
      </c>
      <c r="AC66" s="21">
        <v>0.92742899999999995</v>
      </c>
      <c r="AD66">
        <f t="shared" si="4"/>
        <v>16.890121212121212</v>
      </c>
      <c r="AE66">
        <f t="shared" si="5"/>
        <v>15.674708089696969</v>
      </c>
      <c r="AF66" s="9"/>
      <c r="AG66" s="21">
        <v>0.182037</v>
      </c>
      <c r="AH66" s="21">
        <v>15.250299999999999</v>
      </c>
      <c r="AI66" s="21">
        <v>-3.1701699999999999E-3</v>
      </c>
      <c r="AJ66" s="21">
        <v>56</v>
      </c>
      <c r="AK66" s="21">
        <v>0.18115200000000001</v>
      </c>
      <c r="AL66">
        <f t="shared" si="6"/>
        <v>19.213151515151512</v>
      </c>
      <c r="AM66">
        <f t="shared" si="7"/>
        <v>3.497504462363636</v>
      </c>
      <c r="AP66" s="9"/>
      <c r="AQ66" s="21">
        <v>0.92803999999999998</v>
      </c>
      <c r="AR66" s="21">
        <v>19.514600000000002</v>
      </c>
      <c r="AS66" s="21">
        <v>-2.7835099999999999E-3</v>
      </c>
      <c r="AT66" s="21">
        <v>56</v>
      </c>
      <c r="AU66" s="21">
        <v>0.92712399999999995</v>
      </c>
      <c r="AV66">
        <f t="shared" si="8"/>
        <v>16.869757575757571</v>
      </c>
      <c r="AW66">
        <f t="shared" si="9"/>
        <v>15.655809820606056</v>
      </c>
      <c r="AX66" s="9"/>
      <c r="AY66" s="21">
        <v>0.182037</v>
      </c>
      <c r="AZ66" s="21">
        <v>22.1555</v>
      </c>
      <c r="BA66" s="21">
        <v>-3.1692500000000002E-3</v>
      </c>
      <c r="BB66" s="21">
        <v>56</v>
      </c>
      <c r="BC66" s="21">
        <v>0.18118300000000001</v>
      </c>
      <c r="BD66">
        <f t="shared" si="10"/>
        <v>19.207575757575757</v>
      </c>
      <c r="BE66">
        <f t="shared" si="11"/>
        <v>3.4964894681818182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0.92300400000000005</v>
      </c>
      <c r="H67" s="21">
        <v>5.6163699999999999</v>
      </c>
      <c r="I67" s="21">
        <v>-2.80212E-3</v>
      </c>
      <c r="J67" s="21">
        <v>57</v>
      </c>
      <c r="K67" s="21">
        <v>0.92254599999999998</v>
      </c>
      <c r="L67">
        <f t="shared" si="0"/>
        <v>16.982545454545455</v>
      </c>
      <c r="M67">
        <f t="shared" si="1"/>
        <v>15.674957384727275</v>
      </c>
      <c r="N67" s="9"/>
      <c r="O67" s="21">
        <v>0.18707299999999999</v>
      </c>
      <c r="P67" s="21">
        <v>8.2572500000000009</v>
      </c>
      <c r="Q67" s="21">
        <v>-3.17841E-3</v>
      </c>
      <c r="R67" s="21">
        <v>57</v>
      </c>
      <c r="S67" s="21">
        <v>0.18621799999999999</v>
      </c>
      <c r="T67">
        <f t="shared" si="2"/>
        <v>19.263090909090906</v>
      </c>
      <c r="U67">
        <f t="shared" si="3"/>
        <v>3.6036042056363629</v>
      </c>
      <c r="X67" s="9"/>
      <c r="Y67" s="21">
        <v>0.92300400000000005</v>
      </c>
      <c r="Z67" s="21">
        <v>12.6195</v>
      </c>
      <c r="AA67" s="21">
        <v>-2.80518E-3</v>
      </c>
      <c r="AB67" s="21">
        <v>57</v>
      </c>
      <c r="AC67" s="21">
        <v>0.92193599999999998</v>
      </c>
      <c r="AD67">
        <f t="shared" si="4"/>
        <v>17.001090909090905</v>
      </c>
      <c r="AE67">
        <f t="shared" si="5"/>
        <v>15.692074913454542</v>
      </c>
      <c r="AF67" s="9"/>
      <c r="AG67" s="21">
        <v>0.18707299999999999</v>
      </c>
      <c r="AH67" s="21">
        <v>15.260400000000001</v>
      </c>
      <c r="AI67" s="21">
        <v>-3.16986E-3</v>
      </c>
      <c r="AJ67" s="21">
        <v>57</v>
      </c>
      <c r="AK67" s="21">
        <v>0.18621799999999999</v>
      </c>
      <c r="AL67">
        <f t="shared" si="6"/>
        <v>19.211272727272725</v>
      </c>
      <c r="AM67">
        <f t="shared" si="7"/>
        <v>3.5939104229090901</v>
      </c>
      <c r="AP67" s="9"/>
      <c r="AQ67" s="21">
        <v>0.92300400000000005</v>
      </c>
      <c r="AR67" s="21">
        <v>19.524699999999999</v>
      </c>
      <c r="AS67" s="21">
        <v>-2.8048700000000001E-3</v>
      </c>
      <c r="AT67" s="21">
        <v>57</v>
      </c>
      <c r="AU67" s="21">
        <v>0.92224099999999998</v>
      </c>
      <c r="AV67">
        <f t="shared" si="8"/>
        <v>16.999212121212121</v>
      </c>
      <c r="AW67">
        <f t="shared" si="9"/>
        <v>15.690340784727274</v>
      </c>
      <c r="AX67" s="9"/>
      <c r="AY67" s="21">
        <v>0.18707299999999999</v>
      </c>
      <c r="AZ67" s="21">
        <v>22.165600000000001</v>
      </c>
      <c r="BA67" s="21">
        <v>-3.1695600000000001E-3</v>
      </c>
      <c r="BB67" s="21">
        <v>57</v>
      </c>
      <c r="BC67" s="21">
        <v>0.18618799999999999</v>
      </c>
      <c r="BD67">
        <f t="shared" si="10"/>
        <v>19.209454545454545</v>
      </c>
      <c r="BE67">
        <f t="shared" si="11"/>
        <v>3.5935702901818178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0.91796900000000003</v>
      </c>
      <c r="H68" s="21">
        <v>5.6264399999999997</v>
      </c>
      <c r="I68" s="21">
        <v>-2.8198199999999998E-3</v>
      </c>
      <c r="J68" s="21">
        <v>58</v>
      </c>
      <c r="K68" s="21">
        <v>0.91735800000000001</v>
      </c>
      <c r="L68">
        <f t="shared" si="0"/>
        <v>17.089818181818178</v>
      </c>
      <c r="M68">
        <f t="shared" si="1"/>
        <v>15.687923306545452</v>
      </c>
      <c r="N68" s="9"/>
      <c r="O68" s="21">
        <v>0.192108</v>
      </c>
      <c r="P68" s="21">
        <v>8.2673199999999998</v>
      </c>
      <c r="Q68" s="21">
        <v>-3.1765700000000001E-3</v>
      </c>
      <c r="R68" s="21">
        <v>58</v>
      </c>
      <c r="S68" s="21">
        <v>0.19125400000000001</v>
      </c>
      <c r="T68">
        <f t="shared" si="2"/>
        <v>19.251939393939395</v>
      </c>
      <c r="U68">
        <f t="shared" si="3"/>
        <v>3.6984515730909093</v>
      </c>
      <c r="X68" s="9"/>
      <c r="Y68" s="21">
        <v>0.91796900000000003</v>
      </c>
      <c r="Z68" s="21">
        <v>12.6296</v>
      </c>
      <c r="AA68" s="21">
        <v>-2.8201300000000001E-3</v>
      </c>
      <c r="AB68" s="21">
        <v>58</v>
      </c>
      <c r="AC68" s="21">
        <v>0.91735800000000001</v>
      </c>
      <c r="AD68">
        <f t="shared" si="4"/>
        <v>17.091696969696969</v>
      </c>
      <c r="AE68">
        <f t="shared" si="5"/>
        <v>15.689647975575758</v>
      </c>
      <c r="AF68" s="9"/>
      <c r="AG68" s="21">
        <v>0.192108</v>
      </c>
      <c r="AH68" s="21">
        <v>15.2705</v>
      </c>
      <c r="AI68" s="21">
        <v>-3.1692500000000002E-3</v>
      </c>
      <c r="AJ68" s="21">
        <v>58</v>
      </c>
      <c r="AK68" s="21">
        <v>0.191193</v>
      </c>
      <c r="AL68">
        <f t="shared" si="6"/>
        <v>19.207575757575757</v>
      </c>
      <c r="AM68">
        <f t="shared" si="7"/>
        <v>3.6899289636363637</v>
      </c>
      <c r="AP68" s="9"/>
      <c r="AQ68" s="21">
        <v>0.91796900000000003</v>
      </c>
      <c r="AR68" s="21">
        <v>19.534800000000001</v>
      </c>
      <c r="AS68" s="21">
        <v>-2.8241E-3</v>
      </c>
      <c r="AT68" s="21">
        <v>58</v>
      </c>
      <c r="AU68" s="21">
        <v>0.91674800000000001</v>
      </c>
      <c r="AV68">
        <f t="shared" si="8"/>
        <v>17.115757575757577</v>
      </c>
      <c r="AW68">
        <f t="shared" si="9"/>
        <v>15.711734866060608</v>
      </c>
      <c r="AX68" s="9"/>
      <c r="AY68" s="21">
        <v>0.192108</v>
      </c>
      <c r="AZ68" s="21">
        <v>22.175699999999999</v>
      </c>
      <c r="BA68" s="21">
        <v>-3.1704699999999999E-3</v>
      </c>
      <c r="BB68" s="21">
        <v>58</v>
      </c>
      <c r="BC68" s="21">
        <v>0.191162</v>
      </c>
      <c r="BD68">
        <f t="shared" si="10"/>
        <v>19.214969696969696</v>
      </c>
      <c r="BE68">
        <f t="shared" si="11"/>
        <v>3.6913493985454542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0.91293299999999999</v>
      </c>
      <c r="H69" s="21">
        <v>5.6365100000000004</v>
      </c>
      <c r="I69" s="21">
        <v>-2.8332499999999998E-3</v>
      </c>
      <c r="J69" s="21">
        <v>59</v>
      </c>
      <c r="K69" s="21">
        <v>0.91186500000000004</v>
      </c>
      <c r="L69">
        <f t="shared" si="0"/>
        <v>17.171212121212118</v>
      </c>
      <c r="M69">
        <f t="shared" si="1"/>
        <v>15.676166195454543</v>
      </c>
      <c r="N69" s="9"/>
      <c r="O69" s="21">
        <v>0.19714400000000001</v>
      </c>
      <c r="P69" s="21">
        <v>8.2773900000000005</v>
      </c>
      <c r="Q69" s="21">
        <v>-3.1790199999999998E-3</v>
      </c>
      <c r="R69" s="21">
        <v>59</v>
      </c>
      <c r="S69" s="21">
        <v>0.19625899999999999</v>
      </c>
      <c r="T69">
        <f t="shared" si="2"/>
        <v>19.266787878787877</v>
      </c>
      <c r="U69">
        <f t="shared" si="3"/>
        <v>3.7983316295757574</v>
      </c>
      <c r="X69" s="9"/>
      <c r="Y69" s="21">
        <v>0.91293299999999999</v>
      </c>
      <c r="Z69" s="21">
        <v>12.639699999999999</v>
      </c>
      <c r="AA69" s="21">
        <v>-2.8366099999999998E-3</v>
      </c>
      <c r="AB69" s="21">
        <v>59</v>
      </c>
      <c r="AC69" s="21">
        <v>0.91186500000000004</v>
      </c>
      <c r="AD69">
        <f t="shared" si="4"/>
        <v>17.191575757575755</v>
      </c>
      <c r="AE69">
        <f t="shared" si="5"/>
        <v>15.694756831090906</v>
      </c>
      <c r="AF69" s="9"/>
      <c r="AG69" s="21">
        <v>0.19714400000000001</v>
      </c>
      <c r="AH69" s="21">
        <v>15.2806</v>
      </c>
      <c r="AI69" s="21">
        <v>-3.1692500000000002E-3</v>
      </c>
      <c r="AJ69" s="21">
        <v>59</v>
      </c>
      <c r="AK69" s="21">
        <v>0.19644200000000001</v>
      </c>
      <c r="AL69">
        <f t="shared" si="6"/>
        <v>19.207575757575757</v>
      </c>
      <c r="AM69">
        <f t="shared" si="7"/>
        <v>3.7866583151515152</v>
      </c>
      <c r="AP69" s="9"/>
      <c r="AQ69" s="21">
        <v>0.91293299999999999</v>
      </c>
      <c r="AR69" s="21">
        <v>19.544899999999998</v>
      </c>
      <c r="AS69" s="21">
        <v>-2.8408800000000001E-3</v>
      </c>
      <c r="AT69" s="21">
        <v>59</v>
      </c>
      <c r="AU69" s="21">
        <v>0.91217000000000004</v>
      </c>
      <c r="AV69">
        <f t="shared" si="8"/>
        <v>17.217454545454547</v>
      </c>
      <c r="AW69">
        <f t="shared" si="9"/>
        <v>15.718382430545455</v>
      </c>
      <c r="AX69" s="9"/>
      <c r="AY69" s="21">
        <v>0.19714400000000001</v>
      </c>
      <c r="AZ69" s="21">
        <v>22.185700000000001</v>
      </c>
      <c r="BA69" s="21">
        <v>-3.1692500000000002E-3</v>
      </c>
      <c r="BB69" s="21">
        <v>59</v>
      </c>
      <c r="BC69" s="21">
        <v>0.19631999999999999</v>
      </c>
      <c r="BD69">
        <f t="shared" si="10"/>
        <v>19.207575757575757</v>
      </c>
      <c r="BE69">
        <f t="shared" si="11"/>
        <v>3.7866583151515152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0.90789799999999998</v>
      </c>
      <c r="H70" s="21">
        <v>5.6465800000000002</v>
      </c>
      <c r="I70" s="21">
        <v>-2.8479E-3</v>
      </c>
      <c r="J70" s="21">
        <v>60</v>
      </c>
      <c r="K70" s="21">
        <v>0.90728799999999998</v>
      </c>
      <c r="L70">
        <f t="shared" si="0"/>
        <v>17.259999999999998</v>
      </c>
      <c r="M70">
        <f t="shared" si="1"/>
        <v>15.670319479999998</v>
      </c>
      <c r="N70" s="9"/>
      <c r="O70" s="21">
        <v>0.202179</v>
      </c>
      <c r="P70" s="21">
        <v>8.2874700000000008</v>
      </c>
      <c r="Q70" s="21">
        <v>-3.1808499999999998E-3</v>
      </c>
      <c r="R70" s="21">
        <v>60</v>
      </c>
      <c r="S70" s="21">
        <v>0.201263</v>
      </c>
      <c r="T70">
        <f t="shared" si="2"/>
        <v>19.277878787878784</v>
      </c>
      <c r="U70">
        <f t="shared" si="3"/>
        <v>3.8975822554545445</v>
      </c>
      <c r="X70" s="9"/>
      <c r="Y70" s="21">
        <v>0.90789799999999998</v>
      </c>
      <c r="Z70" s="21">
        <v>12.649800000000001</v>
      </c>
      <c r="AA70" s="21">
        <v>-2.8552199999999999E-3</v>
      </c>
      <c r="AB70" s="21">
        <v>60</v>
      </c>
      <c r="AC70" s="21">
        <v>0.90728799999999998</v>
      </c>
      <c r="AD70">
        <f t="shared" si="4"/>
        <v>17.304363636363636</v>
      </c>
      <c r="AE70">
        <f t="shared" si="5"/>
        <v>15.710597136727271</v>
      </c>
      <c r="AF70" s="9"/>
      <c r="AG70" s="21">
        <v>0.202179</v>
      </c>
      <c r="AH70" s="21">
        <v>15.2906</v>
      </c>
      <c r="AI70" s="21">
        <v>-3.16986E-3</v>
      </c>
      <c r="AJ70" s="21">
        <v>60</v>
      </c>
      <c r="AK70" s="21">
        <v>0.201263</v>
      </c>
      <c r="AL70">
        <f t="shared" si="6"/>
        <v>19.211272727272725</v>
      </c>
      <c r="AM70">
        <f t="shared" si="7"/>
        <v>3.8841159087272721</v>
      </c>
      <c r="AP70" s="9"/>
      <c r="AQ70" s="21">
        <v>0.90789799999999998</v>
      </c>
      <c r="AR70" s="21">
        <v>19.5549</v>
      </c>
      <c r="AS70" s="21">
        <v>-2.8567499999999999E-3</v>
      </c>
      <c r="AT70" s="21">
        <v>60</v>
      </c>
      <c r="AU70" s="21">
        <v>0.90698199999999995</v>
      </c>
      <c r="AV70">
        <f t="shared" si="8"/>
        <v>17.313636363636363</v>
      </c>
      <c r="AW70">
        <f t="shared" si="9"/>
        <v>15.719015827272726</v>
      </c>
      <c r="AX70" s="9"/>
      <c r="AY70" s="21">
        <v>0.202179</v>
      </c>
      <c r="AZ70" s="21">
        <v>22.195799999999998</v>
      </c>
      <c r="BA70" s="21">
        <v>-3.1686399999999999E-3</v>
      </c>
      <c r="BB70" s="21">
        <v>60</v>
      </c>
      <c r="BC70" s="21">
        <v>0.201233</v>
      </c>
      <c r="BD70">
        <f t="shared" si="10"/>
        <v>19.203878787878786</v>
      </c>
      <c r="BE70">
        <f t="shared" si="11"/>
        <v>3.882621009454545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0.90286299999999997</v>
      </c>
      <c r="H71" s="21">
        <v>5.65665</v>
      </c>
      <c r="I71" s="21">
        <v>-2.8619399999999999E-3</v>
      </c>
      <c r="J71" s="21">
        <v>61</v>
      </c>
      <c r="K71" s="21">
        <v>0.90210000000000001</v>
      </c>
      <c r="L71">
        <f t="shared" si="0"/>
        <v>17.345090909090906</v>
      </c>
      <c r="M71">
        <f t="shared" si="1"/>
        <v>15.660240813454543</v>
      </c>
      <c r="N71" s="9"/>
      <c r="O71" s="21">
        <v>0.20721400000000001</v>
      </c>
      <c r="P71" s="21">
        <v>8.2975399999999997</v>
      </c>
      <c r="Q71" s="21">
        <v>-3.1832900000000001E-3</v>
      </c>
      <c r="R71" s="21">
        <v>61</v>
      </c>
      <c r="S71" s="21">
        <v>0.20635999999999999</v>
      </c>
      <c r="T71">
        <f t="shared" si="2"/>
        <v>19.292666666666666</v>
      </c>
      <c r="U71">
        <f t="shared" si="3"/>
        <v>3.9977106306666665</v>
      </c>
      <c r="X71" s="9"/>
      <c r="Y71" s="21">
        <v>0.90286299999999997</v>
      </c>
      <c r="Z71" s="21">
        <v>12.659800000000001</v>
      </c>
      <c r="AA71" s="21">
        <v>-2.8717E-3</v>
      </c>
      <c r="AB71" s="21">
        <v>61</v>
      </c>
      <c r="AC71" s="21">
        <v>0.90179399999999998</v>
      </c>
      <c r="AD71">
        <f t="shared" si="4"/>
        <v>17.404242424242423</v>
      </c>
      <c r="AE71">
        <f t="shared" si="5"/>
        <v>15.713646527878787</v>
      </c>
      <c r="AF71" s="9"/>
      <c r="AG71" s="21">
        <v>0.20721400000000001</v>
      </c>
      <c r="AH71" s="21">
        <v>15.300700000000001</v>
      </c>
      <c r="AI71" s="21">
        <v>-3.1710800000000002E-3</v>
      </c>
      <c r="AJ71" s="21">
        <v>61</v>
      </c>
      <c r="AK71" s="21">
        <v>0.20635999999999999</v>
      </c>
      <c r="AL71">
        <f t="shared" si="6"/>
        <v>19.218666666666664</v>
      </c>
      <c r="AM71">
        <f t="shared" si="7"/>
        <v>3.9823767946666662</v>
      </c>
      <c r="AP71" s="9"/>
      <c r="AQ71" s="21">
        <v>0.90286299999999997</v>
      </c>
      <c r="AR71" s="21">
        <v>19.565000000000001</v>
      </c>
      <c r="AS71" s="21">
        <v>-2.8717E-3</v>
      </c>
      <c r="AT71" s="21">
        <v>61</v>
      </c>
      <c r="AU71" s="21">
        <v>0.90179399999999998</v>
      </c>
      <c r="AV71">
        <f t="shared" si="8"/>
        <v>17.404242424242423</v>
      </c>
      <c r="AW71">
        <f t="shared" si="9"/>
        <v>15.713646527878787</v>
      </c>
      <c r="AX71" s="9"/>
      <c r="AY71" s="21">
        <v>0.20721400000000001</v>
      </c>
      <c r="AZ71" s="21">
        <v>22.2059</v>
      </c>
      <c r="BA71" s="21">
        <v>-3.1677200000000002E-3</v>
      </c>
      <c r="BB71" s="21">
        <v>61</v>
      </c>
      <c r="BC71" s="21">
        <v>0.20629900000000001</v>
      </c>
      <c r="BD71">
        <f t="shared" si="10"/>
        <v>19.19830303030303</v>
      </c>
      <c r="BE71">
        <f t="shared" si="11"/>
        <v>3.9781571641212121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0.89782700000000004</v>
      </c>
      <c r="H72" s="21">
        <v>5.6667199999999998</v>
      </c>
      <c r="I72" s="21">
        <v>-2.8723099999999999E-3</v>
      </c>
      <c r="J72" s="21">
        <v>62</v>
      </c>
      <c r="K72" s="21">
        <v>0.89721700000000004</v>
      </c>
      <c r="L72">
        <f t="shared" si="0"/>
        <v>17.407939393939394</v>
      </c>
      <c r="M72">
        <f t="shared" si="1"/>
        <v>15.629318002242425</v>
      </c>
      <c r="N72" s="9"/>
      <c r="O72" s="21">
        <v>0.21224999999999999</v>
      </c>
      <c r="P72" s="21">
        <v>8.3076100000000004</v>
      </c>
      <c r="Q72" s="21">
        <v>-3.1860399999999998E-3</v>
      </c>
      <c r="R72" s="21">
        <v>62</v>
      </c>
      <c r="S72" s="21">
        <v>0.21133399999999999</v>
      </c>
      <c r="T72">
        <f t="shared" si="2"/>
        <v>19.309333333333331</v>
      </c>
      <c r="U72">
        <f t="shared" si="3"/>
        <v>4.0984059999999998</v>
      </c>
      <c r="X72" s="9"/>
      <c r="Y72" s="21">
        <v>0.89782700000000004</v>
      </c>
      <c r="Z72" s="21">
        <v>12.6699</v>
      </c>
      <c r="AA72" s="21">
        <v>-2.8872699999999999E-3</v>
      </c>
      <c r="AB72" s="21">
        <v>62</v>
      </c>
      <c r="AC72" s="21">
        <v>0.89691200000000004</v>
      </c>
      <c r="AD72">
        <f t="shared" si="4"/>
        <v>17.498606060606058</v>
      </c>
      <c r="AE72">
        <f t="shared" si="5"/>
        <v>15.710720983575756</v>
      </c>
      <c r="AF72" s="9"/>
      <c r="AG72" s="21">
        <v>0.21224999999999999</v>
      </c>
      <c r="AH72" s="21">
        <v>15.3108</v>
      </c>
      <c r="AI72" s="21">
        <v>-3.1701699999999999E-3</v>
      </c>
      <c r="AJ72" s="21">
        <v>62</v>
      </c>
      <c r="AK72" s="21">
        <v>0.21133399999999999</v>
      </c>
      <c r="AL72">
        <f t="shared" si="6"/>
        <v>19.213151515151512</v>
      </c>
      <c r="AM72">
        <f t="shared" si="7"/>
        <v>4.0779914090909086</v>
      </c>
      <c r="AP72" s="9"/>
      <c r="AQ72" s="21">
        <v>0.89782700000000004</v>
      </c>
      <c r="AR72" s="21">
        <v>19.575099999999999</v>
      </c>
      <c r="AS72" s="21">
        <v>-2.8845199999999998E-3</v>
      </c>
      <c r="AT72" s="21">
        <v>62</v>
      </c>
      <c r="AU72" s="21">
        <v>0.89660600000000001</v>
      </c>
      <c r="AV72">
        <f t="shared" si="8"/>
        <v>17.481939393939392</v>
      </c>
      <c r="AW72">
        <f t="shared" si="9"/>
        <v>15.695757200242424</v>
      </c>
      <c r="AX72" s="9"/>
      <c r="AY72" s="21">
        <v>0.21224999999999999</v>
      </c>
      <c r="AZ72" s="21">
        <v>22.216000000000001</v>
      </c>
      <c r="BA72" s="21">
        <v>-3.1689499999999998E-3</v>
      </c>
      <c r="BB72" s="21">
        <v>62</v>
      </c>
      <c r="BC72" s="21">
        <v>0.211426</v>
      </c>
      <c r="BD72">
        <f t="shared" si="10"/>
        <v>19.205757575757573</v>
      </c>
      <c r="BE72">
        <f t="shared" si="11"/>
        <v>4.076422045454545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0.89279200000000003</v>
      </c>
      <c r="H73" s="21">
        <v>5.6767899999999996</v>
      </c>
      <c r="I73" s="21">
        <v>-2.88361E-3</v>
      </c>
      <c r="J73" s="21">
        <v>63</v>
      </c>
      <c r="K73" s="21">
        <v>0.89111300000000004</v>
      </c>
      <c r="L73">
        <f t="shared" si="0"/>
        <v>17.47642424242424</v>
      </c>
      <c r="M73">
        <f t="shared" si="1"/>
        <v>15.602811752242422</v>
      </c>
      <c r="N73" s="9"/>
      <c r="O73" s="21">
        <v>0.21728500000000001</v>
      </c>
      <c r="P73" s="21">
        <v>8.3176799999999993</v>
      </c>
      <c r="Q73" s="21">
        <v>-3.1851200000000001E-3</v>
      </c>
      <c r="R73" s="21">
        <v>63</v>
      </c>
      <c r="S73" s="21">
        <v>0.21637000000000001</v>
      </c>
      <c r="T73">
        <f t="shared" si="2"/>
        <v>19.303757575757576</v>
      </c>
      <c r="U73">
        <f t="shared" si="3"/>
        <v>4.194416964848485</v>
      </c>
      <c r="X73" s="9"/>
      <c r="Y73" s="21">
        <v>0.89279200000000003</v>
      </c>
      <c r="Z73" s="21">
        <v>12.68</v>
      </c>
      <c r="AA73" s="21">
        <v>-2.9009999999999999E-3</v>
      </c>
      <c r="AB73" s="21">
        <v>63</v>
      </c>
      <c r="AC73" s="21">
        <v>0.89172399999999996</v>
      </c>
      <c r="AD73">
        <f t="shared" si="4"/>
        <v>17.581818181818182</v>
      </c>
      <c r="AE73">
        <f t="shared" si="5"/>
        <v>15.696906618181819</v>
      </c>
      <c r="AF73" s="9"/>
      <c r="AG73" s="21">
        <v>0.21728500000000001</v>
      </c>
      <c r="AH73" s="21">
        <v>15.3208</v>
      </c>
      <c r="AI73" s="21">
        <v>-3.1695600000000001E-3</v>
      </c>
      <c r="AJ73" s="21">
        <v>63</v>
      </c>
      <c r="AK73" s="21">
        <v>0.21637000000000001</v>
      </c>
      <c r="AL73">
        <f t="shared" si="6"/>
        <v>19.209454545454545</v>
      </c>
      <c r="AM73">
        <f t="shared" si="7"/>
        <v>4.173926330909091</v>
      </c>
      <c r="AP73" s="9"/>
      <c r="AQ73" s="21">
        <v>0.89279200000000003</v>
      </c>
      <c r="AR73" s="21">
        <v>19.585100000000001</v>
      </c>
      <c r="AS73" s="21">
        <v>-2.8979499999999998E-3</v>
      </c>
      <c r="AT73" s="21">
        <v>63</v>
      </c>
      <c r="AU73" s="21">
        <v>0.89172399999999996</v>
      </c>
      <c r="AV73">
        <f t="shared" si="8"/>
        <v>17.563333333333329</v>
      </c>
      <c r="AW73">
        <f t="shared" si="9"/>
        <v>15.68040349333333</v>
      </c>
      <c r="AX73" s="9"/>
      <c r="AY73" s="21">
        <v>0.21728500000000001</v>
      </c>
      <c r="AZ73" s="21">
        <v>22.225999999999999</v>
      </c>
      <c r="BA73" s="21">
        <v>-3.1692500000000002E-3</v>
      </c>
      <c r="BB73" s="21">
        <v>63</v>
      </c>
      <c r="BC73" s="21">
        <v>0.21643100000000001</v>
      </c>
      <c r="BD73">
        <f t="shared" si="10"/>
        <v>19.207575757575757</v>
      </c>
      <c r="BE73">
        <f t="shared" si="11"/>
        <v>4.1735180984848483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0.88775599999999999</v>
      </c>
      <c r="H74" s="21">
        <v>5.6868699999999999</v>
      </c>
      <c r="I74" s="21">
        <v>-2.8967300000000001E-3</v>
      </c>
      <c r="J74" s="21">
        <v>64</v>
      </c>
      <c r="K74" s="21">
        <v>0.88684099999999999</v>
      </c>
      <c r="L74">
        <f t="shared" si="0"/>
        <v>17.555939393939394</v>
      </c>
      <c r="M74">
        <f t="shared" si="1"/>
        <v>15.585390532606061</v>
      </c>
      <c r="N74" s="9"/>
      <c r="O74" s="21">
        <v>0.22232099999999999</v>
      </c>
      <c r="P74" s="21">
        <v>8.32775</v>
      </c>
      <c r="Q74" s="21">
        <v>-3.1848100000000002E-3</v>
      </c>
      <c r="R74" s="21">
        <v>64</v>
      </c>
      <c r="S74" s="21">
        <v>0.22143599999999999</v>
      </c>
      <c r="T74">
        <f t="shared" si="2"/>
        <v>19.301878787878788</v>
      </c>
      <c r="U74">
        <f t="shared" si="3"/>
        <v>4.2912129940000003</v>
      </c>
      <c r="X74" s="9"/>
      <c r="Y74" s="21">
        <v>0.88775599999999999</v>
      </c>
      <c r="Z74" s="21">
        <v>12.69</v>
      </c>
      <c r="AA74" s="21">
        <v>-2.9153400000000002E-3</v>
      </c>
      <c r="AB74" s="21">
        <v>64</v>
      </c>
      <c r="AC74" s="21">
        <v>0.88684099999999999</v>
      </c>
      <c r="AD74">
        <f t="shared" si="4"/>
        <v>17.668727272727274</v>
      </c>
      <c r="AE74">
        <f t="shared" si="5"/>
        <v>15.685518648727275</v>
      </c>
      <c r="AF74" s="9"/>
      <c r="AG74" s="21">
        <v>0.22232099999999999</v>
      </c>
      <c r="AH74" s="21">
        <v>15.3309</v>
      </c>
      <c r="AI74" s="21">
        <v>-3.1704699999999999E-3</v>
      </c>
      <c r="AJ74" s="21">
        <v>64</v>
      </c>
      <c r="AK74" s="21">
        <v>0.221466</v>
      </c>
      <c r="AL74">
        <f t="shared" si="6"/>
        <v>19.214969696969696</v>
      </c>
      <c r="AM74">
        <f t="shared" si="7"/>
        <v>4.271891278</v>
      </c>
      <c r="AP74" s="9"/>
      <c r="AQ74" s="21">
        <v>0.88775599999999999</v>
      </c>
      <c r="AR74" s="21">
        <v>19.595199999999998</v>
      </c>
      <c r="AS74" s="21">
        <v>-2.9126E-3</v>
      </c>
      <c r="AT74" s="21">
        <v>64</v>
      </c>
      <c r="AU74" s="21">
        <v>0.88714599999999999</v>
      </c>
      <c r="AV74">
        <f t="shared" si="8"/>
        <v>17.652121212121212</v>
      </c>
      <c r="AW74">
        <f t="shared" si="9"/>
        <v>15.670776518787878</v>
      </c>
      <c r="AX74" s="9"/>
      <c r="AY74" s="21">
        <v>0.22232099999999999</v>
      </c>
      <c r="AZ74" s="21">
        <v>22.2361</v>
      </c>
      <c r="BA74" s="21">
        <v>-3.1677200000000002E-3</v>
      </c>
      <c r="BB74" s="21">
        <v>64</v>
      </c>
      <c r="BC74" s="21">
        <v>0.22143599999999999</v>
      </c>
      <c r="BD74">
        <f t="shared" si="10"/>
        <v>19.19830303030303</v>
      </c>
      <c r="BE74">
        <f t="shared" si="11"/>
        <v>4.2681859279999994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0.88272099999999998</v>
      </c>
      <c r="H75" s="21">
        <v>5.6969399999999997</v>
      </c>
      <c r="I75" s="21">
        <v>-2.9101600000000002E-3</v>
      </c>
      <c r="J75" s="21">
        <v>65</v>
      </c>
      <c r="K75" s="21">
        <v>0.88165300000000002</v>
      </c>
      <c r="L75">
        <f t="shared" si="0"/>
        <v>17.637333333333334</v>
      </c>
      <c r="M75">
        <f t="shared" si="1"/>
        <v>15.568844517333334</v>
      </c>
      <c r="N75" s="9"/>
      <c r="O75" s="21">
        <v>0.227356</v>
      </c>
      <c r="P75" s="21">
        <v>8.3378200000000007</v>
      </c>
      <c r="Q75" s="21">
        <v>-3.18359E-3</v>
      </c>
      <c r="R75" s="21">
        <v>65</v>
      </c>
      <c r="S75" s="21">
        <v>0.22644</v>
      </c>
      <c r="T75">
        <f t="shared" si="2"/>
        <v>19.294484848484849</v>
      </c>
      <c r="U75">
        <f t="shared" si="3"/>
        <v>4.3867168972121213</v>
      </c>
      <c r="X75" s="9"/>
      <c r="Y75" s="21">
        <v>0.88272099999999998</v>
      </c>
      <c r="Z75" s="21">
        <v>12.700100000000001</v>
      </c>
      <c r="AA75" s="21">
        <v>-2.9284699999999999E-3</v>
      </c>
      <c r="AB75" s="21">
        <v>65</v>
      </c>
      <c r="AC75" s="21">
        <v>0.88226300000000002</v>
      </c>
      <c r="AD75">
        <f t="shared" si="4"/>
        <v>17.748303030303028</v>
      </c>
      <c r="AE75">
        <f t="shared" si="5"/>
        <v>15.666799799212118</v>
      </c>
      <c r="AF75" s="9"/>
      <c r="AG75" s="21">
        <v>0.227356</v>
      </c>
      <c r="AH75" s="21">
        <v>15.340999999999999</v>
      </c>
      <c r="AI75" s="21">
        <v>-3.16986E-3</v>
      </c>
      <c r="AJ75" s="21">
        <v>65</v>
      </c>
      <c r="AK75" s="21">
        <v>0.22644</v>
      </c>
      <c r="AL75">
        <f t="shared" si="6"/>
        <v>19.211272727272725</v>
      </c>
      <c r="AM75">
        <f t="shared" si="7"/>
        <v>4.3677981221818181</v>
      </c>
      <c r="AP75" s="9"/>
      <c r="AQ75" s="21">
        <v>0.88272099999999998</v>
      </c>
      <c r="AR75" s="21">
        <v>19.6053</v>
      </c>
      <c r="AS75" s="21">
        <v>-2.92603E-3</v>
      </c>
      <c r="AT75" s="21">
        <v>65</v>
      </c>
      <c r="AU75" s="21">
        <v>0.88165300000000002</v>
      </c>
      <c r="AV75">
        <f t="shared" si="8"/>
        <v>17.733515151515149</v>
      </c>
      <c r="AW75">
        <f t="shared" si="9"/>
        <v>15.653746228060603</v>
      </c>
      <c r="AX75" s="9"/>
      <c r="AY75" s="21">
        <v>0.227356</v>
      </c>
      <c r="AZ75" s="21">
        <v>22.246200000000002</v>
      </c>
      <c r="BA75" s="21">
        <v>-3.1668099999999999E-3</v>
      </c>
      <c r="BB75" s="21">
        <v>65</v>
      </c>
      <c r="BC75" s="21">
        <v>0.22641</v>
      </c>
      <c r="BD75">
        <f t="shared" si="10"/>
        <v>19.192787878787879</v>
      </c>
      <c r="BE75">
        <f t="shared" si="11"/>
        <v>4.3635954809696971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0.87768599999999997</v>
      </c>
      <c r="H76" s="21">
        <v>5.7070100000000004</v>
      </c>
      <c r="I76" s="21">
        <v>-2.9238900000000002E-3</v>
      </c>
      <c r="J76" s="21">
        <v>66</v>
      </c>
      <c r="K76" s="21">
        <v>0.87616000000000005</v>
      </c>
      <c r="L76">
        <f t="shared" ref="L76:L139" si="12">-I76/$F$2*1000</f>
        <v>17.720545454545455</v>
      </c>
      <c r="M76">
        <f t="shared" ref="M76:M139" si="13">L76*G76</f>
        <v>15.553074657818181</v>
      </c>
      <c r="N76" s="9"/>
      <c r="O76" s="21">
        <v>0.23239099999999999</v>
      </c>
      <c r="P76" s="21">
        <v>8.3478899999999996</v>
      </c>
      <c r="Q76" s="21">
        <v>-3.18359E-3</v>
      </c>
      <c r="R76" s="21">
        <v>66</v>
      </c>
      <c r="S76" s="21">
        <v>0.23147599999999999</v>
      </c>
      <c r="T76">
        <f t="shared" ref="T76:T139" si="14">-Q76/$F$2*1000</f>
        <v>19.294484848484849</v>
      </c>
      <c r="U76">
        <f t="shared" ref="U76:U139" si="15">T76*O76</f>
        <v>4.483864628424242</v>
      </c>
      <c r="X76" s="9"/>
      <c r="Y76" s="21">
        <v>0.87768599999999997</v>
      </c>
      <c r="Z76" s="21">
        <v>12.7102</v>
      </c>
      <c r="AA76" s="21">
        <v>-2.94189E-3</v>
      </c>
      <c r="AB76" s="21">
        <v>66</v>
      </c>
      <c r="AC76" s="21">
        <v>0.87768599999999997</v>
      </c>
      <c r="AD76">
        <f t="shared" ref="AD76:AD139" si="16">-AA76/$F$2*1000</f>
        <v>17.829636363636364</v>
      </c>
      <c r="AE76">
        <f t="shared" ref="AE76:AE139" si="17">AD76*Y76</f>
        <v>15.648822221454546</v>
      </c>
      <c r="AF76" s="9"/>
      <c r="AG76" s="21">
        <v>0.23239099999999999</v>
      </c>
      <c r="AH76" s="21">
        <v>15.351100000000001</v>
      </c>
      <c r="AI76" s="21">
        <v>-3.1668099999999999E-3</v>
      </c>
      <c r="AJ76" s="21">
        <v>66</v>
      </c>
      <c r="AK76" s="21">
        <v>0.23147599999999999</v>
      </c>
      <c r="AL76">
        <f t="shared" ref="AL76:AL139" si="18">-AI76/$F$2*1000</f>
        <v>19.192787878787879</v>
      </c>
      <c r="AM76">
        <f t="shared" ref="AM76:AM139" si="19">AL76*AG76</f>
        <v>4.4602311679393933</v>
      </c>
      <c r="AP76" s="9"/>
      <c r="AQ76" s="21">
        <v>0.87768599999999997</v>
      </c>
      <c r="AR76" s="21">
        <v>19.615400000000001</v>
      </c>
      <c r="AS76" s="21">
        <v>-2.9385399999999999E-3</v>
      </c>
      <c r="AT76" s="21">
        <v>66</v>
      </c>
      <c r="AU76" s="21">
        <v>0.87677000000000005</v>
      </c>
      <c r="AV76">
        <f t="shared" ref="AV76:AV139" si="20">-AS76/$F$2*1000</f>
        <v>17.809333333333335</v>
      </c>
      <c r="AW76">
        <f t="shared" ref="AW76:AW139" si="21">AV76*AQ76</f>
        <v>15.631002536</v>
      </c>
      <c r="AX76" s="9"/>
      <c r="AY76" s="21">
        <v>0.23239099999999999</v>
      </c>
      <c r="AZ76" s="21">
        <v>22.2562</v>
      </c>
      <c r="BA76" s="21">
        <v>-3.1665E-3</v>
      </c>
      <c r="BB76" s="21">
        <v>66</v>
      </c>
      <c r="BC76" s="21">
        <v>0.231567</v>
      </c>
      <c r="BD76">
        <f t="shared" ref="BD76:BD139" si="22">-BA76/$F$2*1000</f>
        <v>19.190909090909091</v>
      </c>
      <c r="BE76">
        <f t="shared" ref="BE76:BE139" si="23">BD76*AY76</f>
        <v>4.4597945545454545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0.87265000000000004</v>
      </c>
      <c r="H77" s="21">
        <v>5.7170800000000002</v>
      </c>
      <c r="I77" s="21">
        <v>-2.9357900000000002E-3</v>
      </c>
      <c r="J77" s="21">
        <v>67</v>
      </c>
      <c r="K77" s="21">
        <v>0.87219199999999997</v>
      </c>
      <c r="L77">
        <f t="shared" si="12"/>
        <v>17.792666666666669</v>
      </c>
      <c r="M77">
        <f t="shared" si="13"/>
        <v>15.52677056666667</v>
      </c>
      <c r="N77" s="9"/>
      <c r="O77" s="21">
        <v>0.237427</v>
      </c>
      <c r="P77" s="21">
        <v>8.3579600000000003</v>
      </c>
      <c r="Q77" s="21">
        <v>-3.1805399999999999E-3</v>
      </c>
      <c r="R77" s="21">
        <v>67</v>
      </c>
      <c r="S77" s="21">
        <v>0.236572</v>
      </c>
      <c r="T77">
        <f t="shared" si="14"/>
        <v>19.275999999999996</v>
      </c>
      <c r="U77">
        <f t="shared" si="15"/>
        <v>4.5766428519999991</v>
      </c>
      <c r="X77" s="9"/>
      <c r="Y77" s="21">
        <v>0.87265000000000004</v>
      </c>
      <c r="Z77" s="21">
        <v>12.7202</v>
      </c>
      <c r="AA77" s="21">
        <v>-2.9525799999999998E-3</v>
      </c>
      <c r="AB77" s="21">
        <v>67</v>
      </c>
      <c r="AC77" s="21">
        <v>0.87188699999999997</v>
      </c>
      <c r="AD77">
        <f t="shared" si="16"/>
        <v>17.89442424242424</v>
      </c>
      <c r="AE77">
        <f t="shared" si="17"/>
        <v>15.615569315151513</v>
      </c>
      <c r="AF77" s="9"/>
      <c r="AG77" s="21">
        <v>0.237427</v>
      </c>
      <c r="AH77" s="21">
        <v>15.3611</v>
      </c>
      <c r="AI77" s="21">
        <v>-3.1668099999999999E-3</v>
      </c>
      <c r="AJ77" s="21">
        <v>67</v>
      </c>
      <c r="AK77" s="21">
        <v>0.23666400000000001</v>
      </c>
      <c r="AL77">
        <f t="shared" si="18"/>
        <v>19.192787878787879</v>
      </c>
      <c r="AM77">
        <f t="shared" si="19"/>
        <v>4.5568860476969695</v>
      </c>
      <c r="AP77" s="9"/>
      <c r="AQ77" s="21">
        <v>0.87265000000000004</v>
      </c>
      <c r="AR77" s="21">
        <v>19.625399999999999</v>
      </c>
      <c r="AS77" s="21">
        <v>-2.9504399999999999E-3</v>
      </c>
      <c r="AT77" s="21">
        <v>67</v>
      </c>
      <c r="AU77" s="21">
        <v>0.87158199999999997</v>
      </c>
      <c r="AV77">
        <f t="shared" si="20"/>
        <v>17.881454545454545</v>
      </c>
      <c r="AW77">
        <f t="shared" si="21"/>
        <v>15.604251309090909</v>
      </c>
      <c r="AX77" s="9"/>
      <c r="AY77" s="21">
        <v>0.237427</v>
      </c>
      <c r="AZ77" s="21">
        <v>22.266300000000001</v>
      </c>
      <c r="BA77" s="21">
        <v>-3.1695600000000001E-3</v>
      </c>
      <c r="BB77" s="21">
        <v>67</v>
      </c>
      <c r="BC77" s="21">
        <v>0.236572</v>
      </c>
      <c r="BD77">
        <f t="shared" si="22"/>
        <v>19.209454545454545</v>
      </c>
      <c r="BE77">
        <f t="shared" si="23"/>
        <v>4.5608431643636358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0.86761500000000003</v>
      </c>
      <c r="H78" s="21">
        <v>5.72715</v>
      </c>
      <c r="I78" s="21">
        <v>-2.94678E-3</v>
      </c>
      <c r="J78" s="21">
        <v>68</v>
      </c>
      <c r="K78" s="21">
        <v>0.86731000000000003</v>
      </c>
      <c r="L78">
        <f t="shared" si="12"/>
        <v>17.859272727272728</v>
      </c>
      <c r="M78">
        <f t="shared" si="13"/>
        <v>15.494972907272729</v>
      </c>
      <c r="N78" s="9"/>
      <c r="O78" s="21">
        <v>0.24246200000000001</v>
      </c>
      <c r="P78" s="21">
        <v>8.3680299999999992</v>
      </c>
      <c r="Q78" s="21">
        <v>-3.17841E-3</v>
      </c>
      <c r="R78" s="21">
        <v>68</v>
      </c>
      <c r="S78" s="21">
        <v>0.24154700000000001</v>
      </c>
      <c r="T78">
        <f t="shared" si="14"/>
        <v>19.263090909090906</v>
      </c>
      <c r="U78">
        <f t="shared" si="15"/>
        <v>4.6705675479999993</v>
      </c>
      <c r="X78" s="9"/>
      <c r="Y78" s="21">
        <v>0.86761500000000003</v>
      </c>
      <c r="Z78" s="21">
        <v>12.7303</v>
      </c>
      <c r="AA78" s="21">
        <v>-2.9623399999999999E-3</v>
      </c>
      <c r="AB78" s="21">
        <v>68</v>
      </c>
      <c r="AC78" s="21">
        <v>0.866394</v>
      </c>
      <c r="AD78">
        <f t="shared" si="16"/>
        <v>17.953575757575756</v>
      </c>
      <c r="AE78">
        <f t="shared" si="17"/>
        <v>15.57679163090909</v>
      </c>
      <c r="AF78" s="9"/>
      <c r="AG78" s="21">
        <v>0.24246200000000001</v>
      </c>
      <c r="AH78" s="21">
        <v>15.3712</v>
      </c>
      <c r="AI78" s="21">
        <v>-3.1658900000000002E-3</v>
      </c>
      <c r="AJ78" s="21">
        <v>68</v>
      </c>
      <c r="AK78" s="21">
        <v>0.24154700000000001</v>
      </c>
      <c r="AL78">
        <f t="shared" si="18"/>
        <v>19.187212121212124</v>
      </c>
      <c r="AM78">
        <f t="shared" si="19"/>
        <v>4.6521698253333339</v>
      </c>
      <c r="AP78" s="9"/>
      <c r="AQ78" s="21">
        <v>0.86761500000000003</v>
      </c>
      <c r="AR78" s="21">
        <v>19.6355</v>
      </c>
      <c r="AS78" s="21">
        <v>-2.9617300000000001E-3</v>
      </c>
      <c r="AT78" s="21">
        <v>68</v>
      </c>
      <c r="AU78" s="21">
        <v>0.867004</v>
      </c>
      <c r="AV78">
        <f t="shared" si="20"/>
        <v>17.949878787878788</v>
      </c>
      <c r="AW78">
        <f t="shared" si="21"/>
        <v>15.573584084545455</v>
      </c>
      <c r="AX78" s="9"/>
      <c r="AY78" s="21">
        <v>0.24246200000000001</v>
      </c>
      <c r="AZ78" s="21">
        <v>22.276399999999999</v>
      </c>
      <c r="BA78" s="21">
        <v>-3.1707800000000002E-3</v>
      </c>
      <c r="BB78" s="21">
        <v>68</v>
      </c>
      <c r="BC78" s="21">
        <v>0.241455</v>
      </c>
      <c r="BD78">
        <f t="shared" si="22"/>
        <v>19.216848484848487</v>
      </c>
      <c r="BE78">
        <f t="shared" si="23"/>
        <v>4.6593555173333341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0.86257899999999998</v>
      </c>
      <c r="H79" s="21">
        <v>5.7372199999999998</v>
      </c>
      <c r="I79" s="21">
        <v>-2.9547100000000001E-3</v>
      </c>
      <c r="J79" s="21">
        <v>69</v>
      </c>
      <c r="K79" s="21">
        <v>0.86212200000000005</v>
      </c>
      <c r="L79">
        <f t="shared" si="12"/>
        <v>17.907333333333334</v>
      </c>
      <c r="M79">
        <f t="shared" si="13"/>
        <v>15.446489679333334</v>
      </c>
      <c r="N79" s="9"/>
      <c r="O79" s="21">
        <v>0.247498</v>
      </c>
      <c r="P79" s="21">
        <v>8.3780999999999999</v>
      </c>
      <c r="Q79" s="21">
        <v>-3.17688E-3</v>
      </c>
      <c r="R79" s="21">
        <v>69</v>
      </c>
      <c r="S79" s="21">
        <v>0.246582</v>
      </c>
      <c r="T79">
        <f t="shared" si="14"/>
        <v>19.253818181818183</v>
      </c>
      <c r="U79">
        <f t="shared" si="15"/>
        <v>4.7652814923636369</v>
      </c>
      <c r="X79" s="9"/>
      <c r="Y79" s="21">
        <v>0.86257899999999998</v>
      </c>
      <c r="Z79" s="21">
        <v>12.740399999999999</v>
      </c>
      <c r="AA79" s="21">
        <v>-2.9696700000000002E-3</v>
      </c>
      <c r="AB79" s="21">
        <v>69</v>
      </c>
      <c r="AC79" s="21">
        <v>0.86120600000000003</v>
      </c>
      <c r="AD79">
        <f t="shared" si="16"/>
        <v>17.998000000000001</v>
      </c>
      <c r="AE79">
        <f t="shared" si="17"/>
        <v>15.524696842000001</v>
      </c>
      <c r="AF79" s="9"/>
      <c r="AG79" s="21">
        <v>0.247498</v>
      </c>
      <c r="AH79" s="21">
        <v>15.3813</v>
      </c>
      <c r="AI79" s="21">
        <v>-3.1637599999999998E-3</v>
      </c>
      <c r="AJ79" s="21">
        <v>69</v>
      </c>
      <c r="AK79" s="21">
        <v>0.246613</v>
      </c>
      <c r="AL79">
        <f t="shared" si="18"/>
        <v>19.174303030303026</v>
      </c>
      <c r="AM79">
        <f t="shared" si="19"/>
        <v>4.7456016513939385</v>
      </c>
      <c r="AP79" s="9"/>
      <c r="AQ79" s="21">
        <v>0.86257899999999998</v>
      </c>
      <c r="AR79" s="21">
        <v>19.645600000000002</v>
      </c>
      <c r="AS79" s="21">
        <v>-2.9730199999999998E-3</v>
      </c>
      <c r="AT79" s="21">
        <v>69</v>
      </c>
      <c r="AU79" s="21">
        <v>0.86181600000000003</v>
      </c>
      <c r="AV79">
        <f t="shared" si="20"/>
        <v>18.018303030303027</v>
      </c>
      <c r="AW79">
        <f t="shared" si="21"/>
        <v>15.542209809575754</v>
      </c>
      <c r="AX79" s="9"/>
      <c r="AY79" s="21">
        <v>0.247498</v>
      </c>
      <c r="AZ79" s="21">
        <v>22.2865</v>
      </c>
      <c r="BA79" s="21">
        <v>-3.1689499999999998E-3</v>
      </c>
      <c r="BB79" s="21">
        <v>69</v>
      </c>
      <c r="BC79" s="21">
        <v>0.246643</v>
      </c>
      <c r="BD79">
        <f t="shared" si="22"/>
        <v>19.205757575757573</v>
      </c>
      <c r="BE79">
        <f t="shared" si="23"/>
        <v>4.7533865884848474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0.85754399999999997</v>
      </c>
      <c r="H80" s="21">
        <v>5.7472899999999996</v>
      </c>
      <c r="I80" s="21">
        <v>-2.9632600000000001E-3</v>
      </c>
      <c r="J80" s="21">
        <v>70</v>
      </c>
      <c r="K80" s="21">
        <v>0.85632299999999995</v>
      </c>
      <c r="L80">
        <f t="shared" si="12"/>
        <v>17.959151515151515</v>
      </c>
      <c r="M80">
        <f t="shared" si="13"/>
        <v>15.40076262690909</v>
      </c>
      <c r="N80" s="9"/>
      <c r="O80" s="21">
        <v>0.25253300000000001</v>
      </c>
      <c r="P80" s="21">
        <v>8.3881800000000002</v>
      </c>
      <c r="Q80" s="21">
        <v>-3.1744400000000002E-3</v>
      </c>
      <c r="R80" s="21">
        <v>70</v>
      </c>
      <c r="S80" s="21">
        <v>0.251556</v>
      </c>
      <c r="T80">
        <f t="shared" si="14"/>
        <v>19.239030303030304</v>
      </c>
      <c r="U80">
        <f t="shared" si="15"/>
        <v>4.8584900395151518</v>
      </c>
      <c r="X80" s="9"/>
      <c r="Y80" s="21">
        <v>0.85754399999999997</v>
      </c>
      <c r="Z80" s="21">
        <v>12.750500000000001</v>
      </c>
      <c r="AA80" s="21">
        <v>-2.97424E-3</v>
      </c>
      <c r="AB80" s="21">
        <v>70</v>
      </c>
      <c r="AC80" s="21">
        <v>0.85662799999999995</v>
      </c>
      <c r="AD80">
        <f t="shared" si="16"/>
        <v>18.02569696969697</v>
      </c>
      <c r="AE80">
        <f t="shared" si="17"/>
        <v>15.457828282181818</v>
      </c>
      <c r="AF80" s="9"/>
      <c r="AG80" s="21">
        <v>0.25253300000000001</v>
      </c>
      <c r="AH80" s="21">
        <v>15.391299999999999</v>
      </c>
      <c r="AI80" s="21">
        <v>-3.1610100000000001E-3</v>
      </c>
      <c r="AJ80" s="21">
        <v>70</v>
      </c>
      <c r="AK80" s="21">
        <v>0.25167800000000001</v>
      </c>
      <c r="AL80">
        <f t="shared" si="18"/>
        <v>19.157636363636364</v>
      </c>
      <c r="AM80">
        <f t="shared" si="19"/>
        <v>4.8379353838181824</v>
      </c>
      <c r="AP80" s="9"/>
      <c r="AQ80" s="21">
        <v>0.85754399999999997</v>
      </c>
      <c r="AR80" s="21">
        <v>19.6556</v>
      </c>
      <c r="AS80" s="21">
        <v>-2.98431E-3</v>
      </c>
      <c r="AT80" s="21">
        <v>70</v>
      </c>
      <c r="AU80" s="21">
        <v>0.85662799999999995</v>
      </c>
      <c r="AV80">
        <f t="shared" si="20"/>
        <v>18.086727272727273</v>
      </c>
      <c r="AW80">
        <f t="shared" si="21"/>
        <v>15.510164452363636</v>
      </c>
      <c r="AX80" s="9"/>
      <c r="AY80" s="21">
        <v>0.25253300000000001</v>
      </c>
      <c r="AZ80" s="21">
        <v>22.296500000000002</v>
      </c>
      <c r="BA80" s="21">
        <v>-3.1677200000000002E-3</v>
      </c>
      <c r="BB80" s="21">
        <v>70</v>
      </c>
      <c r="BC80" s="21">
        <v>0.25158700000000001</v>
      </c>
      <c r="BD80">
        <f t="shared" si="22"/>
        <v>19.19830303030303</v>
      </c>
      <c r="BE80">
        <f t="shared" si="23"/>
        <v>4.8482050591515149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0.85250899999999996</v>
      </c>
      <c r="H81" s="21">
        <v>5.7573600000000003</v>
      </c>
      <c r="I81" s="21">
        <v>-2.9727199999999999E-3</v>
      </c>
      <c r="J81" s="21">
        <v>71</v>
      </c>
      <c r="K81" s="21">
        <v>0.85143999999999997</v>
      </c>
      <c r="L81">
        <f t="shared" si="12"/>
        <v>18.016484848484847</v>
      </c>
      <c r="M81">
        <f t="shared" si="13"/>
        <v>15.359215481696967</v>
      </c>
      <c r="N81" s="9"/>
      <c r="O81" s="21">
        <v>0.25756800000000002</v>
      </c>
      <c r="P81" s="21">
        <v>8.3982500000000009</v>
      </c>
      <c r="Q81" s="21">
        <v>-3.1759599999999998E-3</v>
      </c>
      <c r="R81" s="21">
        <v>71</v>
      </c>
      <c r="S81" s="21">
        <v>0.25665300000000002</v>
      </c>
      <c r="T81">
        <f t="shared" si="14"/>
        <v>19.24824242424242</v>
      </c>
      <c r="U81">
        <f t="shared" si="15"/>
        <v>4.9577313047272717</v>
      </c>
      <c r="X81" s="9"/>
      <c r="Y81" s="21">
        <v>0.85250899999999996</v>
      </c>
      <c r="Z81" s="21">
        <v>12.7605</v>
      </c>
      <c r="AA81" s="21">
        <v>-2.9815699999999998E-3</v>
      </c>
      <c r="AB81" s="21">
        <v>71</v>
      </c>
      <c r="AC81" s="21">
        <v>0.851746</v>
      </c>
      <c r="AD81">
        <f t="shared" si="16"/>
        <v>18.070121212121212</v>
      </c>
      <c r="AE81">
        <f t="shared" si="17"/>
        <v>15.404940964424242</v>
      </c>
      <c r="AF81" s="9"/>
      <c r="AG81" s="21">
        <v>0.25756800000000002</v>
      </c>
      <c r="AH81" s="21">
        <v>15.401400000000001</v>
      </c>
      <c r="AI81" s="21">
        <v>-3.16132E-3</v>
      </c>
      <c r="AJ81" s="21">
        <v>71</v>
      </c>
      <c r="AK81" s="21">
        <v>0.256714</v>
      </c>
      <c r="AL81">
        <f t="shared" si="18"/>
        <v>19.159515151515151</v>
      </c>
      <c r="AM81">
        <f t="shared" si="19"/>
        <v>4.9348779985454545</v>
      </c>
      <c r="AP81" s="9"/>
      <c r="AQ81" s="21">
        <v>0.85250899999999996</v>
      </c>
      <c r="AR81" s="21">
        <v>19.665700000000001</v>
      </c>
      <c r="AS81" s="21">
        <v>-2.9922500000000001E-3</v>
      </c>
      <c r="AT81" s="21">
        <v>71</v>
      </c>
      <c r="AU81" s="21">
        <v>0.85143999999999997</v>
      </c>
      <c r="AV81">
        <f t="shared" si="20"/>
        <v>18.134848484848487</v>
      </c>
      <c r="AW81">
        <f t="shared" si="21"/>
        <v>15.460121546969697</v>
      </c>
      <c r="AX81" s="9"/>
      <c r="AY81" s="21">
        <v>0.25756800000000002</v>
      </c>
      <c r="AZ81" s="21">
        <v>22.3066</v>
      </c>
      <c r="BA81" s="21">
        <v>-3.1680300000000001E-3</v>
      </c>
      <c r="BB81" s="21">
        <v>71</v>
      </c>
      <c r="BC81" s="21">
        <v>0.256714</v>
      </c>
      <c r="BD81">
        <f t="shared" si="22"/>
        <v>19.200181818181818</v>
      </c>
      <c r="BE81">
        <f t="shared" si="23"/>
        <v>4.945352430545455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0.84747300000000003</v>
      </c>
      <c r="H82" s="21">
        <v>5.7674300000000001</v>
      </c>
      <c r="I82" s="21">
        <v>-2.9815699999999998E-3</v>
      </c>
      <c r="J82" s="21">
        <v>72</v>
      </c>
      <c r="K82" s="21">
        <v>0.84655800000000003</v>
      </c>
      <c r="L82">
        <f t="shared" si="12"/>
        <v>18.070121212121212</v>
      </c>
      <c r="M82">
        <f t="shared" si="13"/>
        <v>15.313939833999999</v>
      </c>
      <c r="N82" s="9"/>
      <c r="O82" s="21">
        <v>0.262604</v>
      </c>
      <c r="P82" s="21">
        <v>8.4083199999999998</v>
      </c>
      <c r="Q82" s="21">
        <v>-3.1738299999999999E-3</v>
      </c>
      <c r="R82" s="21">
        <v>72</v>
      </c>
      <c r="S82" s="21">
        <v>0.26171899999999998</v>
      </c>
      <c r="T82">
        <f t="shared" si="14"/>
        <v>19.23533333333333</v>
      </c>
      <c r="U82">
        <f t="shared" si="15"/>
        <v>5.0512754746666655</v>
      </c>
      <c r="X82" s="9"/>
      <c r="Y82" s="21">
        <v>0.84747300000000003</v>
      </c>
      <c r="Z82" s="21">
        <v>12.7706</v>
      </c>
      <c r="AA82" s="21">
        <v>-2.9901099999999998E-3</v>
      </c>
      <c r="AB82" s="21">
        <v>72</v>
      </c>
      <c r="AC82" s="21">
        <v>0.846252</v>
      </c>
      <c r="AD82">
        <f t="shared" si="16"/>
        <v>18.121878787878789</v>
      </c>
      <c r="AE82">
        <f t="shared" si="17"/>
        <v>15.357802982000001</v>
      </c>
      <c r="AF82" s="9"/>
      <c r="AG82" s="21">
        <v>0.262604</v>
      </c>
      <c r="AH82" s="21">
        <v>15.4115</v>
      </c>
      <c r="AI82" s="21">
        <v>-3.16132E-3</v>
      </c>
      <c r="AJ82" s="21">
        <v>72</v>
      </c>
      <c r="AK82" s="21">
        <v>0.261658</v>
      </c>
      <c r="AL82">
        <f t="shared" si="18"/>
        <v>19.159515151515151</v>
      </c>
      <c r="AM82">
        <f t="shared" si="19"/>
        <v>5.0313653168484853</v>
      </c>
      <c r="AP82" s="9"/>
      <c r="AQ82" s="21">
        <v>0.84747300000000003</v>
      </c>
      <c r="AR82" s="21">
        <v>19.675799999999999</v>
      </c>
      <c r="AS82" s="21">
        <v>-3.0001799999999999E-3</v>
      </c>
      <c r="AT82" s="21">
        <v>72</v>
      </c>
      <c r="AU82" s="21">
        <v>0.84655800000000003</v>
      </c>
      <c r="AV82">
        <f t="shared" si="20"/>
        <v>18.182909090909089</v>
      </c>
      <c r="AW82">
        <f t="shared" si="21"/>
        <v>15.409524515999999</v>
      </c>
      <c r="AX82" s="9"/>
      <c r="AY82" s="21">
        <v>0.262604</v>
      </c>
      <c r="AZ82" s="21">
        <v>22.316700000000001</v>
      </c>
      <c r="BA82" s="21">
        <v>-3.1671099999999999E-3</v>
      </c>
      <c r="BB82" s="21">
        <v>72</v>
      </c>
      <c r="BC82" s="21">
        <v>0.261658</v>
      </c>
      <c r="BD82">
        <f t="shared" si="22"/>
        <v>19.194606060606059</v>
      </c>
      <c r="BE82">
        <f t="shared" si="23"/>
        <v>5.0405803299393934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0.84243800000000002</v>
      </c>
      <c r="H83" s="21">
        <v>5.7774999999999999</v>
      </c>
      <c r="I83" s="21">
        <v>-2.9864499999999999E-3</v>
      </c>
      <c r="J83" s="21">
        <v>73</v>
      </c>
      <c r="K83" s="21">
        <v>0.84136999999999995</v>
      </c>
      <c r="L83">
        <f t="shared" si="12"/>
        <v>18.099696969696968</v>
      </c>
      <c r="M83">
        <f t="shared" si="13"/>
        <v>15.247872515757575</v>
      </c>
      <c r="N83" s="9"/>
      <c r="O83" s="21">
        <v>0.26763900000000002</v>
      </c>
      <c r="P83" s="21">
        <v>8.4183900000000005</v>
      </c>
      <c r="Q83" s="21">
        <v>-3.1719999999999999E-3</v>
      </c>
      <c r="R83" s="21">
        <v>73</v>
      </c>
      <c r="S83" s="21">
        <v>0.26672400000000002</v>
      </c>
      <c r="T83">
        <f t="shared" si="14"/>
        <v>19.224242424242423</v>
      </c>
      <c r="U83">
        <f t="shared" si="15"/>
        <v>5.145157018181818</v>
      </c>
      <c r="X83" s="9"/>
      <c r="Y83" s="21">
        <v>0.84243800000000002</v>
      </c>
      <c r="Z83" s="21">
        <v>12.7807</v>
      </c>
      <c r="AA83" s="21">
        <v>-2.99957E-3</v>
      </c>
      <c r="AB83" s="21">
        <v>73</v>
      </c>
      <c r="AC83" s="21">
        <v>0.84136999999999995</v>
      </c>
      <c r="AD83">
        <f t="shared" si="16"/>
        <v>18.179212121212121</v>
      </c>
      <c r="AE83">
        <f t="shared" si="17"/>
        <v>15.314859100969697</v>
      </c>
      <c r="AF83" s="9"/>
      <c r="AG83" s="21">
        <v>0.26763900000000002</v>
      </c>
      <c r="AH83" s="21">
        <v>15.4216</v>
      </c>
      <c r="AI83" s="21">
        <v>-3.1594800000000001E-3</v>
      </c>
      <c r="AJ83" s="21">
        <v>73</v>
      </c>
      <c r="AK83" s="21">
        <v>0.26663199999999998</v>
      </c>
      <c r="AL83">
        <f t="shared" si="18"/>
        <v>19.148363636363637</v>
      </c>
      <c r="AM83">
        <f t="shared" si="19"/>
        <v>5.124848895272728</v>
      </c>
      <c r="AP83" s="9"/>
      <c r="AQ83" s="21">
        <v>0.84243800000000002</v>
      </c>
      <c r="AR83" s="21">
        <v>19.6859</v>
      </c>
      <c r="AS83" s="21">
        <v>-3.0075100000000001E-3</v>
      </c>
      <c r="AT83" s="21">
        <v>73</v>
      </c>
      <c r="AU83" s="21">
        <v>0.84136999999999995</v>
      </c>
      <c r="AV83">
        <f t="shared" si="20"/>
        <v>18.227333333333334</v>
      </c>
      <c r="AW83">
        <f t="shared" si="21"/>
        <v>15.355398238666668</v>
      </c>
      <c r="AX83" s="9"/>
      <c r="AY83" s="21">
        <v>0.26763900000000002</v>
      </c>
      <c r="AZ83" s="21">
        <v>22.326699999999999</v>
      </c>
      <c r="BA83" s="21">
        <v>-3.16833E-3</v>
      </c>
      <c r="BB83" s="21">
        <v>73</v>
      </c>
      <c r="BC83" s="21">
        <v>0.26669300000000001</v>
      </c>
      <c r="BD83">
        <f t="shared" si="22"/>
        <v>19.202000000000002</v>
      </c>
      <c r="BE83">
        <f t="shared" si="23"/>
        <v>5.1392040780000006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0.83740199999999998</v>
      </c>
      <c r="H84" s="21">
        <v>5.7875800000000002</v>
      </c>
      <c r="I84" s="21">
        <v>-2.9934699999999998E-3</v>
      </c>
      <c r="J84" s="21">
        <v>74</v>
      </c>
      <c r="K84" s="21">
        <v>0.83679199999999998</v>
      </c>
      <c r="L84">
        <f t="shared" si="12"/>
        <v>18.142242424242422</v>
      </c>
      <c r="M84">
        <f t="shared" si="13"/>
        <v>15.192350090545453</v>
      </c>
      <c r="N84" s="9"/>
      <c r="O84" s="21">
        <v>0.272675</v>
      </c>
      <c r="P84" s="21">
        <v>8.4284599999999994</v>
      </c>
      <c r="Q84" s="21">
        <v>-3.17169E-3</v>
      </c>
      <c r="R84" s="21">
        <v>74</v>
      </c>
      <c r="S84" s="21">
        <v>0.271729</v>
      </c>
      <c r="T84">
        <f t="shared" si="14"/>
        <v>19.222363636363635</v>
      </c>
      <c r="U84">
        <f t="shared" si="15"/>
        <v>5.2414580045454544</v>
      </c>
      <c r="X84" s="9"/>
      <c r="Y84" s="21">
        <v>0.83740199999999998</v>
      </c>
      <c r="Z84" s="21">
        <v>12.790699999999999</v>
      </c>
      <c r="AA84" s="21">
        <v>-3.0087299999999998E-3</v>
      </c>
      <c r="AB84" s="21">
        <v>74</v>
      </c>
      <c r="AC84" s="21">
        <v>0.83648699999999998</v>
      </c>
      <c r="AD84">
        <f t="shared" si="16"/>
        <v>18.23472727272727</v>
      </c>
      <c r="AE84">
        <f t="shared" si="17"/>
        <v>15.269797087636361</v>
      </c>
      <c r="AF84" s="9"/>
      <c r="AG84" s="21">
        <v>0.272675</v>
      </c>
      <c r="AH84" s="21">
        <v>15.4316</v>
      </c>
      <c r="AI84" s="21">
        <v>-3.15979E-3</v>
      </c>
      <c r="AJ84" s="21">
        <v>74</v>
      </c>
      <c r="AK84" s="21">
        <v>0.27178999999999998</v>
      </c>
      <c r="AL84">
        <f t="shared" si="18"/>
        <v>19.150242424242425</v>
      </c>
      <c r="AM84">
        <f t="shared" si="19"/>
        <v>5.2217923530303034</v>
      </c>
      <c r="AP84" s="9"/>
      <c r="AQ84" s="21">
        <v>0.83740199999999998</v>
      </c>
      <c r="AR84" s="21">
        <v>19.695900000000002</v>
      </c>
      <c r="AS84" s="21">
        <v>-3.01483E-3</v>
      </c>
      <c r="AT84" s="21">
        <v>74</v>
      </c>
      <c r="AU84" s="21">
        <v>0.83709699999999998</v>
      </c>
      <c r="AV84">
        <f t="shared" si="20"/>
        <v>18.271696969696968</v>
      </c>
      <c r="AW84">
        <f t="shared" si="21"/>
        <v>15.30075558581818</v>
      </c>
      <c r="AX84" s="9"/>
      <c r="AY84" s="21">
        <v>0.272675</v>
      </c>
      <c r="AZ84" s="21">
        <v>22.3368</v>
      </c>
      <c r="BA84" s="21">
        <v>-3.1686399999999999E-3</v>
      </c>
      <c r="BB84" s="21">
        <v>74</v>
      </c>
      <c r="BC84" s="21">
        <v>0.27182000000000001</v>
      </c>
      <c r="BD84">
        <f t="shared" si="22"/>
        <v>19.203878787878786</v>
      </c>
      <c r="BE84">
        <f t="shared" si="23"/>
        <v>5.2364176484848484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0.83236699999999997</v>
      </c>
      <c r="H85" s="21">
        <v>5.79765</v>
      </c>
      <c r="I85" s="21">
        <v>-2.99957E-3</v>
      </c>
      <c r="J85" s="21">
        <v>75</v>
      </c>
      <c r="K85" s="21">
        <v>0.83129900000000001</v>
      </c>
      <c r="L85">
        <f t="shared" si="12"/>
        <v>18.179212121212121</v>
      </c>
      <c r="M85">
        <f t="shared" si="13"/>
        <v>15.13177625569697</v>
      </c>
      <c r="N85" s="9"/>
      <c r="O85" s="21">
        <v>0.27771000000000001</v>
      </c>
      <c r="P85" s="21">
        <v>8.4385300000000001</v>
      </c>
      <c r="Q85" s="21">
        <v>-3.1729100000000001E-3</v>
      </c>
      <c r="R85" s="21">
        <v>75</v>
      </c>
      <c r="S85" s="21">
        <v>0.27679399999999998</v>
      </c>
      <c r="T85">
        <f t="shared" si="14"/>
        <v>19.229757575757578</v>
      </c>
      <c r="U85">
        <f t="shared" si="15"/>
        <v>5.3402959763636373</v>
      </c>
      <c r="X85" s="9"/>
      <c r="Y85" s="21">
        <v>0.83236699999999997</v>
      </c>
      <c r="Z85" s="21">
        <v>12.800800000000001</v>
      </c>
      <c r="AA85" s="21">
        <v>-3.0133099999999999E-3</v>
      </c>
      <c r="AB85" s="21">
        <v>75</v>
      </c>
      <c r="AC85" s="21">
        <v>0.83129900000000001</v>
      </c>
      <c r="AD85">
        <f t="shared" si="16"/>
        <v>18.262484848484846</v>
      </c>
      <c r="AE85">
        <f t="shared" si="17"/>
        <v>15.201089725878784</v>
      </c>
      <c r="AF85" s="9"/>
      <c r="AG85" s="21">
        <v>0.27771000000000001</v>
      </c>
      <c r="AH85" s="21">
        <v>15.441700000000001</v>
      </c>
      <c r="AI85" s="21">
        <v>-3.1588699999999998E-3</v>
      </c>
      <c r="AJ85" s="21">
        <v>75</v>
      </c>
      <c r="AK85" s="21">
        <v>0.27682499999999999</v>
      </c>
      <c r="AL85">
        <f t="shared" si="18"/>
        <v>19.144666666666662</v>
      </c>
      <c r="AM85">
        <f t="shared" si="19"/>
        <v>5.316665379999999</v>
      </c>
      <c r="AP85" s="9"/>
      <c r="AQ85" s="21">
        <v>0.83236699999999997</v>
      </c>
      <c r="AR85" s="21">
        <v>19.706</v>
      </c>
      <c r="AS85" s="21">
        <v>-3.0227700000000001E-3</v>
      </c>
      <c r="AT85" s="21">
        <v>75</v>
      </c>
      <c r="AU85" s="21">
        <v>0.83129900000000001</v>
      </c>
      <c r="AV85">
        <f t="shared" si="20"/>
        <v>18.319818181818182</v>
      </c>
      <c r="AW85">
        <f t="shared" si="21"/>
        <v>15.248812100545454</v>
      </c>
      <c r="AX85" s="9"/>
      <c r="AY85" s="21">
        <v>0.27771000000000001</v>
      </c>
      <c r="AZ85" s="21">
        <v>22.346900000000002</v>
      </c>
      <c r="BA85" s="21">
        <v>-3.1671099999999999E-3</v>
      </c>
      <c r="BB85" s="21">
        <v>75</v>
      </c>
      <c r="BC85" s="21">
        <v>0.27679399999999998</v>
      </c>
      <c r="BD85">
        <f t="shared" si="22"/>
        <v>19.194606060606059</v>
      </c>
      <c r="BE85">
        <f t="shared" si="23"/>
        <v>5.3305340490909092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0.82733199999999996</v>
      </c>
      <c r="H86" s="21">
        <v>5.8077199999999998</v>
      </c>
      <c r="I86" s="21">
        <v>-3.00659E-3</v>
      </c>
      <c r="J86" s="21">
        <v>76</v>
      </c>
      <c r="K86" s="21">
        <v>0.82580600000000004</v>
      </c>
      <c r="L86">
        <f t="shared" si="12"/>
        <v>18.221757575757575</v>
      </c>
      <c r="M86">
        <f t="shared" si="13"/>
        <v>15.075443138666666</v>
      </c>
      <c r="N86" s="9"/>
      <c r="O86" s="21">
        <v>0.28274500000000002</v>
      </c>
      <c r="P86" s="21">
        <v>8.4486000000000008</v>
      </c>
      <c r="Q86" s="21">
        <v>-3.1747400000000001E-3</v>
      </c>
      <c r="R86" s="21">
        <v>76</v>
      </c>
      <c r="S86" s="21">
        <v>0.28183000000000002</v>
      </c>
      <c r="T86">
        <f t="shared" si="14"/>
        <v>19.240848484848485</v>
      </c>
      <c r="U86">
        <f t="shared" si="15"/>
        <v>5.4402537048484856</v>
      </c>
      <c r="X86" s="9"/>
      <c r="Y86" s="21">
        <v>0.82733199999999996</v>
      </c>
      <c r="Z86" s="21">
        <v>12.8109</v>
      </c>
      <c r="AA86" s="21">
        <v>-3.0157500000000002E-3</v>
      </c>
      <c r="AB86" s="21">
        <v>76</v>
      </c>
      <c r="AC86" s="21">
        <v>0.82611100000000004</v>
      </c>
      <c r="AD86">
        <f t="shared" si="16"/>
        <v>18.277272727272727</v>
      </c>
      <c r="AE86">
        <f t="shared" si="17"/>
        <v>15.121372599999999</v>
      </c>
      <c r="AF86" s="9"/>
      <c r="AG86" s="21">
        <v>0.28274500000000002</v>
      </c>
      <c r="AH86" s="21">
        <v>15.4518</v>
      </c>
      <c r="AI86" s="21">
        <v>-3.1591800000000001E-3</v>
      </c>
      <c r="AJ86" s="21">
        <v>76</v>
      </c>
      <c r="AK86" s="21">
        <v>0.28170800000000001</v>
      </c>
      <c r="AL86">
        <f t="shared" si="18"/>
        <v>19.146545454545453</v>
      </c>
      <c r="AM86">
        <f t="shared" si="19"/>
        <v>5.4135899945454549</v>
      </c>
      <c r="AP86" s="9"/>
      <c r="AQ86" s="21">
        <v>0.82733199999999996</v>
      </c>
      <c r="AR86" s="21">
        <v>19.716100000000001</v>
      </c>
      <c r="AS86" s="21">
        <v>-3.0276499999999998E-3</v>
      </c>
      <c r="AT86" s="21">
        <v>76</v>
      </c>
      <c r="AU86" s="21">
        <v>0.82641600000000004</v>
      </c>
      <c r="AV86">
        <f t="shared" si="20"/>
        <v>18.349393939393938</v>
      </c>
      <c r="AW86">
        <f t="shared" si="21"/>
        <v>15.181040786666664</v>
      </c>
      <c r="AX86" s="9"/>
      <c r="AY86" s="21">
        <v>0.28274500000000002</v>
      </c>
      <c r="AZ86" s="21">
        <v>22.356999999999999</v>
      </c>
      <c r="BA86" s="21">
        <v>-3.1652799999999999E-3</v>
      </c>
      <c r="BB86" s="21">
        <v>76</v>
      </c>
      <c r="BC86" s="21">
        <v>0.28183000000000002</v>
      </c>
      <c r="BD86">
        <f t="shared" si="22"/>
        <v>19.183515151515149</v>
      </c>
      <c r="BE86">
        <f t="shared" si="23"/>
        <v>5.4240429915151509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0.82229600000000003</v>
      </c>
      <c r="H87" s="21">
        <v>5.8177899999999996</v>
      </c>
      <c r="I87" s="21">
        <v>-3.0133099999999999E-3</v>
      </c>
      <c r="J87" s="21">
        <v>77</v>
      </c>
      <c r="K87" s="21">
        <v>0.82092299999999996</v>
      </c>
      <c r="L87">
        <f t="shared" si="12"/>
        <v>18.262484848484846</v>
      </c>
      <c r="M87">
        <f t="shared" si="13"/>
        <v>15.017168240969696</v>
      </c>
      <c r="N87" s="9"/>
      <c r="O87" s="21">
        <v>0.28778100000000001</v>
      </c>
      <c r="P87" s="21">
        <v>8.4586699999999997</v>
      </c>
      <c r="Q87" s="21">
        <v>-3.1729100000000001E-3</v>
      </c>
      <c r="R87" s="21">
        <v>77</v>
      </c>
      <c r="S87" s="21">
        <v>0.28689599999999998</v>
      </c>
      <c r="T87">
        <f t="shared" si="14"/>
        <v>19.229757575757578</v>
      </c>
      <c r="U87">
        <f t="shared" si="15"/>
        <v>5.5339588649090921</v>
      </c>
      <c r="X87" s="9"/>
      <c r="Y87" s="21">
        <v>0.82229600000000003</v>
      </c>
      <c r="Z87" s="21">
        <v>12.821</v>
      </c>
      <c r="AA87" s="21">
        <v>-3.0194100000000001E-3</v>
      </c>
      <c r="AB87" s="21">
        <v>77</v>
      </c>
      <c r="AC87" s="21">
        <v>0.82183799999999996</v>
      </c>
      <c r="AD87">
        <f t="shared" si="16"/>
        <v>18.299454545454545</v>
      </c>
      <c r="AE87">
        <f t="shared" si="17"/>
        <v>15.047568274909091</v>
      </c>
      <c r="AF87" s="9"/>
      <c r="AG87" s="21">
        <v>0.28778100000000001</v>
      </c>
      <c r="AH87" s="21">
        <v>15.4618</v>
      </c>
      <c r="AI87" s="21">
        <v>-3.1607100000000002E-3</v>
      </c>
      <c r="AJ87" s="21">
        <v>77</v>
      </c>
      <c r="AK87" s="21">
        <v>0.28686499999999998</v>
      </c>
      <c r="AL87">
        <f t="shared" si="18"/>
        <v>19.155818181818184</v>
      </c>
      <c r="AM87">
        <f t="shared" si="19"/>
        <v>5.5126805121818192</v>
      </c>
      <c r="AP87" s="9"/>
      <c r="AQ87" s="21">
        <v>0.82229600000000003</v>
      </c>
      <c r="AR87" s="21">
        <v>19.726099999999999</v>
      </c>
      <c r="AS87" s="21">
        <v>-3.03345E-3</v>
      </c>
      <c r="AT87" s="21">
        <v>77</v>
      </c>
      <c r="AU87" s="21">
        <v>0.82183799999999996</v>
      </c>
      <c r="AV87">
        <f t="shared" si="20"/>
        <v>18.384545454545457</v>
      </c>
      <c r="AW87">
        <f t="shared" si="21"/>
        <v>15.117538189090912</v>
      </c>
      <c r="AX87" s="9"/>
      <c r="AY87" s="21">
        <v>0.28778100000000001</v>
      </c>
      <c r="AZ87" s="21">
        <v>22.367000000000001</v>
      </c>
      <c r="BA87" s="21">
        <v>-3.1658900000000002E-3</v>
      </c>
      <c r="BB87" s="21">
        <v>77</v>
      </c>
      <c r="BC87" s="21">
        <v>0.28683500000000001</v>
      </c>
      <c r="BD87">
        <f t="shared" si="22"/>
        <v>19.187212121212124</v>
      </c>
      <c r="BE87">
        <f t="shared" si="23"/>
        <v>5.5217150914545465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0.81726100000000002</v>
      </c>
      <c r="H88" s="21">
        <v>5.8278600000000003</v>
      </c>
      <c r="I88" s="21">
        <v>-3.01849E-3</v>
      </c>
      <c r="J88" s="21">
        <v>78</v>
      </c>
      <c r="K88" s="21">
        <v>0.81634499999999999</v>
      </c>
      <c r="L88">
        <f t="shared" si="12"/>
        <v>18.293878787878786</v>
      </c>
      <c r="M88">
        <f t="shared" si="13"/>
        <v>14.950873672060604</v>
      </c>
      <c r="N88" s="9"/>
      <c r="O88" s="21">
        <v>0.29281600000000002</v>
      </c>
      <c r="P88" s="21">
        <v>8.4687400000000004</v>
      </c>
      <c r="Q88" s="21">
        <v>-3.1729100000000001E-3</v>
      </c>
      <c r="R88" s="21">
        <v>78</v>
      </c>
      <c r="S88" s="21">
        <v>0.29187000000000002</v>
      </c>
      <c r="T88">
        <f t="shared" si="14"/>
        <v>19.229757575757578</v>
      </c>
      <c r="U88">
        <f t="shared" si="15"/>
        <v>5.6307806943030316</v>
      </c>
      <c r="X88" s="9"/>
      <c r="Y88" s="21">
        <v>0.81726100000000002</v>
      </c>
      <c r="Z88" s="21">
        <v>12.831</v>
      </c>
      <c r="AA88" s="21">
        <v>-3.02521E-3</v>
      </c>
      <c r="AB88" s="21">
        <v>78</v>
      </c>
      <c r="AC88" s="21">
        <v>0.81664999999999999</v>
      </c>
      <c r="AD88">
        <f t="shared" si="16"/>
        <v>18.33460606060606</v>
      </c>
      <c r="AE88">
        <f t="shared" si="17"/>
        <v>14.984158483696969</v>
      </c>
      <c r="AF88" s="9"/>
      <c r="AG88" s="21">
        <v>0.29281600000000002</v>
      </c>
      <c r="AH88" s="21">
        <v>15.4719</v>
      </c>
      <c r="AI88" s="21">
        <v>-3.1634499999999999E-3</v>
      </c>
      <c r="AJ88" s="21">
        <v>78</v>
      </c>
      <c r="AK88" s="21">
        <v>0.291931</v>
      </c>
      <c r="AL88">
        <f t="shared" si="18"/>
        <v>19.172424242424242</v>
      </c>
      <c r="AM88">
        <f t="shared" si="19"/>
        <v>5.6139925769696974</v>
      </c>
      <c r="AP88" s="9"/>
      <c r="AQ88" s="21">
        <v>0.81726100000000002</v>
      </c>
      <c r="AR88" s="21">
        <v>19.7362</v>
      </c>
      <c r="AS88" s="21">
        <v>-3.03864E-3</v>
      </c>
      <c r="AT88" s="21">
        <v>78</v>
      </c>
      <c r="AU88" s="21">
        <v>0.81664999999999999</v>
      </c>
      <c r="AV88">
        <f t="shared" si="20"/>
        <v>18.415999999999997</v>
      </c>
      <c r="AW88">
        <f t="shared" si="21"/>
        <v>15.050678575999997</v>
      </c>
      <c r="AX88" s="9"/>
      <c r="AY88" s="21">
        <v>0.29281600000000002</v>
      </c>
      <c r="AZ88" s="21">
        <v>22.377099999999999</v>
      </c>
      <c r="BA88" s="21">
        <v>-3.1662000000000001E-3</v>
      </c>
      <c r="BB88" s="21">
        <v>78</v>
      </c>
      <c r="BC88" s="21">
        <v>0.29190100000000002</v>
      </c>
      <c r="BD88">
        <f t="shared" si="22"/>
        <v>19.189090909090908</v>
      </c>
      <c r="BE88">
        <f t="shared" si="23"/>
        <v>5.618872843636364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0.81222499999999997</v>
      </c>
      <c r="H89" s="21">
        <v>5.8379300000000001</v>
      </c>
      <c r="I89" s="21">
        <v>-3.0246000000000001E-3</v>
      </c>
      <c r="J89" s="21">
        <v>79</v>
      </c>
      <c r="K89" s="21">
        <v>0.81115700000000002</v>
      </c>
      <c r="L89">
        <f t="shared" si="12"/>
        <v>18.330909090909092</v>
      </c>
      <c r="M89">
        <f t="shared" si="13"/>
        <v>14.888822636363637</v>
      </c>
      <c r="N89" s="9"/>
      <c r="O89" s="21">
        <v>0.29785200000000001</v>
      </c>
      <c r="P89" s="21">
        <v>8.4788099999999993</v>
      </c>
      <c r="Q89" s="21">
        <v>-3.1719999999999999E-3</v>
      </c>
      <c r="R89" s="21">
        <v>79</v>
      </c>
      <c r="S89" s="21">
        <v>0.296906</v>
      </c>
      <c r="T89">
        <f t="shared" si="14"/>
        <v>19.224242424242423</v>
      </c>
      <c r="U89">
        <f t="shared" si="15"/>
        <v>5.7259790545454541</v>
      </c>
      <c r="X89" s="9"/>
      <c r="Y89" s="21">
        <v>0.81222499999999997</v>
      </c>
      <c r="Z89" s="21">
        <v>12.841100000000001</v>
      </c>
      <c r="AA89" s="21">
        <v>-3.0328400000000002E-3</v>
      </c>
      <c r="AB89" s="21">
        <v>79</v>
      </c>
      <c r="AC89" s="21">
        <v>0.81146200000000002</v>
      </c>
      <c r="AD89">
        <f t="shared" si="16"/>
        <v>18.380848484848485</v>
      </c>
      <c r="AE89">
        <f t="shared" si="17"/>
        <v>14.929384660606061</v>
      </c>
      <c r="AF89" s="9"/>
      <c r="AG89" s="21">
        <v>0.29785200000000001</v>
      </c>
      <c r="AH89" s="21">
        <v>15.481999999999999</v>
      </c>
      <c r="AI89" s="21">
        <v>-3.1646700000000001E-3</v>
      </c>
      <c r="AJ89" s="21">
        <v>79</v>
      </c>
      <c r="AK89" s="21">
        <v>0.296875</v>
      </c>
      <c r="AL89">
        <f t="shared" si="18"/>
        <v>19.179818181818181</v>
      </c>
      <c r="AM89">
        <f t="shared" si="19"/>
        <v>5.7127472050909089</v>
      </c>
      <c r="AP89" s="9"/>
      <c r="AQ89" s="21">
        <v>0.81222499999999997</v>
      </c>
      <c r="AR89" s="21">
        <v>19.746300000000002</v>
      </c>
      <c r="AS89" s="21">
        <v>-3.04047E-3</v>
      </c>
      <c r="AT89" s="21">
        <v>79</v>
      </c>
      <c r="AU89" s="21">
        <v>0.81146200000000002</v>
      </c>
      <c r="AV89">
        <f t="shared" si="20"/>
        <v>18.427090909090907</v>
      </c>
      <c r="AW89">
        <f t="shared" si="21"/>
        <v>14.966943913636362</v>
      </c>
      <c r="AX89" s="9"/>
      <c r="AY89" s="21">
        <v>0.29785200000000001</v>
      </c>
      <c r="AZ89" s="21">
        <v>22.3872</v>
      </c>
      <c r="BA89" s="21">
        <v>-3.1662000000000001E-3</v>
      </c>
      <c r="BB89" s="21">
        <v>79</v>
      </c>
      <c r="BC89" s="21">
        <v>0.29693599999999998</v>
      </c>
      <c r="BD89">
        <f t="shared" si="22"/>
        <v>19.189090909090908</v>
      </c>
      <c r="BE89">
        <f t="shared" si="23"/>
        <v>5.7155091054545455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0.80718999999999996</v>
      </c>
      <c r="H90" s="21">
        <v>5.8479999999999999</v>
      </c>
      <c r="I90" s="21">
        <v>-3.0303999999999999E-3</v>
      </c>
      <c r="J90" s="21">
        <v>80</v>
      </c>
      <c r="K90" s="21">
        <v>0.80657999999999996</v>
      </c>
      <c r="L90">
        <f t="shared" si="12"/>
        <v>18.366060606060604</v>
      </c>
      <c r="M90">
        <f t="shared" si="13"/>
        <v>14.824900460606058</v>
      </c>
      <c r="N90" s="9"/>
      <c r="O90" s="21">
        <v>0.30288700000000002</v>
      </c>
      <c r="P90" s="21">
        <v>8.4888899999999996</v>
      </c>
      <c r="Q90" s="21">
        <v>-3.1729100000000001E-3</v>
      </c>
      <c r="R90" s="21">
        <v>80</v>
      </c>
      <c r="S90" s="21">
        <v>0.30197099999999999</v>
      </c>
      <c r="T90">
        <f t="shared" si="14"/>
        <v>19.229757575757578</v>
      </c>
      <c r="U90">
        <f t="shared" si="15"/>
        <v>5.8244435828484855</v>
      </c>
      <c r="X90" s="9"/>
      <c r="Y90" s="21">
        <v>0.80718999999999996</v>
      </c>
      <c r="Z90" s="21">
        <v>12.8512</v>
      </c>
      <c r="AA90" s="21">
        <v>-3.0410799999999998E-3</v>
      </c>
      <c r="AB90" s="21">
        <v>80</v>
      </c>
      <c r="AC90" s="21">
        <v>0.80627400000000005</v>
      </c>
      <c r="AD90">
        <f t="shared" si="16"/>
        <v>18.430787878787875</v>
      </c>
      <c r="AE90">
        <f t="shared" si="17"/>
        <v>14.877147667878784</v>
      </c>
      <c r="AF90" s="9"/>
      <c r="AG90" s="21">
        <v>0.30288700000000002</v>
      </c>
      <c r="AH90" s="21">
        <v>15.492100000000001</v>
      </c>
      <c r="AI90" s="21">
        <v>-3.1655899999999998E-3</v>
      </c>
      <c r="AJ90" s="21">
        <v>80</v>
      </c>
      <c r="AK90" s="21">
        <v>0.30194100000000001</v>
      </c>
      <c r="AL90">
        <f t="shared" si="18"/>
        <v>19.185393939393936</v>
      </c>
      <c r="AM90">
        <f t="shared" si="19"/>
        <v>5.8110064141212119</v>
      </c>
      <c r="AP90" s="9"/>
      <c r="AQ90" s="21">
        <v>0.80718999999999996</v>
      </c>
      <c r="AR90" s="21">
        <v>19.756399999999999</v>
      </c>
      <c r="AS90" s="21">
        <v>-3.04565E-3</v>
      </c>
      <c r="AT90" s="21">
        <v>80</v>
      </c>
      <c r="AU90" s="21">
        <v>0.80627400000000005</v>
      </c>
      <c r="AV90">
        <f t="shared" si="20"/>
        <v>18.458484848484851</v>
      </c>
      <c r="AW90">
        <f t="shared" si="21"/>
        <v>14.899504384848486</v>
      </c>
      <c r="AX90" s="9"/>
      <c r="AY90" s="21">
        <v>0.30288700000000002</v>
      </c>
      <c r="AZ90" s="21">
        <v>22.397200000000002</v>
      </c>
      <c r="BA90" s="21">
        <v>-3.1655899999999998E-3</v>
      </c>
      <c r="BB90" s="21">
        <v>80</v>
      </c>
      <c r="BC90" s="21">
        <v>0.30194100000000001</v>
      </c>
      <c r="BD90">
        <f t="shared" si="22"/>
        <v>19.185393939393936</v>
      </c>
      <c r="BE90">
        <f t="shared" si="23"/>
        <v>5.8110064141212119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0.80215499999999995</v>
      </c>
      <c r="H91" s="21">
        <v>5.8580699999999997</v>
      </c>
      <c r="I91" s="21">
        <v>-3.0361899999999998E-3</v>
      </c>
      <c r="J91" s="21">
        <v>81</v>
      </c>
      <c r="K91" s="21">
        <v>0.80139199999999999</v>
      </c>
      <c r="L91">
        <f t="shared" si="12"/>
        <v>18.401151515151511</v>
      </c>
      <c r="M91">
        <f t="shared" si="13"/>
        <v>14.76057569363636</v>
      </c>
      <c r="N91" s="9"/>
      <c r="O91" s="21">
        <v>0.30792199999999997</v>
      </c>
      <c r="P91" s="21">
        <v>8.4989600000000003</v>
      </c>
      <c r="Q91" s="21">
        <v>-3.1738299999999999E-3</v>
      </c>
      <c r="R91" s="21">
        <v>81</v>
      </c>
      <c r="S91" s="21">
        <v>0.30706800000000001</v>
      </c>
      <c r="T91">
        <f t="shared" si="14"/>
        <v>19.23533333333333</v>
      </c>
      <c r="U91">
        <f t="shared" si="15"/>
        <v>5.922982310666665</v>
      </c>
      <c r="X91" s="9"/>
      <c r="Y91" s="21">
        <v>0.80215499999999995</v>
      </c>
      <c r="Z91" s="21">
        <v>12.8612</v>
      </c>
      <c r="AA91" s="21">
        <v>-3.0474899999999999E-3</v>
      </c>
      <c r="AB91" s="21">
        <v>81</v>
      </c>
      <c r="AC91" s="21">
        <v>0.80169699999999999</v>
      </c>
      <c r="AD91">
        <f t="shared" si="16"/>
        <v>18.469636363636361</v>
      </c>
      <c r="AE91">
        <f t="shared" si="17"/>
        <v>14.815511157272725</v>
      </c>
      <c r="AF91" s="9"/>
      <c r="AG91" s="21">
        <v>0.30792199999999997</v>
      </c>
      <c r="AH91" s="21">
        <v>15.5021</v>
      </c>
      <c r="AI91" s="21">
        <v>-3.1652799999999999E-3</v>
      </c>
      <c r="AJ91" s="21">
        <v>81</v>
      </c>
      <c r="AK91" s="21">
        <v>0.30697600000000003</v>
      </c>
      <c r="AL91">
        <f t="shared" si="18"/>
        <v>19.183515151515149</v>
      </c>
      <c r="AM91">
        <f t="shared" si="19"/>
        <v>5.9070263524848468</v>
      </c>
      <c r="AP91" s="9"/>
      <c r="AQ91" s="21">
        <v>0.80215499999999995</v>
      </c>
      <c r="AR91" s="21">
        <v>19.766400000000001</v>
      </c>
      <c r="AS91" s="21">
        <v>-3.0496199999999998E-3</v>
      </c>
      <c r="AT91" s="21">
        <v>81</v>
      </c>
      <c r="AU91" s="21">
        <v>0.80139199999999999</v>
      </c>
      <c r="AV91">
        <f t="shared" si="20"/>
        <v>18.482545454545452</v>
      </c>
      <c r="AW91">
        <f t="shared" si="21"/>
        <v>14.825866249090906</v>
      </c>
      <c r="AX91" s="9"/>
      <c r="AY91" s="21">
        <v>0.30792199999999997</v>
      </c>
      <c r="AZ91" s="21">
        <v>22.407299999999999</v>
      </c>
      <c r="BA91" s="21">
        <v>-3.1680300000000001E-3</v>
      </c>
      <c r="BB91" s="21">
        <v>81</v>
      </c>
      <c r="BC91" s="21">
        <v>0.306946</v>
      </c>
      <c r="BD91">
        <f t="shared" si="22"/>
        <v>19.200181818181818</v>
      </c>
      <c r="BE91">
        <f t="shared" si="23"/>
        <v>5.9121583858181816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0.79711900000000002</v>
      </c>
      <c r="H92" s="21">
        <v>5.8681400000000004</v>
      </c>
      <c r="I92" s="21">
        <v>-3.03864E-3</v>
      </c>
      <c r="J92" s="21">
        <v>82</v>
      </c>
      <c r="K92" s="21">
        <v>0.79620400000000002</v>
      </c>
      <c r="L92">
        <f t="shared" si="12"/>
        <v>18.415999999999997</v>
      </c>
      <c r="M92">
        <f t="shared" si="13"/>
        <v>14.679743503999998</v>
      </c>
      <c r="N92" s="9"/>
      <c r="O92" s="21">
        <v>0.31295800000000001</v>
      </c>
      <c r="P92" s="21">
        <v>8.5090299999999992</v>
      </c>
      <c r="Q92" s="21">
        <v>-3.1713900000000001E-3</v>
      </c>
      <c r="R92" s="21">
        <v>82</v>
      </c>
      <c r="S92" s="21">
        <v>0.31213400000000002</v>
      </c>
      <c r="T92">
        <f t="shared" si="14"/>
        <v>19.220545454545455</v>
      </c>
      <c r="U92">
        <f t="shared" si="15"/>
        <v>6.0152234643636371</v>
      </c>
      <c r="X92" s="9"/>
      <c r="Y92" s="21">
        <v>0.79711900000000002</v>
      </c>
      <c r="Z92" s="21">
        <v>12.8713</v>
      </c>
      <c r="AA92" s="21">
        <v>-3.0520600000000001E-3</v>
      </c>
      <c r="AB92" s="21">
        <v>82</v>
      </c>
      <c r="AC92" s="21">
        <v>0.79650900000000002</v>
      </c>
      <c r="AD92">
        <f t="shared" si="16"/>
        <v>18.497333333333334</v>
      </c>
      <c r="AE92">
        <f t="shared" si="17"/>
        <v>14.744575849333334</v>
      </c>
      <c r="AF92" s="9"/>
      <c r="AG92" s="21">
        <v>0.31295800000000001</v>
      </c>
      <c r="AH92" s="21">
        <v>15.5122</v>
      </c>
      <c r="AI92" s="21">
        <v>-3.1655899999999998E-3</v>
      </c>
      <c r="AJ92" s="21">
        <v>82</v>
      </c>
      <c r="AK92" s="21">
        <v>0.31204199999999999</v>
      </c>
      <c r="AL92">
        <f t="shared" si="18"/>
        <v>19.185393939393936</v>
      </c>
      <c r="AM92">
        <f t="shared" si="19"/>
        <v>6.0042225164848482</v>
      </c>
      <c r="AP92" s="9"/>
      <c r="AQ92" s="21">
        <v>0.79711900000000002</v>
      </c>
      <c r="AR92" s="21">
        <v>19.776499999999999</v>
      </c>
      <c r="AS92" s="21">
        <v>-3.0548099999999998E-3</v>
      </c>
      <c r="AT92" s="21">
        <v>82</v>
      </c>
      <c r="AU92" s="21">
        <v>0.79650900000000002</v>
      </c>
      <c r="AV92">
        <f t="shared" si="20"/>
        <v>18.513999999999999</v>
      </c>
      <c r="AW92">
        <f t="shared" si="21"/>
        <v>14.757861166</v>
      </c>
      <c r="AX92" s="9"/>
      <c r="AY92" s="21">
        <v>0.31295800000000001</v>
      </c>
      <c r="AZ92" s="21">
        <v>22.417400000000001</v>
      </c>
      <c r="BA92" s="21">
        <v>-3.1704699999999999E-3</v>
      </c>
      <c r="BB92" s="21">
        <v>82</v>
      </c>
      <c r="BC92" s="21">
        <v>0.31201200000000001</v>
      </c>
      <c r="BD92">
        <f t="shared" si="22"/>
        <v>19.214969696969696</v>
      </c>
      <c r="BE92">
        <f t="shared" si="23"/>
        <v>6.0134784864242423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0.79208400000000001</v>
      </c>
      <c r="H93" s="21">
        <v>5.8782100000000002</v>
      </c>
      <c r="I93" s="21">
        <v>-3.0423E-3</v>
      </c>
      <c r="J93" s="21">
        <v>83</v>
      </c>
      <c r="K93" s="21">
        <v>0.79101600000000005</v>
      </c>
      <c r="L93">
        <f t="shared" si="12"/>
        <v>18.438181818181814</v>
      </c>
      <c r="M93">
        <f t="shared" si="13"/>
        <v>14.604588807272725</v>
      </c>
      <c r="N93" s="9"/>
      <c r="O93" s="21">
        <v>0.31799300000000003</v>
      </c>
      <c r="P93" s="21">
        <v>8.5190999999999999</v>
      </c>
      <c r="Q93" s="21">
        <v>-3.1689499999999998E-3</v>
      </c>
      <c r="R93" s="21">
        <v>83</v>
      </c>
      <c r="S93" s="21">
        <v>0.31704700000000002</v>
      </c>
      <c r="T93">
        <f t="shared" si="14"/>
        <v>19.205757575757573</v>
      </c>
      <c r="U93">
        <f t="shared" si="15"/>
        <v>6.1072964687878786</v>
      </c>
      <c r="X93" s="9"/>
      <c r="Y93" s="21">
        <v>0.79208400000000001</v>
      </c>
      <c r="Z93" s="21">
        <v>12.881399999999999</v>
      </c>
      <c r="AA93" s="21">
        <v>-3.0551100000000002E-3</v>
      </c>
      <c r="AB93" s="21">
        <v>83</v>
      </c>
      <c r="AC93" s="21">
        <v>0.79162600000000005</v>
      </c>
      <c r="AD93">
        <f t="shared" si="16"/>
        <v>18.515818181818183</v>
      </c>
      <c r="AE93">
        <f t="shared" si="17"/>
        <v>14.666083328727273</v>
      </c>
      <c r="AF93" s="9"/>
      <c r="AG93" s="21">
        <v>0.31799300000000003</v>
      </c>
      <c r="AH93" s="21">
        <v>15.5223</v>
      </c>
      <c r="AI93" s="21">
        <v>-3.1643700000000001E-3</v>
      </c>
      <c r="AJ93" s="21">
        <v>83</v>
      </c>
      <c r="AK93" s="21">
        <v>0.31704700000000002</v>
      </c>
      <c r="AL93">
        <f t="shared" si="18"/>
        <v>19.178000000000001</v>
      </c>
      <c r="AM93">
        <f t="shared" si="19"/>
        <v>6.0984697540000008</v>
      </c>
      <c r="AP93" s="9"/>
      <c r="AQ93" s="21">
        <v>0.79208400000000001</v>
      </c>
      <c r="AR93" s="21">
        <v>19.7866</v>
      </c>
      <c r="AS93" s="21">
        <v>-3.0566399999999998E-3</v>
      </c>
      <c r="AT93" s="21">
        <v>83</v>
      </c>
      <c r="AU93" s="21">
        <v>0.79040500000000002</v>
      </c>
      <c r="AV93">
        <f t="shared" si="20"/>
        <v>18.525090909090906</v>
      </c>
      <c r="AW93">
        <f t="shared" si="21"/>
        <v>14.673428107636362</v>
      </c>
      <c r="AX93" s="9"/>
      <c r="AY93" s="21">
        <v>0.31799300000000003</v>
      </c>
      <c r="AZ93" s="21">
        <v>22.427499999999998</v>
      </c>
      <c r="BA93" s="21">
        <v>-3.1704699999999999E-3</v>
      </c>
      <c r="BB93" s="21">
        <v>83</v>
      </c>
      <c r="BC93" s="21">
        <v>0.317108</v>
      </c>
      <c r="BD93">
        <f t="shared" si="22"/>
        <v>19.214969696969696</v>
      </c>
      <c r="BE93">
        <f t="shared" si="23"/>
        <v>6.1102258588484855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0.78704799999999997</v>
      </c>
      <c r="H94" s="21">
        <v>5.8882899999999996</v>
      </c>
      <c r="I94" s="21">
        <v>-3.04565E-3</v>
      </c>
      <c r="J94" s="21">
        <v>84</v>
      </c>
      <c r="K94" s="21">
        <v>0.78582799999999997</v>
      </c>
      <c r="L94">
        <f t="shared" si="12"/>
        <v>18.458484848484851</v>
      </c>
      <c r="M94">
        <f t="shared" si="13"/>
        <v>14.527713583030303</v>
      </c>
      <c r="N94" s="9"/>
      <c r="O94" s="21">
        <v>0.32302900000000001</v>
      </c>
      <c r="P94" s="21">
        <v>8.5291700000000006</v>
      </c>
      <c r="Q94" s="21">
        <v>-3.16498E-3</v>
      </c>
      <c r="R94" s="21">
        <v>84</v>
      </c>
      <c r="S94" s="21">
        <v>0.322052</v>
      </c>
      <c r="T94">
        <f t="shared" si="14"/>
        <v>19.181696969696969</v>
      </c>
      <c r="U94">
        <f t="shared" si="15"/>
        <v>6.1962443904242424</v>
      </c>
      <c r="X94" s="9"/>
      <c r="Y94" s="21">
        <v>0.78704799999999997</v>
      </c>
      <c r="Z94" s="21">
        <v>12.891500000000001</v>
      </c>
      <c r="AA94" s="21">
        <v>-3.0581699999999998E-3</v>
      </c>
      <c r="AB94" s="21">
        <v>84</v>
      </c>
      <c r="AC94" s="21">
        <v>0.78552200000000005</v>
      </c>
      <c r="AD94">
        <f t="shared" si="16"/>
        <v>18.534363636363633</v>
      </c>
      <c r="AE94">
        <f t="shared" si="17"/>
        <v>14.587433831272724</v>
      </c>
      <c r="AF94" s="9"/>
      <c r="AG94" s="21">
        <v>0.32302900000000001</v>
      </c>
      <c r="AH94" s="21">
        <v>15.532299999999999</v>
      </c>
      <c r="AI94" s="21">
        <v>-3.16498E-3</v>
      </c>
      <c r="AJ94" s="21">
        <v>84</v>
      </c>
      <c r="AK94" s="21">
        <v>0.32208300000000001</v>
      </c>
      <c r="AL94">
        <f t="shared" si="18"/>
        <v>19.181696969696969</v>
      </c>
      <c r="AM94">
        <f t="shared" si="19"/>
        <v>6.1962443904242424</v>
      </c>
      <c r="AP94" s="9"/>
      <c r="AQ94" s="21">
        <v>0.78704799999999997</v>
      </c>
      <c r="AR94" s="21">
        <v>19.796600000000002</v>
      </c>
      <c r="AS94" s="21">
        <v>-3.0569500000000001E-3</v>
      </c>
      <c r="AT94" s="21">
        <v>84</v>
      </c>
      <c r="AU94" s="21">
        <v>0.78613299999999997</v>
      </c>
      <c r="AV94">
        <f t="shared" si="20"/>
        <v>18.526969696969697</v>
      </c>
      <c r="AW94">
        <f t="shared" si="21"/>
        <v>14.581614446060605</v>
      </c>
      <c r="AX94" s="9"/>
      <c r="AY94" s="21">
        <v>0.32302900000000001</v>
      </c>
      <c r="AZ94" s="21">
        <v>22.4375</v>
      </c>
      <c r="BA94" s="21">
        <v>-3.1729100000000001E-3</v>
      </c>
      <c r="BB94" s="21">
        <v>84</v>
      </c>
      <c r="BC94" s="21">
        <v>0.32199100000000003</v>
      </c>
      <c r="BD94">
        <f t="shared" si="22"/>
        <v>19.229757575757578</v>
      </c>
      <c r="BE94">
        <f t="shared" si="23"/>
        <v>6.2117693599393951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0.78201299999999996</v>
      </c>
      <c r="H95" s="21">
        <v>5.8983600000000003</v>
      </c>
      <c r="I95" s="21">
        <v>-3.0496199999999998E-3</v>
      </c>
      <c r="J95" s="21">
        <v>85</v>
      </c>
      <c r="K95" s="21">
        <v>0.781555</v>
      </c>
      <c r="L95">
        <f t="shared" si="12"/>
        <v>18.482545454545452</v>
      </c>
      <c r="M95">
        <f t="shared" si="13"/>
        <v>14.453590818545452</v>
      </c>
      <c r="N95" s="9"/>
      <c r="O95" s="21">
        <v>0.32806400000000002</v>
      </c>
      <c r="P95" s="21">
        <v>8.5392399999999995</v>
      </c>
      <c r="Q95" s="21">
        <v>-3.1668099999999999E-3</v>
      </c>
      <c r="R95" s="21">
        <v>85</v>
      </c>
      <c r="S95" s="21">
        <v>0.32714799999999999</v>
      </c>
      <c r="T95">
        <f t="shared" si="14"/>
        <v>19.192787878787879</v>
      </c>
      <c r="U95">
        <f t="shared" si="15"/>
        <v>6.2964627626666667</v>
      </c>
      <c r="X95" s="9"/>
      <c r="Y95" s="21">
        <v>0.78201299999999996</v>
      </c>
      <c r="Z95" s="21">
        <v>12.9015</v>
      </c>
      <c r="AA95" s="21">
        <v>-3.0615199999999999E-3</v>
      </c>
      <c r="AB95" s="21">
        <v>85</v>
      </c>
      <c r="AC95" s="21">
        <v>0.780945</v>
      </c>
      <c r="AD95">
        <f t="shared" si="16"/>
        <v>18.554666666666662</v>
      </c>
      <c r="AE95">
        <f t="shared" si="17"/>
        <v>14.509990543999995</v>
      </c>
      <c r="AF95" s="9"/>
      <c r="AG95" s="21">
        <v>0.32806400000000002</v>
      </c>
      <c r="AH95" s="21">
        <v>15.542400000000001</v>
      </c>
      <c r="AI95" s="21">
        <v>-3.16315E-3</v>
      </c>
      <c r="AJ95" s="21">
        <v>85</v>
      </c>
      <c r="AK95" s="21">
        <v>0.32711800000000002</v>
      </c>
      <c r="AL95">
        <f t="shared" si="18"/>
        <v>19.170606060606058</v>
      </c>
      <c r="AM95">
        <f t="shared" si="19"/>
        <v>6.2891857066666663</v>
      </c>
      <c r="AP95" s="9"/>
      <c r="AQ95" s="21">
        <v>0.78201299999999996</v>
      </c>
      <c r="AR95" s="21">
        <v>19.806699999999999</v>
      </c>
      <c r="AS95" s="21">
        <v>-3.0615199999999999E-3</v>
      </c>
      <c r="AT95" s="21">
        <v>85</v>
      </c>
      <c r="AU95" s="21">
        <v>0.78064</v>
      </c>
      <c r="AV95">
        <f t="shared" si="20"/>
        <v>18.554666666666662</v>
      </c>
      <c r="AW95">
        <f t="shared" si="21"/>
        <v>14.509990543999995</v>
      </c>
      <c r="AX95" s="9"/>
      <c r="AY95" s="21">
        <v>0.32806400000000002</v>
      </c>
      <c r="AZ95" s="21">
        <v>22.447600000000001</v>
      </c>
      <c r="BA95" s="21">
        <v>-3.1729100000000001E-3</v>
      </c>
      <c r="BB95" s="21">
        <v>85</v>
      </c>
      <c r="BC95" s="21">
        <v>0.32714799999999999</v>
      </c>
      <c r="BD95">
        <f t="shared" si="22"/>
        <v>19.229757575757578</v>
      </c>
      <c r="BE95">
        <f t="shared" si="23"/>
        <v>6.3085911893333346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0.77697799999999995</v>
      </c>
      <c r="H96" s="21">
        <v>5.9084300000000001</v>
      </c>
      <c r="I96" s="21">
        <v>-3.05237E-3</v>
      </c>
      <c r="J96" s="21">
        <v>86</v>
      </c>
      <c r="K96" s="21">
        <v>0.77606200000000003</v>
      </c>
      <c r="L96">
        <f t="shared" si="12"/>
        <v>18.499212121212121</v>
      </c>
      <c r="M96">
        <f t="shared" si="13"/>
        <v>14.373480835515151</v>
      </c>
      <c r="N96" s="9"/>
      <c r="O96" s="21">
        <v>0.33309899999999998</v>
      </c>
      <c r="P96" s="21">
        <v>8.5493100000000002</v>
      </c>
      <c r="Q96" s="21">
        <v>-3.1692500000000002E-3</v>
      </c>
      <c r="R96" s="21">
        <v>86</v>
      </c>
      <c r="S96" s="21">
        <v>0.33218399999999998</v>
      </c>
      <c r="T96">
        <f t="shared" si="14"/>
        <v>19.207575757575757</v>
      </c>
      <c r="U96">
        <f t="shared" si="15"/>
        <v>6.3980242772727269</v>
      </c>
      <c r="X96" s="9"/>
      <c r="Y96" s="21">
        <v>0.77697799999999995</v>
      </c>
      <c r="Z96" s="21">
        <v>12.9116</v>
      </c>
      <c r="AA96" s="21">
        <v>-3.0664099999999999E-3</v>
      </c>
      <c r="AB96" s="21">
        <v>86</v>
      </c>
      <c r="AC96" s="21">
        <v>0.77575700000000003</v>
      </c>
      <c r="AD96">
        <f t="shared" si="16"/>
        <v>18.584303030303026</v>
      </c>
      <c r="AE96">
        <f t="shared" si="17"/>
        <v>14.439594599878784</v>
      </c>
      <c r="AF96" s="9"/>
      <c r="AG96" s="21">
        <v>0.33309899999999998</v>
      </c>
      <c r="AH96" s="21">
        <v>15.5525</v>
      </c>
      <c r="AI96" s="21">
        <v>-3.1625400000000001E-3</v>
      </c>
      <c r="AJ96" s="21">
        <v>86</v>
      </c>
      <c r="AK96" s="21">
        <v>0.33224500000000001</v>
      </c>
      <c r="AL96">
        <f t="shared" si="18"/>
        <v>19.16690909090909</v>
      </c>
      <c r="AM96">
        <f t="shared" si="19"/>
        <v>6.3844782512727267</v>
      </c>
      <c r="AP96" s="9"/>
      <c r="AQ96" s="21">
        <v>0.77697799999999995</v>
      </c>
      <c r="AR96" s="21">
        <v>19.816800000000001</v>
      </c>
      <c r="AS96" s="21">
        <v>-3.0654900000000001E-3</v>
      </c>
      <c r="AT96" s="21">
        <v>86</v>
      </c>
      <c r="AU96" s="21">
        <v>0.77636700000000003</v>
      </c>
      <c r="AV96">
        <f t="shared" si="20"/>
        <v>18.578727272727271</v>
      </c>
      <c r="AW96">
        <f t="shared" si="21"/>
        <v>14.435262358909089</v>
      </c>
      <c r="AX96" s="9"/>
      <c r="AY96" s="21">
        <v>0.33309899999999998</v>
      </c>
      <c r="AZ96" s="21">
        <v>22.457699999999999</v>
      </c>
      <c r="BA96" s="21">
        <v>-3.1713900000000001E-3</v>
      </c>
      <c r="BB96" s="21">
        <v>86</v>
      </c>
      <c r="BC96" s="21">
        <v>0.33224500000000001</v>
      </c>
      <c r="BD96">
        <f t="shared" si="22"/>
        <v>19.220545454545455</v>
      </c>
      <c r="BE96">
        <f t="shared" si="23"/>
        <v>6.4023444703636363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0.77194200000000002</v>
      </c>
      <c r="H97" s="21">
        <v>5.9184999999999999</v>
      </c>
      <c r="I97" s="21">
        <v>-3.0548099999999998E-3</v>
      </c>
      <c r="J97" s="21">
        <v>87</v>
      </c>
      <c r="K97" s="21">
        <v>0.77117899999999995</v>
      </c>
      <c r="L97">
        <f t="shared" si="12"/>
        <v>18.513999999999999</v>
      </c>
      <c r="M97">
        <f t="shared" si="13"/>
        <v>14.291734188</v>
      </c>
      <c r="N97" s="9"/>
      <c r="O97" s="21">
        <v>0.33813500000000002</v>
      </c>
      <c r="P97" s="21">
        <v>8.5593800000000009</v>
      </c>
      <c r="Q97" s="21">
        <v>-3.1726100000000002E-3</v>
      </c>
      <c r="R97" s="21">
        <v>87</v>
      </c>
      <c r="S97" s="21">
        <v>0.33718900000000002</v>
      </c>
      <c r="T97">
        <f t="shared" si="14"/>
        <v>19.227939393939394</v>
      </c>
      <c r="U97">
        <f t="shared" si="15"/>
        <v>6.5016392869696977</v>
      </c>
      <c r="X97" s="9"/>
      <c r="Y97" s="21">
        <v>0.77194200000000002</v>
      </c>
      <c r="Z97" s="21">
        <v>12.9217</v>
      </c>
      <c r="AA97" s="21">
        <v>-3.0715899999999999E-3</v>
      </c>
      <c r="AB97" s="21">
        <v>87</v>
      </c>
      <c r="AC97" s="21">
        <v>0.77117899999999995</v>
      </c>
      <c r="AD97">
        <f t="shared" si="16"/>
        <v>18.61569696969697</v>
      </c>
      <c r="AE97">
        <f t="shared" si="17"/>
        <v>14.370238350181818</v>
      </c>
      <c r="AF97" s="9"/>
      <c r="AG97" s="21">
        <v>0.33813500000000002</v>
      </c>
      <c r="AH97" s="21">
        <v>15.5626</v>
      </c>
      <c r="AI97" s="21">
        <v>-3.1607100000000002E-3</v>
      </c>
      <c r="AJ97" s="21">
        <v>87</v>
      </c>
      <c r="AK97" s="21">
        <v>0.33715800000000001</v>
      </c>
      <c r="AL97">
        <f t="shared" si="18"/>
        <v>19.155818181818184</v>
      </c>
      <c r="AM97">
        <f t="shared" si="19"/>
        <v>6.4772525809090915</v>
      </c>
      <c r="AP97" s="9"/>
      <c r="AQ97" s="21">
        <v>0.77194200000000002</v>
      </c>
      <c r="AR97" s="21">
        <v>19.826899999999998</v>
      </c>
      <c r="AS97" s="21">
        <v>-3.0688500000000001E-3</v>
      </c>
      <c r="AT97" s="21">
        <v>87</v>
      </c>
      <c r="AU97" s="21">
        <v>0.77117899999999995</v>
      </c>
      <c r="AV97">
        <f t="shared" si="20"/>
        <v>18.599090909090908</v>
      </c>
      <c r="AW97">
        <f t="shared" si="21"/>
        <v>14.357419434545454</v>
      </c>
      <c r="AX97" s="9"/>
      <c r="AY97" s="21">
        <v>0.33813500000000002</v>
      </c>
      <c r="AZ97" s="21">
        <v>22.467700000000001</v>
      </c>
      <c r="BA97" s="21">
        <v>-3.1692500000000002E-3</v>
      </c>
      <c r="BB97" s="21">
        <v>87</v>
      </c>
      <c r="BC97" s="21">
        <v>0.33715800000000001</v>
      </c>
      <c r="BD97">
        <f t="shared" si="22"/>
        <v>19.207575757575757</v>
      </c>
      <c r="BE97">
        <f t="shared" si="23"/>
        <v>6.4947536287878789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0.76690700000000001</v>
      </c>
      <c r="H98" s="21">
        <v>5.9285699999999997</v>
      </c>
      <c r="I98" s="21">
        <v>-3.0584700000000002E-3</v>
      </c>
      <c r="J98" s="21">
        <v>88</v>
      </c>
      <c r="K98" s="21">
        <v>0.76629599999999998</v>
      </c>
      <c r="L98">
        <f t="shared" si="12"/>
        <v>18.53618181818182</v>
      </c>
      <c r="M98">
        <f t="shared" si="13"/>
        <v>14.215527589636364</v>
      </c>
      <c r="N98" s="9"/>
      <c r="O98" s="21">
        <v>0.34316999999999998</v>
      </c>
      <c r="P98" s="21">
        <v>8.5694499999999998</v>
      </c>
      <c r="Q98" s="21">
        <v>-3.1738299999999999E-3</v>
      </c>
      <c r="R98" s="21">
        <v>88</v>
      </c>
      <c r="S98" s="21">
        <v>0.34222399999999997</v>
      </c>
      <c r="T98">
        <f t="shared" si="14"/>
        <v>19.23533333333333</v>
      </c>
      <c r="U98">
        <f t="shared" si="15"/>
        <v>6.6009893399999982</v>
      </c>
      <c r="X98" s="9"/>
      <c r="Y98" s="21">
        <v>0.76690700000000001</v>
      </c>
      <c r="Z98" s="21">
        <v>12.931699999999999</v>
      </c>
      <c r="AA98" s="21">
        <v>-3.0749499999999999E-3</v>
      </c>
      <c r="AB98" s="21">
        <v>88</v>
      </c>
      <c r="AC98" s="21">
        <v>0.76599099999999998</v>
      </c>
      <c r="AD98">
        <f t="shared" si="16"/>
        <v>18.636060606060603</v>
      </c>
      <c r="AE98">
        <f t="shared" si="17"/>
        <v>14.292125331212119</v>
      </c>
      <c r="AF98" s="9"/>
      <c r="AG98" s="21">
        <v>0.34316999999999998</v>
      </c>
      <c r="AH98" s="21">
        <v>15.5726</v>
      </c>
      <c r="AI98" s="21">
        <v>-3.1610100000000001E-3</v>
      </c>
      <c r="AJ98" s="21">
        <v>88</v>
      </c>
      <c r="AK98" s="21">
        <v>0.34222399999999997</v>
      </c>
      <c r="AL98">
        <f t="shared" si="18"/>
        <v>19.157636363636364</v>
      </c>
      <c r="AM98">
        <f t="shared" si="19"/>
        <v>6.5743260709090903</v>
      </c>
      <c r="AP98" s="9"/>
      <c r="AQ98" s="21">
        <v>0.76690700000000001</v>
      </c>
      <c r="AR98" s="21">
        <v>19.8369</v>
      </c>
      <c r="AS98" s="21">
        <v>-3.0722000000000002E-3</v>
      </c>
      <c r="AT98" s="21">
        <v>88</v>
      </c>
      <c r="AU98" s="21">
        <v>0.76599099999999998</v>
      </c>
      <c r="AV98">
        <f t="shared" si="20"/>
        <v>18.619393939393937</v>
      </c>
      <c r="AW98">
        <f t="shared" si="21"/>
        <v>14.279343547878787</v>
      </c>
      <c r="AX98" s="9"/>
      <c r="AY98" s="21">
        <v>0.34316999999999998</v>
      </c>
      <c r="AZ98" s="21">
        <v>22.477799999999998</v>
      </c>
      <c r="BA98" s="21">
        <v>-3.16833E-3</v>
      </c>
      <c r="BB98" s="21">
        <v>88</v>
      </c>
      <c r="BC98" s="21">
        <v>0.342194</v>
      </c>
      <c r="BD98">
        <f t="shared" si="22"/>
        <v>19.202000000000002</v>
      </c>
      <c r="BE98">
        <f t="shared" si="23"/>
        <v>6.5895503399999997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0.76187099999999996</v>
      </c>
      <c r="H99" s="21">
        <v>5.9386400000000004</v>
      </c>
      <c r="I99" s="21">
        <v>-3.0596899999999999E-3</v>
      </c>
      <c r="J99" s="21">
        <v>89</v>
      </c>
      <c r="K99" s="21">
        <v>0.76080300000000001</v>
      </c>
      <c r="L99">
        <f t="shared" si="12"/>
        <v>18.543575757575756</v>
      </c>
      <c r="M99">
        <f t="shared" si="13"/>
        <v>14.127812605999997</v>
      </c>
      <c r="N99" s="9"/>
      <c r="O99" s="21">
        <v>0.34820600000000002</v>
      </c>
      <c r="P99" s="21">
        <v>8.5795200000000005</v>
      </c>
      <c r="Q99" s="21">
        <v>-3.17322E-3</v>
      </c>
      <c r="R99" s="21">
        <v>89</v>
      </c>
      <c r="S99" s="21">
        <v>0.34728999999999999</v>
      </c>
      <c r="T99">
        <f t="shared" si="14"/>
        <v>19.231636363636365</v>
      </c>
      <c r="U99">
        <f t="shared" si="15"/>
        <v>6.6965711716363643</v>
      </c>
      <c r="X99" s="9"/>
      <c r="Y99" s="21">
        <v>0.76187099999999996</v>
      </c>
      <c r="Z99" s="21">
        <v>12.941800000000001</v>
      </c>
      <c r="AA99" s="21">
        <v>-3.0777000000000001E-3</v>
      </c>
      <c r="AB99" s="21">
        <v>89</v>
      </c>
      <c r="AC99" s="21">
        <v>0.76110800000000001</v>
      </c>
      <c r="AD99">
        <f t="shared" si="16"/>
        <v>18.652727272727272</v>
      </c>
      <c r="AE99">
        <f t="shared" si="17"/>
        <v>14.210971979999998</v>
      </c>
      <c r="AF99" s="9"/>
      <c r="AG99" s="21">
        <v>0.34820600000000002</v>
      </c>
      <c r="AH99" s="21">
        <v>15.582700000000001</v>
      </c>
      <c r="AI99" s="21">
        <v>-3.1619299999999999E-3</v>
      </c>
      <c r="AJ99" s="21">
        <v>89</v>
      </c>
      <c r="AK99" s="21">
        <v>0.34728999999999999</v>
      </c>
      <c r="AL99">
        <f t="shared" si="18"/>
        <v>19.163212121212119</v>
      </c>
      <c r="AM99">
        <f t="shared" si="19"/>
        <v>6.6727454398787875</v>
      </c>
      <c r="AP99" s="9"/>
      <c r="AQ99" s="21">
        <v>0.76187099999999996</v>
      </c>
      <c r="AR99" s="21">
        <v>19.847000000000001</v>
      </c>
      <c r="AS99" s="21">
        <v>-3.0770900000000002E-3</v>
      </c>
      <c r="AT99" s="21">
        <v>89</v>
      </c>
      <c r="AU99" s="21">
        <v>0.76110800000000001</v>
      </c>
      <c r="AV99">
        <f t="shared" si="20"/>
        <v>18.649030303030301</v>
      </c>
      <c r="AW99">
        <f t="shared" si="21"/>
        <v>14.208155365999998</v>
      </c>
      <c r="AX99" s="9"/>
      <c r="AY99" s="21">
        <v>0.34820600000000002</v>
      </c>
      <c r="AZ99" s="21">
        <v>22.4879</v>
      </c>
      <c r="BA99" s="21">
        <v>-3.1686399999999999E-3</v>
      </c>
      <c r="BB99" s="21">
        <v>89</v>
      </c>
      <c r="BC99" s="21">
        <v>0.34728999999999999</v>
      </c>
      <c r="BD99">
        <f t="shared" si="22"/>
        <v>19.203878787878786</v>
      </c>
      <c r="BE99">
        <f t="shared" si="23"/>
        <v>6.6869058172121205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0.75683599999999995</v>
      </c>
      <c r="H100" s="21">
        <v>5.9487100000000002</v>
      </c>
      <c r="I100" s="21">
        <v>-3.0621300000000001E-3</v>
      </c>
      <c r="J100" s="21">
        <v>90</v>
      </c>
      <c r="K100" s="21">
        <v>0.75592000000000004</v>
      </c>
      <c r="L100">
        <f t="shared" si="12"/>
        <v>18.558363636363637</v>
      </c>
      <c r="M100">
        <f t="shared" si="13"/>
        <v>14.045637701090909</v>
      </c>
      <c r="N100" s="9"/>
      <c r="O100" s="21">
        <v>0.35324100000000003</v>
      </c>
      <c r="P100" s="21">
        <v>8.5896000000000008</v>
      </c>
      <c r="Q100" s="21">
        <v>-3.1726100000000002E-3</v>
      </c>
      <c r="R100" s="21">
        <v>90</v>
      </c>
      <c r="S100" s="21">
        <v>0.352356</v>
      </c>
      <c r="T100">
        <f t="shared" si="14"/>
        <v>19.227939393939394</v>
      </c>
      <c r="U100">
        <f t="shared" si="15"/>
        <v>6.7920965394545458</v>
      </c>
      <c r="X100" s="9"/>
      <c r="Y100" s="21">
        <v>0.75683599999999995</v>
      </c>
      <c r="Z100" s="21">
        <v>12.9519</v>
      </c>
      <c r="AA100" s="21">
        <v>-3.0810500000000001E-3</v>
      </c>
      <c r="AB100" s="21">
        <v>90</v>
      </c>
      <c r="AC100" s="21">
        <v>0.75561500000000004</v>
      </c>
      <c r="AD100">
        <f t="shared" si="16"/>
        <v>18.673030303030302</v>
      </c>
      <c r="AE100">
        <f t="shared" si="17"/>
        <v>14.132421562424241</v>
      </c>
      <c r="AF100" s="9"/>
      <c r="AG100" s="21">
        <v>0.35324100000000003</v>
      </c>
      <c r="AH100" s="21">
        <v>15.5928</v>
      </c>
      <c r="AI100" s="21">
        <v>-3.16162E-3</v>
      </c>
      <c r="AJ100" s="21">
        <v>90</v>
      </c>
      <c r="AK100" s="21">
        <v>0.35229500000000002</v>
      </c>
      <c r="AL100">
        <f t="shared" si="18"/>
        <v>19.161333333333332</v>
      </c>
      <c r="AM100">
        <f t="shared" si="19"/>
        <v>6.7685685480000002</v>
      </c>
      <c r="AP100" s="9"/>
      <c r="AQ100" s="21">
        <v>0.75683599999999995</v>
      </c>
      <c r="AR100" s="21">
        <v>19.857099999999999</v>
      </c>
      <c r="AS100" s="21">
        <v>-3.0801399999999999E-3</v>
      </c>
      <c r="AT100" s="21">
        <v>90</v>
      </c>
      <c r="AU100" s="21">
        <v>0.75622599999999995</v>
      </c>
      <c r="AV100">
        <f t="shared" si="20"/>
        <v>18.667515151515151</v>
      </c>
      <c r="AW100">
        <f t="shared" si="21"/>
        <v>14.12824749721212</v>
      </c>
      <c r="AX100" s="9"/>
      <c r="AY100" s="21">
        <v>0.35324100000000003</v>
      </c>
      <c r="AZ100" s="21">
        <v>22.497900000000001</v>
      </c>
      <c r="BA100" s="21">
        <v>-3.1680300000000001E-3</v>
      </c>
      <c r="BB100" s="21">
        <v>90</v>
      </c>
      <c r="BC100" s="21">
        <v>0.35226400000000002</v>
      </c>
      <c r="BD100">
        <f t="shared" si="22"/>
        <v>19.200181818181818</v>
      </c>
      <c r="BE100">
        <f t="shared" si="23"/>
        <v>6.7822914256363642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0.75180100000000005</v>
      </c>
      <c r="H101" s="21">
        <v>5.95878</v>
      </c>
      <c r="I101" s="21">
        <v>-3.0658E-3</v>
      </c>
      <c r="J101" s="21">
        <v>91</v>
      </c>
      <c r="K101" s="21">
        <v>0.75091600000000003</v>
      </c>
      <c r="L101">
        <f t="shared" si="12"/>
        <v>18.580606060606062</v>
      </c>
      <c r="M101">
        <f t="shared" si="13"/>
        <v>13.968918216969699</v>
      </c>
      <c r="N101" s="9"/>
      <c r="O101" s="21">
        <v>0.35827599999999998</v>
      </c>
      <c r="P101" s="21">
        <v>8.5996699999999997</v>
      </c>
      <c r="Q101" s="21">
        <v>-3.1713900000000001E-3</v>
      </c>
      <c r="R101" s="21">
        <v>91</v>
      </c>
      <c r="S101" s="21">
        <v>0.35736099999999998</v>
      </c>
      <c r="T101">
        <f t="shared" si="14"/>
        <v>19.220545454545455</v>
      </c>
      <c r="U101">
        <f t="shared" si="15"/>
        <v>6.8862601432727271</v>
      </c>
      <c r="X101" s="9"/>
      <c r="Y101" s="21">
        <v>0.75180100000000005</v>
      </c>
      <c r="Z101" s="21">
        <v>12.962</v>
      </c>
      <c r="AA101" s="21">
        <v>-3.08655E-3</v>
      </c>
      <c r="AB101" s="21">
        <v>91</v>
      </c>
      <c r="AC101" s="21">
        <v>0.75085400000000002</v>
      </c>
      <c r="AD101">
        <f t="shared" si="16"/>
        <v>18.706363636363637</v>
      </c>
      <c r="AE101">
        <f t="shared" si="17"/>
        <v>14.063462888181819</v>
      </c>
      <c r="AF101" s="9"/>
      <c r="AG101" s="21">
        <v>0.35827599999999998</v>
      </c>
      <c r="AH101" s="21">
        <v>15.6028</v>
      </c>
      <c r="AI101" s="21">
        <v>-3.16132E-3</v>
      </c>
      <c r="AJ101" s="21">
        <v>91</v>
      </c>
      <c r="AK101" s="21">
        <v>0.35732999999999998</v>
      </c>
      <c r="AL101">
        <f t="shared" si="18"/>
        <v>19.159515151515151</v>
      </c>
      <c r="AM101">
        <f t="shared" si="19"/>
        <v>6.8643944504242418</v>
      </c>
      <c r="AP101" s="9"/>
      <c r="AQ101" s="21">
        <v>0.75180100000000005</v>
      </c>
      <c r="AR101" s="21">
        <v>19.867100000000001</v>
      </c>
      <c r="AS101" s="21">
        <v>-3.0804399999999998E-3</v>
      </c>
      <c r="AT101" s="21">
        <v>91</v>
      </c>
      <c r="AU101" s="21">
        <v>0.75085400000000002</v>
      </c>
      <c r="AV101">
        <f t="shared" si="20"/>
        <v>18.669333333333334</v>
      </c>
      <c r="AW101">
        <f t="shared" si="21"/>
        <v>14.035623469333334</v>
      </c>
      <c r="AX101" s="9"/>
      <c r="AY101" s="21">
        <v>0.35827599999999998</v>
      </c>
      <c r="AZ101" s="21">
        <v>22.507999999999999</v>
      </c>
      <c r="BA101" s="21">
        <v>-3.1652799999999999E-3</v>
      </c>
      <c r="BB101" s="21">
        <v>91</v>
      </c>
      <c r="BC101" s="21">
        <v>0.35739100000000001</v>
      </c>
      <c r="BD101">
        <f t="shared" si="22"/>
        <v>19.183515151515149</v>
      </c>
      <c r="BE101">
        <f t="shared" si="23"/>
        <v>6.8729930744242411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0.74676500000000001</v>
      </c>
      <c r="H102" s="21">
        <v>5.9688499999999998</v>
      </c>
      <c r="I102" s="21">
        <v>-3.0703699999999998E-3</v>
      </c>
      <c r="J102" s="21">
        <v>92</v>
      </c>
      <c r="K102" s="21">
        <v>0.74578900000000004</v>
      </c>
      <c r="L102">
        <f t="shared" si="12"/>
        <v>18.608303030303027</v>
      </c>
      <c r="M102">
        <f t="shared" si="13"/>
        <v>13.896029412424241</v>
      </c>
      <c r="N102" s="9"/>
      <c r="O102" s="21">
        <v>0.36331200000000002</v>
      </c>
      <c r="P102" s="21">
        <v>8.6097400000000004</v>
      </c>
      <c r="Q102" s="21">
        <v>-3.1729100000000001E-3</v>
      </c>
      <c r="R102" s="21">
        <v>92</v>
      </c>
      <c r="S102" s="21">
        <v>0.36236600000000002</v>
      </c>
      <c r="T102">
        <f t="shared" si="14"/>
        <v>19.229757575757578</v>
      </c>
      <c r="U102">
        <f t="shared" si="15"/>
        <v>6.9864016843636376</v>
      </c>
      <c r="X102" s="9"/>
      <c r="Y102" s="21">
        <v>0.74676500000000001</v>
      </c>
      <c r="Z102" s="21">
        <v>12.972</v>
      </c>
      <c r="AA102" s="21">
        <v>-3.0905199999999998E-3</v>
      </c>
      <c r="AB102" s="21">
        <v>92</v>
      </c>
      <c r="AC102" s="21">
        <v>0.74581900000000001</v>
      </c>
      <c r="AD102">
        <f t="shared" si="16"/>
        <v>18.730424242424238</v>
      </c>
      <c r="AE102">
        <f t="shared" si="17"/>
        <v>13.987225259393936</v>
      </c>
      <c r="AF102" s="9"/>
      <c r="AG102" s="21">
        <v>0.36331200000000002</v>
      </c>
      <c r="AH102" s="21">
        <v>15.6129</v>
      </c>
      <c r="AI102" s="21">
        <v>-3.1607100000000002E-3</v>
      </c>
      <c r="AJ102" s="21">
        <v>92</v>
      </c>
      <c r="AK102" s="21">
        <v>0.362427</v>
      </c>
      <c r="AL102">
        <f t="shared" si="18"/>
        <v>19.155818181818184</v>
      </c>
      <c r="AM102">
        <f t="shared" si="19"/>
        <v>6.9595386152727281</v>
      </c>
      <c r="AP102" s="9"/>
      <c r="AQ102" s="21">
        <v>0.74676500000000001</v>
      </c>
      <c r="AR102" s="21">
        <v>19.877199999999998</v>
      </c>
      <c r="AS102" s="21">
        <v>-3.0853299999999998E-3</v>
      </c>
      <c r="AT102" s="21">
        <v>92</v>
      </c>
      <c r="AU102" s="21">
        <v>0.74585000000000001</v>
      </c>
      <c r="AV102">
        <f t="shared" si="20"/>
        <v>18.698969696969698</v>
      </c>
      <c r="AW102">
        <f t="shared" si="21"/>
        <v>13.963736105757576</v>
      </c>
      <c r="AX102" s="9"/>
      <c r="AY102" s="21">
        <v>0.36331200000000002</v>
      </c>
      <c r="AZ102" s="21">
        <v>22.5181</v>
      </c>
      <c r="BA102" s="21">
        <v>-3.1640599999999998E-3</v>
      </c>
      <c r="BB102" s="21">
        <v>92</v>
      </c>
      <c r="BC102" s="21">
        <v>0.36245699999999997</v>
      </c>
      <c r="BD102">
        <f t="shared" si="22"/>
        <v>19.17612121212121</v>
      </c>
      <c r="BE102">
        <f t="shared" si="23"/>
        <v>6.9669149498181815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0.74173</v>
      </c>
      <c r="H103" s="21">
        <v>5.9789199999999996</v>
      </c>
      <c r="I103" s="21">
        <v>-3.0755600000000002E-3</v>
      </c>
      <c r="J103" s="21">
        <v>93</v>
      </c>
      <c r="K103" s="21">
        <v>0.74081399999999997</v>
      </c>
      <c r="L103">
        <f t="shared" si="12"/>
        <v>18.639757575757578</v>
      </c>
      <c r="M103">
        <f t="shared" si="13"/>
        <v>13.825667386666668</v>
      </c>
      <c r="N103" s="9"/>
      <c r="O103" s="21">
        <v>0.36834699999999998</v>
      </c>
      <c r="P103" s="21">
        <v>8.6198099999999993</v>
      </c>
      <c r="Q103" s="21">
        <v>-3.17352E-3</v>
      </c>
      <c r="R103" s="21">
        <v>93</v>
      </c>
      <c r="S103" s="21">
        <v>0.36740099999999998</v>
      </c>
      <c r="T103">
        <f t="shared" si="14"/>
        <v>19.233454545454542</v>
      </c>
      <c r="U103">
        <f t="shared" si="15"/>
        <v>7.0845852814545438</v>
      </c>
      <c r="X103" s="9"/>
      <c r="Y103" s="21">
        <v>0.74173</v>
      </c>
      <c r="Z103" s="21">
        <v>12.982100000000001</v>
      </c>
      <c r="AA103" s="21">
        <v>-3.09479E-3</v>
      </c>
      <c r="AB103" s="21">
        <v>93</v>
      </c>
      <c r="AC103" s="21">
        <v>0.74087499999999995</v>
      </c>
      <c r="AD103">
        <f t="shared" si="16"/>
        <v>18.75630303030303</v>
      </c>
      <c r="AE103">
        <f t="shared" si="17"/>
        <v>13.912112646666667</v>
      </c>
      <c r="AF103" s="9"/>
      <c r="AG103" s="21">
        <v>0.36834699999999998</v>
      </c>
      <c r="AH103" s="21">
        <v>15.622999999999999</v>
      </c>
      <c r="AI103" s="21">
        <v>-3.1600999999999999E-3</v>
      </c>
      <c r="AJ103" s="21">
        <v>93</v>
      </c>
      <c r="AK103" s="21">
        <v>0.36749300000000001</v>
      </c>
      <c r="AL103">
        <f t="shared" si="18"/>
        <v>19.152121212121212</v>
      </c>
      <c r="AM103">
        <f t="shared" si="19"/>
        <v>7.0546263921212118</v>
      </c>
      <c r="AP103" s="9"/>
      <c r="AQ103" s="21">
        <v>0.74173</v>
      </c>
      <c r="AR103" s="21">
        <v>19.8873</v>
      </c>
      <c r="AS103" s="21">
        <v>-3.0889899999999998E-3</v>
      </c>
      <c r="AT103" s="21">
        <v>93</v>
      </c>
      <c r="AU103" s="21">
        <v>0.74081399999999997</v>
      </c>
      <c r="AV103">
        <f t="shared" si="20"/>
        <v>18.721151515151515</v>
      </c>
      <c r="AW103">
        <f t="shared" si="21"/>
        <v>13.886039713333334</v>
      </c>
      <c r="AX103" s="9"/>
      <c r="AY103" s="21">
        <v>0.36834699999999998</v>
      </c>
      <c r="AZ103" s="21">
        <v>22.528199999999998</v>
      </c>
      <c r="BA103" s="21">
        <v>-3.16132E-3</v>
      </c>
      <c r="BB103" s="21">
        <v>93</v>
      </c>
      <c r="BC103" s="21">
        <v>0.36743199999999998</v>
      </c>
      <c r="BD103">
        <f t="shared" si="22"/>
        <v>19.159515151515151</v>
      </c>
      <c r="BE103">
        <f t="shared" si="23"/>
        <v>7.0573499275151512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0.73669399999999996</v>
      </c>
      <c r="H104" s="21">
        <v>5.9889999999999999</v>
      </c>
      <c r="I104" s="21">
        <v>-3.0777000000000001E-3</v>
      </c>
      <c r="J104" s="21">
        <v>94</v>
      </c>
      <c r="K104" s="21">
        <v>0.73577899999999996</v>
      </c>
      <c r="L104">
        <f t="shared" si="12"/>
        <v>18.652727272727272</v>
      </c>
      <c r="M104">
        <f t="shared" si="13"/>
        <v>13.741352265454545</v>
      </c>
      <c r="N104" s="9"/>
      <c r="O104" s="21">
        <v>0.37338300000000002</v>
      </c>
      <c r="P104" s="21">
        <v>8.62988</v>
      </c>
      <c r="Q104" s="21">
        <v>-3.1729100000000001E-3</v>
      </c>
      <c r="R104" s="21">
        <v>94</v>
      </c>
      <c r="S104" s="21">
        <v>0.37240600000000001</v>
      </c>
      <c r="T104">
        <f t="shared" si="14"/>
        <v>19.229757575757578</v>
      </c>
      <c r="U104">
        <f t="shared" si="15"/>
        <v>7.1800645729090924</v>
      </c>
      <c r="X104" s="9"/>
      <c r="Y104" s="21">
        <v>0.73669399999999996</v>
      </c>
      <c r="Z104" s="21">
        <v>12.9922</v>
      </c>
      <c r="AA104" s="21">
        <v>-3.1012000000000001E-3</v>
      </c>
      <c r="AB104" s="21">
        <v>94</v>
      </c>
      <c r="AC104" s="21">
        <v>0.73565700000000001</v>
      </c>
      <c r="AD104">
        <f t="shared" si="16"/>
        <v>18.795151515151513</v>
      </c>
      <c r="AE104">
        <f t="shared" si="17"/>
        <v>13.846275350303028</v>
      </c>
      <c r="AF104" s="9"/>
      <c r="AG104" s="21">
        <v>0.37338300000000002</v>
      </c>
      <c r="AH104" s="21">
        <v>15.632999999999999</v>
      </c>
      <c r="AI104" s="21">
        <v>-3.1591800000000001E-3</v>
      </c>
      <c r="AJ104" s="21">
        <v>94</v>
      </c>
      <c r="AK104" s="21">
        <v>0.37252800000000003</v>
      </c>
      <c r="AL104">
        <f t="shared" si="18"/>
        <v>19.146545454545453</v>
      </c>
      <c r="AM104">
        <f t="shared" si="19"/>
        <v>7.148994581454545</v>
      </c>
      <c r="AP104" s="9"/>
      <c r="AQ104" s="21">
        <v>0.73669399999999996</v>
      </c>
      <c r="AR104" s="21">
        <v>19.897300000000001</v>
      </c>
      <c r="AS104" s="21">
        <v>-3.0908200000000002E-3</v>
      </c>
      <c r="AT104" s="21">
        <v>94</v>
      </c>
      <c r="AU104" s="21">
        <v>0.73571799999999998</v>
      </c>
      <c r="AV104">
        <f t="shared" si="20"/>
        <v>18.732242424242425</v>
      </c>
      <c r="AW104">
        <f t="shared" si="21"/>
        <v>13.799930600484849</v>
      </c>
      <c r="AX104" s="9"/>
      <c r="AY104" s="21">
        <v>0.37338300000000002</v>
      </c>
      <c r="AZ104" s="21">
        <v>22.5382</v>
      </c>
      <c r="BA104" s="21">
        <v>-3.1567399999999999E-3</v>
      </c>
      <c r="BB104" s="21">
        <v>94</v>
      </c>
      <c r="BC104" s="21">
        <v>0.37243700000000002</v>
      </c>
      <c r="BD104">
        <f t="shared" si="22"/>
        <v>19.131757575757572</v>
      </c>
      <c r="BE104">
        <f t="shared" si="23"/>
        <v>7.1434730389090895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0.73165899999999995</v>
      </c>
      <c r="H105" s="21">
        <v>5.9990699999999997</v>
      </c>
      <c r="I105" s="21">
        <v>-3.0822800000000002E-3</v>
      </c>
      <c r="J105" s="21">
        <v>95</v>
      </c>
      <c r="K105" s="21">
        <v>0.73068200000000005</v>
      </c>
      <c r="L105">
        <f t="shared" si="12"/>
        <v>18.680484848484848</v>
      </c>
      <c r="M105">
        <f t="shared" si="13"/>
        <v>13.667744863757575</v>
      </c>
      <c r="N105" s="9"/>
      <c r="O105" s="21">
        <v>0.37841799999999998</v>
      </c>
      <c r="P105" s="21">
        <v>8.6399500000000007</v>
      </c>
      <c r="Q105" s="21">
        <v>-3.17322E-3</v>
      </c>
      <c r="R105" s="21">
        <v>95</v>
      </c>
      <c r="S105" s="21">
        <v>0.37753300000000001</v>
      </c>
      <c r="T105">
        <f t="shared" si="14"/>
        <v>19.231636363636365</v>
      </c>
      <c r="U105">
        <f t="shared" si="15"/>
        <v>7.2775973694545453</v>
      </c>
      <c r="X105" s="9"/>
      <c r="Y105" s="21">
        <v>0.73165899999999995</v>
      </c>
      <c r="Z105" s="21">
        <v>13.0022</v>
      </c>
      <c r="AA105" s="21">
        <v>-3.1057699999999999E-3</v>
      </c>
      <c r="AB105" s="21">
        <v>95</v>
      </c>
      <c r="AC105" s="21">
        <v>0.73071299999999995</v>
      </c>
      <c r="AD105">
        <f t="shared" si="16"/>
        <v>18.822848484848485</v>
      </c>
      <c r="AE105">
        <f t="shared" si="17"/>
        <v>13.771906499575756</v>
      </c>
      <c r="AF105" s="9"/>
      <c r="AG105" s="21">
        <v>0.37841799999999998</v>
      </c>
      <c r="AH105" s="21">
        <v>15.6431</v>
      </c>
      <c r="AI105" s="21">
        <v>-3.1600999999999999E-3</v>
      </c>
      <c r="AJ105" s="21">
        <v>95</v>
      </c>
      <c r="AK105" s="21">
        <v>0.37737999999999999</v>
      </c>
      <c r="AL105">
        <f t="shared" si="18"/>
        <v>19.152121212121212</v>
      </c>
      <c r="AM105">
        <f t="shared" si="19"/>
        <v>7.2475074048484842</v>
      </c>
      <c r="AP105" s="9"/>
      <c r="AQ105" s="21">
        <v>0.73165899999999995</v>
      </c>
      <c r="AR105" s="21">
        <v>19.907399999999999</v>
      </c>
      <c r="AS105" s="21">
        <v>-3.09479E-3</v>
      </c>
      <c r="AT105" s="21">
        <v>95</v>
      </c>
      <c r="AU105" s="21">
        <v>0.73068200000000005</v>
      </c>
      <c r="AV105">
        <f t="shared" si="20"/>
        <v>18.75630303030303</v>
      </c>
      <c r="AW105">
        <f t="shared" si="21"/>
        <v>13.723217918848484</v>
      </c>
      <c r="AX105" s="9"/>
      <c r="AY105" s="21">
        <v>0.37841799999999998</v>
      </c>
      <c r="AZ105" s="21">
        <v>22.548300000000001</v>
      </c>
      <c r="BA105" s="21">
        <v>-3.1549099999999999E-3</v>
      </c>
      <c r="BB105" s="21">
        <v>95</v>
      </c>
      <c r="BC105" s="21">
        <v>0.377502</v>
      </c>
      <c r="BD105">
        <f t="shared" si="22"/>
        <v>19.120666666666665</v>
      </c>
      <c r="BE105">
        <f t="shared" si="23"/>
        <v>7.2356044386666651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0.72662400000000005</v>
      </c>
      <c r="H106" s="21">
        <v>6.0091400000000004</v>
      </c>
      <c r="I106" s="21">
        <v>-3.0859400000000001E-3</v>
      </c>
      <c r="J106" s="21">
        <v>96</v>
      </c>
      <c r="K106" s="21">
        <v>0.72564700000000004</v>
      </c>
      <c r="L106">
        <f t="shared" si="12"/>
        <v>18.702666666666666</v>
      </c>
      <c r="M106">
        <f t="shared" si="13"/>
        <v>13.589806464</v>
      </c>
      <c r="N106" s="9"/>
      <c r="O106" s="21">
        <v>0.38345299999999999</v>
      </c>
      <c r="P106" s="21">
        <v>8.6500199999999996</v>
      </c>
      <c r="Q106" s="21">
        <v>-3.1713900000000001E-3</v>
      </c>
      <c r="R106" s="21">
        <v>96</v>
      </c>
      <c r="S106" s="21">
        <v>0.38256800000000002</v>
      </c>
      <c r="T106">
        <f t="shared" si="14"/>
        <v>19.220545454545455</v>
      </c>
      <c r="U106">
        <f t="shared" si="15"/>
        <v>7.3701758161818178</v>
      </c>
      <c r="X106" s="9"/>
      <c r="Y106" s="21">
        <v>0.72662400000000005</v>
      </c>
      <c r="Z106" s="21">
        <v>13.0123</v>
      </c>
      <c r="AA106" s="21">
        <v>-3.1100500000000001E-3</v>
      </c>
      <c r="AB106" s="21">
        <v>96</v>
      </c>
      <c r="AC106" s="21">
        <v>0.72567700000000002</v>
      </c>
      <c r="AD106">
        <f t="shared" si="16"/>
        <v>18.848787878787878</v>
      </c>
      <c r="AE106">
        <f t="shared" si="17"/>
        <v>13.695981643636364</v>
      </c>
      <c r="AF106" s="9"/>
      <c r="AG106" s="21">
        <v>0.38345299999999999</v>
      </c>
      <c r="AH106" s="21">
        <v>15.6532</v>
      </c>
      <c r="AI106" s="21">
        <v>-3.1591800000000001E-3</v>
      </c>
      <c r="AJ106" s="21">
        <v>96</v>
      </c>
      <c r="AK106" s="21">
        <v>0.38256800000000002</v>
      </c>
      <c r="AL106">
        <f t="shared" si="18"/>
        <v>19.146545454545453</v>
      </c>
      <c r="AM106">
        <f t="shared" si="19"/>
        <v>7.3418002941818177</v>
      </c>
      <c r="AP106" s="9"/>
      <c r="AQ106" s="21">
        <v>0.72662400000000005</v>
      </c>
      <c r="AR106" s="21">
        <v>19.9175</v>
      </c>
      <c r="AS106" s="21">
        <v>-3.0981400000000001E-3</v>
      </c>
      <c r="AT106" s="21">
        <v>96</v>
      </c>
      <c r="AU106" s="21">
        <v>0.72570800000000002</v>
      </c>
      <c r="AV106">
        <f t="shared" si="20"/>
        <v>18.77660606060606</v>
      </c>
      <c r="AW106">
        <f t="shared" si="21"/>
        <v>13.643532602181818</v>
      </c>
      <c r="AX106" s="9"/>
      <c r="AY106" s="21">
        <v>0.38345299999999999</v>
      </c>
      <c r="AZ106" s="21">
        <v>22.558399999999999</v>
      </c>
      <c r="BA106" s="21">
        <v>-3.15613E-3</v>
      </c>
      <c r="BB106" s="21">
        <v>96</v>
      </c>
      <c r="BC106" s="21">
        <v>0.38253799999999999</v>
      </c>
      <c r="BD106">
        <f t="shared" si="22"/>
        <v>19.128060606060608</v>
      </c>
      <c r="BE106">
        <f t="shared" si="23"/>
        <v>7.3347122235757576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0.72158800000000001</v>
      </c>
      <c r="H107" s="21">
        <v>6.0192100000000002</v>
      </c>
      <c r="I107" s="21">
        <v>-3.0896000000000001E-3</v>
      </c>
      <c r="J107" s="21">
        <v>97</v>
      </c>
      <c r="K107" s="21">
        <v>0.72073399999999999</v>
      </c>
      <c r="L107">
        <f t="shared" si="12"/>
        <v>18.724848484848483</v>
      </c>
      <c r="M107">
        <f t="shared" si="13"/>
        <v>13.511625968484847</v>
      </c>
      <c r="N107" s="9"/>
      <c r="O107" s="21">
        <v>0.38848899999999997</v>
      </c>
      <c r="P107" s="21">
        <v>8.6600900000000003</v>
      </c>
      <c r="Q107" s="21">
        <v>-3.1704699999999999E-3</v>
      </c>
      <c r="R107" s="21">
        <v>97</v>
      </c>
      <c r="S107" s="21">
        <v>0.387573</v>
      </c>
      <c r="T107">
        <f t="shared" si="14"/>
        <v>19.214969696969696</v>
      </c>
      <c r="U107">
        <f t="shared" si="15"/>
        <v>7.4648043626060598</v>
      </c>
      <c r="X107" s="9"/>
      <c r="Y107" s="21">
        <v>0.72158800000000001</v>
      </c>
      <c r="Z107" s="21">
        <v>13.022399999999999</v>
      </c>
      <c r="AA107" s="21">
        <v>-3.11188E-3</v>
      </c>
      <c r="AB107" s="21">
        <v>97</v>
      </c>
      <c r="AC107" s="21">
        <v>0.72061200000000003</v>
      </c>
      <c r="AD107">
        <f t="shared" si="16"/>
        <v>18.859878787878788</v>
      </c>
      <c r="AE107">
        <f t="shared" si="17"/>
        <v>13.60906221478788</v>
      </c>
      <c r="AF107" s="9"/>
      <c r="AG107" s="21">
        <v>0.38848899999999997</v>
      </c>
      <c r="AH107" s="21">
        <v>15.6633</v>
      </c>
      <c r="AI107" s="21">
        <v>-3.15979E-3</v>
      </c>
      <c r="AJ107" s="21">
        <v>97</v>
      </c>
      <c r="AK107" s="21">
        <v>0.387573</v>
      </c>
      <c r="AL107">
        <f t="shared" si="18"/>
        <v>19.150242424242425</v>
      </c>
      <c r="AM107">
        <f t="shared" si="19"/>
        <v>7.4396585291515152</v>
      </c>
      <c r="AP107" s="9"/>
      <c r="AQ107" s="21">
        <v>0.72158800000000001</v>
      </c>
      <c r="AR107" s="21">
        <v>19.927600000000002</v>
      </c>
      <c r="AS107" s="21">
        <v>-3.1012000000000001E-3</v>
      </c>
      <c r="AT107" s="21">
        <v>97</v>
      </c>
      <c r="AU107" s="21">
        <v>0.72067300000000001</v>
      </c>
      <c r="AV107">
        <f t="shared" si="20"/>
        <v>18.795151515151513</v>
      </c>
      <c r="AW107">
        <f t="shared" si="21"/>
        <v>13.56235579151515</v>
      </c>
      <c r="AX107" s="9"/>
      <c r="AY107" s="21">
        <v>0.38848899999999997</v>
      </c>
      <c r="AZ107" s="21">
        <v>22.5684</v>
      </c>
      <c r="BA107" s="21">
        <v>-3.1539900000000002E-3</v>
      </c>
      <c r="BB107" s="21">
        <v>97</v>
      </c>
      <c r="BC107" s="21">
        <v>0.38751200000000002</v>
      </c>
      <c r="BD107">
        <f t="shared" si="22"/>
        <v>19.11509090909091</v>
      </c>
      <c r="BE107">
        <f t="shared" si="23"/>
        <v>7.426002552181818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0.716553</v>
      </c>
      <c r="H108" s="21">
        <v>6.02928</v>
      </c>
      <c r="I108" s="21">
        <v>-3.0911300000000001E-3</v>
      </c>
      <c r="J108" s="21">
        <v>98</v>
      </c>
      <c r="K108" s="21">
        <v>0.71566799999999997</v>
      </c>
      <c r="L108">
        <f t="shared" si="12"/>
        <v>18.734121212121213</v>
      </c>
      <c r="M108">
        <f t="shared" si="13"/>
        <v>13.423990756909092</v>
      </c>
      <c r="N108" s="9"/>
      <c r="O108" s="21">
        <v>0.39352399999999998</v>
      </c>
      <c r="P108" s="21">
        <v>8.6701599999999992</v>
      </c>
      <c r="Q108" s="21">
        <v>-3.16986E-3</v>
      </c>
      <c r="R108" s="21">
        <v>98</v>
      </c>
      <c r="S108" s="21">
        <v>0.39260899999999999</v>
      </c>
      <c r="T108">
        <f t="shared" si="14"/>
        <v>19.211272727272725</v>
      </c>
      <c r="U108">
        <f t="shared" si="15"/>
        <v>7.560096888727271</v>
      </c>
      <c r="X108" s="9"/>
      <c r="Y108" s="21">
        <v>0.716553</v>
      </c>
      <c r="Z108" s="21">
        <v>13.032400000000001</v>
      </c>
      <c r="AA108" s="21">
        <v>-3.1131000000000002E-3</v>
      </c>
      <c r="AB108" s="21">
        <v>98</v>
      </c>
      <c r="AC108" s="21">
        <v>0.71560699999999999</v>
      </c>
      <c r="AD108">
        <f t="shared" si="16"/>
        <v>18.867272727272731</v>
      </c>
      <c r="AE108">
        <f t="shared" si="17"/>
        <v>13.519400874545457</v>
      </c>
      <c r="AF108" s="9"/>
      <c r="AG108" s="21">
        <v>0.39352399999999998</v>
      </c>
      <c r="AH108" s="21">
        <v>15.673299999999999</v>
      </c>
      <c r="AI108" s="21">
        <v>-3.1591800000000001E-3</v>
      </c>
      <c r="AJ108" s="21">
        <v>98</v>
      </c>
      <c r="AK108" s="21">
        <v>0.39263900000000002</v>
      </c>
      <c r="AL108">
        <f t="shared" si="18"/>
        <v>19.146545454545453</v>
      </c>
      <c r="AM108">
        <f t="shared" si="19"/>
        <v>7.5346251534545443</v>
      </c>
      <c r="AP108" s="9"/>
      <c r="AQ108" s="21">
        <v>0.716553</v>
      </c>
      <c r="AR108" s="21">
        <v>19.9376</v>
      </c>
      <c r="AS108" s="21">
        <v>-3.1039399999999999E-3</v>
      </c>
      <c r="AT108" s="21">
        <v>98</v>
      </c>
      <c r="AU108" s="21">
        <v>0.71569799999999995</v>
      </c>
      <c r="AV108">
        <f t="shared" si="20"/>
        <v>18.811757575757575</v>
      </c>
      <c r="AW108">
        <f t="shared" si="21"/>
        <v>13.479621326181817</v>
      </c>
      <c r="AX108" s="9"/>
      <c r="AY108" s="21">
        <v>0.39352399999999998</v>
      </c>
      <c r="AZ108" s="21">
        <v>22.578499999999998</v>
      </c>
      <c r="BA108" s="21">
        <v>-3.15613E-3</v>
      </c>
      <c r="BB108" s="21">
        <v>98</v>
      </c>
      <c r="BC108" s="21">
        <v>0.39263900000000002</v>
      </c>
      <c r="BD108">
        <f t="shared" si="22"/>
        <v>19.128060606060608</v>
      </c>
      <c r="BE108">
        <f t="shared" si="23"/>
        <v>7.5273509219393944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0.71151699999999996</v>
      </c>
      <c r="H109" s="21">
        <v>6.0393499999999998</v>
      </c>
      <c r="I109" s="21">
        <v>-3.0911300000000001E-3</v>
      </c>
      <c r="J109" s="21">
        <v>99</v>
      </c>
      <c r="K109" s="21">
        <v>0.71057099999999995</v>
      </c>
      <c r="L109">
        <f t="shared" si="12"/>
        <v>18.734121212121213</v>
      </c>
      <c r="M109">
        <f t="shared" si="13"/>
        <v>13.329645722484848</v>
      </c>
      <c r="N109" s="9"/>
      <c r="O109" s="21">
        <v>0.39856000000000003</v>
      </c>
      <c r="P109" s="21">
        <v>8.6802299999999999</v>
      </c>
      <c r="Q109" s="21">
        <v>-3.1692500000000002E-3</v>
      </c>
      <c r="R109" s="21">
        <v>99</v>
      </c>
      <c r="S109" s="21">
        <v>0.39758300000000002</v>
      </c>
      <c r="T109">
        <f t="shared" si="14"/>
        <v>19.207575757575757</v>
      </c>
      <c r="U109">
        <f t="shared" si="15"/>
        <v>7.6553713939393946</v>
      </c>
      <c r="X109" s="9"/>
      <c r="Y109" s="21">
        <v>0.71151699999999996</v>
      </c>
      <c r="Z109" s="21">
        <v>13.0425</v>
      </c>
      <c r="AA109" s="21">
        <v>-3.1143199999999998E-3</v>
      </c>
      <c r="AB109" s="21">
        <v>99</v>
      </c>
      <c r="AC109" s="21">
        <v>0.71054099999999998</v>
      </c>
      <c r="AD109">
        <f t="shared" si="16"/>
        <v>18.874666666666666</v>
      </c>
      <c r="AE109">
        <f t="shared" si="17"/>
        <v>13.429646202666666</v>
      </c>
      <c r="AF109" s="9"/>
      <c r="AG109" s="21">
        <v>0.39856000000000003</v>
      </c>
      <c r="AH109" s="21">
        <v>15.683400000000001</v>
      </c>
      <c r="AI109" s="21">
        <v>-3.1573500000000002E-3</v>
      </c>
      <c r="AJ109" s="21">
        <v>99</v>
      </c>
      <c r="AK109" s="21">
        <v>0.39758300000000002</v>
      </c>
      <c r="AL109">
        <f t="shared" si="18"/>
        <v>19.135454545454547</v>
      </c>
      <c r="AM109">
        <f t="shared" si="19"/>
        <v>7.6266267636363647</v>
      </c>
      <c r="AP109" s="9"/>
      <c r="AQ109" s="21">
        <v>0.71151699999999996</v>
      </c>
      <c r="AR109" s="21">
        <v>19.947700000000001</v>
      </c>
      <c r="AS109" s="21">
        <v>-3.1066900000000001E-3</v>
      </c>
      <c r="AT109" s="21">
        <v>99</v>
      </c>
      <c r="AU109" s="21">
        <v>0.71063200000000004</v>
      </c>
      <c r="AV109">
        <f t="shared" si="20"/>
        <v>18.828424242424241</v>
      </c>
      <c r="AW109">
        <f t="shared" si="21"/>
        <v>13.396743931696967</v>
      </c>
      <c r="AX109" s="9"/>
      <c r="AY109" s="21">
        <v>0.39856000000000003</v>
      </c>
      <c r="AZ109" s="21">
        <v>22.5886</v>
      </c>
      <c r="BA109" s="21">
        <v>-3.1591800000000001E-3</v>
      </c>
      <c r="BB109" s="21">
        <v>99</v>
      </c>
      <c r="BC109" s="21">
        <v>0.39758300000000002</v>
      </c>
      <c r="BD109">
        <f t="shared" si="22"/>
        <v>19.146545454545453</v>
      </c>
      <c r="BE109">
        <f t="shared" si="23"/>
        <v>7.6310471563636364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0.70648200000000005</v>
      </c>
      <c r="H110" s="21">
        <v>6.0494199999999996</v>
      </c>
      <c r="I110" s="21">
        <v>-3.0935699999999999E-3</v>
      </c>
      <c r="J110" s="21">
        <v>100</v>
      </c>
      <c r="K110" s="21">
        <v>0.70559700000000003</v>
      </c>
      <c r="L110">
        <f t="shared" si="12"/>
        <v>18.748909090909091</v>
      </c>
      <c r="M110">
        <f t="shared" si="13"/>
        <v>13.245766792363638</v>
      </c>
      <c r="N110" s="9"/>
      <c r="O110" s="21">
        <v>0.40359499999999998</v>
      </c>
      <c r="P110" s="21">
        <v>8.6903100000000002</v>
      </c>
      <c r="Q110" s="21">
        <v>-3.1677200000000002E-3</v>
      </c>
      <c r="R110" s="21">
        <v>100</v>
      </c>
      <c r="S110" s="21">
        <v>0.40273999999999999</v>
      </c>
      <c r="T110">
        <f t="shared" si="14"/>
        <v>19.19830303030303</v>
      </c>
      <c r="U110">
        <f t="shared" si="15"/>
        <v>7.7483391115151514</v>
      </c>
      <c r="X110" s="9"/>
      <c r="Y110" s="21">
        <v>0.70648200000000005</v>
      </c>
      <c r="Z110" s="21">
        <v>13.0526</v>
      </c>
      <c r="AA110" s="21">
        <v>-3.1146199999999998E-3</v>
      </c>
      <c r="AB110" s="21">
        <v>100</v>
      </c>
      <c r="AC110" s="21">
        <v>0.70559700000000003</v>
      </c>
      <c r="AD110">
        <f t="shared" si="16"/>
        <v>18.876484848484846</v>
      </c>
      <c r="AE110">
        <f t="shared" si="17"/>
        <v>13.335896768727272</v>
      </c>
      <c r="AF110" s="9"/>
      <c r="AG110" s="21">
        <v>0.40359499999999998</v>
      </c>
      <c r="AH110" s="21">
        <v>15.6935</v>
      </c>
      <c r="AI110" s="21">
        <v>-3.1591800000000001E-3</v>
      </c>
      <c r="AJ110" s="21">
        <v>100</v>
      </c>
      <c r="AK110" s="21">
        <v>0.40267900000000001</v>
      </c>
      <c r="AL110">
        <f t="shared" si="18"/>
        <v>19.146545454545453</v>
      </c>
      <c r="AM110">
        <f t="shared" si="19"/>
        <v>7.7274500127272718</v>
      </c>
      <c r="AP110" s="9"/>
      <c r="AQ110" s="21">
        <v>0.70648200000000005</v>
      </c>
      <c r="AR110" s="21">
        <v>19.957799999999999</v>
      </c>
      <c r="AS110" s="21">
        <v>-3.1063800000000002E-3</v>
      </c>
      <c r="AT110" s="21">
        <v>100</v>
      </c>
      <c r="AU110" s="21">
        <v>0.70556600000000003</v>
      </c>
      <c r="AV110">
        <f t="shared" si="20"/>
        <v>18.826545454545453</v>
      </c>
      <c r="AW110">
        <f t="shared" si="21"/>
        <v>13.300615485818183</v>
      </c>
      <c r="AX110" s="9"/>
      <c r="AY110" s="21">
        <v>0.40359499999999998</v>
      </c>
      <c r="AZ110" s="21">
        <v>22.598700000000001</v>
      </c>
      <c r="BA110" s="21">
        <v>-3.1576500000000001E-3</v>
      </c>
      <c r="BB110" s="21">
        <v>100</v>
      </c>
      <c r="BC110" s="21">
        <v>0.40271000000000001</v>
      </c>
      <c r="BD110">
        <f t="shared" si="22"/>
        <v>19.137272727272727</v>
      </c>
      <c r="BE110">
        <f t="shared" si="23"/>
        <v>7.723707586363636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0.70144700000000004</v>
      </c>
      <c r="H111" s="21">
        <v>6.0594900000000003</v>
      </c>
      <c r="I111" s="21">
        <v>-3.0935699999999999E-3</v>
      </c>
      <c r="J111" s="21">
        <v>101</v>
      </c>
      <c r="K111" s="21">
        <v>0.70053100000000001</v>
      </c>
      <c r="L111">
        <f t="shared" si="12"/>
        <v>18.748909090909091</v>
      </c>
      <c r="M111">
        <f t="shared" si="13"/>
        <v>13.151366035090911</v>
      </c>
      <c r="N111" s="9"/>
      <c r="O111" s="21">
        <v>0.40862999999999999</v>
      </c>
      <c r="P111" s="21">
        <v>8.7003799999999991</v>
      </c>
      <c r="Q111" s="21">
        <v>-3.1677200000000002E-3</v>
      </c>
      <c r="R111" s="21">
        <v>101</v>
      </c>
      <c r="S111" s="21">
        <v>0.40768399999999999</v>
      </c>
      <c r="T111">
        <f t="shared" si="14"/>
        <v>19.19830303030303</v>
      </c>
      <c r="U111">
        <f t="shared" si="15"/>
        <v>7.8450025672727275</v>
      </c>
      <c r="X111" s="9"/>
      <c r="Y111" s="21">
        <v>0.70144700000000004</v>
      </c>
      <c r="Z111" s="21">
        <v>13.0627</v>
      </c>
      <c r="AA111" s="21">
        <v>-3.1164600000000002E-3</v>
      </c>
      <c r="AB111" s="21">
        <v>101</v>
      </c>
      <c r="AC111" s="21">
        <v>0.70053100000000001</v>
      </c>
      <c r="AD111">
        <f t="shared" si="16"/>
        <v>18.887636363636364</v>
      </c>
      <c r="AE111">
        <f t="shared" si="17"/>
        <v>13.248675864363637</v>
      </c>
      <c r="AF111" s="9"/>
      <c r="AG111" s="21">
        <v>0.40862999999999999</v>
      </c>
      <c r="AH111" s="21">
        <v>15.7035</v>
      </c>
      <c r="AI111" s="21">
        <v>-3.1585699999999999E-3</v>
      </c>
      <c r="AJ111" s="21">
        <v>101</v>
      </c>
      <c r="AK111" s="21">
        <v>0.40762300000000001</v>
      </c>
      <c r="AL111">
        <f t="shared" si="18"/>
        <v>19.142848484848486</v>
      </c>
      <c r="AM111">
        <f t="shared" si="19"/>
        <v>7.8223421763636365</v>
      </c>
      <c r="AP111" s="9"/>
      <c r="AQ111" s="21">
        <v>0.70144700000000004</v>
      </c>
      <c r="AR111" s="21">
        <v>19.9678</v>
      </c>
      <c r="AS111" s="21">
        <v>-3.1057699999999999E-3</v>
      </c>
      <c r="AT111" s="21">
        <v>101</v>
      </c>
      <c r="AU111" s="21">
        <v>0.70056200000000002</v>
      </c>
      <c r="AV111">
        <f t="shared" si="20"/>
        <v>18.822848484848485</v>
      </c>
      <c r="AW111">
        <f t="shared" si="21"/>
        <v>13.203230601151516</v>
      </c>
      <c r="AX111" s="9"/>
      <c r="AY111" s="21">
        <v>0.40862999999999999</v>
      </c>
      <c r="AZ111" s="21">
        <v>22.608699999999999</v>
      </c>
      <c r="BA111" s="21">
        <v>-3.1585699999999999E-3</v>
      </c>
      <c r="BB111" s="21">
        <v>101</v>
      </c>
      <c r="BC111" s="21">
        <v>0.40774500000000002</v>
      </c>
      <c r="BD111">
        <f t="shared" si="22"/>
        <v>19.142848484848486</v>
      </c>
      <c r="BE111">
        <f t="shared" si="23"/>
        <v>7.8223421763636365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0.696411</v>
      </c>
      <c r="H112" s="21">
        <v>6.0695600000000001</v>
      </c>
      <c r="I112" s="21">
        <v>-3.0938699999999999E-3</v>
      </c>
      <c r="J112" s="21">
        <v>102</v>
      </c>
      <c r="K112" s="21">
        <v>0.69543500000000003</v>
      </c>
      <c r="L112">
        <f t="shared" si="12"/>
        <v>18.750727272727271</v>
      </c>
      <c r="M112">
        <f t="shared" si="13"/>
        <v>13.058212730727272</v>
      </c>
      <c r="N112" s="9"/>
      <c r="O112" s="21">
        <v>0.41366599999999998</v>
      </c>
      <c r="P112" s="21">
        <v>8.7104499999999998</v>
      </c>
      <c r="Q112" s="21">
        <v>-3.1658900000000002E-3</v>
      </c>
      <c r="R112" s="21">
        <v>102</v>
      </c>
      <c r="S112" s="21">
        <v>0.41278100000000001</v>
      </c>
      <c r="T112">
        <f t="shared" si="14"/>
        <v>19.187212121212124</v>
      </c>
      <c r="U112">
        <f t="shared" si="15"/>
        <v>7.9370972893333338</v>
      </c>
      <c r="X112" s="9"/>
      <c r="Y112" s="21">
        <v>0.696411</v>
      </c>
      <c r="Z112" s="21">
        <v>13.072699999999999</v>
      </c>
      <c r="AA112" s="21">
        <v>-3.1195099999999998E-3</v>
      </c>
      <c r="AB112" s="21">
        <v>102</v>
      </c>
      <c r="AC112" s="21">
        <v>0.695465</v>
      </c>
      <c r="AD112">
        <f t="shared" si="16"/>
        <v>18.90612121212121</v>
      </c>
      <c r="AE112">
        <f t="shared" si="17"/>
        <v>13.166430779454544</v>
      </c>
      <c r="AF112" s="9"/>
      <c r="AG112" s="21">
        <v>0.41366599999999998</v>
      </c>
      <c r="AH112" s="21">
        <v>15.7136</v>
      </c>
      <c r="AI112" s="21">
        <v>-3.1570399999999998E-3</v>
      </c>
      <c r="AJ112" s="21">
        <v>102</v>
      </c>
      <c r="AK112" s="21">
        <v>0.41271999999999998</v>
      </c>
      <c r="AL112">
        <f t="shared" si="18"/>
        <v>19.133575757575755</v>
      </c>
      <c r="AM112">
        <f t="shared" si="19"/>
        <v>7.914909749333332</v>
      </c>
      <c r="AP112" s="9"/>
      <c r="AQ112" s="21">
        <v>0.696411</v>
      </c>
      <c r="AR112" s="21">
        <v>19.977900000000002</v>
      </c>
      <c r="AS112" s="21">
        <v>-3.1072999999999999E-3</v>
      </c>
      <c r="AT112" s="21">
        <v>102</v>
      </c>
      <c r="AU112" s="21">
        <v>0.69540400000000002</v>
      </c>
      <c r="AV112">
        <f t="shared" si="20"/>
        <v>18.832121212121208</v>
      </c>
      <c r="AW112">
        <f t="shared" si="21"/>
        <v>13.114896365454543</v>
      </c>
      <c r="AX112" s="9"/>
      <c r="AY112" s="21">
        <v>0.41366599999999998</v>
      </c>
      <c r="AZ112" s="21">
        <v>22.6188</v>
      </c>
      <c r="BA112" s="21">
        <v>-3.15979E-3</v>
      </c>
      <c r="BB112" s="21">
        <v>102</v>
      </c>
      <c r="BC112" s="21">
        <v>0.41281099999999998</v>
      </c>
      <c r="BD112">
        <f t="shared" si="22"/>
        <v>19.150242424242425</v>
      </c>
      <c r="BE112">
        <f t="shared" si="23"/>
        <v>7.9218041826666665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0.69137599999999999</v>
      </c>
      <c r="H113" s="21">
        <v>6.0796299999999999</v>
      </c>
      <c r="I113" s="21">
        <v>-3.0975299999999998E-3</v>
      </c>
      <c r="J113" s="21">
        <v>103</v>
      </c>
      <c r="K113" s="21">
        <v>0.69045999999999996</v>
      </c>
      <c r="L113">
        <f t="shared" si="12"/>
        <v>18.772909090909089</v>
      </c>
      <c r="M113">
        <f t="shared" si="13"/>
        <v>12.979138795636361</v>
      </c>
      <c r="N113" s="9"/>
      <c r="O113" s="21">
        <v>0.41870099999999999</v>
      </c>
      <c r="P113" s="21">
        <v>8.7205200000000005</v>
      </c>
      <c r="Q113" s="21">
        <v>-3.1634499999999999E-3</v>
      </c>
      <c r="R113" s="21">
        <v>103</v>
      </c>
      <c r="S113" s="21">
        <v>0.41769400000000001</v>
      </c>
      <c r="T113">
        <f t="shared" si="14"/>
        <v>19.172424242424242</v>
      </c>
      <c r="U113">
        <f t="shared" si="15"/>
        <v>8.0275132027272722</v>
      </c>
      <c r="X113" s="9"/>
      <c r="Y113" s="21">
        <v>0.69137599999999999</v>
      </c>
      <c r="Z113" s="21">
        <v>13.082800000000001</v>
      </c>
      <c r="AA113" s="21">
        <v>-3.1228599999999999E-3</v>
      </c>
      <c r="AB113" s="21">
        <v>103</v>
      </c>
      <c r="AC113" s="21">
        <v>0.69039899999999998</v>
      </c>
      <c r="AD113">
        <f t="shared" si="16"/>
        <v>18.92642424242424</v>
      </c>
      <c r="AE113">
        <f t="shared" si="17"/>
        <v>13.085275487030302</v>
      </c>
      <c r="AF113" s="9"/>
      <c r="AG113" s="21">
        <v>0.41870099999999999</v>
      </c>
      <c r="AH113" s="21">
        <v>15.723699999999999</v>
      </c>
      <c r="AI113" s="21">
        <v>-3.1576500000000001E-3</v>
      </c>
      <c r="AJ113" s="21">
        <v>103</v>
      </c>
      <c r="AK113" s="21">
        <v>0.41775499999999999</v>
      </c>
      <c r="AL113">
        <f t="shared" si="18"/>
        <v>19.137272727272727</v>
      </c>
      <c r="AM113">
        <f t="shared" si="19"/>
        <v>8.0127952281818171</v>
      </c>
      <c r="AP113" s="9"/>
      <c r="AQ113" s="21">
        <v>0.69137599999999999</v>
      </c>
      <c r="AR113" s="21">
        <v>19.988</v>
      </c>
      <c r="AS113" s="21">
        <v>-3.1097400000000002E-3</v>
      </c>
      <c r="AT113" s="21">
        <v>103</v>
      </c>
      <c r="AU113" s="21">
        <v>0.69039899999999998</v>
      </c>
      <c r="AV113">
        <f t="shared" si="20"/>
        <v>18.84690909090909</v>
      </c>
      <c r="AW113">
        <f t="shared" si="21"/>
        <v>13.030300619636362</v>
      </c>
      <c r="AX113" s="9"/>
      <c r="AY113" s="21">
        <v>0.41870099999999999</v>
      </c>
      <c r="AZ113" s="21">
        <v>22.628900000000002</v>
      </c>
      <c r="BA113" s="21">
        <v>-3.1603999999999998E-3</v>
      </c>
      <c r="BB113" s="21">
        <v>103</v>
      </c>
      <c r="BC113" s="21">
        <v>0.41775499999999999</v>
      </c>
      <c r="BD113">
        <f t="shared" si="22"/>
        <v>19.153939393939392</v>
      </c>
      <c r="BE113">
        <f t="shared" si="23"/>
        <v>8.0197735781818178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0.68633999999999995</v>
      </c>
      <c r="H114" s="21">
        <v>6.0897100000000002</v>
      </c>
      <c r="I114" s="21">
        <v>-3.1021099999999999E-3</v>
      </c>
      <c r="J114" s="21">
        <v>104</v>
      </c>
      <c r="K114" s="21">
        <v>0.68533299999999997</v>
      </c>
      <c r="L114">
        <f t="shared" si="12"/>
        <v>18.800666666666668</v>
      </c>
      <c r="M114">
        <f t="shared" si="13"/>
        <v>12.90364956</v>
      </c>
      <c r="N114" s="9"/>
      <c r="O114" s="21">
        <v>0.42373699999999997</v>
      </c>
      <c r="P114" s="21">
        <v>8.7305899999999994</v>
      </c>
      <c r="Q114" s="21">
        <v>-3.16162E-3</v>
      </c>
      <c r="R114" s="21">
        <v>104</v>
      </c>
      <c r="S114" s="21">
        <v>0.42276000000000002</v>
      </c>
      <c r="T114">
        <f t="shared" si="14"/>
        <v>19.161333333333332</v>
      </c>
      <c r="U114">
        <f t="shared" si="15"/>
        <v>8.1193659026666651</v>
      </c>
      <c r="X114" s="9"/>
      <c r="Y114" s="21">
        <v>0.68633999999999995</v>
      </c>
      <c r="Z114" s="21">
        <v>13.0929</v>
      </c>
      <c r="AA114" s="21">
        <v>-3.1246899999999998E-3</v>
      </c>
      <c r="AB114" s="21">
        <v>104</v>
      </c>
      <c r="AC114" s="21">
        <v>0.68539399999999995</v>
      </c>
      <c r="AD114">
        <f t="shared" si="16"/>
        <v>18.93751515151515</v>
      </c>
      <c r="AE114">
        <f t="shared" si="17"/>
        <v>12.997574149090907</v>
      </c>
      <c r="AF114" s="9"/>
      <c r="AG114" s="21">
        <v>0.42373699999999997</v>
      </c>
      <c r="AH114" s="21">
        <v>15.7338</v>
      </c>
      <c r="AI114" s="21">
        <v>-3.1552099999999999E-3</v>
      </c>
      <c r="AJ114" s="21">
        <v>104</v>
      </c>
      <c r="AK114" s="21">
        <v>0.42276000000000002</v>
      </c>
      <c r="AL114">
        <f t="shared" si="18"/>
        <v>19.122484848484849</v>
      </c>
      <c r="AM114">
        <f t="shared" si="19"/>
        <v>8.1029043622424233</v>
      </c>
      <c r="AP114" s="9"/>
      <c r="AQ114" s="21">
        <v>0.68633999999999995</v>
      </c>
      <c r="AR114" s="21">
        <v>19.998100000000001</v>
      </c>
      <c r="AS114" s="21">
        <v>-3.11371E-3</v>
      </c>
      <c r="AT114" s="21">
        <v>104</v>
      </c>
      <c r="AU114" s="21">
        <v>0.68536399999999997</v>
      </c>
      <c r="AV114">
        <f t="shared" si="20"/>
        <v>18.870969696969695</v>
      </c>
      <c r="AW114">
        <f t="shared" si="21"/>
        <v>12.95190134181818</v>
      </c>
      <c r="AX114" s="9"/>
      <c r="AY114" s="21">
        <v>0.42373699999999997</v>
      </c>
      <c r="AZ114" s="21">
        <v>22.6389</v>
      </c>
      <c r="BA114" s="21">
        <v>-3.16132E-3</v>
      </c>
      <c r="BB114" s="21">
        <v>104</v>
      </c>
      <c r="BC114" s="21">
        <v>0.42279099999999997</v>
      </c>
      <c r="BD114">
        <f t="shared" si="22"/>
        <v>19.159515151515151</v>
      </c>
      <c r="BE114">
        <f t="shared" si="23"/>
        <v>8.1185954717575743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0.68130500000000005</v>
      </c>
      <c r="H115" s="21">
        <v>6.09978</v>
      </c>
      <c r="I115" s="21">
        <v>-3.10516E-3</v>
      </c>
      <c r="J115" s="21">
        <v>105</v>
      </c>
      <c r="K115" s="21">
        <v>0.68038900000000002</v>
      </c>
      <c r="L115">
        <f t="shared" si="12"/>
        <v>18.819151515151514</v>
      </c>
      <c r="M115">
        <f t="shared" si="13"/>
        <v>12.821582023030302</v>
      </c>
      <c r="N115" s="9"/>
      <c r="O115" s="21">
        <v>0.42877199999999999</v>
      </c>
      <c r="P115" s="21">
        <v>8.7406600000000001</v>
      </c>
      <c r="Q115" s="21">
        <v>-3.15979E-3</v>
      </c>
      <c r="R115" s="21">
        <v>105</v>
      </c>
      <c r="S115" s="21">
        <v>0.42779499999999998</v>
      </c>
      <c r="T115">
        <f t="shared" si="14"/>
        <v>19.150242424242425</v>
      </c>
      <c r="U115">
        <f t="shared" si="15"/>
        <v>8.2110877447272728</v>
      </c>
      <c r="X115" s="9"/>
      <c r="Y115" s="21">
        <v>0.68130500000000005</v>
      </c>
      <c r="Z115" s="21">
        <v>13.1029</v>
      </c>
      <c r="AA115" s="21">
        <v>-3.1250000000000002E-3</v>
      </c>
      <c r="AB115" s="21">
        <v>105</v>
      </c>
      <c r="AC115" s="21">
        <v>0.68029799999999996</v>
      </c>
      <c r="AD115">
        <f t="shared" si="16"/>
        <v>18.939393939393941</v>
      </c>
      <c r="AE115">
        <f t="shared" si="17"/>
        <v>12.90350378787879</v>
      </c>
      <c r="AF115" s="9"/>
      <c r="AG115" s="21">
        <v>0.42877199999999999</v>
      </c>
      <c r="AH115" s="21">
        <v>15.7438</v>
      </c>
      <c r="AI115" s="21">
        <v>-3.1530799999999999E-3</v>
      </c>
      <c r="AJ115" s="21">
        <v>105</v>
      </c>
      <c r="AK115" s="21">
        <v>0.42782599999999998</v>
      </c>
      <c r="AL115">
        <f t="shared" si="18"/>
        <v>19.109575757575755</v>
      </c>
      <c r="AM115">
        <f t="shared" si="19"/>
        <v>8.1936510167272711</v>
      </c>
      <c r="AP115" s="9"/>
      <c r="AQ115" s="21">
        <v>0.68130500000000005</v>
      </c>
      <c r="AR115" s="21">
        <v>20.008099999999999</v>
      </c>
      <c r="AS115" s="21">
        <v>-3.11554E-3</v>
      </c>
      <c r="AT115" s="21">
        <v>105</v>
      </c>
      <c r="AU115" s="21">
        <v>0.68029799999999996</v>
      </c>
      <c r="AV115">
        <f t="shared" si="20"/>
        <v>18.882060606060605</v>
      </c>
      <c r="AW115">
        <f t="shared" si="21"/>
        <v>12.864442301212122</v>
      </c>
      <c r="AX115" s="9"/>
      <c r="AY115" s="21">
        <v>0.42877199999999999</v>
      </c>
      <c r="AZ115" s="21">
        <v>22.649000000000001</v>
      </c>
      <c r="BA115" s="21">
        <v>-3.15979E-3</v>
      </c>
      <c r="BB115" s="21">
        <v>105</v>
      </c>
      <c r="BC115" s="21">
        <v>0.42779499999999998</v>
      </c>
      <c r="BD115">
        <f t="shared" si="22"/>
        <v>19.150242424242425</v>
      </c>
      <c r="BE115">
        <f t="shared" si="23"/>
        <v>8.2110877447272728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0.67627000000000004</v>
      </c>
      <c r="H116" s="21">
        <v>6.1098499999999998</v>
      </c>
      <c r="I116" s="21">
        <v>-3.11035E-3</v>
      </c>
      <c r="J116" s="21">
        <v>106</v>
      </c>
      <c r="K116" s="21">
        <v>0.67535400000000001</v>
      </c>
      <c r="L116">
        <f t="shared" si="12"/>
        <v>18.850606060606061</v>
      </c>
      <c r="M116">
        <f t="shared" si="13"/>
        <v>12.748099360606062</v>
      </c>
      <c r="N116" s="9"/>
      <c r="O116" s="21">
        <v>0.433807</v>
      </c>
      <c r="P116" s="21">
        <v>8.7507300000000008</v>
      </c>
      <c r="Q116" s="21">
        <v>-3.15826E-3</v>
      </c>
      <c r="R116" s="21">
        <v>106</v>
      </c>
      <c r="S116" s="21">
        <v>0.43292199999999997</v>
      </c>
      <c r="T116">
        <f t="shared" si="14"/>
        <v>19.140969696969695</v>
      </c>
      <c r="U116">
        <f t="shared" si="15"/>
        <v>8.3034866413333326</v>
      </c>
      <c r="X116" s="9"/>
      <c r="Y116" s="21">
        <v>0.67627000000000004</v>
      </c>
      <c r="Z116" s="21">
        <v>13.113</v>
      </c>
      <c r="AA116" s="21">
        <v>-3.12561E-3</v>
      </c>
      <c r="AB116" s="21">
        <v>106</v>
      </c>
      <c r="AC116" s="21">
        <v>0.67535400000000001</v>
      </c>
      <c r="AD116">
        <f t="shared" si="16"/>
        <v>18.943090909090909</v>
      </c>
      <c r="AE116">
        <f t="shared" si="17"/>
        <v>12.810644089090911</v>
      </c>
      <c r="AF116" s="9"/>
      <c r="AG116" s="21">
        <v>0.433807</v>
      </c>
      <c r="AH116" s="21">
        <v>15.7539</v>
      </c>
      <c r="AI116" s="21">
        <v>-3.1530799999999999E-3</v>
      </c>
      <c r="AJ116" s="21">
        <v>106</v>
      </c>
      <c r="AK116" s="21">
        <v>0.43298300000000001</v>
      </c>
      <c r="AL116">
        <f t="shared" si="18"/>
        <v>19.109575757575755</v>
      </c>
      <c r="AM116">
        <f t="shared" si="19"/>
        <v>8.2898677306666659</v>
      </c>
      <c r="AP116" s="9"/>
      <c r="AQ116" s="21">
        <v>0.67627000000000004</v>
      </c>
      <c r="AR116" s="21">
        <v>20.0182</v>
      </c>
      <c r="AS116" s="21">
        <v>-3.1158399999999999E-3</v>
      </c>
      <c r="AT116" s="21">
        <v>106</v>
      </c>
      <c r="AU116" s="21">
        <v>0.67532300000000001</v>
      </c>
      <c r="AV116">
        <f t="shared" si="20"/>
        <v>18.883878787878785</v>
      </c>
      <c r="AW116">
        <f t="shared" si="21"/>
        <v>12.770600707878787</v>
      </c>
      <c r="AX116" s="9"/>
      <c r="AY116" s="21">
        <v>0.433807</v>
      </c>
      <c r="AZ116" s="21">
        <v>22.659099999999999</v>
      </c>
      <c r="BA116" s="21">
        <v>-3.1619299999999999E-3</v>
      </c>
      <c r="BB116" s="21">
        <v>106</v>
      </c>
      <c r="BC116" s="21">
        <v>0.432892</v>
      </c>
      <c r="BD116">
        <f t="shared" si="22"/>
        <v>19.163212121212119</v>
      </c>
      <c r="BE116">
        <f t="shared" si="23"/>
        <v>8.3131355606666659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0.671234</v>
      </c>
      <c r="H117" s="21">
        <v>6.1199199999999996</v>
      </c>
      <c r="I117" s="21">
        <v>-3.1143199999999998E-3</v>
      </c>
      <c r="J117" s="21">
        <v>107</v>
      </c>
      <c r="K117" s="21">
        <v>0.67025800000000002</v>
      </c>
      <c r="L117">
        <f t="shared" si="12"/>
        <v>18.874666666666666</v>
      </c>
      <c r="M117">
        <f t="shared" si="13"/>
        <v>12.669318005333333</v>
      </c>
      <c r="N117" s="9"/>
      <c r="O117" s="21">
        <v>0.43884299999999998</v>
      </c>
      <c r="P117" s="21">
        <v>8.7607999999999997</v>
      </c>
      <c r="Q117" s="21">
        <v>-3.1567399999999999E-3</v>
      </c>
      <c r="R117" s="21">
        <v>107</v>
      </c>
      <c r="S117" s="21">
        <v>0.43789699999999998</v>
      </c>
      <c r="T117">
        <f t="shared" si="14"/>
        <v>19.131757575757572</v>
      </c>
      <c r="U117">
        <f t="shared" si="15"/>
        <v>8.3958378898181802</v>
      </c>
      <c r="X117" s="9"/>
      <c r="Y117" s="21">
        <v>0.671234</v>
      </c>
      <c r="Z117" s="21">
        <v>13.123100000000001</v>
      </c>
      <c r="AA117" s="21">
        <v>-3.12408E-3</v>
      </c>
      <c r="AB117" s="21">
        <v>107</v>
      </c>
      <c r="AC117" s="21">
        <v>0.67025800000000002</v>
      </c>
      <c r="AD117">
        <f t="shared" si="16"/>
        <v>18.933818181818179</v>
      </c>
      <c r="AE117">
        <f t="shared" si="17"/>
        <v>12.709022513454544</v>
      </c>
      <c r="AF117" s="9"/>
      <c r="AG117" s="21">
        <v>0.43884299999999998</v>
      </c>
      <c r="AH117" s="21">
        <v>15.763999999999999</v>
      </c>
      <c r="AI117" s="21">
        <v>-3.14972E-3</v>
      </c>
      <c r="AJ117" s="21">
        <v>107</v>
      </c>
      <c r="AK117" s="21">
        <v>0.43792700000000001</v>
      </c>
      <c r="AL117">
        <f t="shared" si="18"/>
        <v>19.089212121212121</v>
      </c>
      <c r="AM117">
        <f t="shared" si="19"/>
        <v>8.3771671149090903</v>
      </c>
      <c r="AP117" s="9"/>
      <c r="AQ117" s="21">
        <v>0.671234</v>
      </c>
      <c r="AR117" s="21">
        <v>20.028300000000002</v>
      </c>
      <c r="AS117" s="21">
        <v>-3.1167600000000001E-3</v>
      </c>
      <c r="AT117" s="21">
        <v>107</v>
      </c>
      <c r="AU117" s="21">
        <v>0.67019700000000004</v>
      </c>
      <c r="AV117">
        <f t="shared" si="20"/>
        <v>18.889454545454544</v>
      </c>
      <c r="AW117">
        <f t="shared" si="21"/>
        <v>12.679244132363635</v>
      </c>
      <c r="AX117" s="9"/>
      <c r="AY117" s="21">
        <v>0.43884299999999998</v>
      </c>
      <c r="AZ117" s="21">
        <v>22.6692</v>
      </c>
      <c r="BA117" s="21">
        <v>-3.1603999999999998E-3</v>
      </c>
      <c r="BB117" s="21">
        <v>107</v>
      </c>
      <c r="BC117" s="21">
        <v>0.43789699999999998</v>
      </c>
      <c r="BD117">
        <f t="shared" si="22"/>
        <v>19.153939393939392</v>
      </c>
      <c r="BE117">
        <f t="shared" si="23"/>
        <v>8.4055722254545451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0.66619899999999999</v>
      </c>
      <c r="H118" s="21">
        <v>6.1299900000000003</v>
      </c>
      <c r="I118" s="21">
        <v>-3.1149300000000001E-3</v>
      </c>
      <c r="J118" s="21">
        <v>108</v>
      </c>
      <c r="K118" s="21">
        <v>0.66522199999999998</v>
      </c>
      <c r="L118">
        <f t="shared" si="12"/>
        <v>18.878363636363638</v>
      </c>
      <c r="M118">
        <f t="shared" si="13"/>
        <v>12.576746976181818</v>
      </c>
      <c r="N118" s="9"/>
      <c r="O118" s="21">
        <v>0.44387799999999999</v>
      </c>
      <c r="P118" s="21">
        <v>8.7708700000000004</v>
      </c>
      <c r="Q118" s="21">
        <v>-3.15826E-3</v>
      </c>
      <c r="R118" s="21">
        <v>108</v>
      </c>
      <c r="S118" s="21">
        <v>0.44302399999999997</v>
      </c>
      <c r="T118">
        <f t="shared" si="14"/>
        <v>19.140969696969695</v>
      </c>
      <c r="U118">
        <f t="shared" si="15"/>
        <v>8.4962553471515143</v>
      </c>
      <c r="X118" s="9"/>
      <c r="Y118" s="21">
        <v>0.66619899999999999</v>
      </c>
      <c r="Z118" s="21">
        <v>13.1332</v>
      </c>
      <c r="AA118" s="21">
        <v>-3.1243899999999999E-3</v>
      </c>
      <c r="AB118" s="21">
        <v>108</v>
      </c>
      <c r="AC118" s="21">
        <v>0.66528299999999996</v>
      </c>
      <c r="AD118">
        <f t="shared" si="16"/>
        <v>18.935696969696966</v>
      </c>
      <c r="AE118">
        <f t="shared" si="17"/>
        <v>12.61494238551515</v>
      </c>
      <c r="AF118" s="9"/>
      <c r="AG118" s="21">
        <v>0.44387799999999999</v>
      </c>
      <c r="AH118" s="21">
        <v>15.773999999999999</v>
      </c>
      <c r="AI118" s="21">
        <v>-3.1457500000000001E-3</v>
      </c>
      <c r="AJ118" s="21">
        <v>108</v>
      </c>
      <c r="AK118" s="21">
        <v>0.44290200000000002</v>
      </c>
      <c r="AL118">
        <f t="shared" si="18"/>
        <v>19.065151515151513</v>
      </c>
      <c r="AM118">
        <f t="shared" si="19"/>
        <v>8.4626013242424225</v>
      </c>
      <c r="AP118" s="9"/>
      <c r="AQ118" s="21">
        <v>0.66619899999999999</v>
      </c>
      <c r="AR118" s="21">
        <v>20.0383</v>
      </c>
      <c r="AS118" s="21">
        <v>-3.1158399999999999E-3</v>
      </c>
      <c r="AT118" s="21">
        <v>108</v>
      </c>
      <c r="AU118" s="21">
        <v>0.66525299999999998</v>
      </c>
      <c r="AV118">
        <f t="shared" si="20"/>
        <v>18.883878787878785</v>
      </c>
      <c r="AW118">
        <f t="shared" si="21"/>
        <v>12.580421164606058</v>
      </c>
      <c r="AX118" s="9"/>
      <c r="AY118" s="21">
        <v>0.44387799999999999</v>
      </c>
      <c r="AZ118" s="21">
        <v>22.679200000000002</v>
      </c>
      <c r="BA118" s="21">
        <v>-3.1588699999999998E-3</v>
      </c>
      <c r="BB118" s="21">
        <v>108</v>
      </c>
      <c r="BC118" s="21">
        <v>0.44290200000000002</v>
      </c>
      <c r="BD118">
        <f t="shared" si="22"/>
        <v>19.144666666666662</v>
      </c>
      <c r="BE118">
        <f t="shared" si="23"/>
        <v>8.4978963506666645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0.66116299999999995</v>
      </c>
      <c r="H119" s="21">
        <v>6.1400600000000001</v>
      </c>
      <c r="I119" s="21">
        <v>-3.1158399999999999E-3</v>
      </c>
      <c r="J119" s="21">
        <v>109</v>
      </c>
      <c r="K119" s="21">
        <v>0.66021700000000005</v>
      </c>
      <c r="L119">
        <f t="shared" si="12"/>
        <v>18.883878787878785</v>
      </c>
      <c r="M119">
        <f t="shared" si="13"/>
        <v>12.485321951030301</v>
      </c>
      <c r="N119" s="9"/>
      <c r="O119" s="21">
        <v>0.44891399999999998</v>
      </c>
      <c r="P119" s="21">
        <v>8.7809399999999993</v>
      </c>
      <c r="Q119" s="21">
        <v>-3.1594800000000001E-3</v>
      </c>
      <c r="R119" s="21">
        <v>109</v>
      </c>
      <c r="S119" s="21">
        <v>0.44793699999999997</v>
      </c>
      <c r="T119">
        <f t="shared" si="14"/>
        <v>19.148363636363637</v>
      </c>
      <c r="U119">
        <f t="shared" si="15"/>
        <v>8.5959685134545456</v>
      </c>
      <c r="X119" s="9"/>
      <c r="Y119" s="21">
        <v>0.66116299999999995</v>
      </c>
      <c r="Z119" s="21">
        <v>13.1432</v>
      </c>
      <c r="AA119" s="21">
        <v>-3.1262199999999999E-3</v>
      </c>
      <c r="AB119" s="21">
        <v>109</v>
      </c>
      <c r="AC119" s="21">
        <v>0.66021700000000005</v>
      </c>
      <c r="AD119">
        <f t="shared" si="16"/>
        <v>18.946787878787877</v>
      </c>
      <c r="AE119">
        <f t="shared" si="17"/>
        <v>12.526915114303028</v>
      </c>
      <c r="AF119" s="9"/>
      <c r="AG119" s="21">
        <v>0.44891399999999998</v>
      </c>
      <c r="AH119" s="21">
        <v>15.7841</v>
      </c>
      <c r="AI119" s="21">
        <v>-3.1427E-3</v>
      </c>
      <c r="AJ119" s="21">
        <v>109</v>
      </c>
      <c r="AK119" s="21">
        <v>0.44799800000000001</v>
      </c>
      <c r="AL119">
        <f t="shared" si="18"/>
        <v>19.046666666666667</v>
      </c>
      <c r="AM119">
        <f t="shared" si="19"/>
        <v>8.5503153199999993</v>
      </c>
      <c r="AP119" s="9"/>
      <c r="AQ119" s="21">
        <v>0.66116299999999995</v>
      </c>
      <c r="AR119" s="21">
        <v>20.048400000000001</v>
      </c>
      <c r="AS119" s="21">
        <v>-3.1161499999999998E-3</v>
      </c>
      <c r="AT119" s="21">
        <v>109</v>
      </c>
      <c r="AU119" s="21">
        <v>0.66024799999999995</v>
      </c>
      <c r="AV119">
        <f t="shared" si="20"/>
        <v>18.885757575757573</v>
      </c>
      <c r="AW119">
        <f t="shared" si="21"/>
        <v>12.486564136060604</v>
      </c>
      <c r="AX119" s="9"/>
      <c r="AY119" s="21">
        <v>0.44891399999999998</v>
      </c>
      <c r="AZ119" s="21">
        <v>22.689299999999999</v>
      </c>
      <c r="BA119" s="21">
        <v>-3.1591800000000001E-3</v>
      </c>
      <c r="BB119" s="21">
        <v>109</v>
      </c>
      <c r="BC119" s="21">
        <v>0.44799800000000001</v>
      </c>
      <c r="BD119">
        <f t="shared" si="22"/>
        <v>19.146545454545453</v>
      </c>
      <c r="BE119">
        <f t="shared" si="23"/>
        <v>8.5951523061818165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0.65612800000000004</v>
      </c>
      <c r="H120" s="21">
        <v>6.1501299999999999</v>
      </c>
      <c r="I120" s="21">
        <v>-3.1158399999999999E-3</v>
      </c>
      <c r="J120" s="21">
        <v>110</v>
      </c>
      <c r="K120" s="21">
        <v>0.65518200000000004</v>
      </c>
      <c r="L120">
        <f t="shared" si="12"/>
        <v>18.883878787878785</v>
      </c>
      <c r="M120">
        <f t="shared" si="13"/>
        <v>12.390241621333333</v>
      </c>
      <c r="N120" s="9"/>
      <c r="O120" s="21">
        <v>0.45394899999999999</v>
      </c>
      <c r="P120" s="21">
        <v>8.7910199999999996</v>
      </c>
      <c r="Q120" s="21">
        <v>-3.15826E-3</v>
      </c>
      <c r="R120" s="21">
        <v>110</v>
      </c>
      <c r="S120" s="21">
        <v>0.45303300000000002</v>
      </c>
      <c r="T120">
        <f t="shared" si="14"/>
        <v>19.140969696969695</v>
      </c>
      <c r="U120">
        <f t="shared" si="15"/>
        <v>8.689024052969696</v>
      </c>
      <c r="X120" s="9"/>
      <c r="Y120" s="21">
        <v>0.65612800000000004</v>
      </c>
      <c r="Z120" s="21">
        <v>13.1533</v>
      </c>
      <c r="AA120" s="21">
        <v>-3.1295799999999999E-3</v>
      </c>
      <c r="AB120" s="21">
        <v>110</v>
      </c>
      <c r="AC120" s="21">
        <v>0.65518200000000004</v>
      </c>
      <c r="AD120">
        <f t="shared" si="16"/>
        <v>18.967151515151514</v>
      </c>
      <c r="AE120">
        <f t="shared" si="17"/>
        <v>12.444879189333333</v>
      </c>
      <c r="AF120" s="9"/>
      <c r="AG120" s="21">
        <v>0.45394899999999999</v>
      </c>
      <c r="AH120" s="21">
        <v>15.7942</v>
      </c>
      <c r="AI120" s="21">
        <v>-3.1405600000000001E-3</v>
      </c>
      <c r="AJ120" s="21">
        <v>110</v>
      </c>
      <c r="AK120" s="21">
        <v>0.45297199999999999</v>
      </c>
      <c r="AL120">
        <f t="shared" si="18"/>
        <v>19.033696969696972</v>
      </c>
      <c r="AM120">
        <f t="shared" si="19"/>
        <v>8.6403277056969703</v>
      </c>
      <c r="AP120" s="9"/>
      <c r="AQ120" s="21">
        <v>0.65612800000000004</v>
      </c>
      <c r="AR120" s="21">
        <v>20.058499999999999</v>
      </c>
      <c r="AS120" s="21">
        <v>-3.1179799999999998E-3</v>
      </c>
      <c r="AT120" s="21">
        <v>110</v>
      </c>
      <c r="AU120" s="21">
        <v>0.65521200000000002</v>
      </c>
      <c r="AV120">
        <f t="shared" si="20"/>
        <v>18.89684848484848</v>
      </c>
      <c r="AW120">
        <f t="shared" si="21"/>
        <v>12.398751402666663</v>
      </c>
      <c r="AX120" s="9"/>
      <c r="AY120" s="21">
        <v>0.45394899999999999</v>
      </c>
      <c r="AZ120" s="21">
        <v>22.699400000000001</v>
      </c>
      <c r="BA120" s="21">
        <v>-3.1573500000000002E-3</v>
      </c>
      <c r="BB120" s="21">
        <v>110</v>
      </c>
      <c r="BC120" s="21">
        <v>0.45300299999999999</v>
      </c>
      <c r="BD120">
        <f t="shared" si="22"/>
        <v>19.135454545454547</v>
      </c>
      <c r="BE120">
        <f t="shared" si="23"/>
        <v>8.686520455454545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0.65109300000000003</v>
      </c>
      <c r="H121" s="21">
        <v>6.1601999999999997</v>
      </c>
      <c r="I121" s="21">
        <v>-3.1182900000000001E-3</v>
      </c>
      <c r="J121" s="21">
        <v>111</v>
      </c>
      <c r="K121" s="21">
        <v>0.65011600000000003</v>
      </c>
      <c r="L121">
        <f t="shared" si="12"/>
        <v>18.898727272727271</v>
      </c>
      <c r="M121">
        <f t="shared" si="13"/>
        <v>12.304829036181818</v>
      </c>
      <c r="N121" s="9"/>
      <c r="O121" s="21">
        <v>0.458984</v>
      </c>
      <c r="P121" s="21">
        <v>8.8010900000000003</v>
      </c>
      <c r="Q121" s="21">
        <v>-3.1567399999999999E-3</v>
      </c>
      <c r="R121" s="21">
        <v>111</v>
      </c>
      <c r="S121" s="21">
        <v>0.45812999999999998</v>
      </c>
      <c r="T121">
        <f t="shared" si="14"/>
        <v>19.131757575757572</v>
      </c>
      <c r="U121">
        <f t="shared" si="15"/>
        <v>8.7811706191515135</v>
      </c>
      <c r="X121" s="9"/>
      <c r="Y121" s="21">
        <v>0.65109300000000003</v>
      </c>
      <c r="Z121" s="21">
        <v>13.163399999999999</v>
      </c>
      <c r="AA121" s="21">
        <v>-3.1317099999999998E-3</v>
      </c>
      <c r="AB121" s="21">
        <v>111</v>
      </c>
      <c r="AC121" s="21">
        <v>0.65020800000000001</v>
      </c>
      <c r="AD121">
        <f t="shared" si="16"/>
        <v>18.980060606060604</v>
      </c>
      <c r="AE121">
        <f t="shared" si="17"/>
        <v>12.357784600181818</v>
      </c>
      <c r="AF121" s="9"/>
      <c r="AG121" s="21">
        <v>0.458984</v>
      </c>
      <c r="AH121" s="21">
        <v>15.8043</v>
      </c>
      <c r="AI121" s="21">
        <v>-3.1396499999999999E-3</v>
      </c>
      <c r="AJ121" s="21">
        <v>111</v>
      </c>
      <c r="AK121" s="21">
        <v>0.458038</v>
      </c>
      <c r="AL121">
        <f t="shared" si="18"/>
        <v>19.028181818181814</v>
      </c>
      <c r="AM121">
        <f t="shared" si="19"/>
        <v>8.7336310036363614</v>
      </c>
      <c r="AP121" s="9"/>
      <c r="AQ121" s="21">
        <v>0.65109300000000003</v>
      </c>
      <c r="AR121" s="21">
        <v>20.0686</v>
      </c>
      <c r="AS121" s="21">
        <v>-3.1228599999999999E-3</v>
      </c>
      <c r="AT121" s="21">
        <v>111</v>
      </c>
      <c r="AU121" s="21">
        <v>0.650146</v>
      </c>
      <c r="AV121">
        <f t="shared" si="20"/>
        <v>18.92642424242424</v>
      </c>
      <c r="AW121">
        <f t="shared" si="21"/>
        <v>12.322862339272726</v>
      </c>
      <c r="AX121" s="9"/>
      <c r="AY121" s="21">
        <v>0.458984</v>
      </c>
      <c r="AZ121" s="21">
        <v>22.709399999999999</v>
      </c>
      <c r="BA121" s="21">
        <v>-3.1552099999999999E-3</v>
      </c>
      <c r="BB121" s="21">
        <v>111</v>
      </c>
      <c r="BC121" s="21">
        <v>0.458038</v>
      </c>
      <c r="BD121">
        <f t="shared" si="22"/>
        <v>19.122484848484849</v>
      </c>
      <c r="BE121">
        <f t="shared" si="23"/>
        <v>8.7769145856969697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0.64605699999999999</v>
      </c>
      <c r="H122" s="21">
        <v>6.1702700000000004</v>
      </c>
      <c r="I122" s="21">
        <v>-3.1225599999999999E-3</v>
      </c>
      <c r="J122" s="21">
        <v>112</v>
      </c>
      <c r="K122" s="21">
        <v>0.64505000000000001</v>
      </c>
      <c r="L122">
        <f t="shared" si="12"/>
        <v>18.92460606060606</v>
      </c>
      <c r="M122">
        <f t="shared" si="13"/>
        <v>12.22637421769697</v>
      </c>
      <c r="N122" s="9"/>
      <c r="O122" s="21">
        <v>0.46401999999999999</v>
      </c>
      <c r="P122" s="21">
        <v>8.8111599999999992</v>
      </c>
      <c r="Q122" s="21">
        <v>-3.1539900000000002E-3</v>
      </c>
      <c r="R122" s="21">
        <v>112</v>
      </c>
      <c r="S122" s="21">
        <v>0.46313500000000002</v>
      </c>
      <c r="T122">
        <f t="shared" si="14"/>
        <v>19.11509090909091</v>
      </c>
      <c r="U122">
        <f t="shared" si="15"/>
        <v>8.869784483636364</v>
      </c>
      <c r="X122" s="9"/>
      <c r="Y122" s="21">
        <v>0.64605699999999999</v>
      </c>
      <c r="Z122" s="21">
        <v>13.173400000000001</v>
      </c>
      <c r="AA122" s="21">
        <v>-3.1350699999999998E-3</v>
      </c>
      <c r="AB122" s="21">
        <v>112</v>
      </c>
      <c r="AC122" s="21">
        <v>0.64523299999999995</v>
      </c>
      <c r="AD122">
        <f t="shared" si="16"/>
        <v>19.000424242424238</v>
      </c>
      <c r="AE122">
        <f t="shared" si="17"/>
        <v>12.275357084787876</v>
      </c>
      <c r="AF122" s="9"/>
      <c r="AG122" s="21">
        <v>0.46401999999999999</v>
      </c>
      <c r="AH122" s="21">
        <v>15.814299999999999</v>
      </c>
      <c r="AI122" s="21">
        <v>-3.1390400000000001E-3</v>
      </c>
      <c r="AJ122" s="21">
        <v>112</v>
      </c>
      <c r="AK122" s="21">
        <v>0.46304299999999998</v>
      </c>
      <c r="AL122">
        <f t="shared" si="18"/>
        <v>19.02448484848485</v>
      </c>
      <c r="AM122">
        <f t="shared" si="19"/>
        <v>8.8277414593939394</v>
      </c>
      <c r="AP122" s="9"/>
      <c r="AQ122" s="21">
        <v>0.64605699999999999</v>
      </c>
      <c r="AR122" s="21">
        <v>20.078600000000002</v>
      </c>
      <c r="AS122" s="21">
        <v>-3.12378E-3</v>
      </c>
      <c r="AT122" s="21">
        <v>112</v>
      </c>
      <c r="AU122" s="21">
        <v>0.64517199999999997</v>
      </c>
      <c r="AV122">
        <f t="shared" si="20"/>
        <v>18.932000000000002</v>
      </c>
      <c r="AW122">
        <f t="shared" si="21"/>
        <v>12.231151124000002</v>
      </c>
      <c r="AX122" s="9"/>
      <c r="AY122" s="21">
        <v>0.46401999999999999</v>
      </c>
      <c r="AZ122" s="21">
        <v>22.7195</v>
      </c>
      <c r="BA122" s="21">
        <v>-3.1524700000000001E-3</v>
      </c>
      <c r="BB122" s="21">
        <v>112</v>
      </c>
      <c r="BC122" s="21">
        <v>0.46313500000000002</v>
      </c>
      <c r="BD122">
        <f t="shared" si="22"/>
        <v>19.105878787878787</v>
      </c>
      <c r="BE122">
        <f t="shared" si="23"/>
        <v>8.8655098751515151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0.64102199999999998</v>
      </c>
      <c r="H123" s="21">
        <v>6.1803400000000002</v>
      </c>
      <c r="I123" s="21">
        <v>-3.1265300000000002E-3</v>
      </c>
      <c r="J123" s="21">
        <v>113</v>
      </c>
      <c r="K123" s="21">
        <v>0.64004499999999998</v>
      </c>
      <c r="L123">
        <f t="shared" si="12"/>
        <v>18.948666666666664</v>
      </c>
      <c r="M123">
        <f t="shared" si="13"/>
        <v>12.146512203999999</v>
      </c>
      <c r="N123" s="9"/>
      <c r="O123" s="21">
        <v>0.469055</v>
      </c>
      <c r="P123" s="21">
        <v>8.8212299999999999</v>
      </c>
      <c r="Q123" s="21">
        <v>-3.1506300000000002E-3</v>
      </c>
      <c r="R123" s="21">
        <v>113</v>
      </c>
      <c r="S123" s="21">
        <v>0.46816999999999998</v>
      </c>
      <c r="T123">
        <f t="shared" si="14"/>
        <v>19.094727272727273</v>
      </c>
      <c r="U123">
        <f t="shared" si="15"/>
        <v>8.956477300909091</v>
      </c>
      <c r="X123" s="9"/>
      <c r="Y123" s="21">
        <v>0.64102199999999998</v>
      </c>
      <c r="Z123" s="21">
        <v>13.1835</v>
      </c>
      <c r="AA123" s="21">
        <v>-3.1390400000000001E-3</v>
      </c>
      <c r="AB123" s="21">
        <v>113</v>
      </c>
      <c r="AC123" s="21">
        <v>0.64007599999999998</v>
      </c>
      <c r="AD123">
        <f t="shared" si="16"/>
        <v>19.02448484848485</v>
      </c>
      <c r="AE123">
        <f t="shared" si="17"/>
        <v>12.195113326545455</v>
      </c>
      <c r="AF123" s="9"/>
      <c r="AG123" s="21">
        <v>0.469055</v>
      </c>
      <c r="AH123" s="21">
        <v>15.824400000000001</v>
      </c>
      <c r="AI123" s="21">
        <v>-3.1387300000000002E-3</v>
      </c>
      <c r="AJ123" s="21">
        <v>113</v>
      </c>
      <c r="AK123" s="21">
        <v>0.46816999999999998</v>
      </c>
      <c r="AL123">
        <f t="shared" si="18"/>
        <v>19.022606060606059</v>
      </c>
      <c r="AM123">
        <f t="shared" si="19"/>
        <v>8.9226484857575752</v>
      </c>
      <c r="AP123" s="9"/>
      <c r="AQ123" s="21">
        <v>0.64102199999999998</v>
      </c>
      <c r="AR123" s="21">
        <v>20.088699999999999</v>
      </c>
      <c r="AS123" s="21">
        <v>-3.12561E-3</v>
      </c>
      <c r="AT123" s="21">
        <v>113</v>
      </c>
      <c r="AU123" s="21">
        <v>0.64004499999999998</v>
      </c>
      <c r="AV123">
        <f t="shared" si="20"/>
        <v>18.943090909090909</v>
      </c>
      <c r="AW123">
        <f t="shared" si="21"/>
        <v>12.142938020727271</v>
      </c>
      <c r="AX123" s="9"/>
      <c r="AY123" s="21">
        <v>0.469055</v>
      </c>
      <c r="AZ123" s="21">
        <v>22.729600000000001</v>
      </c>
      <c r="BA123" s="21">
        <v>-3.1515499999999999E-3</v>
      </c>
      <c r="BB123" s="21">
        <v>113</v>
      </c>
      <c r="BC123" s="21">
        <v>0.46814</v>
      </c>
      <c r="BD123">
        <f t="shared" si="22"/>
        <v>19.100303030303031</v>
      </c>
      <c r="BE123">
        <f t="shared" si="23"/>
        <v>8.9590926378787881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0.63598600000000005</v>
      </c>
      <c r="H124" s="21">
        <v>6.1904199999999996</v>
      </c>
      <c r="I124" s="21">
        <v>-3.1286600000000001E-3</v>
      </c>
      <c r="J124" s="21">
        <v>114</v>
      </c>
      <c r="K124" s="21">
        <v>0.63504000000000005</v>
      </c>
      <c r="L124">
        <f t="shared" si="12"/>
        <v>18.961575757575758</v>
      </c>
      <c r="M124">
        <f t="shared" si="13"/>
        <v>12.059296719757578</v>
      </c>
      <c r="N124" s="9"/>
      <c r="O124" s="21">
        <v>0.47409099999999998</v>
      </c>
      <c r="P124" s="21">
        <v>8.8313000000000006</v>
      </c>
      <c r="Q124" s="21">
        <v>-3.1509400000000001E-3</v>
      </c>
      <c r="R124" s="21">
        <v>114</v>
      </c>
      <c r="S124" s="21">
        <v>0.47317500000000001</v>
      </c>
      <c r="T124">
        <f t="shared" si="14"/>
        <v>19.09660606060606</v>
      </c>
      <c r="U124">
        <f t="shared" si="15"/>
        <v>9.0535290638787878</v>
      </c>
      <c r="X124" s="9"/>
      <c r="Y124" s="21">
        <v>0.63598600000000005</v>
      </c>
      <c r="Z124" s="21">
        <v>13.1936</v>
      </c>
      <c r="AA124" s="21">
        <v>-3.1402600000000002E-3</v>
      </c>
      <c r="AB124" s="21">
        <v>114</v>
      </c>
      <c r="AC124" s="21">
        <v>0.63494899999999999</v>
      </c>
      <c r="AD124">
        <f t="shared" si="16"/>
        <v>19.031878787878789</v>
      </c>
      <c r="AE124">
        <f t="shared" si="17"/>
        <v>12.104008462787879</v>
      </c>
      <c r="AF124" s="9"/>
      <c r="AG124" s="21">
        <v>0.47409099999999998</v>
      </c>
      <c r="AH124" s="21">
        <v>15.8345</v>
      </c>
      <c r="AI124" s="21">
        <v>-3.1399499999999999E-3</v>
      </c>
      <c r="AJ124" s="21">
        <v>114</v>
      </c>
      <c r="AK124" s="21">
        <v>0.47329700000000002</v>
      </c>
      <c r="AL124">
        <f t="shared" si="18"/>
        <v>19.029999999999998</v>
      </c>
      <c r="AM124">
        <f t="shared" si="19"/>
        <v>9.0219517299999978</v>
      </c>
      <c r="AP124" s="9"/>
      <c r="AQ124" s="21">
        <v>0.63598600000000005</v>
      </c>
      <c r="AR124" s="21">
        <v>20.098800000000001</v>
      </c>
      <c r="AS124" s="21">
        <v>-3.1243899999999999E-3</v>
      </c>
      <c r="AT124" s="21">
        <v>114</v>
      </c>
      <c r="AU124" s="21">
        <v>0.63507100000000005</v>
      </c>
      <c r="AV124">
        <f t="shared" si="20"/>
        <v>18.935696969696966</v>
      </c>
      <c r="AW124">
        <f t="shared" si="21"/>
        <v>12.042838172969695</v>
      </c>
      <c r="AX124" s="9"/>
      <c r="AY124" s="21">
        <v>0.47409099999999998</v>
      </c>
      <c r="AZ124" s="21">
        <v>22.739699999999999</v>
      </c>
      <c r="BA124" s="21">
        <v>-3.1506300000000002E-3</v>
      </c>
      <c r="BB124" s="21">
        <v>114</v>
      </c>
      <c r="BC124" s="21">
        <v>0.47311399999999998</v>
      </c>
      <c r="BD124">
        <f t="shared" si="22"/>
        <v>19.094727272727273</v>
      </c>
      <c r="BE124">
        <f t="shared" si="23"/>
        <v>9.0526383474545451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0.63095100000000004</v>
      </c>
      <c r="H125" s="21">
        <v>6.2004900000000003</v>
      </c>
      <c r="I125" s="21">
        <v>-3.1283600000000002E-3</v>
      </c>
      <c r="J125" s="21">
        <v>115</v>
      </c>
      <c r="K125" s="21">
        <v>0.62994399999999995</v>
      </c>
      <c r="L125">
        <f t="shared" si="12"/>
        <v>18.959757575757575</v>
      </c>
      <c r="M125">
        <f t="shared" si="13"/>
        <v>11.962678002181818</v>
      </c>
      <c r="N125" s="9"/>
      <c r="O125" s="21">
        <v>0.479126</v>
      </c>
      <c r="P125" s="21">
        <v>8.8413699999999995</v>
      </c>
      <c r="Q125" s="21">
        <v>-3.1518599999999998E-3</v>
      </c>
      <c r="R125" s="21">
        <v>115</v>
      </c>
      <c r="S125" s="21">
        <v>0.47817999999999999</v>
      </c>
      <c r="T125">
        <f t="shared" si="14"/>
        <v>19.102181818181815</v>
      </c>
      <c r="U125">
        <f t="shared" si="15"/>
        <v>9.1523519658181804</v>
      </c>
      <c r="X125" s="9"/>
      <c r="Y125" s="21">
        <v>0.63095100000000004</v>
      </c>
      <c r="Z125" s="21">
        <v>13.2037</v>
      </c>
      <c r="AA125" s="21">
        <v>-3.1417799999999998E-3</v>
      </c>
      <c r="AB125" s="21">
        <v>115</v>
      </c>
      <c r="AC125" s="21">
        <v>0.63000500000000004</v>
      </c>
      <c r="AD125">
        <f t="shared" si="16"/>
        <v>19.041090909090908</v>
      </c>
      <c r="AE125">
        <f t="shared" si="17"/>
        <v>12.013995350181819</v>
      </c>
      <c r="AF125" s="9"/>
      <c r="AG125" s="21">
        <v>0.479126</v>
      </c>
      <c r="AH125" s="21">
        <v>15.8445</v>
      </c>
      <c r="AI125" s="21">
        <v>-3.13934E-3</v>
      </c>
      <c r="AJ125" s="21">
        <v>115</v>
      </c>
      <c r="AK125" s="21">
        <v>0.47811900000000002</v>
      </c>
      <c r="AL125">
        <f t="shared" si="18"/>
        <v>19.02630303030303</v>
      </c>
      <c r="AM125">
        <f t="shared" si="19"/>
        <v>9.1159964656969699</v>
      </c>
      <c r="AP125" s="9"/>
      <c r="AQ125" s="21">
        <v>0.63095100000000004</v>
      </c>
      <c r="AR125" s="21">
        <v>20.108799999999999</v>
      </c>
      <c r="AS125" s="21">
        <v>-3.1246899999999998E-3</v>
      </c>
      <c r="AT125" s="21">
        <v>115</v>
      </c>
      <c r="AU125" s="21">
        <v>0.63003500000000001</v>
      </c>
      <c r="AV125">
        <f t="shared" si="20"/>
        <v>18.93751515151515</v>
      </c>
      <c r="AW125">
        <f t="shared" si="21"/>
        <v>11.948644122363635</v>
      </c>
      <c r="AX125" s="9"/>
      <c r="AY125" s="21">
        <v>0.479126</v>
      </c>
      <c r="AZ125" s="21">
        <v>22.749700000000001</v>
      </c>
      <c r="BA125" s="21">
        <v>-3.1494100000000001E-3</v>
      </c>
      <c r="BB125" s="21">
        <v>115</v>
      </c>
      <c r="BC125" s="21">
        <v>0.47814899999999999</v>
      </c>
      <c r="BD125">
        <f t="shared" si="22"/>
        <v>19.08733333333333</v>
      </c>
      <c r="BE125">
        <f t="shared" si="23"/>
        <v>9.1452376706666652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0.62591600000000003</v>
      </c>
      <c r="H126" s="21">
        <v>6.2105600000000001</v>
      </c>
      <c r="I126" s="21">
        <v>-3.1283600000000002E-3</v>
      </c>
      <c r="J126" s="21">
        <v>116</v>
      </c>
      <c r="K126" s="21">
        <v>0.625031</v>
      </c>
      <c r="L126">
        <f t="shared" si="12"/>
        <v>18.959757575757575</v>
      </c>
      <c r="M126">
        <f t="shared" si="13"/>
        <v>11.867215622787878</v>
      </c>
      <c r="N126" s="9"/>
      <c r="O126" s="21">
        <v>0.48416100000000001</v>
      </c>
      <c r="P126" s="21">
        <v>8.8514400000000002</v>
      </c>
      <c r="Q126" s="21">
        <v>-3.1518599999999998E-3</v>
      </c>
      <c r="R126" s="21">
        <v>116</v>
      </c>
      <c r="S126" s="21">
        <v>0.48321500000000001</v>
      </c>
      <c r="T126">
        <f t="shared" si="14"/>
        <v>19.102181818181815</v>
      </c>
      <c r="U126">
        <f t="shared" si="15"/>
        <v>9.2485314512727257</v>
      </c>
      <c r="X126" s="9"/>
      <c r="Y126" s="21">
        <v>0.62591600000000003</v>
      </c>
      <c r="Z126" s="21">
        <v>13.213699999999999</v>
      </c>
      <c r="AA126" s="21">
        <v>-3.1451399999999998E-3</v>
      </c>
      <c r="AB126" s="21">
        <v>116</v>
      </c>
      <c r="AC126" s="21">
        <v>0.625</v>
      </c>
      <c r="AD126">
        <f t="shared" si="16"/>
        <v>19.061454545454545</v>
      </c>
      <c r="AE126">
        <f t="shared" si="17"/>
        <v>11.930869383272727</v>
      </c>
      <c r="AF126" s="9"/>
      <c r="AG126" s="21">
        <v>0.48416100000000001</v>
      </c>
      <c r="AH126" s="21">
        <v>15.8546</v>
      </c>
      <c r="AI126" s="21">
        <v>-3.13751E-3</v>
      </c>
      <c r="AJ126" s="21">
        <v>116</v>
      </c>
      <c r="AK126" s="21">
        <v>0.48321500000000001</v>
      </c>
      <c r="AL126">
        <f t="shared" si="18"/>
        <v>19.015212121212119</v>
      </c>
      <c r="AM126">
        <f t="shared" si="19"/>
        <v>9.2064241158181819</v>
      </c>
      <c r="AP126" s="9"/>
      <c r="AQ126" s="21">
        <v>0.62591600000000003</v>
      </c>
      <c r="AR126" s="21">
        <v>20.1189</v>
      </c>
      <c r="AS126" s="21">
        <v>-3.1262199999999999E-3</v>
      </c>
      <c r="AT126" s="21">
        <v>116</v>
      </c>
      <c r="AU126" s="21">
        <v>0.625</v>
      </c>
      <c r="AV126">
        <f t="shared" si="20"/>
        <v>18.946787878787877</v>
      </c>
      <c r="AW126">
        <f t="shared" si="21"/>
        <v>11.859097681939394</v>
      </c>
      <c r="AX126" s="9"/>
      <c r="AY126" s="21">
        <v>0.48416100000000001</v>
      </c>
      <c r="AZ126" s="21">
        <v>22.759799999999998</v>
      </c>
      <c r="BA126" s="21">
        <v>-3.14636E-3</v>
      </c>
      <c r="BB126" s="21">
        <v>116</v>
      </c>
      <c r="BC126" s="21">
        <v>0.48321500000000001</v>
      </c>
      <c r="BD126">
        <f t="shared" si="22"/>
        <v>19.068848484848484</v>
      </c>
      <c r="BE126">
        <f t="shared" si="23"/>
        <v>9.2323927512727266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0.62087999999999999</v>
      </c>
      <c r="H127" s="21">
        <v>6.2206299999999999</v>
      </c>
      <c r="I127" s="21">
        <v>-3.1301900000000001E-3</v>
      </c>
      <c r="J127" s="21">
        <v>117</v>
      </c>
      <c r="K127" s="21">
        <v>0.61996499999999999</v>
      </c>
      <c r="L127">
        <f t="shared" si="12"/>
        <v>18.970848484848485</v>
      </c>
      <c r="M127">
        <f t="shared" si="13"/>
        <v>11.778620407272728</v>
      </c>
      <c r="N127" s="9"/>
      <c r="O127" s="21">
        <v>0.48919699999999999</v>
      </c>
      <c r="P127" s="21">
        <v>8.8615100000000009</v>
      </c>
      <c r="Q127" s="21">
        <v>-3.1500199999999999E-3</v>
      </c>
      <c r="R127" s="21">
        <v>117</v>
      </c>
      <c r="S127" s="21">
        <v>0.48825099999999999</v>
      </c>
      <c r="T127">
        <f t="shared" si="14"/>
        <v>19.091030303030301</v>
      </c>
      <c r="U127">
        <f t="shared" si="15"/>
        <v>9.339274751151514</v>
      </c>
      <c r="X127" s="9"/>
      <c r="Y127" s="21">
        <v>0.62087999999999999</v>
      </c>
      <c r="Z127" s="21">
        <v>13.223800000000001</v>
      </c>
      <c r="AA127" s="21">
        <v>-3.1484999999999998E-3</v>
      </c>
      <c r="AB127" s="21">
        <v>117</v>
      </c>
      <c r="AC127" s="21">
        <v>0.61990400000000001</v>
      </c>
      <c r="AD127">
        <f t="shared" si="16"/>
        <v>19.081818181818178</v>
      </c>
      <c r="AE127">
        <f t="shared" si="17"/>
        <v>11.84751927272727</v>
      </c>
      <c r="AF127" s="9"/>
      <c r="AG127" s="21">
        <v>0.48919699999999999</v>
      </c>
      <c r="AH127" s="21">
        <v>15.864699999999999</v>
      </c>
      <c r="AI127" s="21">
        <v>-3.1353800000000001E-3</v>
      </c>
      <c r="AJ127" s="21">
        <v>117</v>
      </c>
      <c r="AK127" s="21">
        <v>0.48821999999999999</v>
      </c>
      <c r="AL127">
        <f t="shared" si="18"/>
        <v>19.002303030303029</v>
      </c>
      <c r="AM127">
        <f t="shared" si="19"/>
        <v>9.2958696355151513</v>
      </c>
      <c r="AP127" s="9"/>
      <c r="AQ127" s="21">
        <v>0.62087999999999999</v>
      </c>
      <c r="AR127" s="21">
        <v>20.129000000000001</v>
      </c>
      <c r="AS127" s="21">
        <v>-3.1277499999999999E-3</v>
      </c>
      <c r="AT127" s="21">
        <v>117</v>
      </c>
      <c r="AU127" s="21">
        <v>0.61984300000000003</v>
      </c>
      <c r="AV127">
        <f t="shared" si="20"/>
        <v>18.956060606060603</v>
      </c>
      <c r="AW127">
        <f t="shared" si="21"/>
        <v>11.769438909090907</v>
      </c>
      <c r="AX127" s="9"/>
      <c r="AY127" s="21">
        <v>0.48919699999999999</v>
      </c>
      <c r="AZ127" s="21">
        <v>22.7699</v>
      </c>
      <c r="BA127" s="21">
        <v>-3.1451399999999998E-3</v>
      </c>
      <c r="BB127" s="21">
        <v>117</v>
      </c>
      <c r="BC127" s="21">
        <v>0.48821999999999999</v>
      </c>
      <c r="BD127">
        <f t="shared" si="22"/>
        <v>19.061454545454545</v>
      </c>
      <c r="BE127">
        <f t="shared" si="23"/>
        <v>9.3248063792727276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0.61584499999999998</v>
      </c>
      <c r="H128" s="21">
        <v>6.2306999999999997</v>
      </c>
      <c r="I128" s="21">
        <v>-3.1314099999999998E-3</v>
      </c>
      <c r="J128" s="21">
        <v>118</v>
      </c>
      <c r="K128" s="21">
        <v>0.614838</v>
      </c>
      <c r="L128">
        <f t="shared" si="12"/>
        <v>18.978242424242421</v>
      </c>
      <c r="M128">
        <f t="shared" si="13"/>
        <v>11.687655705757573</v>
      </c>
      <c r="N128" s="9"/>
      <c r="O128" s="21">
        <v>0.494232</v>
      </c>
      <c r="P128" s="21">
        <v>8.8715799999999998</v>
      </c>
      <c r="Q128" s="21">
        <v>-3.1491100000000001E-3</v>
      </c>
      <c r="R128" s="21">
        <v>118</v>
      </c>
      <c r="S128" s="21">
        <v>0.49331700000000001</v>
      </c>
      <c r="T128">
        <f t="shared" si="14"/>
        <v>19.085515151515153</v>
      </c>
      <c r="U128">
        <f t="shared" si="15"/>
        <v>9.4326723243636366</v>
      </c>
      <c r="X128" s="9"/>
      <c r="Y128" s="21">
        <v>0.61584499999999998</v>
      </c>
      <c r="Z128" s="21">
        <v>13.2339</v>
      </c>
      <c r="AA128" s="21">
        <v>-3.1536899999999998E-3</v>
      </c>
      <c r="AB128" s="21">
        <v>118</v>
      </c>
      <c r="AC128" s="21">
        <v>0.61489899999999997</v>
      </c>
      <c r="AD128">
        <f t="shared" si="16"/>
        <v>19.113272727272726</v>
      </c>
      <c r="AE128">
        <f t="shared" si="17"/>
        <v>11.770813442727272</v>
      </c>
      <c r="AF128" s="9"/>
      <c r="AG128" s="21">
        <v>0.494232</v>
      </c>
      <c r="AH128" s="21">
        <v>15.8748</v>
      </c>
      <c r="AI128" s="21">
        <v>-3.1329299999999999E-3</v>
      </c>
      <c r="AJ128" s="21">
        <v>118</v>
      </c>
      <c r="AK128" s="21">
        <v>0.493286</v>
      </c>
      <c r="AL128">
        <f t="shared" si="18"/>
        <v>18.987454545454543</v>
      </c>
      <c r="AM128">
        <f t="shared" si="19"/>
        <v>9.3842076349090906</v>
      </c>
      <c r="AP128" s="9"/>
      <c r="AQ128" s="21">
        <v>0.61584499999999998</v>
      </c>
      <c r="AR128" s="21">
        <v>20.139099999999999</v>
      </c>
      <c r="AS128" s="21">
        <v>-3.1286600000000001E-3</v>
      </c>
      <c r="AT128" s="21">
        <v>118</v>
      </c>
      <c r="AU128" s="21">
        <v>0.61489899999999997</v>
      </c>
      <c r="AV128">
        <f t="shared" si="20"/>
        <v>18.961575757575758</v>
      </c>
      <c r="AW128">
        <f t="shared" si="21"/>
        <v>11.677391622424242</v>
      </c>
      <c r="AX128" s="9"/>
      <c r="AY128" s="21">
        <v>0.494232</v>
      </c>
      <c r="AZ128" s="21">
        <v>22.779900000000001</v>
      </c>
      <c r="BA128" s="21">
        <v>-3.14453E-3</v>
      </c>
      <c r="BB128" s="21">
        <v>118</v>
      </c>
      <c r="BC128" s="21">
        <v>0.49322500000000002</v>
      </c>
      <c r="BD128">
        <f t="shared" si="22"/>
        <v>19.057757575757574</v>
      </c>
      <c r="BE128">
        <f t="shared" si="23"/>
        <v>9.4189536421818172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0.61080900000000005</v>
      </c>
      <c r="H129" s="21">
        <v>6.2407700000000004</v>
      </c>
      <c r="I129" s="21">
        <v>-3.1338500000000001E-3</v>
      </c>
      <c r="J129" s="21">
        <v>119</v>
      </c>
      <c r="K129" s="21">
        <v>0.60992400000000002</v>
      </c>
      <c r="L129">
        <f t="shared" si="12"/>
        <v>18.993030303030302</v>
      </c>
      <c r="M129">
        <f t="shared" si="13"/>
        <v>11.601113846363637</v>
      </c>
      <c r="N129" s="9"/>
      <c r="O129" s="21">
        <v>0.49926799999999999</v>
      </c>
      <c r="P129" s="21">
        <v>8.8816500000000005</v>
      </c>
      <c r="Q129" s="21">
        <v>-3.1515499999999999E-3</v>
      </c>
      <c r="R129" s="21">
        <v>119</v>
      </c>
      <c r="S129" s="21">
        <v>0.49832199999999999</v>
      </c>
      <c r="T129">
        <f t="shared" si="14"/>
        <v>19.100303030303031</v>
      </c>
      <c r="U129">
        <f t="shared" si="15"/>
        <v>9.5361700933333342</v>
      </c>
      <c r="X129" s="9"/>
      <c r="Y129" s="21">
        <v>0.61080900000000005</v>
      </c>
      <c r="Z129" s="21">
        <v>13.2439</v>
      </c>
      <c r="AA129" s="21">
        <v>-3.15643E-3</v>
      </c>
      <c r="AB129" s="21">
        <v>119</v>
      </c>
      <c r="AC129" s="21">
        <v>0.60980199999999996</v>
      </c>
      <c r="AD129">
        <f t="shared" si="16"/>
        <v>19.129878787878788</v>
      </c>
      <c r="AE129">
        <f t="shared" si="17"/>
        <v>11.684702132545455</v>
      </c>
      <c r="AF129" s="9"/>
      <c r="AG129" s="21">
        <v>0.49926799999999999</v>
      </c>
      <c r="AH129" s="21">
        <v>15.8848</v>
      </c>
      <c r="AI129" s="21">
        <v>-3.1332399999999998E-3</v>
      </c>
      <c r="AJ129" s="21">
        <v>119</v>
      </c>
      <c r="AK129" s="21">
        <v>0.49829099999999998</v>
      </c>
      <c r="AL129">
        <f t="shared" si="18"/>
        <v>18.989333333333331</v>
      </c>
      <c r="AM129">
        <f t="shared" si="19"/>
        <v>9.480766474666666</v>
      </c>
      <c r="AP129" s="9"/>
      <c r="AQ129" s="21">
        <v>0.61080900000000005</v>
      </c>
      <c r="AR129" s="21">
        <v>20.149100000000001</v>
      </c>
      <c r="AS129" s="21">
        <v>-3.1314099999999998E-3</v>
      </c>
      <c r="AT129" s="21">
        <v>119</v>
      </c>
      <c r="AU129" s="21">
        <v>0.60983299999999996</v>
      </c>
      <c r="AV129">
        <f t="shared" si="20"/>
        <v>18.978242424242421</v>
      </c>
      <c r="AW129">
        <f t="shared" si="21"/>
        <v>11.59208127690909</v>
      </c>
      <c r="AX129" s="9"/>
      <c r="AY129" s="21">
        <v>0.49926799999999999</v>
      </c>
      <c r="AZ129" s="21">
        <v>22.79</v>
      </c>
      <c r="BA129" s="21">
        <v>-3.1430099999999999E-3</v>
      </c>
      <c r="BB129" s="21">
        <v>119</v>
      </c>
      <c r="BC129" s="21">
        <v>0.49832199999999999</v>
      </c>
      <c r="BD129">
        <f t="shared" si="22"/>
        <v>19.048545454545454</v>
      </c>
      <c r="BE129">
        <f t="shared" si="23"/>
        <v>9.5103291920000004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0.60577400000000003</v>
      </c>
      <c r="H130" s="21">
        <v>6.2508400000000002</v>
      </c>
      <c r="I130" s="21">
        <v>-3.1378199999999999E-3</v>
      </c>
      <c r="J130" s="21">
        <v>120</v>
      </c>
      <c r="K130" s="21">
        <v>0.60482800000000003</v>
      </c>
      <c r="L130">
        <f t="shared" si="12"/>
        <v>19.017090909090907</v>
      </c>
      <c r="M130">
        <f t="shared" si="13"/>
        <v>11.520059228363635</v>
      </c>
      <c r="N130" s="9"/>
      <c r="O130" s="21">
        <v>0.50430299999999995</v>
      </c>
      <c r="P130" s="21">
        <v>8.8917300000000008</v>
      </c>
      <c r="Q130" s="21">
        <v>-3.15125E-3</v>
      </c>
      <c r="R130" s="21">
        <v>120</v>
      </c>
      <c r="S130" s="21">
        <v>0.50332600000000005</v>
      </c>
      <c r="T130">
        <f t="shared" si="14"/>
        <v>19.098484848484848</v>
      </c>
      <c r="U130">
        <f t="shared" si="15"/>
        <v>9.6314232045454524</v>
      </c>
      <c r="X130" s="9"/>
      <c r="Y130" s="21">
        <v>0.60577400000000003</v>
      </c>
      <c r="Z130" s="21">
        <v>13.254</v>
      </c>
      <c r="AA130" s="21">
        <v>-3.1546E-3</v>
      </c>
      <c r="AB130" s="21">
        <v>120</v>
      </c>
      <c r="AC130" s="21">
        <v>0.60491899999999998</v>
      </c>
      <c r="AD130">
        <f t="shared" si="16"/>
        <v>19.118787878787877</v>
      </c>
      <c r="AE130">
        <f t="shared" si="17"/>
        <v>11.581664608484848</v>
      </c>
      <c r="AF130" s="9"/>
      <c r="AG130" s="21">
        <v>0.50430299999999995</v>
      </c>
      <c r="AH130" s="21">
        <v>15.8949</v>
      </c>
      <c r="AI130" s="21">
        <v>-3.13263E-3</v>
      </c>
      <c r="AJ130" s="21">
        <v>120</v>
      </c>
      <c r="AK130" s="21">
        <v>0.50332600000000005</v>
      </c>
      <c r="AL130">
        <f t="shared" si="18"/>
        <v>18.985636363636363</v>
      </c>
      <c r="AM130">
        <f t="shared" si="19"/>
        <v>9.5745133750909073</v>
      </c>
      <c r="AP130" s="9"/>
      <c r="AQ130" s="21">
        <v>0.60577400000000003</v>
      </c>
      <c r="AR130" s="21">
        <v>20.159199999999998</v>
      </c>
      <c r="AS130" s="21">
        <v>-3.1332399999999998E-3</v>
      </c>
      <c r="AT130" s="21">
        <v>120</v>
      </c>
      <c r="AU130" s="21">
        <v>0.60479700000000003</v>
      </c>
      <c r="AV130">
        <f t="shared" si="20"/>
        <v>18.989333333333331</v>
      </c>
      <c r="AW130">
        <f t="shared" si="21"/>
        <v>11.503244410666666</v>
      </c>
      <c r="AX130" s="9"/>
      <c r="AY130" s="21">
        <v>0.50430299999999995</v>
      </c>
      <c r="AZ130" s="21">
        <v>22.8001</v>
      </c>
      <c r="BA130" s="21">
        <v>-3.1427E-3</v>
      </c>
      <c r="BB130" s="21">
        <v>120</v>
      </c>
      <c r="BC130" s="21">
        <v>0.50335700000000005</v>
      </c>
      <c r="BD130">
        <f t="shared" si="22"/>
        <v>19.046666666666667</v>
      </c>
      <c r="BE130">
        <f t="shared" si="23"/>
        <v>9.6052911399999985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0.60073900000000002</v>
      </c>
      <c r="H131" s="21">
        <v>6.26091</v>
      </c>
      <c r="I131" s="21">
        <v>-3.1414799999999999E-3</v>
      </c>
      <c r="J131" s="21">
        <v>121</v>
      </c>
      <c r="K131" s="21">
        <v>0.59979199999999999</v>
      </c>
      <c r="L131">
        <f t="shared" si="12"/>
        <v>19.039272727272724</v>
      </c>
      <c r="M131">
        <f t="shared" si="13"/>
        <v>11.437633658909089</v>
      </c>
      <c r="N131" s="9"/>
      <c r="O131" s="21">
        <v>0.50933799999999996</v>
      </c>
      <c r="P131" s="21">
        <v>8.9017999999999997</v>
      </c>
      <c r="Q131" s="21">
        <v>-3.1491100000000001E-3</v>
      </c>
      <c r="R131" s="21">
        <v>121</v>
      </c>
      <c r="S131" s="21">
        <v>0.50836199999999998</v>
      </c>
      <c r="T131">
        <f t="shared" si="14"/>
        <v>19.085515151515153</v>
      </c>
      <c r="U131">
        <f t="shared" si="15"/>
        <v>9.7209781162424242</v>
      </c>
      <c r="X131" s="9"/>
      <c r="Y131" s="21">
        <v>0.60073900000000002</v>
      </c>
      <c r="Z131" s="21">
        <v>13.264099999999999</v>
      </c>
      <c r="AA131" s="21">
        <v>-3.1543000000000001E-3</v>
      </c>
      <c r="AB131" s="21">
        <v>121</v>
      </c>
      <c r="AC131" s="21">
        <v>0.59979199999999999</v>
      </c>
      <c r="AD131">
        <f t="shared" si="16"/>
        <v>19.116969696969694</v>
      </c>
      <c r="AE131">
        <f t="shared" si="17"/>
        <v>11.484309258787878</v>
      </c>
      <c r="AF131" s="9"/>
      <c r="AG131" s="21">
        <v>0.50933799999999996</v>
      </c>
      <c r="AH131" s="21">
        <v>15.904999999999999</v>
      </c>
      <c r="AI131" s="21">
        <v>-3.1314099999999998E-3</v>
      </c>
      <c r="AJ131" s="21">
        <v>121</v>
      </c>
      <c r="AK131" s="21">
        <v>0.50842299999999996</v>
      </c>
      <c r="AL131">
        <f t="shared" si="18"/>
        <v>18.978242424242421</v>
      </c>
      <c r="AM131">
        <f t="shared" si="19"/>
        <v>9.6663400398787847</v>
      </c>
      <c r="AP131" s="9"/>
      <c r="AQ131" s="21">
        <v>0.60073900000000002</v>
      </c>
      <c r="AR131" s="21">
        <v>20.1693</v>
      </c>
      <c r="AS131" s="21">
        <v>-3.1356800000000001E-3</v>
      </c>
      <c r="AT131" s="21">
        <v>121</v>
      </c>
      <c r="AU131" s="21">
        <v>0.59979199999999999</v>
      </c>
      <c r="AV131">
        <f t="shared" si="20"/>
        <v>19.004121212121213</v>
      </c>
      <c r="AW131">
        <f t="shared" si="21"/>
        <v>11.416516772848485</v>
      </c>
      <c r="AX131" s="9"/>
      <c r="AY131" s="21">
        <v>0.50933799999999996</v>
      </c>
      <c r="AZ131" s="21">
        <v>22.810099999999998</v>
      </c>
      <c r="BA131" s="21">
        <v>-3.1420900000000002E-3</v>
      </c>
      <c r="BB131" s="21">
        <v>121</v>
      </c>
      <c r="BC131" s="21">
        <v>0.50833099999999998</v>
      </c>
      <c r="BD131">
        <f t="shared" si="22"/>
        <v>19.042969696969696</v>
      </c>
      <c r="BE131">
        <f t="shared" si="23"/>
        <v>9.6993080995151502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0.59570299999999998</v>
      </c>
      <c r="H132" s="21">
        <v>6.2709799999999998</v>
      </c>
      <c r="I132" s="21">
        <v>-3.14423E-3</v>
      </c>
      <c r="J132" s="21">
        <v>122</v>
      </c>
      <c r="K132" s="21">
        <v>0.59472700000000001</v>
      </c>
      <c r="L132">
        <f t="shared" si="12"/>
        <v>19.055939393939394</v>
      </c>
      <c r="M132">
        <f t="shared" si="13"/>
        <v>11.351680264787879</v>
      </c>
      <c r="N132" s="9"/>
      <c r="O132" s="21">
        <v>0.514374</v>
      </c>
      <c r="P132" s="21">
        <v>8.9118700000000004</v>
      </c>
      <c r="Q132" s="21">
        <v>-3.1466699999999998E-3</v>
      </c>
      <c r="R132" s="21">
        <v>122</v>
      </c>
      <c r="S132" s="21">
        <v>0.51336700000000002</v>
      </c>
      <c r="T132">
        <f t="shared" si="14"/>
        <v>19.070727272727272</v>
      </c>
      <c r="U132">
        <f t="shared" si="15"/>
        <v>9.809486270181818</v>
      </c>
      <c r="X132" s="9"/>
      <c r="Y132" s="21">
        <v>0.59570299999999998</v>
      </c>
      <c r="Z132" s="21">
        <v>13.2742</v>
      </c>
      <c r="AA132" s="21">
        <v>-3.1533799999999999E-3</v>
      </c>
      <c r="AB132" s="21">
        <v>122</v>
      </c>
      <c r="AC132" s="21">
        <v>0.59472700000000001</v>
      </c>
      <c r="AD132">
        <f t="shared" si="16"/>
        <v>19.111393939393938</v>
      </c>
      <c r="AE132">
        <f t="shared" si="17"/>
        <v>11.384714703878787</v>
      </c>
      <c r="AF132" s="9"/>
      <c r="AG132" s="21">
        <v>0.514374</v>
      </c>
      <c r="AH132" s="21">
        <v>15.914999999999999</v>
      </c>
      <c r="AI132" s="21">
        <v>-3.1304900000000001E-3</v>
      </c>
      <c r="AJ132" s="21">
        <v>122</v>
      </c>
      <c r="AK132" s="21">
        <v>0.51336700000000002</v>
      </c>
      <c r="AL132">
        <f t="shared" si="18"/>
        <v>18.972666666666665</v>
      </c>
      <c r="AM132">
        <f t="shared" si="19"/>
        <v>9.7590464439999991</v>
      </c>
      <c r="AP132" s="9"/>
      <c r="AQ132" s="21">
        <v>0.59570299999999998</v>
      </c>
      <c r="AR132" s="21">
        <v>20.179300000000001</v>
      </c>
      <c r="AS132" s="21">
        <v>-3.1384300000000002E-3</v>
      </c>
      <c r="AT132" s="21">
        <v>122</v>
      </c>
      <c r="AU132" s="21">
        <v>0.59475699999999998</v>
      </c>
      <c r="AV132">
        <f t="shared" si="20"/>
        <v>19.020787878787878</v>
      </c>
      <c r="AW132">
        <f t="shared" si="21"/>
        <v>11.330740401757575</v>
      </c>
      <c r="AX132" s="9"/>
      <c r="AY132" s="21">
        <v>0.514374</v>
      </c>
      <c r="AZ132" s="21">
        <v>22.8202</v>
      </c>
      <c r="BA132" s="21">
        <v>-3.14087E-3</v>
      </c>
      <c r="BB132" s="21">
        <v>122</v>
      </c>
      <c r="BC132" s="21">
        <v>0.51336700000000002</v>
      </c>
      <c r="BD132">
        <f t="shared" si="22"/>
        <v>19.035575757575756</v>
      </c>
      <c r="BE132">
        <f t="shared" si="23"/>
        <v>9.7914052447272724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0.59066799999999997</v>
      </c>
      <c r="H133" s="21">
        <v>6.2810499999999996</v>
      </c>
      <c r="I133" s="21">
        <v>-3.1491100000000001E-3</v>
      </c>
      <c r="J133" s="21">
        <v>123</v>
      </c>
      <c r="K133" s="21">
        <v>0.58969099999999997</v>
      </c>
      <c r="L133">
        <f t="shared" si="12"/>
        <v>19.085515151515153</v>
      </c>
      <c r="M133">
        <f t="shared" si="13"/>
        <v>11.273203063515153</v>
      </c>
      <c r="N133" s="9"/>
      <c r="O133" s="21">
        <v>0.51940900000000001</v>
      </c>
      <c r="P133" s="21">
        <v>8.9219399999999993</v>
      </c>
      <c r="Q133" s="21">
        <v>-3.14636E-3</v>
      </c>
      <c r="R133" s="21">
        <v>123</v>
      </c>
      <c r="S133" s="21">
        <v>0.51837200000000005</v>
      </c>
      <c r="T133">
        <f t="shared" si="14"/>
        <v>19.068848484848484</v>
      </c>
      <c r="U133">
        <f t="shared" si="15"/>
        <v>9.9045315226666659</v>
      </c>
      <c r="X133" s="9"/>
      <c r="Y133" s="21">
        <v>0.59066799999999997</v>
      </c>
      <c r="Z133" s="21">
        <v>13.2842</v>
      </c>
      <c r="AA133" s="21">
        <v>-3.1549099999999999E-3</v>
      </c>
      <c r="AB133" s="21">
        <v>123</v>
      </c>
      <c r="AC133" s="21">
        <v>0.58978299999999995</v>
      </c>
      <c r="AD133">
        <f t="shared" si="16"/>
        <v>19.120666666666665</v>
      </c>
      <c r="AE133">
        <f t="shared" si="17"/>
        <v>11.293965938666664</v>
      </c>
      <c r="AF133" s="9"/>
      <c r="AG133" s="21">
        <v>0.51940900000000001</v>
      </c>
      <c r="AH133" s="21">
        <v>15.9251</v>
      </c>
      <c r="AI133" s="21">
        <v>-3.12897E-3</v>
      </c>
      <c r="AJ133" s="21">
        <v>123</v>
      </c>
      <c r="AK133" s="21">
        <v>0.51843300000000003</v>
      </c>
      <c r="AL133">
        <f t="shared" si="18"/>
        <v>18.963454545454542</v>
      </c>
      <c r="AM133">
        <f t="shared" si="19"/>
        <v>9.8497889619999981</v>
      </c>
      <c r="AP133" s="9"/>
      <c r="AQ133" s="21">
        <v>0.59066799999999997</v>
      </c>
      <c r="AR133" s="21">
        <v>20.189399999999999</v>
      </c>
      <c r="AS133" s="21">
        <v>-3.14087E-3</v>
      </c>
      <c r="AT133" s="21">
        <v>123</v>
      </c>
      <c r="AU133" s="21">
        <v>0.58966099999999999</v>
      </c>
      <c r="AV133">
        <f t="shared" si="20"/>
        <v>19.035575757575756</v>
      </c>
      <c r="AW133">
        <f t="shared" si="21"/>
        <v>11.243705461575756</v>
      </c>
      <c r="AX133" s="9"/>
      <c r="AY133" s="21">
        <v>0.51940900000000001</v>
      </c>
      <c r="AZ133" s="21">
        <v>22.830300000000001</v>
      </c>
      <c r="BA133" s="21">
        <v>-3.1417799999999998E-3</v>
      </c>
      <c r="BB133" s="21">
        <v>123</v>
      </c>
      <c r="BC133" s="21">
        <v>0.51843300000000003</v>
      </c>
      <c r="BD133">
        <f t="shared" si="22"/>
        <v>19.041090909090908</v>
      </c>
      <c r="BE133">
        <f t="shared" si="23"/>
        <v>9.8901139879999995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0.58563200000000004</v>
      </c>
      <c r="H134" s="21">
        <v>6.2911299999999999</v>
      </c>
      <c r="I134" s="21">
        <v>-3.1539900000000002E-3</v>
      </c>
      <c r="J134" s="21">
        <v>124</v>
      </c>
      <c r="K134" s="21">
        <v>0.58468600000000004</v>
      </c>
      <c r="L134">
        <f t="shared" si="12"/>
        <v>19.11509090909091</v>
      </c>
      <c r="M134">
        <f t="shared" si="13"/>
        <v>11.194408919272728</v>
      </c>
      <c r="N134" s="9"/>
      <c r="O134" s="21">
        <v>0.52444500000000005</v>
      </c>
      <c r="P134" s="21">
        <v>8.93201</v>
      </c>
      <c r="Q134" s="21">
        <v>-3.1448399999999999E-3</v>
      </c>
      <c r="R134" s="21">
        <v>124</v>
      </c>
      <c r="S134" s="21">
        <v>0.52340699999999996</v>
      </c>
      <c r="T134">
        <f t="shared" si="14"/>
        <v>19.059636363636361</v>
      </c>
      <c r="U134">
        <f t="shared" si="15"/>
        <v>9.9957309927272728</v>
      </c>
      <c r="X134" s="9"/>
      <c r="Y134" s="21">
        <v>0.58563200000000004</v>
      </c>
      <c r="Z134" s="21">
        <v>13.2943</v>
      </c>
      <c r="AA134" s="21">
        <v>-3.1555200000000002E-3</v>
      </c>
      <c r="AB134" s="21">
        <v>124</v>
      </c>
      <c r="AC134" s="21">
        <v>0.58465599999999995</v>
      </c>
      <c r="AD134">
        <f t="shared" si="16"/>
        <v>19.124363636363636</v>
      </c>
      <c r="AE134">
        <f t="shared" si="17"/>
        <v>11.19983932509091</v>
      </c>
      <c r="AF134" s="9"/>
      <c r="AG134" s="21">
        <v>0.52444500000000005</v>
      </c>
      <c r="AH134" s="21">
        <v>15.9352</v>
      </c>
      <c r="AI134" s="21">
        <v>-3.12744E-3</v>
      </c>
      <c r="AJ134" s="21">
        <v>124</v>
      </c>
      <c r="AK134" s="21">
        <v>0.52352900000000002</v>
      </c>
      <c r="AL134">
        <f t="shared" si="18"/>
        <v>18.954181818181819</v>
      </c>
      <c r="AM134">
        <f t="shared" si="19"/>
        <v>9.9404258836363653</v>
      </c>
      <c r="AP134" s="9"/>
      <c r="AQ134" s="21">
        <v>0.58563200000000004</v>
      </c>
      <c r="AR134" s="21">
        <v>20.1995</v>
      </c>
      <c r="AS134" s="21">
        <v>-3.1433099999999999E-3</v>
      </c>
      <c r="AT134" s="21">
        <v>124</v>
      </c>
      <c r="AU134" s="21">
        <v>0.58471700000000004</v>
      </c>
      <c r="AV134">
        <f t="shared" si="20"/>
        <v>19.050363636363635</v>
      </c>
      <c r="AW134">
        <f t="shared" si="21"/>
        <v>11.156502557090908</v>
      </c>
      <c r="AX134" s="9"/>
      <c r="AY134" s="21">
        <v>0.52444500000000005</v>
      </c>
      <c r="AZ134" s="21">
        <v>22.840399999999999</v>
      </c>
      <c r="BA134" s="21">
        <v>-3.14117E-3</v>
      </c>
      <c r="BB134" s="21">
        <v>124</v>
      </c>
      <c r="BC134" s="21">
        <v>0.52340699999999996</v>
      </c>
      <c r="BD134">
        <f t="shared" si="22"/>
        <v>19.037393939393937</v>
      </c>
      <c r="BE134">
        <f t="shared" si="23"/>
        <v>9.9840660645454538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0.58059700000000003</v>
      </c>
      <c r="H135" s="21">
        <v>6.3011999999999997</v>
      </c>
      <c r="I135" s="21">
        <v>-3.15643E-3</v>
      </c>
      <c r="J135" s="21">
        <v>125</v>
      </c>
      <c r="K135" s="21">
        <v>0.57965100000000003</v>
      </c>
      <c r="L135">
        <f t="shared" si="12"/>
        <v>19.129878787878788</v>
      </c>
      <c r="M135">
        <f t="shared" si="13"/>
        <v>11.106750234606061</v>
      </c>
      <c r="N135" s="9"/>
      <c r="O135" s="21">
        <v>0.52947999999999995</v>
      </c>
      <c r="P135" s="21">
        <v>8.9420800000000007</v>
      </c>
      <c r="Q135" s="21">
        <v>-3.1436200000000002E-3</v>
      </c>
      <c r="R135" s="21">
        <v>125</v>
      </c>
      <c r="S135" s="21">
        <v>0.52856400000000003</v>
      </c>
      <c r="T135">
        <f t="shared" si="14"/>
        <v>19.052242424242422</v>
      </c>
      <c r="U135">
        <f t="shared" si="15"/>
        <v>10.087781318787878</v>
      </c>
      <c r="X135" s="9"/>
      <c r="Y135" s="21">
        <v>0.58059700000000003</v>
      </c>
      <c r="Z135" s="21">
        <v>13.304399999999999</v>
      </c>
      <c r="AA135" s="21">
        <v>-3.1570399999999998E-3</v>
      </c>
      <c r="AB135" s="21">
        <v>125</v>
      </c>
      <c r="AC135" s="21">
        <v>0.57959000000000005</v>
      </c>
      <c r="AD135">
        <f t="shared" si="16"/>
        <v>19.133575757575755</v>
      </c>
      <c r="AE135">
        <f t="shared" si="17"/>
        <v>11.108896684121211</v>
      </c>
      <c r="AF135" s="9"/>
      <c r="AG135" s="21">
        <v>0.52947999999999995</v>
      </c>
      <c r="AH135" s="21">
        <v>15.9452</v>
      </c>
      <c r="AI135" s="21">
        <v>-3.12378E-3</v>
      </c>
      <c r="AJ135" s="21">
        <v>125</v>
      </c>
      <c r="AK135" s="21">
        <v>0.52844199999999997</v>
      </c>
      <c r="AL135">
        <f t="shared" si="18"/>
        <v>18.932000000000002</v>
      </c>
      <c r="AM135">
        <f t="shared" si="19"/>
        <v>10.02411536</v>
      </c>
      <c r="AP135" s="9"/>
      <c r="AQ135" s="21">
        <v>0.58059700000000003</v>
      </c>
      <c r="AR135" s="21">
        <v>20.209499999999998</v>
      </c>
      <c r="AS135" s="21">
        <v>-3.1430099999999999E-3</v>
      </c>
      <c r="AT135" s="21">
        <v>125</v>
      </c>
      <c r="AU135" s="21">
        <v>0.57952899999999996</v>
      </c>
      <c r="AV135">
        <f t="shared" si="20"/>
        <v>19.048545454545454</v>
      </c>
      <c r="AW135">
        <f t="shared" si="21"/>
        <v>11.059528345272728</v>
      </c>
      <c r="AX135" s="9"/>
      <c r="AY135" s="21">
        <v>0.52947999999999995</v>
      </c>
      <c r="AZ135" s="21">
        <v>22.8504</v>
      </c>
      <c r="BA135" s="21">
        <v>-3.1420900000000002E-3</v>
      </c>
      <c r="BB135" s="21">
        <v>125</v>
      </c>
      <c r="BC135" s="21">
        <v>0.52853399999999995</v>
      </c>
      <c r="BD135">
        <f t="shared" si="22"/>
        <v>19.042969696969696</v>
      </c>
      <c r="BE135">
        <f t="shared" si="23"/>
        <v>10.082871595151513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0.57556200000000002</v>
      </c>
      <c r="H136" s="21">
        <v>6.3112700000000004</v>
      </c>
      <c r="I136" s="21">
        <v>-3.1591800000000001E-3</v>
      </c>
      <c r="J136" s="21">
        <v>126</v>
      </c>
      <c r="K136" s="21">
        <v>0.57455400000000001</v>
      </c>
      <c r="L136">
        <f t="shared" si="12"/>
        <v>19.146545454545453</v>
      </c>
      <c r="M136">
        <f t="shared" si="13"/>
        <v>11.02002399490909</v>
      </c>
      <c r="N136" s="9"/>
      <c r="O136" s="21">
        <v>0.53451499999999996</v>
      </c>
      <c r="P136" s="21">
        <v>8.9521499999999996</v>
      </c>
      <c r="Q136" s="21">
        <v>-3.1433099999999999E-3</v>
      </c>
      <c r="R136" s="21">
        <v>126</v>
      </c>
      <c r="S136" s="21">
        <v>0.53350799999999998</v>
      </c>
      <c r="T136">
        <f t="shared" si="14"/>
        <v>19.050363636363635</v>
      </c>
      <c r="U136">
        <f t="shared" si="15"/>
        <v>10.182705119090908</v>
      </c>
      <c r="X136" s="9"/>
      <c r="Y136" s="21">
        <v>0.57556200000000002</v>
      </c>
      <c r="Z136" s="21">
        <v>13.314399999999999</v>
      </c>
      <c r="AA136" s="21">
        <v>-3.1567399999999999E-3</v>
      </c>
      <c r="AB136" s="21">
        <v>126</v>
      </c>
      <c r="AC136" s="21">
        <v>0.57458500000000001</v>
      </c>
      <c r="AD136">
        <f t="shared" si="16"/>
        <v>19.131757575757572</v>
      </c>
      <c r="AE136">
        <f t="shared" si="17"/>
        <v>11.01151265381818</v>
      </c>
      <c r="AF136" s="9"/>
      <c r="AG136" s="21">
        <v>0.53451499999999996</v>
      </c>
      <c r="AH136" s="21">
        <v>15.955299999999999</v>
      </c>
      <c r="AI136" s="21">
        <v>-3.1219500000000001E-3</v>
      </c>
      <c r="AJ136" s="21">
        <v>126</v>
      </c>
      <c r="AK136" s="21">
        <v>0.53347800000000001</v>
      </c>
      <c r="AL136">
        <f t="shared" si="18"/>
        <v>18.920909090909088</v>
      </c>
      <c r="AM136">
        <f t="shared" si="19"/>
        <v>10.113509722727271</v>
      </c>
      <c r="AP136" s="9"/>
      <c r="AQ136" s="21">
        <v>0.57556200000000002</v>
      </c>
      <c r="AR136" s="21">
        <v>20.2196</v>
      </c>
      <c r="AS136" s="21">
        <v>-3.1457500000000001E-3</v>
      </c>
      <c r="AT136" s="21">
        <v>126</v>
      </c>
      <c r="AU136" s="21">
        <v>0.57458500000000001</v>
      </c>
      <c r="AV136">
        <f t="shared" si="20"/>
        <v>19.065151515151513</v>
      </c>
      <c r="AW136">
        <f t="shared" si="21"/>
        <v>10.973176736363635</v>
      </c>
      <c r="AX136" s="9"/>
      <c r="AY136" s="21">
        <v>0.53451499999999996</v>
      </c>
      <c r="AZ136" s="21">
        <v>22.860499999999998</v>
      </c>
      <c r="BA136" s="21">
        <v>-3.1433099999999999E-3</v>
      </c>
      <c r="BB136" s="21">
        <v>126</v>
      </c>
      <c r="BC136" s="21">
        <v>0.53353899999999999</v>
      </c>
      <c r="BD136">
        <f t="shared" si="22"/>
        <v>19.050363636363635</v>
      </c>
      <c r="BE136">
        <f t="shared" si="23"/>
        <v>10.182705119090908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0.57052599999999998</v>
      </c>
      <c r="H137" s="21">
        <v>6.3213400000000002</v>
      </c>
      <c r="I137" s="21">
        <v>-3.1619299999999999E-3</v>
      </c>
      <c r="J137" s="21">
        <v>127</v>
      </c>
      <c r="K137" s="21">
        <v>0.56955</v>
      </c>
      <c r="L137">
        <f t="shared" si="12"/>
        <v>19.163212121212119</v>
      </c>
      <c r="M137">
        <f t="shared" si="13"/>
        <v>10.933110758666665</v>
      </c>
      <c r="N137" s="9"/>
      <c r="O137" s="21">
        <v>0.539551</v>
      </c>
      <c r="P137" s="21">
        <v>8.9622200000000003</v>
      </c>
      <c r="Q137" s="21">
        <v>-3.1402600000000002E-3</v>
      </c>
      <c r="R137" s="21">
        <v>127</v>
      </c>
      <c r="S137" s="21">
        <v>0.538574</v>
      </c>
      <c r="T137">
        <f t="shared" si="14"/>
        <v>19.031878787878789</v>
      </c>
      <c r="U137">
        <f t="shared" si="15"/>
        <v>10.268669231878789</v>
      </c>
      <c r="X137" s="9"/>
      <c r="Y137" s="21">
        <v>0.57052599999999998</v>
      </c>
      <c r="Z137" s="21">
        <v>13.3245</v>
      </c>
      <c r="AA137" s="21">
        <v>-3.1567399999999999E-3</v>
      </c>
      <c r="AB137" s="21">
        <v>127</v>
      </c>
      <c r="AC137" s="21">
        <v>0.56955</v>
      </c>
      <c r="AD137">
        <f t="shared" si="16"/>
        <v>19.131757575757572</v>
      </c>
      <c r="AE137">
        <f t="shared" si="17"/>
        <v>10.915165122666664</v>
      </c>
      <c r="AF137" s="9"/>
      <c r="AG137" s="21">
        <v>0.539551</v>
      </c>
      <c r="AH137" s="21">
        <v>15.965400000000001</v>
      </c>
      <c r="AI137" s="21">
        <v>-3.1213399999999998E-3</v>
      </c>
      <c r="AJ137" s="21">
        <v>127</v>
      </c>
      <c r="AK137" s="21">
        <v>0.538605</v>
      </c>
      <c r="AL137">
        <f t="shared" si="18"/>
        <v>18.91721212121212</v>
      </c>
      <c r="AM137">
        <f t="shared" si="19"/>
        <v>10.20680071721212</v>
      </c>
      <c r="AP137" s="9"/>
      <c r="AQ137" s="21">
        <v>0.57052599999999998</v>
      </c>
      <c r="AR137" s="21">
        <v>20.229700000000001</v>
      </c>
      <c r="AS137" s="21">
        <v>-3.1475800000000001E-3</v>
      </c>
      <c r="AT137" s="21">
        <v>127</v>
      </c>
      <c r="AU137" s="21">
        <v>0.56967199999999996</v>
      </c>
      <c r="AV137">
        <f t="shared" si="20"/>
        <v>19.076242424242423</v>
      </c>
      <c r="AW137">
        <f t="shared" si="21"/>
        <v>10.883492285333332</v>
      </c>
      <c r="AX137" s="9"/>
      <c r="AY137" s="21">
        <v>0.539551</v>
      </c>
      <c r="AZ137" s="21">
        <v>22.8706</v>
      </c>
      <c r="BA137" s="21">
        <v>-3.1439200000000001E-3</v>
      </c>
      <c r="BB137" s="21">
        <v>127</v>
      </c>
      <c r="BC137" s="21">
        <v>0.538605</v>
      </c>
      <c r="BD137">
        <f t="shared" si="22"/>
        <v>19.054060606060606</v>
      </c>
      <c r="BE137">
        <f t="shared" si="23"/>
        <v>10.280637454060606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0.56549099999999997</v>
      </c>
      <c r="H138" s="21">
        <v>6.33141</v>
      </c>
      <c r="I138" s="21">
        <v>-3.16162E-3</v>
      </c>
      <c r="J138" s="21">
        <v>128</v>
      </c>
      <c r="K138" s="21">
        <v>0.56451399999999996</v>
      </c>
      <c r="L138">
        <f t="shared" si="12"/>
        <v>19.161333333333332</v>
      </c>
      <c r="M138">
        <f t="shared" si="13"/>
        <v>10.835561547999998</v>
      </c>
      <c r="N138" s="9"/>
      <c r="O138" s="21">
        <v>0.54458600000000001</v>
      </c>
      <c r="P138" s="21">
        <v>8.9722899999999992</v>
      </c>
      <c r="Q138" s="21">
        <v>-3.1387300000000002E-3</v>
      </c>
      <c r="R138" s="21">
        <v>128</v>
      </c>
      <c r="S138" s="21">
        <v>0.54354899999999995</v>
      </c>
      <c r="T138">
        <f t="shared" si="14"/>
        <v>19.022606060606059</v>
      </c>
      <c r="U138">
        <f t="shared" si="15"/>
        <v>10.359444944121211</v>
      </c>
      <c r="X138" s="9"/>
      <c r="Y138" s="21">
        <v>0.56549099999999997</v>
      </c>
      <c r="Z138" s="21">
        <v>13.3346</v>
      </c>
      <c r="AA138" s="21">
        <v>-3.1558200000000002E-3</v>
      </c>
      <c r="AB138" s="21">
        <v>128</v>
      </c>
      <c r="AC138" s="21">
        <v>0.56454499999999996</v>
      </c>
      <c r="AD138">
        <f t="shared" si="16"/>
        <v>19.126181818181816</v>
      </c>
      <c r="AE138">
        <f t="shared" si="17"/>
        <v>10.815683682545453</v>
      </c>
      <c r="AF138" s="9"/>
      <c r="AG138" s="21">
        <v>0.54458600000000001</v>
      </c>
      <c r="AH138" s="21">
        <v>15.9755</v>
      </c>
      <c r="AI138" s="21">
        <v>-3.1213399999999998E-3</v>
      </c>
      <c r="AJ138" s="21">
        <v>128</v>
      </c>
      <c r="AK138" s="21">
        <v>0.54364000000000001</v>
      </c>
      <c r="AL138">
        <f t="shared" si="18"/>
        <v>18.91721212121212</v>
      </c>
      <c r="AM138">
        <f t="shared" si="19"/>
        <v>10.302048880242424</v>
      </c>
      <c r="AP138" s="9"/>
      <c r="AQ138" s="21">
        <v>0.56549099999999997</v>
      </c>
      <c r="AR138" s="21">
        <v>20.239799999999999</v>
      </c>
      <c r="AS138" s="21">
        <v>-3.1503299999999998E-3</v>
      </c>
      <c r="AT138" s="21">
        <v>128</v>
      </c>
      <c r="AU138" s="21">
        <v>0.56457500000000005</v>
      </c>
      <c r="AV138">
        <f t="shared" si="20"/>
        <v>19.092909090909089</v>
      </c>
      <c r="AW138">
        <f t="shared" si="21"/>
        <v>10.79686825472727</v>
      </c>
      <c r="AX138" s="9"/>
      <c r="AY138" s="21">
        <v>0.54458600000000001</v>
      </c>
      <c r="AZ138" s="21">
        <v>22.880600000000001</v>
      </c>
      <c r="BA138" s="21">
        <v>-3.1420900000000002E-3</v>
      </c>
      <c r="BB138" s="21">
        <v>128</v>
      </c>
      <c r="BC138" s="21">
        <v>0.54357900000000003</v>
      </c>
      <c r="BD138">
        <f t="shared" si="22"/>
        <v>19.042969696969696</v>
      </c>
      <c r="BE138">
        <f t="shared" si="23"/>
        <v>10.370534695393939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0.56045500000000004</v>
      </c>
      <c r="H139" s="21">
        <v>6.3414799999999998</v>
      </c>
      <c r="I139" s="21">
        <v>-3.1628400000000001E-3</v>
      </c>
      <c r="J139" s="21">
        <v>129</v>
      </c>
      <c r="K139" s="21">
        <v>0.55947899999999995</v>
      </c>
      <c r="L139">
        <f t="shared" si="12"/>
        <v>19.168727272727271</v>
      </c>
      <c r="M139">
        <f t="shared" si="13"/>
        <v>10.743209043636362</v>
      </c>
      <c r="N139" s="9"/>
      <c r="O139" s="21">
        <v>0.54962200000000005</v>
      </c>
      <c r="P139" s="21">
        <v>8.9823599999999999</v>
      </c>
      <c r="Q139" s="21">
        <v>-3.13599E-3</v>
      </c>
      <c r="R139" s="21">
        <v>129</v>
      </c>
      <c r="S139" s="21">
        <v>0.54873700000000003</v>
      </c>
      <c r="T139">
        <f t="shared" si="14"/>
        <v>19.006</v>
      </c>
      <c r="U139">
        <f t="shared" si="15"/>
        <v>10.446115732000001</v>
      </c>
      <c r="X139" s="9"/>
      <c r="Y139" s="21">
        <v>0.56045500000000004</v>
      </c>
      <c r="Z139" s="21">
        <v>13.3446</v>
      </c>
      <c r="AA139" s="21">
        <v>-3.1555200000000002E-3</v>
      </c>
      <c r="AB139" s="21">
        <v>129</v>
      </c>
      <c r="AC139" s="21">
        <v>0.55950900000000003</v>
      </c>
      <c r="AD139">
        <f t="shared" si="16"/>
        <v>19.124363636363636</v>
      </c>
      <c r="AE139">
        <f t="shared" si="17"/>
        <v>10.718345221818183</v>
      </c>
      <c r="AF139" s="9"/>
      <c r="AG139" s="21">
        <v>0.54962200000000005</v>
      </c>
      <c r="AH139" s="21">
        <v>15.9855</v>
      </c>
      <c r="AI139" s="21">
        <v>-3.1216400000000002E-3</v>
      </c>
      <c r="AJ139" s="21">
        <v>129</v>
      </c>
      <c r="AK139" s="21">
        <v>0.54870600000000003</v>
      </c>
      <c r="AL139">
        <f t="shared" si="18"/>
        <v>18.919030303030301</v>
      </c>
      <c r="AM139">
        <f t="shared" si="19"/>
        <v>10.398315273212122</v>
      </c>
      <c r="AP139" s="9"/>
      <c r="AQ139" s="21">
        <v>0.56045500000000004</v>
      </c>
      <c r="AR139" s="21">
        <v>20.2498</v>
      </c>
      <c r="AS139" s="21">
        <v>-3.1506300000000002E-3</v>
      </c>
      <c r="AT139" s="21">
        <v>129</v>
      </c>
      <c r="AU139" s="21">
        <v>0.55950900000000003</v>
      </c>
      <c r="AV139">
        <f t="shared" si="20"/>
        <v>19.094727272727273</v>
      </c>
      <c r="AW139">
        <f t="shared" si="21"/>
        <v>10.701735373636364</v>
      </c>
      <c r="AX139" s="9"/>
      <c r="AY139" s="21">
        <v>0.54962200000000005</v>
      </c>
      <c r="AZ139" s="21">
        <v>22.890699999999999</v>
      </c>
      <c r="BA139" s="21">
        <v>-3.1399499999999999E-3</v>
      </c>
      <c r="BB139" s="21">
        <v>129</v>
      </c>
      <c r="BC139" s="21">
        <v>0.54864500000000005</v>
      </c>
      <c r="BD139">
        <f t="shared" si="22"/>
        <v>19.029999999999998</v>
      </c>
      <c r="BE139">
        <f t="shared" si="23"/>
        <v>10.459306659999999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0.55542000000000002</v>
      </c>
      <c r="H140" s="21">
        <v>6.3515499999999996</v>
      </c>
      <c r="I140" s="21">
        <v>-3.1622299999999998E-3</v>
      </c>
      <c r="J140" s="21">
        <v>130</v>
      </c>
      <c r="K140" s="21">
        <v>0.55447400000000002</v>
      </c>
      <c r="L140">
        <f t="shared" ref="L140:L203" si="24">-I140/$F$2*1000</f>
        <v>19.165030303030303</v>
      </c>
      <c r="M140">
        <f t="shared" ref="M140:M203" si="25">L140*G140</f>
        <v>10.644641130909092</v>
      </c>
      <c r="N140" s="9"/>
      <c r="O140" s="21">
        <v>0.55465699999999996</v>
      </c>
      <c r="P140" s="21">
        <v>8.9924400000000002</v>
      </c>
      <c r="Q140" s="21">
        <v>-3.13263E-3</v>
      </c>
      <c r="R140" s="21">
        <v>130</v>
      </c>
      <c r="S140" s="21">
        <v>0.55361899999999997</v>
      </c>
      <c r="T140">
        <f t="shared" ref="T140:T203" si="26">-Q140/$F$2*1000</f>
        <v>18.985636363636363</v>
      </c>
      <c r="U140">
        <f t="shared" ref="U140:U203" si="27">T140*O140</f>
        <v>10.530516108545454</v>
      </c>
      <c r="X140" s="9"/>
      <c r="Y140" s="21">
        <v>0.55542000000000002</v>
      </c>
      <c r="Z140" s="21">
        <v>13.354699999999999</v>
      </c>
      <c r="AA140" s="21">
        <v>-3.1555200000000002E-3</v>
      </c>
      <c r="AB140" s="21">
        <v>130</v>
      </c>
      <c r="AC140" s="21">
        <v>0.55444300000000002</v>
      </c>
      <c r="AD140">
        <f t="shared" ref="AD140:AD203" si="28">-AA140/$F$2*1000</f>
        <v>19.124363636363636</v>
      </c>
      <c r="AE140">
        <f t="shared" ref="AE140:AE203" si="29">AD140*Y140</f>
        <v>10.622054050909091</v>
      </c>
      <c r="AF140" s="9"/>
      <c r="AG140" s="21">
        <v>0.55465699999999996</v>
      </c>
      <c r="AH140" s="21">
        <v>15.9956</v>
      </c>
      <c r="AI140" s="21">
        <v>-3.1195099999999998E-3</v>
      </c>
      <c r="AJ140" s="21">
        <v>130</v>
      </c>
      <c r="AK140" s="21">
        <v>0.55374100000000004</v>
      </c>
      <c r="AL140">
        <f t="shared" ref="AL140:AL203" si="30">-AI140/$F$2*1000</f>
        <v>18.90612121212121</v>
      </c>
      <c r="AM140">
        <f t="shared" ref="AM140:AM203" si="31">AL140*AG140</f>
        <v>10.486412473151514</v>
      </c>
      <c r="AP140" s="9"/>
      <c r="AQ140" s="21">
        <v>0.55542000000000002</v>
      </c>
      <c r="AR140" s="21">
        <v>20.259899999999998</v>
      </c>
      <c r="AS140" s="21">
        <v>-3.1503299999999998E-3</v>
      </c>
      <c r="AT140" s="21">
        <v>130</v>
      </c>
      <c r="AU140" s="21">
        <v>0.554504</v>
      </c>
      <c r="AV140">
        <f t="shared" ref="AV140:AV203" si="32">-AS140/$F$2*1000</f>
        <v>19.092909090909089</v>
      </c>
      <c r="AW140">
        <f t="shared" ref="AW140:AW203" si="33">AV140*AQ140</f>
        <v>10.604583567272726</v>
      </c>
      <c r="AX140" s="9"/>
      <c r="AY140" s="21">
        <v>0.55465699999999996</v>
      </c>
      <c r="AZ140" s="21">
        <v>22.9008</v>
      </c>
      <c r="BA140" s="21">
        <v>-3.13934E-3</v>
      </c>
      <c r="BB140" s="21">
        <v>130</v>
      </c>
      <c r="BC140" s="21">
        <v>0.55364999999999998</v>
      </c>
      <c r="BD140">
        <f t="shared" ref="BD140:BD203" si="34">-BA140/$F$2*1000</f>
        <v>19.02630303030303</v>
      </c>
      <c r="BE140">
        <f t="shared" ref="BE140:BE203" si="35">BD140*AY140</f>
        <v>10.553072159878786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0.55038500000000001</v>
      </c>
      <c r="H141" s="21">
        <v>6.3616200000000003</v>
      </c>
      <c r="I141" s="21">
        <v>-3.16162E-3</v>
      </c>
      <c r="J141" s="21">
        <v>131</v>
      </c>
      <c r="K141" s="21">
        <v>0.54943799999999998</v>
      </c>
      <c r="L141">
        <f t="shared" si="24"/>
        <v>19.161333333333332</v>
      </c>
      <c r="M141">
        <f t="shared" si="25"/>
        <v>10.546110446666665</v>
      </c>
      <c r="N141" s="9"/>
      <c r="O141" s="21">
        <v>0.55969199999999997</v>
      </c>
      <c r="P141" s="21">
        <v>9.0025099999999991</v>
      </c>
      <c r="Q141" s="21">
        <v>-3.12927E-3</v>
      </c>
      <c r="R141" s="21">
        <v>131</v>
      </c>
      <c r="S141" s="21">
        <v>0.55880700000000005</v>
      </c>
      <c r="T141">
        <f t="shared" si="26"/>
        <v>18.965272727272726</v>
      </c>
      <c r="U141">
        <f t="shared" si="27"/>
        <v>10.614711423272727</v>
      </c>
      <c r="X141" s="9"/>
      <c r="Y141" s="21">
        <v>0.55038500000000001</v>
      </c>
      <c r="Z141" s="21">
        <v>13.364800000000001</v>
      </c>
      <c r="AA141" s="21">
        <v>-3.15643E-3</v>
      </c>
      <c r="AB141" s="21">
        <v>131</v>
      </c>
      <c r="AC141" s="21">
        <v>0.54956099999999997</v>
      </c>
      <c r="AD141">
        <f t="shared" si="28"/>
        <v>19.129878787878788</v>
      </c>
      <c r="AE141">
        <f t="shared" si="29"/>
        <v>10.528798336666666</v>
      </c>
      <c r="AF141" s="9"/>
      <c r="AG141" s="21">
        <v>0.55969199999999997</v>
      </c>
      <c r="AH141" s="21">
        <v>16.005700000000001</v>
      </c>
      <c r="AI141" s="21">
        <v>-3.1204200000000001E-3</v>
      </c>
      <c r="AJ141" s="21">
        <v>131</v>
      </c>
      <c r="AK141" s="21">
        <v>0.55874599999999996</v>
      </c>
      <c r="AL141">
        <f t="shared" si="30"/>
        <v>18.911636363636362</v>
      </c>
      <c r="AM141">
        <f t="shared" si="31"/>
        <v>10.584691579636361</v>
      </c>
      <c r="AP141" s="9"/>
      <c r="AQ141" s="21">
        <v>0.55038500000000001</v>
      </c>
      <c r="AR141" s="21">
        <v>20.27</v>
      </c>
      <c r="AS141" s="21">
        <v>-3.1503299999999998E-3</v>
      </c>
      <c r="AT141" s="21">
        <v>131</v>
      </c>
      <c r="AU141" s="21">
        <v>0.54946899999999999</v>
      </c>
      <c r="AV141">
        <f t="shared" si="32"/>
        <v>19.092909090909089</v>
      </c>
      <c r="AW141">
        <f t="shared" si="33"/>
        <v>10.50845077</v>
      </c>
      <c r="AX141" s="9"/>
      <c r="AY141" s="21">
        <v>0.55969199999999997</v>
      </c>
      <c r="AZ141" s="21">
        <v>22.910900000000002</v>
      </c>
      <c r="BA141" s="21">
        <v>-3.1362899999999999E-3</v>
      </c>
      <c r="BB141" s="21">
        <v>131</v>
      </c>
      <c r="BC141" s="21">
        <v>0.55871599999999999</v>
      </c>
      <c r="BD141">
        <f t="shared" si="34"/>
        <v>19.00781818181818</v>
      </c>
      <c r="BE141">
        <f t="shared" si="35"/>
        <v>10.63852377381818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0.54534899999999997</v>
      </c>
      <c r="H142" s="21">
        <v>6.3716900000000001</v>
      </c>
      <c r="I142" s="21">
        <v>-3.1619299999999999E-3</v>
      </c>
      <c r="J142" s="21">
        <v>132</v>
      </c>
      <c r="K142" s="21">
        <v>0.54434199999999999</v>
      </c>
      <c r="L142">
        <f t="shared" si="24"/>
        <v>19.163212121212119</v>
      </c>
      <c r="M142">
        <f t="shared" si="25"/>
        <v>10.450638567090907</v>
      </c>
      <c r="N142" s="9"/>
      <c r="O142" s="21">
        <v>0.56472800000000001</v>
      </c>
      <c r="P142" s="21">
        <v>9.0125799999999998</v>
      </c>
      <c r="Q142" s="21">
        <v>-3.1277499999999999E-3</v>
      </c>
      <c r="R142" s="21">
        <v>132</v>
      </c>
      <c r="S142" s="21">
        <v>0.56369000000000002</v>
      </c>
      <c r="T142">
        <f t="shared" si="26"/>
        <v>18.956060606060603</v>
      </c>
      <c r="U142">
        <f t="shared" si="27"/>
        <v>10.705018193939393</v>
      </c>
      <c r="X142" s="9"/>
      <c r="Y142" s="21">
        <v>0.54534899999999997</v>
      </c>
      <c r="Z142" s="21">
        <v>13.3749</v>
      </c>
      <c r="AA142" s="21">
        <v>-3.1573500000000002E-3</v>
      </c>
      <c r="AB142" s="21">
        <v>132</v>
      </c>
      <c r="AC142" s="21">
        <v>0.54440299999999997</v>
      </c>
      <c r="AD142">
        <f t="shared" si="28"/>
        <v>19.135454545454547</v>
      </c>
      <c r="AE142">
        <f t="shared" si="29"/>
        <v>10.435501000909092</v>
      </c>
      <c r="AF142" s="9"/>
      <c r="AG142" s="21">
        <v>0.56472800000000001</v>
      </c>
      <c r="AH142" s="21">
        <v>16.015699999999999</v>
      </c>
      <c r="AI142" s="21">
        <v>-3.1201200000000001E-3</v>
      </c>
      <c r="AJ142" s="21">
        <v>132</v>
      </c>
      <c r="AK142" s="21">
        <v>0.56381199999999998</v>
      </c>
      <c r="AL142">
        <f t="shared" si="30"/>
        <v>18.909818181818181</v>
      </c>
      <c r="AM142">
        <f t="shared" si="31"/>
        <v>10.678903802181818</v>
      </c>
      <c r="AP142" s="9"/>
      <c r="AQ142" s="21">
        <v>0.54534899999999997</v>
      </c>
      <c r="AR142" s="21">
        <v>20.28</v>
      </c>
      <c r="AS142" s="21">
        <v>-3.1484999999999998E-3</v>
      </c>
      <c r="AT142" s="21">
        <v>132</v>
      </c>
      <c r="AU142" s="21">
        <v>0.544373</v>
      </c>
      <c r="AV142">
        <f t="shared" si="32"/>
        <v>19.081818181818178</v>
      </c>
      <c r="AW142">
        <f t="shared" si="33"/>
        <v>10.406250463636361</v>
      </c>
      <c r="AX142" s="9"/>
      <c r="AY142" s="21">
        <v>0.56472800000000001</v>
      </c>
      <c r="AZ142" s="21">
        <v>22.9209</v>
      </c>
      <c r="BA142" s="21">
        <v>-3.1356800000000001E-3</v>
      </c>
      <c r="BB142" s="21">
        <v>132</v>
      </c>
      <c r="BC142" s="21">
        <v>0.56378200000000001</v>
      </c>
      <c r="BD142">
        <f t="shared" si="34"/>
        <v>19.004121212121213</v>
      </c>
      <c r="BE142">
        <f t="shared" si="35"/>
        <v>10.732159363878788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0.54031399999999996</v>
      </c>
      <c r="H143" s="21">
        <v>6.3817599999999999</v>
      </c>
      <c r="I143" s="21">
        <v>-3.16132E-3</v>
      </c>
      <c r="J143" s="21">
        <v>133</v>
      </c>
      <c r="K143" s="21">
        <v>0.53930699999999998</v>
      </c>
      <c r="L143">
        <f t="shared" si="24"/>
        <v>19.159515151515151</v>
      </c>
      <c r="M143">
        <f t="shared" si="25"/>
        <v>10.352154269575756</v>
      </c>
      <c r="N143" s="9"/>
      <c r="O143" s="21">
        <v>0.56976300000000002</v>
      </c>
      <c r="P143" s="21">
        <v>9.0226500000000005</v>
      </c>
      <c r="Q143" s="21">
        <v>-3.1246899999999998E-3</v>
      </c>
      <c r="R143" s="21">
        <v>133</v>
      </c>
      <c r="S143" s="21">
        <v>0.56878700000000004</v>
      </c>
      <c r="T143">
        <f t="shared" si="26"/>
        <v>18.93751515151515</v>
      </c>
      <c r="U143">
        <f t="shared" si="27"/>
        <v>10.789895445272727</v>
      </c>
      <c r="X143" s="9"/>
      <c r="Y143" s="21">
        <v>0.54031399999999996</v>
      </c>
      <c r="Z143" s="21">
        <v>13.3849</v>
      </c>
      <c r="AA143" s="21">
        <v>-3.1558200000000002E-3</v>
      </c>
      <c r="AB143" s="21">
        <v>133</v>
      </c>
      <c r="AC143" s="21">
        <v>0.53933699999999996</v>
      </c>
      <c r="AD143">
        <f t="shared" si="28"/>
        <v>19.126181818181816</v>
      </c>
      <c r="AE143">
        <f t="shared" si="29"/>
        <v>10.33414380290909</v>
      </c>
      <c r="AF143" s="9"/>
      <c r="AG143" s="21">
        <v>0.56976300000000002</v>
      </c>
      <c r="AH143" s="21">
        <v>16.0258</v>
      </c>
      <c r="AI143" s="21">
        <v>-3.1179799999999998E-3</v>
      </c>
      <c r="AJ143" s="21">
        <v>133</v>
      </c>
      <c r="AK143" s="21">
        <v>0.56872599999999995</v>
      </c>
      <c r="AL143">
        <f t="shared" si="30"/>
        <v>18.89684848484848</v>
      </c>
      <c r="AM143">
        <f t="shared" si="31"/>
        <v>10.766725083272725</v>
      </c>
      <c r="AP143" s="9"/>
      <c r="AQ143" s="21">
        <v>0.54031399999999996</v>
      </c>
      <c r="AR143" s="21">
        <v>20.290099999999999</v>
      </c>
      <c r="AS143" s="21">
        <v>-3.1488000000000002E-3</v>
      </c>
      <c r="AT143" s="21">
        <v>133</v>
      </c>
      <c r="AU143" s="21">
        <v>0.53933699999999996</v>
      </c>
      <c r="AV143">
        <f t="shared" si="32"/>
        <v>19.083636363636366</v>
      </c>
      <c r="AW143">
        <f t="shared" si="33"/>
        <v>10.311155898181818</v>
      </c>
      <c r="AX143" s="9"/>
      <c r="AY143" s="21">
        <v>0.56976300000000002</v>
      </c>
      <c r="AZ143" s="21">
        <v>22.931000000000001</v>
      </c>
      <c r="BA143" s="21">
        <v>-3.1344599999999999E-3</v>
      </c>
      <c r="BB143" s="21">
        <v>133</v>
      </c>
      <c r="BC143" s="21">
        <v>0.56875600000000004</v>
      </c>
      <c r="BD143">
        <f t="shared" si="34"/>
        <v>18.996727272727274</v>
      </c>
      <c r="BE143">
        <f t="shared" si="35"/>
        <v>10.82363232109091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0.53527800000000003</v>
      </c>
      <c r="H144" s="21">
        <v>6.3918400000000002</v>
      </c>
      <c r="I144" s="21">
        <v>-3.1610100000000001E-3</v>
      </c>
      <c r="J144" s="21">
        <v>134</v>
      </c>
      <c r="K144" s="21">
        <v>0.53430200000000005</v>
      </c>
      <c r="L144">
        <f t="shared" si="24"/>
        <v>19.157636363636364</v>
      </c>
      <c r="M144">
        <f t="shared" si="25"/>
        <v>10.254661277454547</v>
      </c>
      <c r="N144" s="9"/>
      <c r="O144" s="21">
        <v>0.57479899999999995</v>
      </c>
      <c r="P144" s="21">
        <v>9.0327199999999994</v>
      </c>
      <c r="Q144" s="21">
        <v>-3.1225599999999999E-3</v>
      </c>
      <c r="R144" s="21">
        <v>134</v>
      </c>
      <c r="S144" s="21">
        <v>0.57382200000000005</v>
      </c>
      <c r="T144">
        <f t="shared" si="26"/>
        <v>18.92460606060606</v>
      </c>
      <c r="U144">
        <f t="shared" si="27"/>
        <v>10.877844639030302</v>
      </c>
      <c r="X144" s="9"/>
      <c r="Y144" s="21">
        <v>0.53527800000000003</v>
      </c>
      <c r="Z144" s="21">
        <v>13.395</v>
      </c>
      <c r="AA144" s="21">
        <v>-3.1549099999999999E-3</v>
      </c>
      <c r="AB144" s="21">
        <v>134</v>
      </c>
      <c r="AC144" s="21">
        <v>0.53427100000000005</v>
      </c>
      <c r="AD144">
        <f t="shared" si="28"/>
        <v>19.120666666666665</v>
      </c>
      <c r="AE144">
        <f t="shared" si="29"/>
        <v>10.234872211999999</v>
      </c>
      <c r="AF144" s="9"/>
      <c r="AG144" s="21">
        <v>0.57479899999999995</v>
      </c>
      <c r="AH144" s="21">
        <v>16.035900000000002</v>
      </c>
      <c r="AI144" s="21">
        <v>-3.1167600000000001E-3</v>
      </c>
      <c r="AJ144" s="21">
        <v>134</v>
      </c>
      <c r="AK144" s="21">
        <v>0.57385299999999995</v>
      </c>
      <c r="AL144">
        <f t="shared" si="30"/>
        <v>18.889454545454544</v>
      </c>
      <c r="AM144">
        <f t="shared" si="31"/>
        <v>10.857639583272725</v>
      </c>
      <c r="AP144" s="9"/>
      <c r="AQ144" s="21">
        <v>0.53527800000000003</v>
      </c>
      <c r="AR144" s="21">
        <v>20.3002</v>
      </c>
      <c r="AS144" s="21">
        <v>-3.14789E-3</v>
      </c>
      <c r="AT144" s="21">
        <v>134</v>
      </c>
      <c r="AU144" s="21">
        <v>0.53433200000000003</v>
      </c>
      <c r="AV144">
        <f t="shared" si="32"/>
        <v>19.078121212121211</v>
      </c>
      <c r="AW144">
        <f t="shared" si="33"/>
        <v>10.212098566181819</v>
      </c>
      <c r="AX144" s="9"/>
      <c r="AY144" s="21">
        <v>0.57479899999999995</v>
      </c>
      <c r="AZ144" s="21">
        <v>22.941099999999999</v>
      </c>
      <c r="BA144" s="21">
        <v>-3.1310999999999999E-3</v>
      </c>
      <c r="BB144" s="21">
        <v>134</v>
      </c>
      <c r="BC144" s="21">
        <v>0.57385299999999995</v>
      </c>
      <c r="BD144">
        <f t="shared" si="34"/>
        <v>18.976363636363637</v>
      </c>
      <c r="BE144">
        <f t="shared" si="35"/>
        <v>10.907594841818181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0.53024300000000002</v>
      </c>
      <c r="H145" s="21">
        <v>6.40191</v>
      </c>
      <c r="I145" s="21">
        <v>-3.1619299999999999E-3</v>
      </c>
      <c r="J145" s="21">
        <v>135</v>
      </c>
      <c r="K145" s="21">
        <v>0.52929700000000002</v>
      </c>
      <c r="L145">
        <f t="shared" si="24"/>
        <v>19.163212121212119</v>
      </c>
      <c r="M145">
        <f t="shared" si="25"/>
        <v>10.161159084787878</v>
      </c>
      <c r="N145" s="9"/>
      <c r="O145" s="21">
        <v>0.57983399999999996</v>
      </c>
      <c r="P145" s="21">
        <v>9.0427900000000001</v>
      </c>
      <c r="Q145" s="21">
        <v>-3.1234700000000002E-3</v>
      </c>
      <c r="R145" s="21">
        <v>135</v>
      </c>
      <c r="S145" s="21">
        <v>0.57885699999999995</v>
      </c>
      <c r="T145">
        <f t="shared" si="26"/>
        <v>18.930121212121211</v>
      </c>
      <c r="U145">
        <f t="shared" si="27"/>
        <v>10.976327902909089</v>
      </c>
      <c r="X145" s="9"/>
      <c r="Y145" s="21">
        <v>0.53024300000000002</v>
      </c>
      <c r="Z145" s="21">
        <v>13.405099999999999</v>
      </c>
      <c r="AA145" s="21">
        <v>-3.1546E-3</v>
      </c>
      <c r="AB145" s="21">
        <v>135</v>
      </c>
      <c r="AC145" s="21">
        <v>0.52929700000000002</v>
      </c>
      <c r="AD145">
        <f t="shared" si="28"/>
        <v>19.118787878787877</v>
      </c>
      <c r="AE145">
        <f t="shared" si="29"/>
        <v>10.137603441212121</v>
      </c>
      <c r="AF145" s="9"/>
      <c r="AG145" s="21">
        <v>0.57983399999999996</v>
      </c>
      <c r="AH145" s="21">
        <v>16.045999999999999</v>
      </c>
      <c r="AI145" s="21">
        <v>-3.1152300000000001E-3</v>
      </c>
      <c r="AJ145" s="21">
        <v>135</v>
      </c>
      <c r="AK145" s="21">
        <v>0.57891800000000004</v>
      </c>
      <c r="AL145">
        <f t="shared" si="30"/>
        <v>18.880181818181818</v>
      </c>
      <c r="AM145">
        <f t="shared" si="31"/>
        <v>10.947371344363635</v>
      </c>
      <c r="AP145" s="9"/>
      <c r="AQ145" s="21">
        <v>0.53024300000000002</v>
      </c>
      <c r="AR145" s="21">
        <v>20.310300000000002</v>
      </c>
      <c r="AS145" s="21">
        <v>-3.1494100000000001E-3</v>
      </c>
      <c r="AT145" s="21">
        <v>135</v>
      </c>
      <c r="AU145" s="21">
        <v>0.52926600000000001</v>
      </c>
      <c r="AV145">
        <f t="shared" si="32"/>
        <v>19.08733333333333</v>
      </c>
      <c r="AW145">
        <f t="shared" si="33"/>
        <v>10.120924888666666</v>
      </c>
      <c r="AX145" s="9"/>
      <c r="AY145" s="21">
        <v>0.57983399999999996</v>
      </c>
      <c r="AZ145" s="21">
        <v>22.9511</v>
      </c>
      <c r="BA145" s="21">
        <v>-3.12714E-3</v>
      </c>
      <c r="BB145" s="21">
        <v>135</v>
      </c>
      <c r="BC145" s="21">
        <v>0.57891800000000004</v>
      </c>
      <c r="BD145">
        <f t="shared" si="34"/>
        <v>18.952363636363636</v>
      </c>
      <c r="BE145">
        <f t="shared" si="35"/>
        <v>10.989224816727271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0.52520800000000001</v>
      </c>
      <c r="H146" s="21">
        <v>6.4119799999999998</v>
      </c>
      <c r="I146" s="21">
        <v>-3.1634499999999999E-3</v>
      </c>
      <c r="J146" s="21">
        <v>136</v>
      </c>
      <c r="K146" s="21">
        <v>0.52426099999999998</v>
      </c>
      <c r="L146">
        <f t="shared" si="24"/>
        <v>19.172424242424242</v>
      </c>
      <c r="M146">
        <f t="shared" si="25"/>
        <v>10.069510591515151</v>
      </c>
      <c r="N146" s="9"/>
      <c r="O146" s="21">
        <v>0.58486899999999997</v>
      </c>
      <c r="P146" s="21">
        <v>9.0528600000000008</v>
      </c>
      <c r="Q146" s="21">
        <v>-3.12378E-3</v>
      </c>
      <c r="R146" s="21">
        <v>136</v>
      </c>
      <c r="S146" s="21">
        <v>0.58392299999999997</v>
      </c>
      <c r="T146">
        <f t="shared" si="26"/>
        <v>18.932000000000002</v>
      </c>
      <c r="U146">
        <f t="shared" si="27"/>
        <v>11.072739908000001</v>
      </c>
      <c r="X146" s="9"/>
      <c r="Y146" s="21">
        <v>0.52520800000000001</v>
      </c>
      <c r="Z146" s="21">
        <v>13.415100000000001</v>
      </c>
      <c r="AA146" s="21">
        <v>-3.1549099999999999E-3</v>
      </c>
      <c r="AB146" s="21">
        <v>136</v>
      </c>
      <c r="AC146" s="21">
        <v>0.52429199999999998</v>
      </c>
      <c r="AD146">
        <f t="shared" si="28"/>
        <v>19.120666666666665</v>
      </c>
      <c r="AE146">
        <f t="shared" si="29"/>
        <v>10.042327098666666</v>
      </c>
      <c r="AF146" s="9"/>
      <c r="AG146" s="21">
        <v>0.58486899999999997</v>
      </c>
      <c r="AH146" s="21">
        <v>16.056000000000001</v>
      </c>
      <c r="AI146" s="21">
        <v>-3.11401E-3</v>
      </c>
      <c r="AJ146" s="21">
        <v>136</v>
      </c>
      <c r="AK146" s="21">
        <v>0.58386199999999999</v>
      </c>
      <c r="AL146">
        <f t="shared" si="30"/>
        <v>18.872787878787879</v>
      </c>
      <c r="AM146">
        <f t="shared" si="31"/>
        <v>11.038108573878787</v>
      </c>
      <c r="AP146" s="9"/>
      <c r="AQ146" s="21">
        <v>0.52520800000000001</v>
      </c>
      <c r="AR146" s="21">
        <v>20.3203</v>
      </c>
      <c r="AS146" s="21">
        <v>-3.1518599999999998E-3</v>
      </c>
      <c r="AT146" s="21">
        <v>136</v>
      </c>
      <c r="AU146" s="21">
        <v>0.5242</v>
      </c>
      <c r="AV146">
        <f t="shared" si="32"/>
        <v>19.102181818181815</v>
      </c>
      <c r="AW146">
        <f t="shared" si="33"/>
        <v>10.032618708363636</v>
      </c>
      <c r="AX146" s="9"/>
      <c r="AY146" s="21">
        <v>0.58486899999999997</v>
      </c>
      <c r="AZ146" s="21">
        <v>22.961200000000002</v>
      </c>
      <c r="BA146" s="21">
        <v>-3.1253100000000001E-3</v>
      </c>
      <c r="BB146" s="21">
        <v>136</v>
      </c>
      <c r="BC146" s="21">
        <v>0.583893</v>
      </c>
      <c r="BD146">
        <f t="shared" si="34"/>
        <v>18.941272727272725</v>
      </c>
      <c r="BE146">
        <f t="shared" si="35"/>
        <v>11.078163238727271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0.52017199999999997</v>
      </c>
      <c r="H147" s="21">
        <v>6.4220499999999996</v>
      </c>
      <c r="I147" s="21">
        <v>-3.1652799999999999E-3</v>
      </c>
      <c r="J147" s="21">
        <v>137</v>
      </c>
      <c r="K147" s="21">
        <v>0.51922599999999997</v>
      </c>
      <c r="L147">
        <f t="shared" si="24"/>
        <v>19.183515151515149</v>
      </c>
      <c r="M147">
        <f t="shared" si="25"/>
        <v>9.9787274433939377</v>
      </c>
      <c r="N147" s="9"/>
      <c r="O147" s="21">
        <v>0.58990500000000001</v>
      </c>
      <c r="P147" s="21">
        <v>9.0629299999999997</v>
      </c>
      <c r="Q147" s="21">
        <v>-3.12225E-3</v>
      </c>
      <c r="R147" s="21">
        <v>137</v>
      </c>
      <c r="S147" s="21">
        <v>0.58892800000000001</v>
      </c>
      <c r="T147">
        <f t="shared" si="26"/>
        <v>18.922727272727272</v>
      </c>
      <c r="U147">
        <f t="shared" si="27"/>
        <v>11.162611431818181</v>
      </c>
      <c r="X147" s="9"/>
      <c r="Y147" s="21">
        <v>0.52017199999999997</v>
      </c>
      <c r="Z147" s="21">
        <v>13.4252</v>
      </c>
      <c r="AA147" s="21">
        <v>-3.1588699999999998E-3</v>
      </c>
      <c r="AB147" s="21">
        <v>137</v>
      </c>
      <c r="AC147" s="21">
        <v>0.51919599999999999</v>
      </c>
      <c r="AD147">
        <f t="shared" si="28"/>
        <v>19.144666666666662</v>
      </c>
      <c r="AE147">
        <f t="shared" si="29"/>
        <v>9.9585195493333298</v>
      </c>
      <c r="AF147" s="9"/>
      <c r="AG147" s="21">
        <v>0.58990500000000001</v>
      </c>
      <c r="AH147" s="21">
        <v>16.066099999999999</v>
      </c>
      <c r="AI147" s="21">
        <v>-3.1131000000000002E-3</v>
      </c>
      <c r="AJ147" s="21">
        <v>137</v>
      </c>
      <c r="AK147" s="21">
        <v>0.58898899999999998</v>
      </c>
      <c r="AL147">
        <f t="shared" si="30"/>
        <v>18.867272727272731</v>
      </c>
      <c r="AM147">
        <f t="shared" si="31"/>
        <v>11.12989851818182</v>
      </c>
      <c r="AP147" s="9"/>
      <c r="AQ147" s="21">
        <v>0.52017199999999997</v>
      </c>
      <c r="AR147" s="21">
        <v>20.330400000000001</v>
      </c>
      <c r="AS147" s="21">
        <v>-3.1530799999999999E-3</v>
      </c>
      <c r="AT147" s="21">
        <v>137</v>
      </c>
      <c r="AU147" s="21">
        <v>0.51928700000000005</v>
      </c>
      <c r="AV147">
        <f t="shared" si="32"/>
        <v>19.109575757575755</v>
      </c>
      <c r="AW147">
        <f t="shared" si="33"/>
        <v>9.9402662409696951</v>
      </c>
      <c r="AX147" s="9"/>
      <c r="AY147" s="21">
        <v>0.58990500000000001</v>
      </c>
      <c r="AZ147" s="21">
        <v>22.971299999999999</v>
      </c>
      <c r="BA147" s="21">
        <v>-3.1250000000000002E-3</v>
      </c>
      <c r="BB147" s="21">
        <v>137</v>
      </c>
      <c r="BC147" s="21">
        <v>0.58895900000000001</v>
      </c>
      <c r="BD147">
        <f t="shared" si="34"/>
        <v>18.939393939393941</v>
      </c>
      <c r="BE147">
        <f t="shared" si="35"/>
        <v>11.172443181818183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0.51513699999999996</v>
      </c>
      <c r="H148" s="21">
        <v>6.4321200000000003</v>
      </c>
      <c r="I148" s="21">
        <v>-3.1646700000000001E-3</v>
      </c>
      <c r="J148" s="21">
        <v>138</v>
      </c>
      <c r="K148" s="21">
        <v>0.51415999999999995</v>
      </c>
      <c r="L148">
        <f t="shared" si="24"/>
        <v>19.179818181818181</v>
      </c>
      <c r="M148">
        <f t="shared" si="25"/>
        <v>9.880233998727272</v>
      </c>
      <c r="N148" s="9"/>
      <c r="O148" s="21">
        <v>0.59494000000000002</v>
      </c>
      <c r="P148" s="21">
        <v>9.0730000000000004</v>
      </c>
      <c r="Q148" s="21">
        <v>-3.1219500000000001E-3</v>
      </c>
      <c r="R148" s="21">
        <v>138</v>
      </c>
      <c r="S148" s="21">
        <v>0.59402500000000003</v>
      </c>
      <c r="T148">
        <f t="shared" si="26"/>
        <v>18.920909090909088</v>
      </c>
      <c r="U148">
        <f t="shared" si="27"/>
        <v>11.256805654545454</v>
      </c>
      <c r="X148" s="9"/>
      <c r="Y148" s="21">
        <v>0.51513699999999996</v>
      </c>
      <c r="Z148" s="21">
        <v>13.4353</v>
      </c>
      <c r="AA148" s="21">
        <v>-3.1585699999999999E-3</v>
      </c>
      <c r="AB148" s="21">
        <v>138</v>
      </c>
      <c r="AC148" s="21">
        <v>0.51415999999999995</v>
      </c>
      <c r="AD148">
        <f t="shared" si="28"/>
        <v>19.142848484848486</v>
      </c>
      <c r="AE148">
        <f t="shared" si="29"/>
        <v>9.8611895399393941</v>
      </c>
      <c r="AF148" s="9"/>
      <c r="AG148" s="21">
        <v>0.59494000000000002</v>
      </c>
      <c r="AH148" s="21">
        <v>16.0762</v>
      </c>
      <c r="AI148" s="21">
        <v>-3.11035E-3</v>
      </c>
      <c r="AJ148" s="21">
        <v>138</v>
      </c>
      <c r="AK148" s="21">
        <v>0.59393300000000004</v>
      </c>
      <c r="AL148">
        <f t="shared" si="30"/>
        <v>18.850606060606061</v>
      </c>
      <c r="AM148">
        <f t="shared" si="31"/>
        <v>11.21497956969697</v>
      </c>
      <c r="AP148" s="9"/>
      <c r="AQ148" s="21">
        <v>0.51513699999999996</v>
      </c>
      <c r="AR148" s="21">
        <v>20.340499999999999</v>
      </c>
      <c r="AS148" s="21">
        <v>-3.1549099999999999E-3</v>
      </c>
      <c r="AT148" s="21">
        <v>138</v>
      </c>
      <c r="AU148" s="21">
        <v>0.51419099999999995</v>
      </c>
      <c r="AV148">
        <f t="shared" si="32"/>
        <v>19.120666666666665</v>
      </c>
      <c r="AW148">
        <f t="shared" si="33"/>
        <v>9.8497628646666655</v>
      </c>
      <c r="AX148" s="9"/>
      <c r="AY148" s="21">
        <v>0.59494000000000002</v>
      </c>
      <c r="AZ148" s="21">
        <v>22.981400000000001</v>
      </c>
      <c r="BA148" s="21">
        <v>-3.1250000000000002E-3</v>
      </c>
      <c r="BB148" s="21">
        <v>138</v>
      </c>
      <c r="BC148" s="21">
        <v>0.59390299999999996</v>
      </c>
      <c r="BD148">
        <f t="shared" si="34"/>
        <v>18.939393939393941</v>
      </c>
      <c r="BE148">
        <f t="shared" si="35"/>
        <v>11.267803030303032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0.51010100000000003</v>
      </c>
      <c r="H149" s="21">
        <v>6.4421900000000001</v>
      </c>
      <c r="I149" s="21">
        <v>-3.16315E-3</v>
      </c>
      <c r="J149" s="21">
        <v>139</v>
      </c>
      <c r="K149" s="21">
        <v>0.50915500000000002</v>
      </c>
      <c r="L149">
        <f t="shared" si="24"/>
        <v>19.170606060606058</v>
      </c>
      <c r="M149">
        <f t="shared" si="25"/>
        <v>9.7789453221212117</v>
      </c>
      <c r="N149" s="9"/>
      <c r="O149" s="21">
        <v>0.59997599999999995</v>
      </c>
      <c r="P149" s="21">
        <v>9.0830699999999993</v>
      </c>
      <c r="Q149" s="21">
        <v>-3.1210299999999999E-3</v>
      </c>
      <c r="R149" s="21">
        <v>139</v>
      </c>
      <c r="S149" s="21">
        <v>0.59899899999999995</v>
      </c>
      <c r="T149">
        <f t="shared" si="26"/>
        <v>18.915333333333333</v>
      </c>
      <c r="U149">
        <f t="shared" si="27"/>
        <v>11.348746031999999</v>
      </c>
      <c r="X149" s="9"/>
      <c r="Y149" s="21">
        <v>0.51010100000000003</v>
      </c>
      <c r="Z149" s="21">
        <v>13.445399999999999</v>
      </c>
      <c r="AA149" s="21">
        <v>-3.15826E-3</v>
      </c>
      <c r="AB149" s="21">
        <v>139</v>
      </c>
      <c r="AC149" s="21">
        <v>0.50915500000000002</v>
      </c>
      <c r="AD149">
        <f t="shared" si="28"/>
        <v>19.140969696969695</v>
      </c>
      <c r="AE149">
        <f t="shared" si="29"/>
        <v>9.7638277833939391</v>
      </c>
      <c r="AF149" s="9"/>
      <c r="AG149" s="21">
        <v>0.59997599999999995</v>
      </c>
      <c r="AH149" s="21">
        <v>16.086200000000002</v>
      </c>
      <c r="AI149" s="21">
        <v>-3.1063800000000002E-3</v>
      </c>
      <c r="AJ149" s="21">
        <v>139</v>
      </c>
      <c r="AK149" s="21">
        <v>0.59902999999999995</v>
      </c>
      <c r="AL149">
        <f t="shared" si="30"/>
        <v>18.826545454545453</v>
      </c>
      <c r="AM149">
        <f t="shared" si="31"/>
        <v>11.295475435636362</v>
      </c>
      <c r="AP149" s="9"/>
      <c r="AQ149" s="21">
        <v>0.51010100000000003</v>
      </c>
      <c r="AR149" s="21">
        <v>20.3505</v>
      </c>
      <c r="AS149" s="21">
        <v>-3.1546E-3</v>
      </c>
      <c r="AT149" s="21">
        <v>139</v>
      </c>
      <c r="AU149" s="21">
        <v>0.50912500000000005</v>
      </c>
      <c r="AV149">
        <f t="shared" si="32"/>
        <v>19.118787878787877</v>
      </c>
      <c r="AW149">
        <f t="shared" si="33"/>
        <v>9.7525128157575747</v>
      </c>
      <c r="AX149" s="9"/>
      <c r="AY149" s="21">
        <v>0.59997599999999995</v>
      </c>
      <c r="AZ149" s="21">
        <v>22.991399999999999</v>
      </c>
      <c r="BA149" s="21">
        <v>-3.1253100000000001E-3</v>
      </c>
      <c r="BB149" s="21">
        <v>139</v>
      </c>
      <c r="BC149" s="21">
        <v>0.59906000000000004</v>
      </c>
      <c r="BD149">
        <f t="shared" si="34"/>
        <v>18.941272727272725</v>
      </c>
      <c r="BE149">
        <f t="shared" si="35"/>
        <v>11.36430904581818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0.50506600000000001</v>
      </c>
      <c r="H150" s="21">
        <v>6.4522599999999999</v>
      </c>
      <c r="I150" s="21">
        <v>-3.1625400000000001E-3</v>
      </c>
      <c r="J150" s="21">
        <v>140</v>
      </c>
      <c r="K150" s="21">
        <v>0.50408900000000001</v>
      </c>
      <c r="L150">
        <f t="shared" si="24"/>
        <v>19.16690909090909</v>
      </c>
      <c r="M150">
        <f t="shared" si="25"/>
        <v>9.6805541069090904</v>
      </c>
      <c r="N150" s="9"/>
      <c r="O150" s="21">
        <v>0.60501099999999997</v>
      </c>
      <c r="P150" s="21">
        <v>9.0931499999999996</v>
      </c>
      <c r="Q150" s="21">
        <v>-3.1213399999999998E-3</v>
      </c>
      <c r="R150" s="21">
        <v>140</v>
      </c>
      <c r="S150" s="21">
        <v>0.60403399999999996</v>
      </c>
      <c r="T150">
        <f t="shared" si="26"/>
        <v>18.91721212121212</v>
      </c>
      <c r="U150">
        <f t="shared" si="27"/>
        <v>11.445121422666666</v>
      </c>
      <c r="X150" s="9"/>
      <c r="Y150" s="21">
        <v>0.50506600000000001</v>
      </c>
      <c r="Z150" s="21">
        <v>13.455399999999999</v>
      </c>
      <c r="AA150" s="21">
        <v>-3.1567399999999999E-3</v>
      </c>
      <c r="AB150" s="21">
        <v>140</v>
      </c>
      <c r="AC150" s="21">
        <v>0.50412000000000001</v>
      </c>
      <c r="AD150">
        <f t="shared" si="28"/>
        <v>19.131757575757572</v>
      </c>
      <c r="AE150">
        <f t="shared" si="29"/>
        <v>9.6628002717575736</v>
      </c>
      <c r="AF150" s="9"/>
      <c r="AG150" s="21">
        <v>0.60501099999999997</v>
      </c>
      <c r="AH150" s="21">
        <v>16.096299999999999</v>
      </c>
      <c r="AI150" s="21">
        <v>-3.1030300000000001E-3</v>
      </c>
      <c r="AJ150" s="21">
        <v>140</v>
      </c>
      <c r="AK150" s="21">
        <v>0.60403399999999996</v>
      </c>
      <c r="AL150">
        <f t="shared" si="30"/>
        <v>18.806242424242424</v>
      </c>
      <c r="AM150">
        <f t="shared" si="31"/>
        <v>11.377983535333332</v>
      </c>
      <c r="AP150" s="9"/>
      <c r="AQ150" s="21">
        <v>0.50506600000000001</v>
      </c>
      <c r="AR150" s="21">
        <v>20.360600000000002</v>
      </c>
      <c r="AS150" s="21">
        <v>-3.1536899999999998E-3</v>
      </c>
      <c r="AT150" s="21">
        <v>140</v>
      </c>
      <c r="AU150" s="21">
        <v>0.50405900000000003</v>
      </c>
      <c r="AV150">
        <f t="shared" si="32"/>
        <v>19.113272727272726</v>
      </c>
      <c r="AW150">
        <f t="shared" si="33"/>
        <v>9.6534642032727263</v>
      </c>
      <c r="AX150" s="9"/>
      <c r="AY150" s="21">
        <v>0.60501099999999997</v>
      </c>
      <c r="AZ150" s="21">
        <v>23.0015</v>
      </c>
      <c r="BA150" s="21">
        <v>-3.1259199999999999E-3</v>
      </c>
      <c r="BB150" s="21">
        <v>140</v>
      </c>
      <c r="BC150" s="21">
        <v>0.60403399999999996</v>
      </c>
      <c r="BD150">
        <f t="shared" si="34"/>
        <v>18.944969696969697</v>
      </c>
      <c r="BE150">
        <f t="shared" si="35"/>
        <v>11.461915061333332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0.500031</v>
      </c>
      <c r="H151" s="21">
        <v>6.4623299999999997</v>
      </c>
      <c r="I151" s="21">
        <v>-3.16162E-3</v>
      </c>
      <c r="J151" s="21">
        <v>141</v>
      </c>
      <c r="K151" s="21">
        <v>0.49908400000000003</v>
      </c>
      <c r="L151">
        <f t="shared" si="24"/>
        <v>19.161333333333332</v>
      </c>
      <c r="M151">
        <f t="shared" si="25"/>
        <v>9.5812606679999988</v>
      </c>
      <c r="N151" s="9"/>
      <c r="O151" s="21">
        <v>0.61004599999999998</v>
      </c>
      <c r="P151" s="21">
        <v>9.1032200000000003</v>
      </c>
      <c r="Q151" s="21">
        <v>-3.1210299999999999E-3</v>
      </c>
      <c r="R151" s="21">
        <v>141</v>
      </c>
      <c r="S151" s="21">
        <v>0.60909999999999997</v>
      </c>
      <c r="T151">
        <f t="shared" si="26"/>
        <v>18.915333333333333</v>
      </c>
      <c r="U151">
        <f t="shared" si="27"/>
        <v>11.539223438666665</v>
      </c>
      <c r="X151" s="9"/>
      <c r="Y151" s="21">
        <v>0.500031</v>
      </c>
      <c r="Z151" s="21">
        <v>13.4655</v>
      </c>
      <c r="AA151" s="21">
        <v>-3.1573500000000002E-3</v>
      </c>
      <c r="AB151" s="21">
        <v>141</v>
      </c>
      <c r="AC151" s="21">
        <v>0.499054</v>
      </c>
      <c r="AD151">
        <f t="shared" si="28"/>
        <v>19.135454545454547</v>
      </c>
      <c r="AE151">
        <f t="shared" si="29"/>
        <v>9.5683204718181827</v>
      </c>
      <c r="AF151" s="9"/>
      <c r="AG151" s="21">
        <v>0.61004599999999998</v>
      </c>
      <c r="AH151" s="21">
        <v>16.106400000000001</v>
      </c>
      <c r="AI151" s="21">
        <v>-3.09998E-3</v>
      </c>
      <c r="AJ151" s="21">
        <v>141</v>
      </c>
      <c r="AK151" s="21">
        <v>0.60909999999999997</v>
      </c>
      <c r="AL151">
        <f t="shared" si="30"/>
        <v>18.787757575757574</v>
      </c>
      <c r="AM151">
        <f t="shared" si="31"/>
        <v>11.461396358060604</v>
      </c>
      <c r="AP151" s="9"/>
      <c r="AQ151" s="21">
        <v>0.500031</v>
      </c>
      <c r="AR151" s="21">
        <v>20.370699999999999</v>
      </c>
      <c r="AS151" s="21">
        <v>-3.1500199999999999E-3</v>
      </c>
      <c r="AT151" s="21">
        <v>141</v>
      </c>
      <c r="AU151" s="21">
        <v>0.49911499999999998</v>
      </c>
      <c r="AV151">
        <f t="shared" si="32"/>
        <v>19.091030303030301</v>
      </c>
      <c r="AW151">
        <f t="shared" si="33"/>
        <v>9.5461069734545454</v>
      </c>
      <c r="AX151" s="9"/>
      <c r="AY151" s="21">
        <v>0.61004599999999998</v>
      </c>
      <c r="AZ151" s="21">
        <v>23.011600000000001</v>
      </c>
      <c r="BA151" s="21">
        <v>-3.1250000000000002E-3</v>
      </c>
      <c r="BB151" s="21">
        <v>141</v>
      </c>
      <c r="BC151" s="21">
        <v>0.60909999999999997</v>
      </c>
      <c r="BD151">
        <f t="shared" si="34"/>
        <v>18.939393939393941</v>
      </c>
      <c r="BE151">
        <f t="shared" si="35"/>
        <v>11.553901515151516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0.49499500000000002</v>
      </c>
      <c r="H152" s="21">
        <v>6.4724000000000004</v>
      </c>
      <c r="I152" s="21">
        <v>-3.16132E-3</v>
      </c>
      <c r="J152" s="21">
        <v>142</v>
      </c>
      <c r="K152" s="21">
        <v>0.49404900000000002</v>
      </c>
      <c r="L152">
        <f t="shared" si="24"/>
        <v>19.159515151515151</v>
      </c>
      <c r="M152">
        <f t="shared" si="25"/>
        <v>9.4838642024242432</v>
      </c>
      <c r="N152" s="9"/>
      <c r="O152" s="21">
        <v>0.61508200000000002</v>
      </c>
      <c r="P152" s="21">
        <v>9.1132899999999992</v>
      </c>
      <c r="Q152" s="21">
        <v>-3.1207299999999999E-3</v>
      </c>
      <c r="R152" s="21">
        <v>142</v>
      </c>
      <c r="S152" s="21">
        <v>0.61404400000000003</v>
      </c>
      <c r="T152">
        <f t="shared" si="26"/>
        <v>18.913515151515149</v>
      </c>
      <c r="U152">
        <f t="shared" si="27"/>
        <v>11.633362726424242</v>
      </c>
      <c r="X152" s="9"/>
      <c r="Y152" s="21">
        <v>0.49499500000000002</v>
      </c>
      <c r="Z152" s="21">
        <v>13.4756</v>
      </c>
      <c r="AA152" s="21">
        <v>-3.15826E-3</v>
      </c>
      <c r="AB152" s="21">
        <v>142</v>
      </c>
      <c r="AC152" s="21">
        <v>0.49404900000000002</v>
      </c>
      <c r="AD152">
        <f t="shared" si="28"/>
        <v>19.140969696969695</v>
      </c>
      <c r="AE152">
        <f t="shared" si="29"/>
        <v>9.4746842951515138</v>
      </c>
      <c r="AF152" s="9"/>
      <c r="AG152" s="21">
        <v>0.61508200000000002</v>
      </c>
      <c r="AH152" s="21">
        <v>16.116499999999998</v>
      </c>
      <c r="AI152" s="21">
        <v>-3.0981400000000001E-3</v>
      </c>
      <c r="AJ152" s="21">
        <v>142</v>
      </c>
      <c r="AK152" s="21">
        <v>0.61407500000000004</v>
      </c>
      <c r="AL152">
        <f t="shared" si="30"/>
        <v>18.77660606060606</v>
      </c>
      <c r="AM152">
        <f t="shared" si="31"/>
        <v>11.549152408969697</v>
      </c>
      <c r="AP152" s="9"/>
      <c r="AQ152" s="21">
        <v>0.49499500000000002</v>
      </c>
      <c r="AR152" s="21">
        <v>20.380800000000001</v>
      </c>
      <c r="AS152" s="21">
        <v>-3.1494100000000001E-3</v>
      </c>
      <c r="AT152" s="21">
        <v>142</v>
      </c>
      <c r="AU152" s="21">
        <v>0.49408000000000002</v>
      </c>
      <c r="AV152">
        <f t="shared" si="32"/>
        <v>19.08733333333333</v>
      </c>
      <c r="AW152">
        <f t="shared" si="33"/>
        <v>9.4481345633333316</v>
      </c>
      <c r="AX152" s="9"/>
      <c r="AY152" s="21">
        <v>0.61508200000000002</v>
      </c>
      <c r="AZ152" s="21">
        <v>23.021599999999999</v>
      </c>
      <c r="BA152" s="21">
        <v>-3.12225E-3</v>
      </c>
      <c r="BB152" s="21">
        <v>142</v>
      </c>
      <c r="BC152" s="21">
        <v>0.61416599999999999</v>
      </c>
      <c r="BD152">
        <f t="shared" si="34"/>
        <v>18.922727272727272</v>
      </c>
      <c r="BE152">
        <f t="shared" si="35"/>
        <v>11.639028936363637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0.48996000000000001</v>
      </c>
      <c r="H153" s="21">
        <v>6.4824700000000002</v>
      </c>
      <c r="I153" s="21">
        <v>-3.16315E-3</v>
      </c>
      <c r="J153" s="21">
        <v>143</v>
      </c>
      <c r="K153" s="21">
        <v>0.48904399999999998</v>
      </c>
      <c r="L153">
        <f t="shared" si="24"/>
        <v>19.170606060606058</v>
      </c>
      <c r="M153">
        <f t="shared" si="25"/>
        <v>9.3928301454545444</v>
      </c>
      <c r="N153" s="9"/>
      <c r="O153" s="21">
        <v>0.62011700000000003</v>
      </c>
      <c r="P153" s="21">
        <v>9.1233599999999999</v>
      </c>
      <c r="Q153" s="21">
        <v>-3.1201200000000001E-3</v>
      </c>
      <c r="R153" s="21">
        <v>143</v>
      </c>
      <c r="S153" s="21">
        <v>0.61914100000000005</v>
      </c>
      <c r="T153">
        <f t="shared" si="26"/>
        <v>18.909818181818181</v>
      </c>
      <c r="U153">
        <f t="shared" si="27"/>
        <v>11.726299721454545</v>
      </c>
      <c r="X153" s="9"/>
      <c r="Y153" s="21">
        <v>0.48996000000000001</v>
      </c>
      <c r="Z153" s="21">
        <v>13.4856</v>
      </c>
      <c r="AA153" s="21">
        <v>-3.15979E-3</v>
      </c>
      <c r="AB153" s="21">
        <v>143</v>
      </c>
      <c r="AC153" s="21">
        <v>0.48904399999999998</v>
      </c>
      <c r="AD153">
        <f t="shared" si="28"/>
        <v>19.150242424242425</v>
      </c>
      <c r="AE153">
        <f t="shared" si="29"/>
        <v>9.3828527781818192</v>
      </c>
      <c r="AF153" s="9"/>
      <c r="AG153" s="21">
        <v>0.62011700000000003</v>
      </c>
      <c r="AH153" s="21">
        <v>16.1265</v>
      </c>
      <c r="AI153" s="21">
        <v>-3.09692E-3</v>
      </c>
      <c r="AJ153" s="21">
        <v>143</v>
      </c>
      <c r="AK153" s="21">
        <v>0.61926300000000001</v>
      </c>
      <c r="AL153">
        <f t="shared" si="30"/>
        <v>18.769212121212121</v>
      </c>
      <c r="AM153">
        <f t="shared" si="31"/>
        <v>11.639107512969698</v>
      </c>
      <c r="AP153" s="9"/>
      <c r="AQ153" s="21">
        <v>0.48996000000000001</v>
      </c>
      <c r="AR153" s="21">
        <v>20.390799999999999</v>
      </c>
      <c r="AS153" s="21">
        <v>-3.14972E-3</v>
      </c>
      <c r="AT153" s="21">
        <v>143</v>
      </c>
      <c r="AU153" s="21">
        <v>0.489014</v>
      </c>
      <c r="AV153">
        <f t="shared" si="32"/>
        <v>19.089212121212121</v>
      </c>
      <c r="AW153">
        <f t="shared" si="33"/>
        <v>9.3529503709090918</v>
      </c>
      <c r="AX153" s="9"/>
      <c r="AY153" s="21">
        <v>0.62011700000000003</v>
      </c>
      <c r="AZ153" s="21">
        <v>23.031700000000001</v>
      </c>
      <c r="BA153" s="21">
        <v>-3.1176799999999998E-3</v>
      </c>
      <c r="BB153" s="21">
        <v>143</v>
      </c>
      <c r="BC153" s="21">
        <v>0.61914100000000005</v>
      </c>
      <c r="BD153">
        <f t="shared" si="34"/>
        <v>18.895030303030303</v>
      </c>
      <c r="BE153">
        <f t="shared" si="35"/>
        <v>11.717129506424243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0.48492400000000002</v>
      </c>
      <c r="H154" s="21">
        <v>6.4925499999999996</v>
      </c>
      <c r="I154" s="21">
        <v>-3.1646700000000001E-3</v>
      </c>
      <c r="J154" s="21">
        <v>144</v>
      </c>
      <c r="K154" s="21">
        <v>0.48391699999999999</v>
      </c>
      <c r="L154">
        <f t="shared" si="24"/>
        <v>19.179818181818181</v>
      </c>
      <c r="M154">
        <f t="shared" si="25"/>
        <v>9.3007541519999997</v>
      </c>
      <c r="N154" s="9"/>
      <c r="O154" s="21">
        <v>0.62515299999999996</v>
      </c>
      <c r="P154" s="21">
        <v>9.1334300000000006</v>
      </c>
      <c r="Q154" s="21">
        <v>-3.1195099999999998E-3</v>
      </c>
      <c r="R154" s="21">
        <v>144</v>
      </c>
      <c r="S154" s="21">
        <v>0.62417599999999995</v>
      </c>
      <c r="T154">
        <f t="shared" si="26"/>
        <v>18.90612121212121</v>
      </c>
      <c r="U154">
        <f t="shared" si="27"/>
        <v>11.81921839412121</v>
      </c>
      <c r="X154" s="9"/>
      <c r="Y154" s="21">
        <v>0.48492400000000002</v>
      </c>
      <c r="Z154" s="21">
        <v>13.495699999999999</v>
      </c>
      <c r="AA154" s="21">
        <v>-3.1622299999999998E-3</v>
      </c>
      <c r="AB154" s="21">
        <v>144</v>
      </c>
      <c r="AC154" s="21">
        <v>0.48394799999999999</v>
      </c>
      <c r="AD154">
        <f t="shared" si="28"/>
        <v>19.165030303030303</v>
      </c>
      <c r="AE154">
        <f t="shared" si="29"/>
        <v>9.293583154666667</v>
      </c>
      <c r="AF154" s="9"/>
      <c r="AG154" s="21">
        <v>0.62515299999999996</v>
      </c>
      <c r="AH154" s="21">
        <v>16.136600000000001</v>
      </c>
      <c r="AI154" s="21">
        <v>-3.09479E-3</v>
      </c>
      <c r="AJ154" s="21">
        <v>144</v>
      </c>
      <c r="AK154" s="21">
        <v>0.62420699999999996</v>
      </c>
      <c r="AL154">
        <f t="shared" si="30"/>
        <v>18.75630303030303</v>
      </c>
      <c r="AM154">
        <f t="shared" si="31"/>
        <v>11.725559108303029</v>
      </c>
      <c r="AP154" s="9"/>
      <c r="AQ154" s="21">
        <v>0.48492400000000002</v>
      </c>
      <c r="AR154" s="21">
        <v>20.4009</v>
      </c>
      <c r="AS154" s="21">
        <v>-3.1515499999999999E-3</v>
      </c>
      <c r="AT154" s="21">
        <v>144</v>
      </c>
      <c r="AU154" s="21">
        <v>0.48400900000000002</v>
      </c>
      <c r="AV154">
        <f t="shared" si="32"/>
        <v>19.100303030303031</v>
      </c>
      <c r="AW154">
        <f t="shared" si="33"/>
        <v>9.2621953466666671</v>
      </c>
      <c r="AX154" s="9"/>
      <c r="AY154" s="21">
        <v>0.62515299999999996</v>
      </c>
      <c r="AZ154" s="21">
        <v>23.041799999999999</v>
      </c>
      <c r="BA154" s="21">
        <v>-3.11554E-3</v>
      </c>
      <c r="BB154" s="21">
        <v>144</v>
      </c>
      <c r="BC154" s="21">
        <v>0.62414599999999998</v>
      </c>
      <c r="BD154">
        <f t="shared" si="34"/>
        <v>18.882060606060605</v>
      </c>
      <c r="BE154">
        <f t="shared" si="35"/>
        <v>11.804176834060605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0.47988900000000001</v>
      </c>
      <c r="H155" s="21">
        <v>6.5026200000000003</v>
      </c>
      <c r="I155" s="21">
        <v>-3.1662000000000001E-3</v>
      </c>
      <c r="J155" s="21">
        <v>145</v>
      </c>
      <c r="K155" s="21">
        <v>0.47900399999999999</v>
      </c>
      <c r="L155">
        <f t="shared" si="24"/>
        <v>19.189090909090908</v>
      </c>
      <c r="M155">
        <f t="shared" si="25"/>
        <v>9.2086336472727268</v>
      </c>
      <c r="N155" s="9"/>
      <c r="O155" s="21">
        <v>0.63018799999999997</v>
      </c>
      <c r="P155" s="21">
        <v>9.1434999999999995</v>
      </c>
      <c r="Q155" s="21">
        <v>-3.1195099999999998E-3</v>
      </c>
      <c r="R155" s="21">
        <v>145</v>
      </c>
      <c r="S155" s="21">
        <v>0.62924199999999997</v>
      </c>
      <c r="T155">
        <f t="shared" si="26"/>
        <v>18.90612121212121</v>
      </c>
      <c r="U155">
        <f t="shared" si="27"/>
        <v>11.914410714424241</v>
      </c>
      <c r="X155" s="9"/>
      <c r="Y155" s="21">
        <v>0.47988900000000001</v>
      </c>
      <c r="Z155" s="21">
        <v>13.505800000000001</v>
      </c>
      <c r="AA155" s="21">
        <v>-3.16315E-3</v>
      </c>
      <c r="AB155" s="21">
        <v>145</v>
      </c>
      <c r="AC155" s="21">
        <v>0.47888199999999997</v>
      </c>
      <c r="AD155">
        <f t="shared" si="28"/>
        <v>19.170606060606058</v>
      </c>
      <c r="AE155">
        <f t="shared" si="29"/>
        <v>9.1997629718181813</v>
      </c>
      <c r="AF155" s="9"/>
      <c r="AG155" s="21">
        <v>0.63018799999999997</v>
      </c>
      <c r="AH155" s="21">
        <v>16.146699999999999</v>
      </c>
      <c r="AI155" s="21">
        <v>-3.0938699999999999E-3</v>
      </c>
      <c r="AJ155" s="21">
        <v>145</v>
      </c>
      <c r="AK155" s="21">
        <v>0.62927200000000005</v>
      </c>
      <c r="AL155">
        <f t="shared" si="30"/>
        <v>18.750727272727271</v>
      </c>
      <c r="AM155">
        <f t="shared" si="31"/>
        <v>11.816483318545453</v>
      </c>
      <c r="AP155" s="9"/>
      <c r="AQ155" s="21">
        <v>0.47988900000000001</v>
      </c>
      <c r="AR155" s="21">
        <v>20.411000000000001</v>
      </c>
      <c r="AS155" s="21">
        <v>-3.1570399999999998E-3</v>
      </c>
      <c r="AT155" s="21">
        <v>145</v>
      </c>
      <c r="AU155" s="21">
        <v>0.47885100000000003</v>
      </c>
      <c r="AV155">
        <f t="shared" si="32"/>
        <v>19.133575757575755</v>
      </c>
      <c r="AW155">
        <f t="shared" si="33"/>
        <v>9.1819925367272717</v>
      </c>
      <c r="AX155" s="9"/>
      <c r="AY155" s="21">
        <v>0.63018799999999997</v>
      </c>
      <c r="AZ155" s="21">
        <v>23.0519</v>
      </c>
      <c r="BA155" s="21">
        <v>-3.11401E-3</v>
      </c>
      <c r="BB155" s="21">
        <v>145</v>
      </c>
      <c r="BC155" s="21">
        <v>0.62924199999999997</v>
      </c>
      <c r="BD155">
        <f t="shared" si="34"/>
        <v>18.872787878787879</v>
      </c>
      <c r="BE155">
        <f t="shared" si="35"/>
        <v>11.893404447757575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0.474854</v>
      </c>
      <c r="H156" s="21">
        <v>6.5126900000000001</v>
      </c>
      <c r="I156" s="21">
        <v>-3.1674199999999998E-3</v>
      </c>
      <c r="J156" s="21">
        <v>146</v>
      </c>
      <c r="K156" s="21">
        <v>0.47396899999999997</v>
      </c>
      <c r="L156">
        <f t="shared" si="24"/>
        <v>19.196484848484843</v>
      </c>
      <c r="M156">
        <f t="shared" si="25"/>
        <v>9.1155276162424208</v>
      </c>
      <c r="N156" s="9"/>
      <c r="O156" s="21">
        <v>0.63522299999999998</v>
      </c>
      <c r="P156" s="21">
        <v>9.1535700000000002</v>
      </c>
      <c r="Q156" s="21">
        <v>-3.1176799999999998E-3</v>
      </c>
      <c r="R156" s="21">
        <v>146</v>
      </c>
      <c r="S156" s="21">
        <v>0.63424700000000001</v>
      </c>
      <c r="T156">
        <f t="shared" si="26"/>
        <v>18.895030303030303</v>
      </c>
      <c r="U156">
        <f t="shared" si="27"/>
        <v>12.002557834181818</v>
      </c>
      <c r="X156" s="9"/>
      <c r="Y156" s="21">
        <v>0.474854</v>
      </c>
      <c r="Z156" s="21">
        <v>13.5159</v>
      </c>
      <c r="AA156" s="21">
        <v>-3.1619299999999999E-3</v>
      </c>
      <c r="AB156" s="21">
        <v>146</v>
      </c>
      <c r="AC156" s="21">
        <v>0.47393800000000003</v>
      </c>
      <c r="AD156">
        <f t="shared" si="28"/>
        <v>19.163212121212119</v>
      </c>
      <c r="AE156">
        <f t="shared" si="29"/>
        <v>9.0997279286060593</v>
      </c>
      <c r="AF156" s="9"/>
      <c r="AG156" s="21">
        <v>0.63522299999999998</v>
      </c>
      <c r="AH156" s="21">
        <v>16.156700000000001</v>
      </c>
      <c r="AI156" s="21">
        <v>-3.0944800000000001E-3</v>
      </c>
      <c r="AJ156" s="21">
        <v>146</v>
      </c>
      <c r="AK156" s="21">
        <v>0.63424700000000001</v>
      </c>
      <c r="AL156">
        <f t="shared" si="30"/>
        <v>18.754424242424243</v>
      </c>
      <c r="AM156">
        <f t="shared" si="31"/>
        <v>11.913241630545455</v>
      </c>
      <c r="AP156" s="9"/>
      <c r="AQ156" s="21">
        <v>0.474854</v>
      </c>
      <c r="AR156" s="21">
        <v>20.420999999999999</v>
      </c>
      <c r="AS156" s="21">
        <v>-3.1594800000000001E-3</v>
      </c>
      <c r="AT156" s="21">
        <v>146</v>
      </c>
      <c r="AU156" s="21">
        <v>0.47393800000000003</v>
      </c>
      <c r="AV156">
        <f t="shared" si="32"/>
        <v>19.148363636363637</v>
      </c>
      <c r="AW156">
        <f t="shared" si="33"/>
        <v>9.0926770661818193</v>
      </c>
      <c r="AX156" s="9"/>
      <c r="AY156" s="21">
        <v>0.63522299999999998</v>
      </c>
      <c r="AZ156" s="21">
        <v>23.061900000000001</v>
      </c>
      <c r="BA156" s="21">
        <v>-3.11371E-3</v>
      </c>
      <c r="BB156" s="21">
        <v>146</v>
      </c>
      <c r="BC156" s="21">
        <v>0.63427699999999998</v>
      </c>
      <c r="BD156">
        <f t="shared" si="34"/>
        <v>18.870969696969695</v>
      </c>
      <c r="BE156">
        <f t="shared" si="35"/>
        <v>11.987273983818181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0.46981800000000001</v>
      </c>
      <c r="H157" s="21">
        <v>6.5227599999999999</v>
      </c>
      <c r="I157" s="21">
        <v>-3.16833E-3</v>
      </c>
      <c r="J157" s="21">
        <v>147</v>
      </c>
      <c r="K157" s="21">
        <v>0.46890300000000001</v>
      </c>
      <c r="L157">
        <f t="shared" si="24"/>
        <v>19.202000000000002</v>
      </c>
      <c r="M157">
        <f t="shared" si="25"/>
        <v>9.0214452360000017</v>
      </c>
      <c r="N157" s="9"/>
      <c r="O157" s="21">
        <v>0.64025900000000002</v>
      </c>
      <c r="P157" s="21">
        <v>9.1636399999999991</v>
      </c>
      <c r="Q157" s="21">
        <v>-3.1152300000000001E-3</v>
      </c>
      <c r="R157" s="21">
        <v>147</v>
      </c>
      <c r="S157" s="21">
        <v>0.63934299999999999</v>
      </c>
      <c r="T157">
        <f t="shared" si="26"/>
        <v>18.880181818181818</v>
      </c>
      <c r="U157">
        <f t="shared" si="27"/>
        <v>12.088206330727273</v>
      </c>
      <c r="X157" s="9"/>
      <c r="Y157" s="21">
        <v>0.46981800000000001</v>
      </c>
      <c r="Z157" s="21">
        <v>13.5259</v>
      </c>
      <c r="AA157" s="21">
        <v>-3.1600999999999999E-3</v>
      </c>
      <c r="AB157" s="21">
        <v>147</v>
      </c>
      <c r="AC157" s="21">
        <v>0.46890300000000001</v>
      </c>
      <c r="AD157">
        <f t="shared" si="28"/>
        <v>19.152121212121212</v>
      </c>
      <c r="AE157">
        <f t="shared" si="29"/>
        <v>8.9980112836363642</v>
      </c>
      <c r="AF157" s="9"/>
      <c r="AG157" s="21">
        <v>0.64025900000000002</v>
      </c>
      <c r="AH157" s="21">
        <v>16.166799999999999</v>
      </c>
      <c r="AI157" s="21">
        <v>-3.0935699999999999E-3</v>
      </c>
      <c r="AJ157" s="21">
        <v>147</v>
      </c>
      <c r="AK157" s="21">
        <v>0.63934299999999999</v>
      </c>
      <c r="AL157">
        <f t="shared" si="30"/>
        <v>18.748909090909091</v>
      </c>
      <c r="AM157">
        <f t="shared" si="31"/>
        <v>12.004157785636364</v>
      </c>
      <c r="AP157" s="9"/>
      <c r="AQ157" s="21">
        <v>0.46981800000000001</v>
      </c>
      <c r="AR157" s="21">
        <v>20.431100000000001</v>
      </c>
      <c r="AS157" s="21">
        <v>-3.1619299999999999E-3</v>
      </c>
      <c r="AT157" s="21">
        <v>147</v>
      </c>
      <c r="AU157" s="21">
        <v>0.46890300000000001</v>
      </c>
      <c r="AV157">
        <f t="shared" si="32"/>
        <v>19.163212121212119</v>
      </c>
      <c r="AW157">
        <f t="shared" si="33"/>
        <v>9.0032219923636365</v>
      </c>
      <c r="AX157" s="9"/>
      <c r="AY157" s="21">
        <v>0.64025900000000002</v>
      </c>
      <c r="AZ157" s="21">
        <v>23.071999999999999</v>
      </c>
      <c r="BA157" s="21">
        <v>-3.11401E-3</v>
      </c>
      <c r="BB157" s="21">
        <v>147</v>
      </c>
      <c r="BC157" s="21">
        <v>0.63928200000000002</v>
      </c>
      <c r="BD157">
        <f t="shared" si="34"/>
        <v>18.872787878787879</v>
      </c>
      <c r="BE157">
        <f t="shared" si="35"/>
        <v>12.083472294484849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0.464783</v>
      </c>
      <c r="H158" s="21">
        <v>6.5328299999999997</v>
      </c>
      <c r="I158" s="21">
        <v>-3.1701699999999999E-3</v>
      </c>
      <c r="J158" s="21">
        <v>148</v>
      </c>
      <c r="K158" s="21">
        <v>0.46386699999999997</v>
      </c>
      <c r="L158">
        <f t="shared" si="24"/>
        <v>19.213151515151512</v>
      </c>
      <c r="M158">
        <f t="shared" si="25"/>
        <v>8.9299462006666648</v>
      </c>
      <c r="N158" s="9"/>
      <c r="O158" s="21">
        <v>0.64529400000000003</v>
      </c>
      <c r="P158" s="21">
        <v>9.1737099999999998</v>
      </c>
      <c r="Q158" s="21">
        <v>-3.1127899999999998E-3</v>
      </c>
      <c r="R158" s="21">
        <v>148</v>
      </c>
      <c r="S158" s="21">
        <v>0.64434800000000003</v>
      </c>
      <c r="T158">
        <f t="shared" si="26"/>
        <v>18.86539393939394</v>
      </c>
      <c r="U158">
        <f t="shared" si="27"/>
        <v>12.173725516727274</v>
      </c>
      <c r="X158" s="9"/>
      <c r="Y158" s="21">
        <v>0.464783</v>
      </c>
      <c r="Z158" s="21">
        <v>13.536</v>
      </c>
      <c r="AA158" s="21">
        <v>-3.1591800000000001E-3</v>
      </c>
      <c r="AB158" s="21">
        <v>148</v>
      </c>
      <c r="AC158" s="21">
        <v>0.463837</v>
      </c>
      <c r="AD158">
        <f t="shared" si="28"/>
        <v>19.146545454545453</v>
      </c>
      <c r="AE158">
        <f t="shared" si="29"/>
        <v>8.8989888359999991</v>
      </c>
      <c r="AF158" s="9"/>
      <c r="AG158" s="21">
        <v>0.64529400000000003</v>
      </c>
      <c r="AH158" s="21">
        <v>16.1769</v>
      </c>
      <c r="AI158" s="21">
        <v>-3.0938699999999999E-3</v>
      </c>
      <c r="AJ158" s="21">
        <v>148</v>
      </c>
      <c r="AK158" s="21">
        <v>0.64437900000000004</v>
      </c>
      <c r="AL158">
        <f t="shared" si="30"/>
        <v>18.750727272727271</v>
      </c>
      <c r="AM158">
        <f t="shared" si="31"/>
        <v>12.099731804727272</v>
      </c>
      <c r="AP158" s="9"/>
      <c r="AQ158" s="21">
        <v>0.464783</v>
      </c>
      <c r="AR158" s="21">
        <v>20.441199999999998</v>
      </c>
      <c r="AS158" s="21">
        <v>-3.1607100000000002E-3</v>
      </c>
      <c r="AT158" s="21">
        <v>148</v>
      </c>
      <c r="AU158" s="21">
        <v>0.46386699999999997</v>
      </c>
      <c r="AV158">
        <f t="shared" si="32"/>
        <v>19.155818181818184</v>
      </c>
      <c r="AW158">
        <f t="shared" si="33"/>
        <v>8.9032986420000011</v>
      </c>
      <c r="AX158" s="9"/>
      <c r="AY158" s="21">
        <v>0.64529400000000003</v>
      </c>
      <c r="AZ158" s="21">
        <v>23.082100000000001</v>
      </c>
      <c r="BA158" s="21">
        <v>-3.1124899999999999E-3</v>
      </c>
      <c r="BB158" s="21">
        <v>148</v>
      </c>
      <c r="BC158" s="21">
        <v>0.64434800000000003</v>
      </c>
      <c r="BD158">
        <f t="shared" si="34"/>
        <v>18.863575757575756</v>
      </c>
      <c r="BE158">
        <f t="shared" si="35"/>
        <v>12.172552254909091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0.45974700000000002</v>
      </c>
      <c r="H159" s="21">
        <v>6.5429000000000004</v>
      </c>
      <c r="I159" s="21">
        <v>-3.1704699999999999E-3</v>
      </c>
      <c r="J159" s="21">
        <v>149</v>
      </c>
      <c r="K159" s="21">
        <v>0.45883200000000002</v>
      </c>
      <c r="L159">
        <f t="shared" si="24"/>
        <v>19.214969696969696</v>
      </c>
      <c r="M159">
        <f t="shared" si="25"/>
        <v>8.8340246732727277</v>
      </c>
      <c r="N159" s="9"/>
      <c r="O159" s="21">
        <v>0.65032999999999996</v>
      </c>
      <c r="P159" s="21">
        <v>9.1837800000000005</v>
      </c>
      <c r="Q159" s="21">
        <v>-3.1100500000000001E-3</v>
      </c>
      <c r="R159" s="21">
        <v>149</v>
      </c>
      <c r="S159" s="21">
        <v>0.64938399999999996</v>
      </c>
      <c r="T159">
        <f t="shared" si="26"/>
        <v>18.848787878787878</v>
      </c>
      <c r="U159">
        <f t="shared" si="27"/>
        <v>12.257932221212119</v>
      </c>
      <c r="X159" s="9"/>
      <c r="Y159" s="21">
        <v>0.45974700000000002</v>
      </c>
      <c r="Z159" s="21">
        <v>13.546099999999999</v>
      </c>
      <c r="AA159" s="21">
        <v>-3.1585699999999999E-3</v>
      </c>
      <c r="AB159" s="21">
        <v>149</v>
      </c>
      <c r="AC159" s="21">
        <v>0.45883200000000002</v>
      </c>
      <c r="AD159">
        <f t="shared" si="28"/>
        <v>19.142848484848486</v>
      </c>
      <c r="AE159">
        <f t="shared" si="29"/>
        <v>8.8008671623636374</v>
      </c>
      <c r="AF159" s="9"/>
      <c r="AG159" s="21">
        <v>0.65032999999999996</v>
      </c>
      <c r="AH159" s="21">
        <v>16.187000000000001</v>
      </c>
      <c r="AI159" s="21">
        <v>-3.0926500000000002E-3</v>
      </c>
      <c r="AJ159" s="21">
        <v>149</v>
      </c>
      <c r="AK159" s="21">
        <v>0.64938399999999996</v>
      </c>
      <c r="AL159">
        <f t="shared" si="30"/>
        <v>18.743333333333332</v>
      </c>
      <c r="AM159">
        <f t="shared" si="31"/>
        <v>12.189351966666665</v>
      </c>
      <c r="AP159" s="9"/>
      <c r="AQ159" s="21">
        <v>0.45974700000000002</v>
      </c>
      <c r="AR159" s="21">
        <v>20.4513</v>
      </c>
      <c r="AS159" s="21">
        <v>-3.1603999999999998E-3</v>
      </c>
      <c r="AT159" s="21">
        <v>149</v>
      </c>
      <c r="AU159" s="21">
        <v>0.45883200000000002</v>
      </c>
      <c r="AV159">
        <f t="shared" si="32"/>
        <v>19.153939393939392</v>
      </c>
      <c r="AW159">
        <f t="shared" si="33"/>
        <v>8.8059661745454534</v>
      </c>
      <c r="AX159" s="9"/>
      <c r="AY159" s="21">
        <v>0.65032999999999996</v>
      </c>
      <c r="AZ159" s="21">
        <v>23.092099999999999</v>
      </c>
      <c r="BA159" s="21">
        <v>-3.1109599999999999E-3</v>
      </c>
      <c r="BB159" s="21">
        <v>149</v>
      </c>
      <c r="BC159" s="21">
        <v>0.64938399999999996</v>
      </c>
      <c r="BD159">
        <f t="shared" si="34"/>
        <v>18.854303030303029</v>
      </c>
      <c r="BE159">
        <f t="shared" si="35"/>
        <v>12.261518889696969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0.45471200000000001</v>
      </c>
      <c r="H160" s="21">
        <v>6.5529700000000002</v>
      </c>
      <c r="I160" s="21">
        <v>-3.1713900000000001E-3</v>
      </c>
      <c r="J160" s="21">
        <v>150</v>
      </c>
      <c r="K160" s="21">
        <v>0.453766</v>
      </c>
      <c r="L160">
        <f t="shared" si="24"/>
        <v>19.220545454545455</v>
      </c>
      <c r="M160">
        <f t="shared" si="25"/>
        <v>8.7398126647272729</v>
      </c>
      <c r="N160" s="9"/>
      <c r="O160" s="21">
        <v>0.65536499999999998</v>
      </c>
      <c r="P160" s="21">
        <v>9.1938600000000008</v>
      </c>
      <c r="Q160" s="21">
        <v>-3.1075999999999999E-3</v>
      </c>
      <c r="R160" s="21">
        <v>150</v>
      </c>
      <c r="S160" s="21">
        <v>0.65438799999999997</v>
      </c>
      <c r="T160">
        <f t="shared" si="26"/>
        <v>18.833939393939392</v>
      </c>
      <c r="U160">
        <f t="shared" si="27"/>
        <v>12.343104690909088</v>
      </c>
      <c r="X160" s="9"/>
      <c r="Y160" s="21">
        <v>0.45471200000000001</v>
      </c>
      <c r="Z160" s="21">
        <v>13.556100000000001</v>
      </c>
      <c r="AA160" s="21">
        <v>-3.1576500000000001E-3</v>
      </c>
      <c r="AB160" s="21">
        <v>150</v>
      </c>
      <c r="AC160" s="21">
        <v>0.453766</v>
      </c>
      <c r="AD160">
        <f t="shared" si="28"/>
        <v>19.137272727272727</v>
      </c>
      <c r="AE160">
        <f t="shared" si="29"/>
        <v>8.7019475563636366</v>
      </c>
      <c r="AF160" s="9"/>
      <c r="AG160" s="21">
        <v>0.65536499999999998</v>
      </c>
      <c r="AH160" s="21">
        <v>16.196999999999999</v>
      </c>
      <c r="AI160" s="21">
        <v>-3.0926500000000002E-3</v>
      </c>
      <c r="AJ160" s="21">
        <v>150</v>
      </c>
      <c r="AK160" s="21">
        <v>0.65438799999999997</v>
      </c>
      <c r="AL160">
        <f t="shared" si="30"/>
        <v>18.743333333333332</v>
      </c>
      <c r="AM160">
        <f t="shared" si="31"/>
        <v>12.283724649999998</v>
      </c>
      <c r="AP160" s="9"/>
      <c r="AQ160" s="21">
        <v>0.45471200000000001</v>
      </c>
      <c r="AR160" s="21">
        <v>20.461300000000001</v>
      </c>
      <c r="AS160" s="21">
        <v>-3.1607100000000002E-3</v>
      </c>
      <c r="AT160" s="21">
        <v>150</v>
      </c>
      <c r="AU160" s="21">
        <v>0.45382699999999998</v>
      </c>
      <c r="AV160">
        <f t="shared" si="32"/>
        <v>19.155818181818184</v>
      </c>
      <c r="AW160">
        <f t="shared" si="33"/>
        <v>8.7103803970909102</v>
      </c>
      <c r="AX160" s="9"/>
      <c r="AY160" s="21">
        <v>0.65536499999999998</v>
      </c>
      <c r="AZ160" s="21">
        <v>23.1022</v>
      </c>
      <c r="BA160" s="21">
        <v>-3.1072999999999999E-3</v>
      </c>
      <c r="BB160" s="21">
        <v>150</v>
      </c>
      <c r="BC160" s="21">
        <v>0.65444899999999995</v>
      </c>
      <c r="BD160">
        <f t="shared" si="34"/>
        <v>18.832121212121208</v>
      </c>
      <c r="BE160">
        <f t="shared" si="35"/>
        <v>12.341913118181814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0.44967699999999999</v>
      </c>
      <c r="H161" s="21">
        <v>6.56304</v>
      </c>
      <c r="I161" s="21">
        <v>-3.1744400000000002E-3</v>
      </c>
      <c r="J161" s="21">
        <v>151</v>
      </c>
      <c r="K161" s="21">
        <v>0.44879200000000002</v>
      </c>
      <c r="L161">
        <f t="shared" si="24"/>
        <v>19.239030303030304</v>
      </c>
      <c r="M161">
        <f t="shared" si="25"/>
        <v>8.6513494295757578</v>
      </c>
      <c r="N161" s="9"/>
      <c r="O161" s="21">
        <v>0.66039999999999999</v>
      </c>
      <c r="P161" s="21">
        <v>9.2039299999999997</v>
      </c>
      <c r="Q161" s="21">
        <v>-3.1060800000000002E-3</v>
      </c>
      <c r="R161" s="21">
        <v>151</v>
      </c>
      <c r="S161" s="21">
        <v>0.65945399999999998</v>
      </c>
      <c r="T161">
        <f t="shared" si="26"/>
        <v>18.824727272727273</v>
      </c>
      <c r="U161">
        <f t="shared" si="27"/>
        <v>12.43184989090909</v>
      </c>
      <c r="X161" s="9"/>
      <c r="Y161" s="21">
        <v>0.44967699999999999</v>
      </c>
      <c r="Z161" s="21">
        <v>13.5662</v>
      </c>
      <c r="AA161" s="21">
        <v>-3.15826E-3</v>
      </c>
      <c r="AB161" s="21">
        <v>151</v>
      </c>
      <c r="AC161" s="21">
        <v>0.44879200000000002</v>
      </c>
      <c r="AD161">
        <f t="shared" si="28"/>
        <v>19.140969696969695</v>
      </c>
      <c r="AE161">
        <f t="shared" si="29"/>
        <v>8.6072538304242414</v>
      </c>
      <c r="AF161" s="9"/>
      <c r="AG161" s="21">
        <v>0.66039999999999999</v>
      </c>
      <c r="AH161" s="21">
        <v>16.207100000000001</v>
      </c>
      <c r="AI161" s="21">
        <v>-3.0911300000000001E-3</v>
      </c>
      <c r="AJ161" s="21">
        <v>151</v>
      </c>
      <c r="AK161" s="21">
        <v>0.65942400000000001</v>
      </c>
      <c r="AL161">
        <f t="shared" si="30"/>
        <v>18.734121212121213</v>
      </c>
      <c r="AM161">
        <f t="shared" si="31"/>
        <v>12.372013648484849</v>
      </c>
      <c r="AP161" s="9"/>
      <c r="AQ161" s="21">
        <v>0.44967699999999999</v>
      </c>
      <c r="AR161" s="21">
        <v>20.471399999999999</v>
      </c>
      <c r="AS161" s="21">
        <v>-3.1619299999999999E-3</v>
      </c>
      <c r="AT161" s="21">
        <v>151</v>
      </c>
      <c r="AU161" s="21">
        <v>0.44869999999999999</v>
      </c>
      <c r="AV161">
        <f t="shared" si="32"/>
        <v>19.163212121212119</v>
      </c>
      <c r="AW161">
        <f t="shared" si="33"/>
        <v>8.6172557370303018</v>
      </c>
      <c r="AX161" s="9"/>
      <c r="AY161" s="21">
        <v>0.66039999999999999</v>
      </c>
      <c r="AZ161" s="21">
        <v>23.112300000000001</v>
      </c>
      <c r="BA161" s="21">
        <v>-3.1054699999999999E-3</v>
      </c>
      <c r="BB161" s="21">
        <v>151</v>
      </c>
      <c r="BC161" s="21">
        <v>0.65948499999999999</v>
      </c>
      <c r="BD161">
        <f t="shared" si="34"/>
        <v>18.821030303030302</v>
      </c>
      <c r="BE161">
        <f t="shared" si="35"/>
        <v>12.429408412121211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0.44464100000000001</v>
      </c>
      <c r="H162" s="21">
        <v>6.5731099999999998</v>
      </c>
      <c r="I162" s="21">
        <v>-3.1747400000000001E-3</v>
      </c>
      <c r="J162" s="21">
        <v>152</v>
      </c>
      <c r="K162" s="21">
        <v>0.44369500000000001</v>
      </c>
      <c r="L162">
        <f t="shared" si="24"/>
        <v>19.240848484848485</v>
      </c>
      <c r="M162">
        <f t="shared" si="25"/>
        <v>8.5552701111515148</v>
      </c>
      <c r="N162" s="9"/>
      <c r="O162" s="21">
        <v>0.66543600000000003</v>
      </c>
      <c r="P162" s="21">
        <v>9.2140000000000004</v>
      </c>
      <c r="Q162" s="21">
        <v>-3.1045500000000002E-3</v>
      </c>
      <c r="R162" s="21">
        <v>152</v>
      </c>
      <c r="S162" s="21">
        <v>0.66449000000000003</v>
      </c>
      <c r="T162">
        <f t="shared" si="26"/>
        <v>18.815454545454546</v>
      </c>
      <c r="U162">
        <f t="shared" si="27"/>
        <v>12.520480810909092</v>
      </c>
      <c r="X162" s="9"/>
      <c r="Y162" s="21">
        <v>0.44464100000000001</v>
      </c>
      <c r="Z162" s="21">
        <v>13.5763</v>
      </c>
      <c r="AA162" s="21">
        <v>-3.15796E-3</v>
      </c>
      <c r="AB162" s="21">
        <v>152</v>
      </c>
      <c r="AC162" s="21">
        <v>0.44369500000000001</v>
      </c>
      <c r="AD162">
        <f t="shared" si="28"/>
        <v>19.139151515151514</v>
      </c>
      <c r="AE162">
        <f t="shared" si="29"/>
        <v>8.5100514688484843</v>
      </c>
      <c r="AF162" s="9"/>
      <c r="AG162" s="21">
        <v>0.66543600000000003</v>
      </c>
      <c r="AH162" s="21">
        <v>16.217199999999998</v>
      </c>
      <c r="AI162" s="21">
        <v>-3.0886799999999999E-3</v>
      </c>
      <c r="AJ162" s="21">
        <v>152</v>
      </c>
      <c r="AK162" s="21">
        <v>0.66442900000000005</v>
      </c>
      <c r="AL162">
        <f t="shared" si="30"/>
        <v>18.719272727272728</v>
      </c>
      <c r="AM162">
        <f t="shared" si="31"/>
        <v>12.456477966545455</v>
      </c>
      <c r="AP162" s="9"/>
      <c r="AQ162" s="21">
        <v>0.44464100000000001</v>
      </c>
      <c r="AR162" s="21">
        <v>20.4815</v>
      </c>
      <c r="AS162" s="21">
        <v>-3.16315E-3</v>
      </c>
      <c r="AT162" s="21">
        <v>152</v>
      </c>
      <c r="AU162" s="21">
        <v>0.44375599999999998</v>
      </c>
      <c r="AV162">
        <f t="shared" si="32"/>
        <v>19.170606060606058</v>
      </c>
      <c r="AW162">
        <f t="shared" si="33"/>
        <v>8.5240374493939388</v>
      </c>
      <c r="AX162" s="9"/>
      <c r="AY162" s="21">
        <v>0.66543600000000003</v>
      </c>
      <c r="AZ162" s="21">
        <v>23.122299999999999</v>
      </c>
      <c r="BA162" s="21">
        <v>-3.1021099999999999E-3</v>
      </c>
      <c r="BB162" s="21">
        <v>152</v>
      </c>
      <c r="BC162" s="21">
        <v>0.66452</v>
      </c>
      <c r="BD162">
        <f t="shared" si="34"/>
        <v>18.800666666666668</v>
      </c>
      <c r="BE162">
        <f t="shared" si="35"/>
        <v>12.510640424000002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0.439606</v>
      </c>
      <c r="H163" s="21">
        <v>6.5831799999999996</v>
      </c>
      <c r="I163" s="21">
        <v>-3.1774899999999998E-3</v>
      </c>
      <c r="J163" s="21">
        <v>153</v>
      </c>
      <c r="K163" s="21">
        <v>0.43869000000000002</v>
      </c>
      <c r="L163">
        <f t="shared" si="24"/>
        <v>19.25751515151515</v>
      </c>
      <c r="M163">
        <f t="shared" si="25"/>
        <v>8.4657192056969688</v>
      </c>
      <c r="N163" s="9"/>
      <c r="O163" s="21">
        <v>0.67047100000000004</v>
      </c>
      <c r="P163" s="21">
        <v>9.2240699999999993</v>
      </c>
      <c r="Q163" s="21">
        <v>-3.10181E-3</v>
      </c>
      <c r="R163" s="21">
        <v>153</v>
      </c>
      <c r="S163" s="21">
        <v>0.66952500000000004</v>
      </c>
      <c r="T163">
        <f t="shared" si="26"/>
        <v>18.798848484848484</v>
      </c>
      <c r="U163">
        <f t="shared" si="27"/>
        <v>12.604082742484849</v>
      </c>
      <c r="X163" s="9"/>
      <c r="Y163" s="21">
        <v>0.439606</v>
      </c>
      <c r="Z163" s="21">
        <v>13.586399999999999</v>
      </c>
      <c r="AA163" s="21">
        <v>-3.15979E-3</v>
      </c>
      <c r="AB163" s="21">
        <v>153</v>
      </c>
      <c r="AC163" s="21">
        <v>0.43865999999999999</v>
      </c>
      <c r="AD163">
        <f t="shared" si="28"/>
        <v>19.150242424242425</v>
      </c>
      <c r="AE163">
        <f t="shared" si="29"/>
        <v>8.4185614711515147</v>
      </c>
      <c r="AF163" s="9"/>
      <c r="AG163" s="21">
        <v>0.67047100000000004</v>
      </c>
      <c r="AH163" s="21">
        <v>16.2272</v>
      </c>
      <c r="AI163" s="21">
        <v>-3.0880700000000001E-3</v>
      </c>
      <c r="AJ163" s="21">
        <v>153</v>
      </c>
      <c r="AK163" s="21">
        <v>0.66946399999999995</v>
      </c>
      <c r="AL163">
        <f t="shared" si="30"/>
        <v>18.715575757575756</v>
      </c>
      <c r="AM163">
        <f t="shared" si="31"/>
        <v>12.548250793757575</v>
      </c>
      <c r="AP163" s="9"/>
      <c r="AQ163" s="21">
        <v>0.439606</v>
      </c>
      <c r="AR163" s="21">
        <v>20.491499999999998</v>
      </c>
      <c r="AS163" s="21">
        <v>-3.1634499999999999E-3</v>
      </c>
      <c r="AT163" s="21">
        <v>153</v>
      </c>
      <c r="AU163" s="21">
        <v>0.438751</v>
      </c>
      <c r="AV163">
        <f t="shared" si="32"/>
        <v>19.172424242424242</v>
      </c>
      <c r="AW163">
        <f t="shared" si="33"/>
        <v>8.4283127315151507</v>
      </c>
      <c r="AX163" s="9"/>
      <c r="AY163" s="21">
        <v>0.67047100000000004</v>
      </c>
      <c r="AZ163" s="21">
        <v>23.132400000000001</v>
      </c>
      <c r="BA163" s="21">
        <v>-3.09845E-3</v>
      </c>
      <c r="BB163" s="21">
        <v>153</v>
      </c>
      <c r="BC163" s="21">
        <v>0.66946399999999995</v>
      </c>
      <c r="BD163">
        <f t="shared" si="34"/>
        <v>18.778484848484847</v>
      </c>
      <c r="BE163">
        <f t="shared" si="35"/>
        <v>12.590429514848484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0.43457000000000001</v>
      </c>
      <c r="H164" s="21">
        <v>6.5932599999999999</v>
      </c>
      <c r="I164" s="21">
        <v>-3.1781000000000001E-3</v>
      </c>
      <c r="J164" s="21">
        <v>154</v>
      </c>
      <c r="K164" s="21">
        <v>0.43365500000000001</v>
      </c>
      <c r="L164">
        <f t="shared" si="24"/>
        <v>19.261212121212122</v>
      </c>
      <c r="M164">
        <f t="shared" si="25"/>
        <v>8.3703449515151522</v>
      </c>
      <c r="N164" s="9"/>
      <c r="O164" s="21">
        <v>0.67550699999999997</v>
      </c>
      <c r="P164" s="21">
        <v>9.23414</v>
      </c>
      <c r="Q164" s="21">
        <v>-3.0987499999999999E-3</v>
      </c>
      <c r="R164" s="21">
        <v>154</v>
      </c>
      <c r="S164" s="21">
        <v>0.67452999999999996</v>
      </c>
      <c r="T164">
        <f t="shared" si="26"/>
        <v>18.780303030303028</v>
      </c>
      <c r="U164">
        <f t="shared" si="27"/>
        <v>12.686226159090907</v>
      </c>
      <c r="X164" s="9"/>
      <c r="Y164" s="21">
        <v>0.43457000000000001</v>
      </c>
      <c r="Z164" s="21">
        <v>13.596399999999999</v>
      </c>
      <c r="AA164" s="21">
        <v>-3.1600999999999999E-3</v>
      </c>
      <c r="AB164" s="21">
        <v>154</v>
      </c>
      <c r="AC164" s="21">
        <v>0.43365500000000001</v>
      </c>
      <c r="AD164">
        <f t="shared" si="28"/>
        <v>19.152121212121212</v>
      </c>
      <c r="AE164">
        <f t="shared" si="29"/>
        <v>8.3229373151515151</v>
      </c>
      <c r="AF164" s="9"/>
      <c r="AG164" s="21">
        <v>0.67550699999999997</v>
      </c>
      <c r="AH164" s="21">
        <v>16.237300000000001</v>
      </c>
      <c r="AI164" s="21">
        <v>-3.08472E-3</v>
      </c>
      <c r="AJ164" s="21">
        <v>154</v>
      </c>
      <c r="AK164" s="21">
        <v>0.67452999999999996</v>
      </c>
      <c r="AL164">
        <f t="shared" si="30"/>
        <v>18.695272727272727</v>
      </c>
      <c r="AM164">
        <f t="shared" si="31"/>
        <v>12.628787594181818</v>
      </c>
      <c r="AP164" s="9"/>
      <c r="AQ164" s="21">
        <v>0.43457000000000001</v>
      </c>
      <c r="AR164" s="21">
        <v>20.5016</v>
      </c>
      <c r="AS164" s="21">
        <v>-3.1625400000000001E-3</v>
      </c>
      <c r="AT164" s="21">
        <v>154</v>
      </c>
      <c r="AU164" s="21">
        <v>0.43365500000000001</v>
      </c>
      <c r="AV164">
        <f t="shared" si="32"/>
        <v>19.16690909090909</v>
      </c>
      <c r="AW164">
        <f t="shared" si="33"/>
        <v>8.3293636836363643</v>
      </c>
      <c r="AX164" s="9"/>
      <c r="AY164" s="21">
        <v>0.67550699999999997</v>
      </c>
      <c r="AZ164" s="21">
        <v>23.142499999999998</v>
      </c>
      <c r="BA164" s="21">
        <v>-3.0963100000000001E-3</v>
      </c>
      <c r="BB164" s="21">
        <v>154</v>
      </c>
      <c r="BC164" s="21">
        <v>0.67456099999999997</v>
      </c>
      <c r="BD164">
        <f t="shared" si="34"/>
        <v>18.765515151515149</v>
      </c>
      <c r="BE164">
        <f t="shared" si="35"/>
        <v>12.676236843454543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0.429535</v>
      </c>
      <c r="H165" s="21">
        <v>6.6033299999999997</v>
      </c>
      <c r="I165" s="21">
        <v>-3.1799300000000001E-3</v>
      </c>
      <c r="J165" s="21">
        <v>155</v>
      </c>
      <c r="K165" s="21">
        <v>0.42861900000000003</v>
      </c>
      <c r="L165">
        <f t="shared" si="24"/>
        <v>19.272303030303028</v>
      </c>
      <c r="M165">
        <f t="shared" si="25"/>
        <v>8.2781286821212117</v>
      </c>
      <c r="N165" s="9"/>
      <c r="O165" s="21">
        <v>0.68054199999999998</v>
      </c>
      <c r="P165" s="21">
        <v>9.2442100000000007</v>
      </c>
      <c r="Q165" s="21">
        <v>-3.0956999999999998E-3</v>
      </c>
      <c r="R165" s="21">
        <v>155</v>
      </c>
      <c r="S165" s="21">
        <v>0.679504</v>
      </c>
      <c r="T165">
        <f t="shared" si="26"/>
        <v>18.761818181818182</v>
      </c>
      <c r="U165">
        <f t="shared" si="27"/>
        <v>12.768205269090908</v>
      </c>
      <c r="X165" s="9"/>
      <c r="Y165" s="21">
        <v>0.429535</v>
      </c>
      <c r="Z165" s="21">
        <v>13.6065</v>
      </c>
      <c r="AA165" s="21">
        <v>-3.1603999999999998E-3</v>
      </c>
      <c r="AB165" s="21">
        <v>155</v>
      </c>
      <c r="AC165" s="21">
        <v>0.42864999999999998</v>
      </c>
      <c r="AD165">
        <f t="shared" si="28"/>
        <v>19.153939393939392</v>
      </c>
      <c r="AE165">
        <f t="shared" si="29"/>
        <v>8.2272873575757561</v>
      </c>
      <c r="AF165" s="9"/>
      <c r="AG165" s="21">
        <v>0.68054199999999998</v>
      </c>
      <c r="AH165" s="21">
        <v>16.247399999999999</v>
      </c>
      <c r="AI165" s="21">
        <v>-3.0825800000000001E-3</v>
      </c>
      <c r="AJ165" s="21">
        <v>155</v>
      </c>
      <c r="AK165" s="21">
        <v>0.67959599999999998</v>
      </c>
      <c r="AL165">
        <f t="shared" si="30"/>
        <v>18.682303030303032</v>
      </c>
      <c r="AM165">
        <f t="shared" si="31"/>
        <v>12.714091868848486</v>
      </c>
      <c r="AP165" s="9"/>
      <c r="AQ165" s="21">
        <v>0.429535</v>
      </c>
      <c r="AR165" s="21">
        <v>20.511700000000001</v>
      </c>
      <c r="AS165" s="21">
        <v>-3.16132E-3</v>
      </c>
      <c r="AT165" s="21">
        <v>155</v>
      </c>
      <c r="AU165" s="21">
        <v>0.42861900000000003</v>
      </c>
      <c r="AV165">
        <f t="shared" si="32"/>
        <v>19.159515151515151</v>
      </c>
      <c r="AW165">
        <f t="shared" si="33"/>
        <v>8.2296823406060611</v>
      </c>
      <c r="AX165" s="9"/>
      <c r="AY165" s="21">
        <v>0.68054199999999998</v>
      </c>
      <c r="AZ165" s="21">
        <v>23.1526</v>
      </c>
      <c r="BA165" s="21">
        <v>-3.0926500000000002E-3</v>
      </c>
      <c r="BB165" s="21">
        <v>155</v>
      </c>
      <c r="BC165" s="21">
        <v>0.67959599999999998</v>
      </c>
      <c r="BD165">
        <f t="shared" si="34"/>
        <v>18.743333333333332</v>
      </c>
      <c r="BE165">
        <f t="shared" si="35"/>
        <v>12.755625553333331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0.42449999999999999</v>
      </c>
      <c r="H166" s="21">
        <v>6.6134000000000004</v>
      </c>
      <c r="I166" s="21">
        <v>-3.1793199999999998E-3</v>
      </c>
      <c r="J166" s="21">
        <v>156</v>
      </c>
      <c r="K166" s="21">
        <v>0.42355300000000001</v>
      </c>
      <c r="L166">
        <f t="shared" si="24"/>
        <v>19.268606060606061</v>
      </c>
      <c r="M166">
        <f t="shared" si="25"/>
        <v>8.1795232727272733</v>
      </c>
      <c r="N166" s="9"/>
      <c r="O166" s="21">
        <v>0.68557699999999999</v>
      </c>
      <c r="P166" s="21">
        <v>9.2542799999999996</v>
      </c>
      <c r="Q166" s="21">
        <v>-3.0920399999999999E-3</v>
      </c>
      <c r="R166" s="21">
        <v>156</v>
      </c>
      <c r="S166" s="21">
        <v>0.68466199999999999</v>
      </c>
      <c r="T166">
        <f t="shared" si="26"/>
        <v>18.739636363636361</v>
      </c>
      <c r="U166">
        <f t="shared" si="27"/>
        <v>12.847463679272725</v>
      </c>
      <c r="X166" s="9"/>
      <c r="Y166" s="21">
        <v>0.42449999999999999</v>
      </c>
      <c r="Z166" s="21">
        <v>13.6166</v>
      </c>
      <c r="AA166" s="21">
        <v>-3.1640599999999998E-3</v>
      </c>
      <c r="AB166" s="21">
        <v>156</v>
      </c>
      <c r="AC166" s="21">
        <v>0.42358400000000002</v>
      </c>
      <c r="AD166">
        <f t="shared" si="28"/>
        <v>19.17612121212121</v>
      </c>
      <c r="AE166">
        <f t="shared" si="29"/>
        <v>8.1402634545454529</v>
      </c>
      <c r="AF166" s="9"/>
      <c r="AG166" s="21">
        <v>0.68557699999999999</v>
      </c>
      <c r="AH166" s="21">
        <v>16.257400000000001</v>
      </c>
      <c r="AI166" s="21">
        <v>-3.07983E-3</v>
      </c>
      <c r="AJ166" s="21">
        <v>156</v>
      </c>
      <c r="AK166" s="21">
        <v>0.68463099999999999</v>
      </c>
      <c r="AL166">
        <f t="shared" si="30"/>
        <v>18.665636363636363</v>
      </c>
      <c r="AM166">
        <f t="shared" si="31"/>
        <v>12.796730981272727</v>
      </c>
      <c r="AP166" s="9"/>
      <c r="AQ166" s="21">
        <v>0.42449999999999999</v>
      </c>
      <c r="AR166" s="21">
        <v>20.521699999999999</v>
      </c>
      <c r="AS166" s="21">
        <v>-3.1622299999999998E-3</v>
      </c>
      <c r="AT166" s="21">
        <v>156</v>
      </c>
      <c r="AU166" s="21">
        <v>0.42358400000000002</v>
      </c>
      <c r="AV166">
        <f t="shared" si="32"/>
        <v>19.165030303030303</v>
      </c>
      <c r="AW166">
        <f t="shared" si="33"/>
        <v>8.1355553636363638</v>
      </c>
      <c r="AX166" s="9"/>
      <c r="AY166" s="21">
        <v>0.68557699999999999</v>
      </c>
      <c r="AZ166" s="21">
        <v>23.162600000000001</v>
      </c>
      <c r="BA166" s="21">
        <v>-3.0880700000000001E-3</v>
      </c>
      <c r="BB166" s="21">
        <v>156</v>
      </c>
      <c r="BC166" s="21">
        <v>0.68463099999999999</v>
      </c>
      <c r="BD166">
        <f t="shared" si="34"/>
        <v>18.715575757575756</v>
      </c>
      <c r="BE166">
        <f t="shared" si="35"/>
        <v>12.830968281151515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0.419464</v>
      </c>
      <c r="H167" s="21">
        <v>6.6234700000000002</v>
      </c>
      <c r="I167" s="21">
        <v>-3.1778000000000002E-3</v>
      </c>
      <c r="J167" s="21">
        <v>157</v>
      </c>
      <c r="K167" s="21">
        <v>0.418549</v>
      </c>
      <c r="L167">
        <f t="shared" si="24"/>
        <v>19.259393939393942</v>
      </c>
      <c r="M167">
        <f t="shared" si="25"/>
        <v>8.0786224193939411</v>
      </c>
      <c r="N167" s="9"/>
      <c r="O167" s="21">
        <v>0.69061300000000003</v>
      </c>
      <c r="P167" s="21">
        <v>9.2643500000000003</v>
      </c>
      <c r="Q167" s="21">
        <v>-3.0892900000000002E-3</v>
      </c>
      <c r="R167" s="21">
        <v>157</v>
      </c>
      <c r="S167" s="21">
        <v>0.68960600000000005</v>
      </c>
      <c r="T167">
        <f t="shared" si="26"/>
        <v>18.722969696969695</v>
      </c>
      <c r="U167">
        <f t="shared" si="27"/>
        <v>12.930326271333334</v>
      </c>
      <c r="X167" s="9"/>
      <c r="Y167" s="21">
        <v>0.419464</v>
      </c>
      <c r="Z167" s="21">
        <v>13.6266</v>
      </c>
      <c r="AA167" s="21">
        <v>-3.16315E-3</v>
      </c>
      <c r="AB167" s="21">
        <v>157</v>
      </c>
      <c r="AC167" s="21">
        <v>0.41845700000000002</v>
      </c>
      <c r="AD167">
        <f t="shared" si="28"/>
        <v>19.170606060606058</v>
      </c>
      <c r="AE167">
        <f t="shared" si="29"/>
        <v>8.0413791006060595</v>
      </c>
      <c r="AF167" s="9"/>
      <c r="AG167" s="21">
        <v>0.69061300000000003</v>
      </c>
      <c r="AH167" s="21">
        <v>16.267499999999998</v>
      </c>
      <c r="AI167" s="21">
        <v>-3.0758700000000001E-3</v>
      </c>
      <c r="AJ167" s="21">
        <v>157</v>
      </c>
      <c r="AK167" s="21">
        <v>0.68960600000000005</v>
      </c>
      <c r="AL167">
        <f t="shared" si="30"/>
        <v>18.641636363636362</v>
      </c>
      <c r="AM167">
        <f t="shared" si="31"/>
        <v>12.874156414</v>
      </c>
      <c r="AP167" s="9"/>
      <c r="AQ167" s="21">
        <v>0.419464</v>
      </c>
      <c r="AR167" s="21">
        <v>20.5318</v>
      </c>
      <c r="AS167" s="21">
        <v>-3.1637599999999998E-3</v>
      </c>
      <c r="AT167" s="21">
        <v>157</v>
      </c>
      <c r="AU167" s="21">
        <v>0.418549</v>
      </c>
      <c r="AV167">
        <f t="shared" si="32"/>
        <v>19.174303030303026</v>
      </c>
      <c r="AW167">
        <f t="shared" si="33"/>
        <v>8.0429298463030285</v>
      </c>
      <c r="AX167" s="9"/>
      <c r="AY167" s="21">
        <v>0.69061300000000003</v>
      </c>
      <c r="AZ167" s="21">
        <v>23.172699999999999</v>
      </c>
      <c r="BA167" s="21">
        <v>-3.0844100000000001E-3</v>
      </c>
      <c r="BB167" s="21">
        <v>157</v>
      </c>
      <c r="BC167" s="21">
        <v>0.68966700000000003</v>
      </c>
      <c r="BD167">
        <f t="shared" si="34"/>
        <v>18.693393939393939</v>
      </c>
      <c r="BE167">
        <f t="shared" si="35"/>
        <v>12.909900868666668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0.41442899999999999</v>
      </c>
      <c r="H168" s="21">
        <v>6.63354</v>
      </c>
      <c r="I168" s="21">
        <v>-3.1778000000000002E-3</v>
      </c>
      <c r="J168" s="21">
        <v>158</v>
      </c>
      <c r="K168" s="21">
        <v>0.41354400000000002</v>
      </c>
      <c r="L168">
        <f t="shared" si="24"/>
        <v>19.259393939393942</v>
      </c>
      <c r="M168">
        <f t="shared" si="25"/>
        <v>7.9816513709090913</v>
      </c>
      <c r="N168" s="9"/>
      <c r="O168" s="21">
        <v>0.69564800000000004</v>
      </c>
      <c r="P168" s="21">
        <v>9.2744199999999992</v>
      </c>
      <c r="Q168" s="21">
        <v>-3.0853299999999998E-3</v>
      </c>
      <c r="R168" s="21">
        <v>158</v>
      </c>
      <c r="S168" s="21">
        <v>0.69470200000000004</v>
      </c>
      <c r="T168">
        <f t="shared" si="26"/>
        <v>18.698969696969698</v>
      </c>
      <c r="U168">
        <f t="shared" si="27"/>
        <v>13.007900871757577</v>
      </c>
      <c r="X168" s="9"/>
      <c r="Y168" s="21">
        <v>0.41442899999999999</v>
      </c>
      <c r="Z168" s="21">
        <v>13.636699999999999</v>
      </c>
      <c r="AA168" s="21">
        <v>-3.1652799999999999E-3</v>
      </c>
      <c r="AB168" s="21">
        <v>158</v>
      </c>
      <c r="AC168" s="21">
        <v>0.41354400000000002</v>
      </c>
      <c r="AD168">
        <f t="shared" si="28"/>
        <v>19.183515151515149</v>
      </c>
      <c r="AE168">
        <f t="shared" si="29"/>
        <v>7.9502050007272711</v>
      </c>
      <c r="AF168" s="9"/>
      <c r="AG168" s="21">
        <v>0.69564800000000004</v>
      </c>
      <c r="AH168" s="21">
        <v>16.2776</v>
      </c>
      <c r="AI168" s="21">
        <v>-3.0731199999999999E-3</v>
      </c>
      <c r="AJ168" s="21">
        <v>158</v>
      </c>
      <c r="AK168" s="21">
        <v>0.69470200000000004</v>
      </c>
      <c r="AL168">
        <f t="shared" si="30"/>
        <v>18.624969696969696</v>
      </c>
      <c r="AM168">
        <f t="shared" si="31"/>
        <v>12.956422919757577</v>
      </c>
      <c r="AP168" s="9"/>
      <c r="AQ168" s="21">
        <v>0.41442899999999999</v>
      </c>
      <c r="AR168" s="21">
        <v>20.541899999999998</v>
      </c>
      <c r="AS168" s="21">
        <v>-3.1655899999999998E-3</v>
      </c>
      <c r="AT168" s="21">
        <v>158</v>
      </c>
      <c r="AU168" s="21">
        <v>0.41351300000000002</v>
      </c>
      <c r="AV168">
        <f t="shared" si="32"/>
        <v>19.185393939393936</v>
      </c>
      <c r="AW168">
        <f t="shared" si="33"/>
        <v>7.9509836249090897</v>
      </c>
      <c r="AX168" s="9"/>
      <c r="AY168" s="21">
        <v>0.69564800000000004</v>
      </c>
      <c r="AZ168" s="21">
        <v>23.1828</v>
      </c>
      <c r="BA168" s="21">
        <v>-3.08319E-3</v>
      </c>
      <c r="BB168" s="21">
        <v>158</v>
      </c>
      <c r="BC168" s="21">
        <v>0.69470200000000004</v>
      </c>
      <c r="BD168">
        <f t="shared" si="34"/>
        <v>18.685999999999996</v>
      </c>
      <c r="BE168">
        <f t="shared" si="35"/>
        <v>12.998878527999999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0.40939300000000001</v>
      </c>
      <c r="H169" s="21">
        <v>6.6436099999999998</v>
      </c>
      <c r="I169" s="21">
        <v>-3.1778000000000002E-3</v>
      </c>
      <c r="J169" s="21">
        <v>159</v>
      </c>
      <c r="K169" s="21">
        <v>0.40847800000000001</v>
      </c>
      <c r="L169">
        <f t="shared" si="24"/>
        <v>19.259393939393942</v>
      </c>
      <c r="M169">
        <f t="shared" si="25"/>
        <v>7.884661063030304</v>
      </c>
      <c r="N169" s="9"/>
      <c r="O169" s="21">
        <v>0.70068399999999997</v>
      </c>
      <c r="P169" s="21">
        <v>9.2844899999999999</v>
      </c>
      <c r="Q169" s="21">
        <v>-3.08289E-3</v>
      </c>
      <c r="R169" s="21">
        <v>159</v>
      </c>
      <c r="S169" s="21">
        <v>0.69970699999999997</v>
      </c>
      <c r="T169">
        <f t="shared" si="26"/>
        <v>18.68418181818182</v>
      </c>
      <c r="U169">
        <f t="shared" si="27"/>
        <v>13.09170725309091</v>
      </c>
      <c r="X169" s="9"/>
      <c r="Y169" s="21">
        <v>0.40939300000000001</v>
      </c>
      <c r="Z169" s="21">
        <v>13.646800000000001</v>
      </c>
      <c r="AA169" s="21">
        <v>-3.1658900000000002E-3</v>
      </c>
      <c r="AB169" s="21">
        <v>159</v>
      </c>
      <c r="AC169" s="21">
        <v>0.40841699999999997</v>
      </c>
      <c r="AD169">
        <f t="shared" si="28"/>
        <v>19.187212121212124</v>
      </c>
      <c r="AE169">
        <f t="shared" si="29"/>
        <v>7.8551103319393949</v>
      </c>
      <c r="AF169" s="9"/>
      <c r="AG169" s="21">
        <v>0.70068399999999997</v>
      </c>
      <c r="AH169" s="21">
        <v>16.287700000000001</v>
      </c>
      <c r="AI169" s="21">
        <v>-3.0691500000000001E-3</v>
      </c>
      <c r="AJ169" s="21">
        <v>159</v>
      </c>
      <c r="AK169" s="21">
        <v>0.69979899999999995</v>
      </c>
      <c r="AL169">
        <f t="shared" si="30"/>
        <v>18.600909090909092</v>
      </c>
      <c r="AM169">
        <f t="shared" si="31"/>
        <v>13.033359385454546</v>
      </c>
      <c r="AP169" s="9"/>
      <c r="AQ169" s="21">
        <v>0.40939300000000001</v>
      </c>
      <c r="AR169" s="21">
        <v>20.552</v>
      </c>
      <c r="AS169" s="21">
        <v>-3.1677200000000002E-3</v>
      </c>
      <c r="AT169" s="21">
        <v>159</v>
      </c>
      <c r="AU169" s="21">
        <v>0.408447</v>
      </c>
      <c r="AV169">
        <f t="shared" si="32"/>
        <v>19.19830303030303</v>
      </c>
      <c r="AW169">
        <f t="shared" si="33"/>
        <v>7.8596508724848491</v>
      </c>
      <c r="AX169" s="9"/>
      <c r="AY169" s="21">
        <v>0.70068399999999997</v>
      </c>
      <c r="AZ169" s="21">
        <v>23.192799999999998</v>
      </c>
      <c r="BA169" s="21">
        <v>-3.0825800000000001E-3</v>
      </c>
      <c r="BB169" s="21">
        <v>159</v>
      </c>
      <c r="BC169" s="21">
        <v>0.69976799999999995</v>
      </c>
      <c r="BD169">
        <f t="shared" si="34"/>
        <v>18.682303030303032</v>
      </c>
      <c r="BE169">
        <f t="shared" si="35"/>
        <v>13.090390816484849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0.404358</v>
      </c>
      <c r="H170" s="21">
        <v>6.6536799999999996</v>
      </c>
      <c r="I170" s="21">
        <v>-3.1811500000000002E-3</v>
      </c>
      <c r="J170" s="21">
        <v>160</v>
      </c>
      <c r="K170" s="21">
        <v>0.403503</v>
      </c>
      <c r="L170">
        <f t="shared" si="24"/>
        <v>19.279696969696971</v>
      </c>
      <c r="M170">
        <f t="shared" si="25"/>
        <v>7.7958997072727279</v>
      </c>
      <c r="N170" s="9"/>
      <c r="O170" s="21">
        <v>0.70571899999999999</v>
      </c>
      <c r="P170" s="21">
        <v>9.2945700000000002</v>
      </c>
      <c r="Q170" s="21">
        <v>-3.0819699999999998E-3</v>
      </c>
      <c r="R170" s="21">
        <v>160</v>
      </c>
      <c r="S170" s="21">
        <v>0.70480299999999996</v>
      </c>
      <c r="T170">
        <f t="shared" si="26"/>
        <v>18.678606060606057</v>
      </c>
      <c r="U170">
        <f t="shared" si="27"/>
        <v>13.181847190484845</v>
      </c>
      <c r="X170" s="9"/>
      <c r="Y170" s="21">
        <v>0.404358</v>
      </c>
      <c r="Z170" s="21">
        <v>13.6569</v>
      </c>
      <c r="AA170" s="21">
        <v>-3.1680300000000001E-3</v>
      </c>
      <c r="AB170" s="21">
        <v>160</v>
      </c>
      <c r="AC170" s="21">
        <v>0.40344200000000002</v>
      </c>
      <c r="AD170">
        <f t="shared" si="28"/>
        <v>19.200181818181818</v>
      </c>
      <c r="AE170">
        <f t="shared" si="29"/>
        <v>7.7637471196363634</v>
      </c>
      <c r="AF170" s="9"/>
      <c r="AG170" s="21">
        <v>0.70571899999999999</v>
      </c>
      <c r="AH170" s="21">
        <v>16.297699999999999</v>
      </c>
      <c r="AI170" s="21">
        <v>-3.0639600000000001E-3</v>
      </c>
      <c r="AJ170" s="21">
        <v>160</v>
      </c>
      <c r="AK170" s="21">
        <v>0.70474199999999998</v>
      </c>
      <c r="AL170">
        <f t="shared" si="30"/>
        <v>18.569454545454544</v>
      </c>
      <c r="AM170">
        <f t="shared" si="31"/>
        <v>13.104816892363635</v>
      </c>
      <c r="AP170" s="9"/>
      <c r="AQ170" s="21">
        <v>0.404358</v>
      </c>
      <c r="AR170" s="21">
        <v>20.562000000000001</v>
      </c>
      <c r="AS170" s="21">
        <v>-3.1662000000000001E-3</v>
      </c>
      <c r="AT170" s="21">
        <v>160</v>
      </c>
      <c r="AU170" s="21">
        <v>0.40338099999999999</v>
      </c>
      <c r="AV170">
        <f t="shared" si="32"/>
        <v>19.189090909090908</v>
      </c>
      <c r="AW170">
        <f t="shared" si="33"/>
        <v>7.7592624218181809</v>
      </c>
      <c r="AX170" s="9"/>
      <c r="AY170" s="21">
        <v>0.70571899999999999</v>
      </c>
      <c r="AZ170" s="21">
        <v>23.2029</v>
      </c>
      <c r="BA170" s="21">
        <v>-3.0801399999999999E-3</v>
      </c>
      <c r="BB170" s="21">
        <v>160</v>
      </c>
      <c r="BC170" s="21">
        <v>0.70474199999999998</v>
      </c>
      <c r="BD170">
        <f t="shared" si="34"/>
        <v>18.667515151515151</v>
      </c>
      <c r="BE170">
        <f t="shared" si="35"/>
        <v>13.17402012521212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0.39932299999999998</v>
      </c>
      <c r="H171" s="21">
        <v>6.6637500000000003</v>
      </c>
      <c r="I171" s="21">
        <v>-3.1823699999999999E-3</v>
      </c>
      <c r="J171" s="21">
        <v>161</v>
      </c>
      <c r="K171" s="21">
        <v>0.39843800000000001</v>
      </c>
      <c r="L171">
        <f t="shared" si="24"/>
        <v>19.287090909090907</v>
      </c>
      <c r="M171">
        <f t="shared" si="25"/>
        <v>7.7017790030909081</v>
      </c>
      <c r="N171" s="9"/>
      <c r="O171" s="21">
        <v>0.710754</v>
      </c>
      <c r="P171" s="21">
        <v>9.3046399999999991</v>
      </c>
      <c r="Q171" s="21">
        <v>-3.0804399999999998E-3</v>
      </c>
      <c r="R171" s="21">
        <v>161</v>
      </c>
      <c r="S171" s="21">
        <v>0.709839</v>
      </c>
      <c r="T171">
        <f t="shared" si="26"/>
        <v>18.669333333333334</v>
      </c>
      <c r="U171">
        <f t="shared" si="27"/>
        <v>13.269303344000001</v>
      </c>
      <c r="X171" s="9"/>
      <c r="Y171" s="21">
        <v>0.39932299999999998</v>
      </c>
      <c r="Z171" s="21">
        <v>13.6669</v>
      </c>
      <c r="AA171" s="21">
        <v>-3.17169E-3</v>
      </c>
      <c r="AB171" s="21">
        <v>161</v>
      </c>
      <c r="AC171" s="21">
        <v>0.39843800000000001</v>
      </c>
      <c r="AD171">
        <f t="shared" si="28"/>
        <v>19.222363636363635</v>
      </c>
      <c r="AE171">
        <f t="shared" si="29"/>
        <v>7.6759319143636358</v>
      </c>
      <c r="AF171" s="9"/>
      <c r="AG171" s="21">
        <v>0.710754</v>
      </c>
      <c r="AH171" s="21">
        <v>16.3078</v>
      </c>
      <c r="AI171" s="21">
        <v>-3.0603000000000002E-3</v>
      </c>
      <c r="AJ171" s="21">
        <v>161</v>
      </c>
      <c r="AK171" s="21">
        <v>0.709839</v>
      </c>
      <c r="AL171">
        <f t="shared" si="30"/>
        <v>18.547272727272727</v>
      </c>
      <c r="AM171">
        <f t="shared" si="31"/>
        <v>13.182548279999999</v>
      </c>
      <c r="AP171" s="9"/>
      <c r="AQ171" s="21">
        <v>0.39932299999999998</v>
      </c>
      <c r="AR171" s="21">
        <v>20.572099999999999</v>
      </c>
      <c r="AS171" s="21">
        <v>-3.1634499999999999E-3</v>
      </c>
      <c r="AT171" s="21">
        <v>161</v>
      </c>
      <c r="AU171" s="21">
        <v>0.39834599999999998</v>
      </c>
      <c r="AV171">
        <f t="shared" si="32"/>
        <v>19.172424242424242</v>
      </c>
      <c r="AW171">
        <f t="shared" si="33"/>
        <v>7.6559899657575752</v>
      </c>
      <c r="AX171" s="9"/>
      <c r="AY171" s="21">
        <v>0.710754</v>
      </c>
      <c r="AZ171" s="21">
        <v>23.213000000000001</v>
      </c>
      <c r="BA171" s="21">
        <v>-3.0764799999999999E-3</v>
      </c>
      <c r="BB171" s="21">
        <v>161</v>
      </c>
      <c r="BC171" s="21">
        <v>0.70977800000000002</v>
      </c>
      <c r="BD171">
        <f t="shared" si="34"/>
        <v>18.645333333333333</v>
      </c>
      <c r="BE171">
        <f t="shared" si="35"/>
        <v>13.252245247999999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0.394287</v>
      </c>
      <c r="H172" s="21">
        <v>6.6738200000000001</v>
      </c>
      <c r="I172" s="21">
        <v>-3.1845100000000002E-3</v>
      </c>
      <c r="J172" s="21">
        <v>162</v>
      </c>
      <c r="K172" s="21">
        <v>0.39340199999999997</v>
      </c>
      <c r="L172">
        <f t="shared" si="24"/>
        <v>19.300060606060605</v>
      </c>
      <c r="M172">
        <f t="shared" si="25"/>
        <v>7.6097629961818178</v>
      </c>
      <c r="N172" s="9"/>
      <c r="O172" s="21">
        <v>0.71579000000000004</v>
      </c>
      <c r="P172" s="21">
        <v>9.3147099999999998</v>
      </c>
      <c r="Q172" s="21">
        <v>-3.07617E-3</v>
      </c>
      <c r="R172" s="21">
        <v>162</v>
      </c>
      <c r="S172" s="21">
        <v>0.71487400000000001</v>
      </c>
      <c r="T172">
        <f t="shared" si="26"/>
        <v>18.643454545454546</v>
      </c>
      <c r="U172">
        <f t="shared" si="27"/>
        <v>13.34479832909091</v>
      </c>
      <c r="X172" s="9"/>
      <c r="Y172" s="21">
        <v>0.394287</v>
      </c>
      <c r="Z172" s="21">
        <v>13.677</v>
      </c>
      <c r="AA172" s="21">
        <v>-3.1713900000000001E-3</v>
      </c>
      <c r="AB172" s="21">
        <v>162</v>
      </c>
      <c r="AC172" s="21">
        <v>0.393372</v>
      </c>
      <c r="AD172">
        <f t="shared" si="28"/>
        <v>19.220545454545455</v>
      </c>
      <c r="AE172">
        <f t="shared" si="29"/>
        <v>7.5784112056363639</v>
      </c>
      <c r="AF172" s="9"/>
      <c r="AG172" s="21">
        <v>0.71579000000000004</v>
      </c>
      <c r="AH172" s="21">
        <v>16.317900000000002</v>
      </c>
      <c r="AI172" s="21">
        <v>-3.0569500000000001E-3</v>
      </c>
      <c r="AJ172" s="21">
        <v>162</v>
      </c>
      <c r="AK172" s="21">
        <v>0.71481300000000003</v>
      </c>
      <c r="AL172">
        <f t="shared" si="30"/>
        <v>18.526969696969697</v>
      </c>
      <c r="AM172">
        <f t="shared" si="31"/>
        <v>13.261419639393941</v>
      </c>
      <c r="AP172" s="9"/>
      <c r="AQ172" s="21">
        <v>0.394287</v>
      </c>
      <c r="AR172" s="21">
        <v>20.5822</v>
      </c>
      <c r="AS172" s="21">
        <v>-3.16315E-3</v>
      </c>
      <c r="AT172" s="21">
        <v>162</v>
      </c>
      <c r="AU172" s="21">
        <v>0.39340199999999997</v>
      </c>
      <c r="AV172">
        <f t="shared" si="32"/>
        <v>19.170606060606058</v>
      </c>
      <c r="AW172">
        <f t="shared" si="33"/>
        <v>7.5587207518181811</v>
      </c>
      <c r="AX172" s="9"/>
      <c r="AY172" s="21">
        <v>0.71579000000000004</v>
      </c>
      <c r="AZ172" s="21">
        <v>23.223099999999999</v>
      </c>
      <c r="BA172" s="21">
        <v>-3.0743400000000001E-3</v>
      </c>
      <c r="BB172" s="21">
        <v>162</v>
      </c>
      <c r="BC172" s="21">
        <v>0.71487400000000001</v>
      </c>
      <c r="BD172">
        <f t="shared" si="34"/>
        <v>18.632363636363635</v>
      </c>
      <c r="BE172">
        <f t="shared" si="35"/>
        <v>13.336859567272727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0.38925199999999999</v>
      </c>
      <c r="H173" s="21">
        <v>6.6838899999999999</v>
      </c>
      <c r="I173" s="21">
        <v>-3.1848100000000002E-3</v>
      </c>
      <c r="J173" s="21">
        <v>163</v>
      </c>
      <c r="K173" s="21">
        <v>0.38830599999999998</v>
      </c>
      <c r="L173">
        <f t="shared" si="24"/>
        <v>19.301878787878788</v>
      </c>
      <c r="M173">
        <f t="shared" si="25"/>
        <v>7.5132949219393934</v>
      </c>
      <c r="N173" s="9"/>
      <c r="O173" s="21">
        <v>0.72082500000000005</v>
      </c>
      <c r="P173" s="21">
        <v>9.3247800000000005</v>
      </c>
      <c r="Q173" s="21">
        <v>-3.0718999999999998E-3</v>
      </c>
      <c r="R173" s="21">
        <v>163</v>
      </c>
      <c r="S173" s="21">
        <v>0.71984899999999996</v>
      </c>
      <c r="T173">
        <f t="shared" si="26"/>
        <v>18.617575757575757</v>
      </c>
      <c r="U173">
        <f t="shared" si="27"/>
        <v>13.420014045454547</v>
      </c>
      <c r="X173" s="9"/>
      <c r="Y173" s="21">
        <v>0.38925199999999999</v>
      </c>
      <c r="Z173" s="21">
        <v>13.687099999999999</v>
      </c>
      <c r="AA173" s="21">
        <v>-3.1722999999999999E-3</v>
      </c>
      <c r="AB173" s="21">
        <v>163</v>
      </c>
      <c r="AC173" s="21">
        <v>0.38836700000000002</v>
      </c>
      <c r="AD173">
        <f t="shared" si="28"/>
        <v>19.226060606060603</v>
      </c>
      <c r="AE173">
        <f t="shared" si="29"/>
        <v>7.4837825430303013</v>
      </c>
      <c r="AF173" s="9"/>
      <c r="AG173" s="21">
        <v>0.72082500000000005</v>
      </c>
      <c r="AH173" s="21">
        <v>16.3279</v>
      </c>
      <c r="AI173" s="21">
        <v>-3.0535900000000001E-3</v>
      </c>
      <c r="AJ173" s="21">
        <v>163</v>
      </c>
      <c r="AK173" s="21">
        <v>0.71984899999999996</v>
      </c>
      <c r="AL173">
        <f t="shared" si="30"/>
        <v>18.50660606060606</v>
      </c>
      <c r="AM173">
        <f t="shared" si="31"/>
        <v>13.340024313636365</v>
      </c>
      <c r="AP173" s="9"/>
      <c r="AQ173" s="21">
        <v>0.38925199999999999</v>
      </c>
      <c r="AR173" s="21">
        <v>20.592199999999998</v>
      </c>
      <c r="AS173" s="21">
        <v>-3.1634499999999999E-3</v>
      </c>
      <c r="AT173" s="21">
        <v>163</v>
      </c>
      <c r="AU173" s="21">
        <v>0.38836700000000002</v>
      </c>
      <c r="AV173">
        <f t="shared" si="32"/>
        <v>19.172424242424242</v>
      </c>
      <c r="AW173">
        <f t="shared" si="33"/>
        <v>7.4629044812121208</v>
      </c>
      <c r="AX173" s="9"/>
      <c r="AY173" s="21">
        <v>0.72082500000000005</v>
      </c>
      <c r="AZ173" s="21">
        <v>23.2331</v>
      </c>
      <c r="BA173" s="21">
        <v>-3.06946E-3</v>
      </c>
      <c r="BB173" s="21">
        <v>163</v>
      </c>
      <c r="BC173" s="21">
        <v>0.71994000000000002</v>
      </c>
      <c r="BD173">
        <f t="shared" si="34"/>
        <v>18.602787878787879</v>
      </c>
      <c r="BE173">
        <f t="shared" si="35"/>
        <v>13.409354572727274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0.384216</v>
      </c>
      <c r="H174" s="21">
        <v>6.6939700000000002</v>
      </c>
      <c r="I174" s="21">
        <v>-3.18542E-3</v>
      </c>
      <c r="J174" s="21">
        <v>164</v>
      </c>
      <c r="K174" s="21">
        <v>0.383301</v>
      </c>
      <c r="L174">
        <f t="shared" si="24"/>
        <v>19.305575757575756</v>
      </c>
      <c r="M174">
        <f t="shared" si="25"/>
        <v>7.4175110952727268</v>
      </c>
      <c r="N174" s="9"/>
      <c r="O174" s="21">
        <v>0.72586099999999998</v>
      </c>
      <c r="P174" s="21">
        <v>9.3348499999999994</v>
      </c>
      <c r="Q174" s="21">
        <v>-3.0691500000000001E-3</v>
      </c>
      <c r="R174" s="21">
        <v>164</v>
      </c>
      <c r="S174" s="21">
        <v>0.72500600000000004</v>
      </c>
      <c r="T174">
        <f t="shared" si="26"/>
        <v>18.600909090909092</v>
      </c>
      <c r="U174">
        <f t="shared" si="27"/>
        <v>13.501674473636363</v>
      </c>
      <c r="X174" s="9"/>
      <c r="Y174" s="21">
        <v>0.384216</v>
      </c>
      <c r="Z174" s="21">
        <v>13.697100000000001</v>
      </c>
      <c r="AA174" s="21">
        <v>-3.1729100000000001E-3</v>
      </c>
      <c r="AB174" s="21">
        <v>164</v>
      </c>
      <c r="AC174" s="21">
        <v>0.383301</v>
      </c>
      <c r="AD174">
        <f t="shared" si="28"/>
        <v>19.229757575757578</v>
      </c>
      <c r="AE174">
        <f t="shared" si="29"/>
        <v>7.3883805367272739</v>
      </c>
      <c r="AF174" s="9"/>
      <c r="AG174" s="21">
        <v>0.72586099999999998</v>
      </c>
      <c r="AH174" s="21">
        <v>16.338000000000001</v>
      </c>
      <c r="AI174" s="21">
        <v>-3.05084E-3</v>
      </c>
      <c r="AJ174" s="21">
        <v>164</v>
      </c>
      <c r="AK174" s="21">
        <v>0.72488399999999997</v>
      </c>
      <c r="AL174">
        <f t="shared" si="30"/>
        <v>18.489939393939391</v>
      </c>
      <c r="AM174">
        <f t="shared" si="31"/>
        <v>13.42112589842424</v>
      </c>
      <c r="AP174" s="9"/>
      <c r="AQ174" s="21">
        <v>0.384216</v>
      </c>
      <c r="AR174" s="21">
        <v>20.6023</v>
      </c>
      <c r="AS174" s="21">
        <v>-3.1658900000000002E-3</v>
      </c>
      <c r="AT174" s="21">
        <v>164</v>
      </c>
      <c r="AU174" s="21">
        <v>0.383301</v>
      </c>
      <c r="AV174">
        <f t="shared" si="32"/>
        <v>19.187212121212124</v>
      </c>
      <c r="AW174">
        <f t="shared" si="33"/>
        <v>7.3720338923636373</v>
      </c>
      <c r="AX174" s="9"/>
      <c r="AY174" s="21">
        <v>0.72586099999999998</v>
      </c>
      <c r="AZ174" s="21">
        <v>23.243200000000002</v>
      </c>
      <c r="BA174" s="21">
        <v>-3.0654900000000001E-3</v>
      </c>
      <c r="BB174" s="21">
        <v>164</v>
      </c>
      <c r="BC174" s="21">
        <v>0.724854</v>
      </c>
      <c r="BD174">
        <f t="shared" si="34"/>
        <v>18.578727272727271</v>
      </c>
      <c r="BE174">
        <f t="shared" si="35"/>
        <v>13.485573556909088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0.37918099999999999</v>
      </c>
      <c r="H175" s="21">
        <v>6.70404</v>
      </c>
      <c r="I175" s="21">
        <v>-3.18542E-3</v>
      </c>
      <c r="J175" s="21">
        <v>165</v>
      </c>
      <c r="K175" s="21">
        <v>0.37823499999999999</v>
      </c>
      <c r="L175">
        <f t="shared" si="24"/>
        <v>19.305575757575756</v>
      </c>
      <c r="M175">
        <f t="shared" si="25"/>
        <v>7.3203075213333326</v>
      </c>
      <c r="N175" s="9"/>
      <c r="O175" s="21">
        <v>0.73089599999999999</v>
      </c>
      <c r="P175" s="21">
        <v>9.3449200000000001</v>
      </c>
      <c r="Q175" s="21">
        <v>-3.0654900000000001E-3</v>
      </c>
      <c r="R175" s="21">
        <v>165</v>
      </c>
      <c r="S175" s="21">
        <v>0.72991899999999998</v>
      </c>
      <c r="T175">
        <f t="shared" si="26"/>
        <v>18.578727272727271</v>
      </c>
      <c r="U175">
        <f t="shared" si="27"/>
        <v>13.579117448727271</v>
      </c>
      <c r="X175" s="9"/>
      <c r="Y175" s="21">
        <v>0.37918099999999999</v>
      </c>
      <c r="Z175" s="21">
        <v>13.7072</v>
      </c>
      <c r="AA175" s="21">
        <v>-3.1722999999999999E-3</v>
      </c>
      <c r="AB175" s="21">
        <v>165</v>
      </c>
      <c r="AC175" s="21">
        <v>0.37826500000000002</v>
      </c>
      <c r="AD175">
        <f t="shared" si="28"/>
        <v>19.226060606060603</v>
      </c>
      <c r="AE175">
        <f t="shared" si="29"/>
        <v>7.2901568866666651</v>
      </c>
      <c r="AF175" s="9"/>
      <c r="AG175" s="21">
        <v>0.73089599999999999</v>
      </c>
      <c r="AH175" s="21">
        <v>16.348099999999999</v>
      </c>
      <c r="AI175" s="21">
        <v>-3.0459599999999999E-3</v>
      </c>
      <c r="AJ175" s="21">
        <v>165</v>
      </c>
      <c r="AK175" s="21">
        <v>0.72988900000000001</v>
      </c>
      <c r="AL175">
        <f t="shared" si="30"/>
        <v>18.460363636363635</v>
      </c>
      <c r="AM175">
        <f t="shared" si="31"/>
        <v>13.492605940363635</v>
      </c>
      <c r="AP175" s="9"/>
      <c r="AQ175" s="21">
        <v>0.37918099999999999</v>
      </c>
      <c r="AR175" s="21">
        <v>20.612400000000001</v>
      </c>
      <c r="AS175" s="21">
        <v>-3.1695600000000001E-3</v>
      </c>
      <c r="AT175" s="21">
        <v>165</v>
      </c>
      <c r="AU175" s="21">
        <v>0.37826500000000002</v>
      </c>
      <c r="AV175">
        <f t="shared" si="32"/>
        <v>19.209454545454545</v>
      </c>
      <c r="AW175">
        <f t="shared" si="33"/>
        <v>7.2838601839999999</v>
      </c>
      <c r="AX175" s="9"/>
      <c r="AY175" s="21">
        <v>0.73089599999999999</v>
      </c>
      <c r="AZ175" s="21">
        <v>23.253299999999999</v>
      </c>
      <c r="BA175" s="21">
        <v>-3.0596899999999999E-3</v>
      </c>
      <c r="BB175" s="21">
        <v>165</v>
      </c>
      <c r="BC175" s="21">
        <v>0.72997999999999996</v>
      </c>
      <c r="BD175">
        <f t="shared" si="34"/>
        <v>18.543575757575756</v>
      </c>
      <c r="BE175">
        <f t="shared" si="35"/>
        <v>13.553425346909089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0.37414599999999998</v>
      </c>
      <c r="H176" s="21">
        <v>6.7141099999999998</v>
      </c>
      <c r="I176" s="21">
        <v>-3.1845100000000002E-3</v>
      </c>
      <c r="J176" s="21">
        <v>166</v>
      </c>
      <c r="K176" s="21">
        <v>0.37329099999999998</v>
      </c>
      <c r="L176">
        <f t="shared" si="24"/>
        <v>19.300060606060605</v>
      </c>
      <c r="M176">
        <f t="shared" si="25"/>
        <v>7.2210404755151503</v>
      </c>
      <c r="N176" s="9"/>
      <c r="O176" s="21">
        <v>0.735931</v>
      </c>
      <c r="P176" s="21">
        <v>9.3549900000000008</v>
      </c>
      <c r="Q176" s="21">
        <v>-3.06244E-3</v>
      </c>
      <c r="R176" s="21">
        <v>166</v>
      </c>
      <c r="S176" s="21">
        <v>0.73504599999999998</v>
      </c>
      <c r="T176">
        <f t="shared" si="26"/>
        <v>18.560242424242425</v>
      </c>
      <c r="U176">
        <f t="shared" si="27"/>
        <v>13.659057767515153</v>
      </c>
      <c r="X176" s="9"/>
      <c r="Y176" s="21">
        <v>0.37414599999999998</v>
      </c>
      <c r="Z176" s="21">
        <v>13.7173</v>
      </c>
      <c r="AA176" s="21">
        <v>-3.1729100000000001E-3</v>
      </c>
      <c r="AB176" s="21">
        <v>166</v>
      </c>
      <c r="AC176" s="21">
        <v>0.373199</v>
      </c>
      <c r="AD176">
        <f t="shared" si="28"/>
        <v>19.229757575757578</v>
      </c>
      <c r="AE176">
        <f t="shared" si="29"/>
        <v>7.1947368779393939</v>
      </c>
      <c r="AF176" s="9"/>
      <c r="AG176" s="21">
        <v>0.735931</v>
      </c>
      <c r="AH176" s="21">
        <v>16.3582</v>
      </c>
      <c r="AI176" s="21">
        <v>-3.0416900000000001E-3</v>
      </c>
      <c r="AJ176" s="21">
        <v>166</v>
      </c>
      <c r="AK176" s="21">
        <v>0.734985</v>
      </c>
      <c r="AL176">
        <f t="shared" si="30"/>
        <v>18.43448484848485</v>
      </c>
      <c r="AM176">
        <f t="shared" si="31"/>
        <v>13.566508869030304</v>
      </c>
      <c r="AP176" s="9"/>
      <c r="AQ176" s="21">
        <v>0.37414599999999998</v>
      </c>
      <c r="AR176" s="21">
        <v>20.622499999999999</v>
      </c>
      <c r="AS176" s="21">
        <v>-3.1707800000000002E-3</v>
      </c>
      <c r="AT176" s="21">
        <v>166</v>
      </c>
      <c r="AU176" s="21">
        <v>0.37325999999999998</v>
      </c>
      <c r="AV176">
        <f t="shared" si="32"/>
        <v>19.216848484848487</v>
      </c>
      <c r="AW176">
        <f t="shared" si="33"/>
        <v>7.189906993212122</v>
      </c>
      <c r="AX176" s="9"/>
      <c r="AY176" s="21">
        <v>0.735931</v>
      </c>
      <c r="AZ176" s="21">
        <v>23.263300000000001</v>
      </c>
      <c r="BA176" s="21">
        <v>-3.0542E-3</v>
      </c>
      <c r="BB176" s="21">
        <v>166</v>
      </c>
      <c r="BC176" s="21">
        <v>0.73495500000000002</v>
      </c>
      <c r="BD176">
        <f t="shared" si="34"/>
        <v>18.510303030303028</v>
      </c>
      <c r="BE176">
        <f t="shared" si="35"/>
        <v>13.622305819393938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0.36910999999999999</v>
      </c>
      <c r="H177" s="21">
        <v>6.7241799999999996</v>
      </c>
      <c r="I177" s="21">
        <v>-3.1875599999999999E-3</v>
      </c>
      <c r="J177" s="21">
        <v>167</v>
      </c>
      <c r="K177" s="21">
        <v>0.36810300000000001</v>
      </c>
      <c r="L177">
        <f t="shared" si="24"/>
        <v>19.318545454545454</v>
      </c>
      <c r="M177">
        <f t="shared" si="25"/>
        <v>7.1306683127272725</v>
      </c>
      <c r="N177" s="9"/>
      <c r="O177" s="21">
        <v>0.74096700000000004</v>
      </c>
      <c r="P177" s="21">
        <v>9.3650599999999997</v>
      </c>
      <c r="Q177" s="21">
        <v>-3.0584700000000002E-3</v>
      </c>
      <c r="R177" s="21">
        <v>167</v>
      </c>
      <c r="S177" s="21">
        <v>0.74005100000000001</v>
      </c>
      <c r="T177">
        <f t="shared" si="26"/>
        <v>18.53618181818182</v>
      </c>
      <c r="U177">
        <f t="shared" si="27"/>
        <v>13.734699033272729</v>
      </c>
      <c r="X177" s="9"/>
      <c r="Y177" s="21">
        <v>0.36910999999999999</v>
      </c>
      <c r="Z177" s="21">
        <v>13.7273</v>
      </c>
      <c r="AA177" s="21">
        <v>-3.17352E-3</v>
      </c>
      <c r="AB177" s="21">
        <v>167</v>
      </c>
      <c r="AC177" s="21">
        <v>0.36813400000000002</v>
      </c>
      <c r="AD177">
        <f t="shared" si="28"/>
        <v>19.233454545454542</v>
      </c>
      <c r="AE177">
        <f t="shared" si="29"/>
        <v>7.0992604072727259</v>
      </c>
      <c r="AF177" s="9"/>
      <c r="AG177" s="21">
        <v>0.74096700000000004</v>
      </c>
      <c r="AH177" s="21">
        <v>16.368200000000002</v>
      </c>
      <c r="AI177" s="21">
        <v>-3.0377199999999998E-3</v>
      </c>
      <c r="AJ177" s="21">
        <v>167</v>
      </c>
      <c r="AK177" s="21">
        <v>0.74005100000000001</v>
      </c>
      <c r="AL177">
        <f t="shared" si="30"/>
        <v>18.410424242424241</v>
      </c>
      <c r="AM177">
        <f t="shared" si="31"/>
        <v>13.641516819636363</v>
      </c>
      <c r="AP177" s="9"/>
      <c r="AQ177" s="21">
        <v>0.36910999999999999</v>
      </c>
      <c r="AR177" s="21">
        <v>20.6325</v>
      </c>
      <c r="AS177" s="21">
        <v>-3.1704699999999999E-3</v>
      </c>
      <c r="AT177" s="21">
        <v>167</v>
      </c>
      <c r="AU177" s="21">
        <v>0.36819499999999999</v>
      </c>
      <c r="AV177">
        <f t="shared" si="32"/>
        <v>19.214969696969696</v>
      </c>
      <c r="AW177">
        <f t="shared" si="33"/>
        <v>7.0924374648484845</v>
      </c>
      <c r="AX177" s="9"/>
      <c r="AY177" s="21">
        <v>0.74096700000000004</v>
      </c>
      <c r="AZ177" s="21">
        <v>23.273399999999999</v>
      </c>
      <c r="BA177" s="21">
        <v>-3.0514499999999998E-3</v>
      </c>
      <c r="BB177" s="21">
        <v>167</v>
      </c>
      <c r="BC177" s="21">
        <v>0.74005100000000001</v>
      </c>
      <c r="BD177">
        <f t="shared" si="34"/>
        <v>18.493636363636362</v>
      </c>
      <c r="BE177">
        <f t="shared" si="35"/>
        <v>13.703174255454545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0.36407499999999998</v>
      </c>
      <c r="H178" s="21">
        <v>6.7342500000000003</v>
      </c>
      <c r="I178" s="21">
        <v>-3.1875599999999999E-3</v>
      </c>
      <c r="J178" s="21">
        <v>168</v>
      </c>
      <c r="K178" s="21">
        <v>0.36312899999999998</v>
      </c>
      <c r="L178">
        <f t="shared" si="24"/>
        <v>19.318545454545454</v>
      </c>
      <c r="M178">
        <f t="shared" si="25"/>
        <v>7.0333994363636361</v>
      </c>
      <c r="N178" s="9"/>
      <c r="O178" s="21">
        <v>0.74600200000000005</v>
      </c>
      <c r="P178" s="21">
        <v>9.3751300000000004</v>
      </c>
      <c r="Q178" s="21">
        <v>-3.05084E-3</v>
      </c>
      <c r="R178" s="21">
        <v>168</v>
      </c>
      <c r="S178" s="21">
        <v>0.74511700000000003</v>
      </c>
      <c r="T178">
        <f t="shared" si="26"/>
        <v>18.489939393939391</v>
      </c>
      <c r="U178">
        <f t="shared" si="27"/>
        <v>13.793531767757575</v>
      </c>
      <c r="X178" s="9"/>
      <c r="Y178" s="21">
        <v>0.36407499999999998</v>
      </c>
      <c r="Z178" s="21">
        <v>13.737399999999999</v>
      </c>
      <c r="AA178" s="21">
        <v>-3.17505E-3</v>
      </c>
      <c r="AB178" s="21">
        <v>168</v>
      </c>
      <c r="AC178" s="21">
        <v>0.36319000000000001</v>
      </c>
      <c r="AD178">
        <f t="shared" si="28"/>
        <v>19.242727272727272</v>
      </c>
      <c r="AE178">
        <f t="shared" si="29"/>
        <v>7.0057959318181817</v>
      </c>
      <c r="AF178" s="9"/>
      <c r="AG178" s="21">
        <v>0.74600200000000005</v>
      </c>
      <c r="AH178" s="21">
        <v>16.378299999999999</v>
      </c>
      <c r="AI178" s="21">
        <v>-3.03375E-3</v>
      </c>
      <c r="AJ178" s="21">
        <v>168</v>
      </c>
      <c r="AK178" s="21">
        <v>0.74508700000000005</v>
      </c>
      <c r="AL178">
        <f t="shared" si="30"/>
        <v>18.386363636363633</v>
      </c>
      <c r="AM178">
        <f t="shared" si="31"/>
        <v>13.716264045454544</v>
      </c>
      <c r="AP178" s="9"/>
      <c r="AQ178" s="21">
        <v>0.36407499999999998</v>
      </c>
      <c r="AR178" s="21">
        <v>20.642600000000002</v>
      </c>
      <c r="AS178" s="21">
        <v>-3.1677200000000002E-3</v>
      </c>
      <c r="AT178" s="21">
        <v>168</v>
      </c>
      <c r="AU178" s="21">
        <v>0.36319000000000001</v>
      </c>
      <c r="AV178">
        <f t="shared" si="32"/>
        <v>19.19830303030303</v>
      </c>
      <c r="AW178">
        <f t="shared" si="33"/>
        <v>6.9896221757575754</v>
      </c>
      <c r="AX178" s="9"/>
      <c r="AY178" s="21">
        <v>0.74600200000000005</v>
      </c>
      <c r="AZ178" s="21">
        <v>23.2835</v>
      </c>
      <c r="BA178" s="21">
        <v>-3.0462599999999999E-3</v>
      </c>
      <c r="BB178" s="21">
        <v>168</v>
      </c>
      <c r="BC178" s="21">
        <v>0.74502599999999997</v>
      </c>
      <c r="BD178">
        <f t="shared" si="34"/>
        <v>18.462181818181815</v>
      </c>
      <c r="BE178">
        <f t="shared" si="35"/>
        <v>13.772824560727271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0.359039</v>
      </c>
      <c r="H179" s="21">
        <v>6.7443200000000001</v>
      </c>
      <c r="I179" s="21">
        <v>-3.1893899999999998E-3</v>
      </c>
      <c r="J179" s="21">
        <v>169</v>
      </c>
      <c r="K179" s="21">
        <v>0.358124</v>
      </c>
      <c r="L179">
        <f t="shared" si="24"/>
        <v>19.329636363636361</v>
      </c>
      <c r="M179">
        <f t="shared" si="25"/>
        <v>6.9400933103636353</v>
      </c>
      <c r="N179" s="9"/>
      <c r="O179" s="21">
        <v>0.75103799999999998</v>
      </c>
      <c r="P179" s="21">
        <v>9.3851999999999993</v>
      </c>
      <c r="Q179" s="21">
        <v>-3.04382E-3</v>
      </c>
      <c r="R179" s="21">
        <v>169</v>
      </c>
      <c r="S179" s="21">
        <v>0.75012199999999996</v>
      </c>
      <c r="T179">
        <f t="shared" si="26"/>
        <v>18.447393939393937</v>
      </c>
      <c r="U179">
        <f t="shared" si="27"/>
        <v>13.854693849454543</v>
      </c>
      <c r="X179" s="9"/>
      <c r="Y179" s="21">
        <v>0.359039</v>
      </c>
      <c r="Z179" s="21">
        <v>13.7475</v>
      </c>
      <c r="AA179" s="21">
        <v>-3.17535E-3</v>
      </c>
      <c r="AB179" s="21">
        <v>169</v>
      </c>
      <c r="AC179" s="21">
        <v>0.358124</v>
      </c>
      <c r="AD179">
        <f t="shared" si="28"/>
        <v>19.244545454545452</v>
      </c>
      <c r="AE179">
        <f t="shared" si="29"/>
        <v>6.909542355454545</v>
      </c>
      <c r="AF179" s="9"/>
      <c r="AG179" s="21">
        <v>0.75103799999999998</v>
      </c>
      <c r="AH179" s="21">
        <v>16.388400000000001</v>
      </c>
      <c r="AI179" s="21">
        <v>-3.0297900000000001E-3</v>
      </c>
      <c r="AJ179" s="21">
        <v>169</v>
      </c>
      <c r="AK179" s="21">
        <v>0.75006099999999998</v>
      </c>
      <c r="AL179">
        <f t="shared" si="30"/>
        <v>18.362363636363636</v>
      </c>
      <c r="AM179">
        <f t="shared" si="31"/>
        <v>13.790832860727273</v>
      </c>
      <c r="AP179" s="9"/>
      <c r="AQ179" s="21">
        <v>0.359039</v>
      </c>
      <c r="AR179" s="21">
        <v>20.652699999999999</v>
      </c>
      <c r="AS179" s="21">
        <v>-3.16833E-3</v>
      </c>
      <c r="AT179" s="21">
        <v>169</v>
      </c>
      <c r="AU179" s="21">
        <v>0.35809299999999999</v>
      </c>
      <c r="AV179">
        <f t="shared" si="32"/>
        <v>19.202000000000002</v>
      </c>
      <c r="AW179">
        <f t="shared" si="33"/>
        <v>6.8942668780000007</v>
      </c>
      <c r="AX179" s="9"/>
      <c r="AY179" s="21">
        <v>0.75103799999999998</v>
      </c>
      <c r="AZ179" s="21">
        <v>23.293600000000001</v>
      </c>
      <c r="BA179" s="21">
        <v>-3.0419900000000001E-3</v>
      </c>
      <c r="BB179" s="21">
        <v>169</v>
      </c>
      <c r="BC179" s="21">
        <v>0.75009199999999998</v>
      </c>
      <c r="BD179">
        <f t="shared" si="34"/>
        <v>18.43630303030303</v>
      </c>
      <c r="BE179">
        <f t="shared" si="35"/>
        <v>13.846364155272727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0.35400399999999999</v>
      </c>
      <c r="H180" s="21">
        <v>6.7543899999999999</v>
      </c>
      <c r="I180" s="21">
        <v>-3.18878E-3</v>
      </c>
      <c r="J180" s="21">
        <v>170</v>
      </c>
      <c r="K180" s="21">
        <v>0.35314899999999999</v>
      </c>
      <c r="L180">
        <f t="shared" si="24"/>
        <v>19.325939393939393</v>
      </c>
      <c r="M180">
        <f t="shared" si="25"/>
        <v>6.8414598492121206</v>
      </c>
      <c r="N180" s="9"/>
      <c r="O180" s="21">
        <v>0.756073</v>
      </c>
      <c r="P180" s="21">
        <v>9.3952799999999996</v>
      </c>
      <c r="Q180" s="21">
        <v>-3.0368000000000001E-3</v>
      </c>
      <c r="R180" s="21">
        <v>170</v>
      </c>
      <c r="S180" s="21">
        <v>0.75500500000000004</v>
      </c>
      <c r="T180">
        <f t="shared" si="26"/>
        <v>18.404848484848486</v>
      </c>
      <c r="U180">
        <f t="shared" si="27"/>
        <v>13.915409008484849</v>
      </c>
      <c r="X180" s="9"/>
      <c r="Y180" s="21">
        <v>0.35400399999999999</v>
      </c>
      <c r="Z180" s="21">
        <v>13.7576</v>
      </c>
      <c r="AA180" s="21">
        <v>-3.1759599999999998E-3</v>
      </c>
      <c r="AB180" s="21">
        <v>170</v>
      </c>
      <c r="AC180" s="21">
        <v>0.35311900000000002</v>
      </c>
      <c r="AD180">
        <f t="shared" si="28"/>
        <v>19.24824242424242</v>
      </c>
      <c r="AE180">
        <f t="shared" si="29"/>
        <v>6.8139548111515138</v>
      </c>
      <c r="AF180" s="9"/>
      <c r="AG180" s="21">
        <v>0.756073</v>
      </c>
      <c r="AH180" s="21">
        <v>16.398399999999999</v>
      </c>
      <c r="AI180" s="21">
        <v>-3.0255099999999999E-3</v>
      </c>
      <c r="AJ180" s="21">
        <v>170</v>
      </c>
      <c r="AK180" s="21">
        <v>0.75439500000000004</v>
      </c>
      <c r="AL180">
        <f t="shared" si="30"/>
        <v>18.33642424242424</v>
      </c>
      <c r="AM180">
        <f t="shared" si="31"/>
        <v>13.863675286242422</v>
      </c>
      <c r="AP180" s="9"/>
      <c r="AQ180" s="21">
        <v>0.35400399999999999</v>
      </c>
      <c r="AR180" s="21">
        <v>20.662700000000001</v>
      </c>
      <c r="AS180" s="21">
        <v>-3.1695600000000001E-3</v>
      </c>
      <c r="AT180" s="21">
        <v>170</v>
      </c>
      <c r="AU180" s="21">
        <v>0.35305799999999998</v>
      </c>
      <c r="AV180">
        <f t="shared" si="32"/>
        <v>19.209454545454545</v>
      </c>
      <c r="AW180">
        <f t="shared" si="33"/>
        <v>6.80022374690909</v>
      </c>
      <c r="AX180" s="9"/>
      <c r="AY180" s="21">
        <v>0.756073</v>
      </c>
      <c r="AZ180" s="21">
        <v>23.303599999999999</v>
      </c>
      <c r="BA180" s="21">
        <v>-3.0358899999999999E-3</v>
      </c>
      <c r="BB180" s="21">
        <v>170</v>
      </c>
      <c r="BC180" s="21">
        <v>0.75531000000000004</v>
      </c>
      <c r="BD180">
        <f t="shared" si="34"/>
        <v>18.399333333333331</v>
      </c>
      <c r="BE180">
        <f t="shared" si="35"/>
        <v>13.911239151333332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0.34896899999999997</v>
      </c>
      <c r="H181" s="21">
        <v>6.7644599999999997</v>
      </c>
      <c r="I181" s="21">
        <v>-3.1897000000000002E-3</v>
      </c>
      <c r="J181" s="21">
        <v>171</v>
      </c>
      <c r="K181" s="21">
        <v>0.348053</v>
      </c>
      <c r="L181">
        <f t="shared" si="24"/>
        <v>19.331515151515152</v>
      </c>
      <c r="M181">
        <f t="shared" si="25"/>
        <v>6.7460995109090902</v>
      </c>
      <c r="N181" s="9"/>
      <c r="O181" s="21">
        <v>0.76110800000000001</v>
      </c>
      <c r="P181" s="21">
        <v>9.4053500000000003</v>
      </c>
      <c r="Q181" s="21">
        <v>-3.0294800000000002E-3</v>
      </c>
      <c r="R181" s="21">
        <v>171</v>
      </c>
      <c r="S181" s="21">
        <v>0.75988800000000001</v>
      </c>
      <c r="T181">
        <f t="shared" si="26"/>
        <v>18.360484848484848</v>
      </c>
      <c r="U181">
        <f t="shared" si="27"/>
        <v>13.974311902060606</v>
      </c>
      <c r="X181" s="9"/>
      <c r="Y181" s="21">
        <v>0.34896899999999997</v>
      </c>
      <c r="Z181" s="21">
        <v>13.7676</v>
      </c>
      <c r="AA181" s="21">
        <v>-3.17688E-3</v>
      </c>
      <c r="AB181" s="21">
        <v>171</v>
      </c>
      <c r="AC181" s="21">
        <v>0.348053</v>
      </c>
      <c r="AD181">
        <f t="shared" si="28"/>
        <v>19.253818181818183</v>
      </c>
      <c r="AE181">
        <f t="shared" si="29"/>
        <v>6.7189856770909087</v>
      </c>
      <c r="AF181" s="9"/>
      <c r="AG181" s="21">
        <v>0.76110800000000001</v>
      </c>
      <c r="AH181" s="21">
        <v>16.4085</v>
      </c>
      <c r="AI181" s="21">
        <v>-3.0221599999999999E-3</v>
      </c>
      <c r="AJ181" s="21">
        <v>171</v>
      </c>
      <c r="AK181" s="21">
        <v>0.76019300000000001</v>
      </c>
      <c r="AL181">
        <f t="shared" si="30"/>
        <v>18.31612121212121</v>
      </c>
      <c r="AM181">
        <f t="shared" si="31"/>
        <v>13.94054638351515</v>
      </c>
      <c r="AP181" s="9"/>
      <c r="AQ181" s="21">
        <v>0.34896899999999997</v>
      </c>
      <c r="AR181" s="21">
        <v>20.672799999999999</v>
      </c>
      <c r="AS181" s="21">
        <v>-3.1722999999999999E-3</v>
      </c>
      <c r="AT181" s="21">
        <v>171</v>
      </c>
      <c r="AU181" s="21">
        <v>0.34808299999999998</v>
      </c>
      <c r="AV181">
        <f t="shared" si="32"/>
        <v>19.226060606060603</v>
      </c>
      <c r="AW181">
        <f t="shared" si="33"/>
        <v>6.709299143636362</v>
      </c>
      <c r="AX181" s="9"/>
      <c r="AY181" s="21">
        <v>0.76110800000000001</v>
      </c>
      <c r="AZ181" s="21">
        <v>23.313700000000001</v>
      </c>
      <c r="BA181" s="21">
        <v>-3.0310100000000002E-3</v>
      </c>
      <c r="BB181" s="21">
        <v>171</v>
      </c>
      <c r="BC181" s="21">
        <v>0.76049800000000001</v>
      </c>
      <c r="BD181">
        <f t="shared" si="34"/>
        <v>18.369757575757578</v>
      </c>
      <c r="BE181">
        <f t="shared" si="35"/>
        <v>13.9813694489697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0.34393299999999999</v>
      </c>
      <c r="H182" s="21">
        <v>6.7745300000000004</v>
      </c>
      <c r="I182" s="21">
        <v>-3.1915300000000001E-3</v>
      </c>
      <c r="J182" s="21">
        <v>172</v>
      </c>
      <c r="K182" s="21">
        <v>0.34298699999999999</v>
      </c>
      <c r="L182">
        <f t="shared" si="24"/>
        <v>19.342606060606059</v>
      </c>
      <c r="M182">
        <f t="shared" si="25"/>
        <v>6.6525605302424236</v>
      </c>
      <c r="N182" s="9"/>
      <c r="O182" s="21">
        <v>0.76614400000000005</v>
      </c>
      <c r="P182" s="21">
        <v>9.4154199999999992</v>
      </c>
      <c r="Q182" s="21">
        <v>-3.0206299999999998E-3</v>
      </c>
      <c r="R182" s="21">
        <v>172</v>
      </c>
      <c r="S182" s="21">
        <v>0.76538099999999998</v>
      </c>
      <c r="T182">
        <f t="shared" si="26"/>
        <v>18.30684848484848</v>
      </c>
      <c r="U182">
        <f t="shared" si="27"/>
        <v>14.025682125575754</v>
      </c>
      <c r="X182" s="9"/>
      <c r="Y182" s="21">
        <v>0.34393299999999999</v>
      </c>
      <c r="Z182" s="21">
        <v>13.777699999999999</v>
      </c>
      <c r="AA182" s="21">
        <v>-3.1771899999999999E-3</v>
      </c>
      <c r="AB182" s="21">
        <v>172</v>
      </c>
      <c r="AC182" s="21">
        <v>0.34298699999999999</v>
      </c>
      <c r="AD182">
        <f t="shared" si="28"/>
        <v>19.255696969696967</v>
      </c>
      <c r="AE182">
        <f t="shared" si="29"/>
        <v>6.6226696258787863</v>
      </c>
      <c r="AF182" s="9"/>
      <c r="AG182" s="21">
        <v>0.76614400000000005</v>
      </c>
      <c r="AH182" s="21">
        <v>16.418600000000001</v>
      </c>
      <c r="AI182" s="21">
        <v>-3.0178800000000001E-3</v>
      </c>
      <c r="AJ182" s="21">
        <v>172</v>
      </c>
      <c r="AK182" s="21">
        <v>0.76477099999999998</v>
      </c>
      <c r="AL182">
        <f t="shared" si="30"/>
        <v>18.290181818181818</v>
      </c>
      <c r="AM182">
        <f t="shared" si="31"/>
        <v>14.012913058909092</v>
      </c>
      <c r="AP182" s="9"/>
      <c r="AQ182" s="21">
        <v>0.34393299999999999</v>
      </c>
      <c r="AR182" s="21">
        <v>20.6829</v>
      </c>
      <c r="AS182" s="21">
        <v>-3.17505E-3</v>
      </c>
      <c r="AT182" s="21">
        <v>172</v>
      </c>
      <c r="AU182" s="21">
        <v>0.34292600000000001</v>
      </c>
      <c r="AV182">
        <f t="shared" si="32"/>
        <v>19.242727272727272</v>
      </c>
      <c r="AW182">
        <f t="shared" si="33"/>
        <v>6.6182089190909084</v>
      </c>
      <c r="AX182" s="9"/>
      <c r="AY182" s="21">
        <v>0.76614400000000005</v>
      </c>
      <c r="AZ182" s="21">
        <v>23.323799999999999</v>
      </c>
      <c r="BA182" s="21">
        <v>-3.02338E-3</v>
      </c>
      <c r="BB182" s="21">
        <v>172</v>
      </c>
      <c r="BC182" s="21">
        <v>0.76507599999999998</v>
      </c>
      <c r="BD182">
        <f t="shared" si="34"/>
        <v>18.323515151515149</v>
      </c>
      <c r="BE182">
        <f t="shared" si="35"/>
        <v>14.038451192242423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0.33889799999999998</v>
      </c>
      <c r="H183" s="21">
        <v>6.7846000000000002</v>
      </c>
      <c r="I183" s="21">
        <v>-3.1912199999999998E-3</v>
      </c>
      <c r="J183" s="21">
        <v>173</v>
      </c>
      <c r="K183" s="21">
        <v>0.337982</v>
      </c>
      <c r="L183">
        <f t="shared" si="24"/>
        <v>19.340727272727271</v>
      </c>
      <c r="M183">
        <f t="shared" si="25"/>
        <v>6.5545337912727266</v>
      </c>
      <c r="N183" s="9"/>
      <c r="O183" s="21">
        <v>0.77117899999999995</v>
      </c>
      <c r="P183" s="21">
        <v>9.4254899999999999</v>
      </c>
      <c r="Q183" s="21">
        <v>-3.0139199999999998E-3</v>
      </c>
      <c r="R183" s="21">
        <v>173</v>
      </c>
      <c r="S183" s="21">
        <v>0.77026399999999995</v>
      </c>
      <c r="T183">
        <f t="shared" si="26"/>
        <v>18.266181818181817</v>
      </c>
      <c r="U183">
        <f t="shared" si="27"/>
        <v>14.086495828363635</v>
      </c>
      <c r="X183" s="9"/>
      <c r="Y183" s="21">
        <v>0.33889799999999998</v>
      </c>
      <c r="Z183" s="21">
        <v>13.787800000000001</v>
      </c>
      <c r="AA183" s="21">
        <v>-3.1771899999999999E-3</v>
      </c>
      <c r="AB183" s="21">
        <v>173</v>
      </c>
      <c r="AC183" s="21">
        <v>0.337891</v>
      </c>
      <c r="AD183">
        <f t="shared" si="28"/>
        <v>19.255696969696967</v>
      </c>
      <c r="AE183">
        <f t="shared" si="29"/>
        <v>6.5257171916363621</v>
      </c>
      <c r="AF183" s="9"/>
      <c r="AG183" s="21">
        <v>0.77117899999999995</v>
      </c>
      <c r="AH183" s="21">
        <v>16.428699999999999</v>
      </c>
      <c r="AI183" s="21">
        <v>-3.0120799999999999E-3</v>
      </c>
      <c r="AJ183" s="21">
        <v>173</v>
      </c>
      <c r="AK183" s="21">
        <v>0.77056899999999995</v>
      </c>
      <c r="AL183">
        <f t="shared" si="30"/>
        <v>18.255030303030299</v>
      </c>
      <c r="AM183">
        <f t="shared" si="31"/>
        <v>14.077896014060602</v>
      </c>
      <c r="AP183" s="9"/>
      <c r="AQ183" s="21">
        <v>0.33889799999999998</v>
      </c>
      <c r="AR183" s="21">
        <v>20.693000000000001</v>
      </c>
      <c r="AS183" s="21">
        <v>-3.1774899999999998E-3</v>
      </c>
      <c r="AT183" s="21">
        <v>173</v>
      </c>
      <c r="AU183" s="21">
        <v>0.33801300000000001</v>
      </c>
      <c r="AV183">
        <f t="shared" si="32"/>
        <v>19.25751515151515</v>
      </c>
      <c r="AW183">
        <f t="shared" si="33"/>
        <v>6.5263333698181807</v>
      </c>
      <c r="AX183" s="9"/>
      <c r="AY183" s="21">
        <v>0.77117899999999995</v>
      </c>
      <c r="AZ183" s="21">
        <v>23.3338</v>
      </c>
      <c r="BA183" s="21">
        <v>-3.0154399999999999E-3</v>
      </c>
      <c r="BB183" s="21">
        <v>173</v>
      </c>
      <c r="BC183" s="21">
        <v>0.77026399999999995</v>
      </c>
      <c r="BD183">
        <f t="shared" si="34"/>
        <v>18.27539393939394</v>
      </c>
      <c r="BE183">
        <f t="shared" si="35"/>
        <v>14.093600022787879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0.33386199999999999</v>
      </c>
      <c r="H184" s="21">
        <v>6.7946799999999996</v>
      </c>
      <c r="I184" s="21">
        <v>-3.19061E-3</v>
      </c>
      <c r="J184" s="21">
        <v>174</v>
      </c>
      <c r="K184" s="21">
        <v>0.33294699999999999</v>
      </c>
      <c r="L184">
        <f t="shared" si="24"/>
        <v>19.3370303030303</v>
      </c>
      <c r="M184">
        <f t="shared" si="25"/>
        <v>6.4558996110303015</v>
      </c>
      <c r="N184" s="9"/>
      <c r="O184" s="21">
        <v>0.77621499999999999</v>
      </c>
      <c r="P184" s="21">
        <v>9.4355600000000006</v>
      </c>
      <c r="Q184" s="21">
        <v>-3.0078100000000001E-3</v>
      </c>
      <c r="R184" s="21">
        <v>174</v>
      </c>
      <c r="S184" s="21">
        <v>0.774841</v>
      </c>
      <c r="T184">
        <f t="shared" si="26"/>
        <v>18.229151515151514</v>
      </c>
      <c r="U184">
        <f t="shared" si="27"/>
        <v>14.149740843333332</v>
      </c>
      <c r="X184" s="9"/>
      <c r="Y184" s="21">
        <v>0.33386199999999999</v>
      </c>
      <c r="Z184" s="21">
        <v>13.797800000000001</v>
      </c>
      <c r="AA184" s="21">
        <v>-3.1765700000000001E-3</v>
      </c>
      <c r="AB184" s="21">
        <v>174</v>
      </c>
      <c r="AC184" s="21">
        <v>0.33288600000000002</v>
      </c>
      <c r="AD184">
        <f t="shared" si="28"/>
        <v>19.251939393939395</v>
      </c>
      <c r="AE184">
        <f t="shared" si="29"/>
        <v>6.4274909899393942</v>
      </c>
      <c r="AF184" s="9"/>
      <c r="AG184" s="21">
        <v>0.77621499999999999</v>
      </c>
      <c r="AH184" s="21">
        <v>16.438700000000001</v>
      </c>
      <c r="AI184" s="21">
        <v>-3.0050699999999999E-3</v>
      </c>
      <c r="AJ184" s="21">
        <v>174</v>
      </c>
      <c r="AK184" s="21">
        <v>0.774841</v>
      </c>
      <c r="AL184">
        <f t="shared" si="30"/>
        <v>18.212545454545452</v>
      </c>
      <c r="AM184">
        <f t="shared" si="31"/>
        <v>14.136850969999998</v>
      </c>
      <c r="AP184" s="9"/>
      <c r="AQ184" s="21">
        <v>0.33386199999999999</v>
      </c>
      <c r="AR184" s="21">
        <v>20.702999999999999</v>
      </c>
      <c r="AS184" s="21">
        <v>-3.1781000000000001E-3</v>
      </c>
      <c r="AT184" s="21">
        <v>174</v>
      </c>
      <c r="AU184" s="21">
        <v>0.33300800000000003</v>
      </c>
      <c r="AV184">
        <f t="shared" si="32"/>
        <v>19.261212121212122</v>
      </c>
      <c r="AW184">
        <f t="shared" si="33"/>
        <v>6.4305868012121215</v>
      </c>
      <c r="AX184" s="9"/>
      <c r="AY184" s="21">
        <v>0.77621499999999999</v>
      </c>
      <c r="AZ184" s="21">
        <v>23.343900000000001</v>
      </c>
      <c r="BA184" s="21">
        <v>-3.0102499999999999E-3</v>
      </c>
      <c r="BB184" s="21">
        <v>174</v>
      </c>
      <c r="BC184" s="21">
        <v>0.774841</v>
      </c>
      <c r="BD184">
        <f t="shared" si="34"/>
        <v>18.243939393939392</v>
      </c>
      <c r="BE184">
        <f t="shared" si="35"/>
        <v>14.161219416666665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0.32882699999999998</v>
      </c>
      <c r="H185" s="21">
        <v>6.8047500000000003</v>
      </c>
      <c r="I185" s="21">
        <v>-3.1881700000000002E-3</v>
      </c>
      <c r="J185" s="21">
        <v>175</v>
      </c>
      <c r="K185" s="21">
        <v>0.32784999999999997</v>
      </c>
      <c r="L185">
        <f t="shared" si="24"/>
        <v>19.322242424242425</v>
      </c>
      <c r="M185">
        <f t="shared" si="25"/>
        <v>6.3536750096363637</v>
      </c>
      <c r="N185" s="9"/>
      <c r="O185" s="21">
        <v>0.78125</v>
      </c>
      <c r="P185" s="21">
        <v>9.4456299999999995</v>
      </c>
      <c r="Q185" s="21">
        <v>-3.0011E-3</v>
      </c>
      <c r="R185" s="21">
        <v>175</v>
      </c>
      <c r="S185" s="21">
        <v>0.78064</v>
      </c>
      <c r="T185">
        <f t="shared" si="26"/>
        <v>18.188484848484848</v>
      </c>
      <c r="U185">
        <f t="shared" si="27"/>
        <v>14.209753787878787</v>
      </c>
      <c r="X185" s="9"/>
      <c r="Y185" s="21">
        <v>0.32882699999999998</v>
      </c>
      <c r="Z185" s="21">
        <v>13.8079</v>
      </c>
      <c r="AA185" s="21">
        <v>-3.1741299999999998E-3</v>
      </c>
      <c r="AB185" s="21">
        <v>175</v>
      </c>
      <c r="AC185" s="21">
        <v>0.32794200000000001</v>
      </c>
      <c r="AD185">
        <f t="shared" si="28"/>
        <v>19.237151515151513</v>
      </c>
      <c r="AE185">
        <f t="shared" si="29"/>
        <v>6.3256948212727266</v>
      </c>
      <c r="AF185" s="9"/>
      <c r="AG185" s="21">
        <v>0.78125</v>
      </c>
      <c r="AH185" s="21">
        <v>16.448799999999999</v>
      </c>
      <c r="AI185" s="21">
        <v>-2.9992700000000001E-3</v>
      </c>
      <c r="AJ185" s="21">
        <v>175</v>
      </c>
      <c r="AK185" s="21">
        <v>0.780945</v>
      </c>
      <c r="AL185">
        <f t="shared" si="30"/>
        <v>18.177393939393937</v>
      </c>
      <c r="AM185">
        <f t="shared" si="31"/>
        <v>14.201089015151513</v>
      </c>
      <c r="AP185" s="9"/>
      <c r="AQ185" s="21">
        <v>0.32882699999999998</v>
      </c>
      <c r="AR185" s="21">
        <v>20.713100000000001</v>
      </c>
      <c r="AS185" s="21">
        <v>-3.1771899999999999E-3</v>
      </c>
      <c r="AT185" s="21">
        <v>175</v>
      </c>
      <c r="AU185" s="21">
        <v>0.32788099999999998</v>
      </c>
      <c r="AV185">
        <f t="shared" si="32"/>
        <v>19.255696969696967</v>
      </c>
      <c r="AW185">
        <f t="shared" si="33"/>
        <v>6.3317930674545444</v>
      </c>
      <c r="AX185" s="9"/>
      <c r="AY185" s="21">
        <v>0.78125</v>
      </c>
      <c r="AZ185" s="21">
        <v>23.353999999999999</v>
      </c>
      <c r="BA185" s="21">
        <v>-3.0050699999999999E-3</v>
      </c>
      <c r="BB185" s="21">
        <v>175</v>
      </c>
      <c r="BC185" s="21">
        <v>0.78033399999999997</v>
      </c>
      <c r="BD185">
        <f t="shared" si="34"/>
        <v>18.212545454545452</v>
      </c>
      <c r="BE185">
        <f t="shared" si="35"/>
        <v>14.228551136363635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0.32379200000000002</v>
      </c>
      <c r="H186" s="21">
        <v>6.8148200000000001</v>
      </c>
      <c r="I186" s="21">
        <v>-3.18878E-3</v>
      </c>
      <c r="J186" s="21">
        <v>176</v>
      </c>
      <c r="K186" s="21">
        <v>0.32290600000000003</v>
      </c>
      <c r="L186">
        <f t="shared" si="24"/>
        <v>19.325939393939393</v>
      </c>
      <c r="M186">
        <f t="shared" si="25"/>
        <v>6.2575845682424243</v>
      </c>
      <c r="N186" s="9"/>
      <c r="O186" s="21">
        <v>0.78628500000000001</v>
      </c>
      <c r="P186" s="21">
        <v>9.4557000000000002</v>
      </c>
      <c r="Q186" s="21">
        <v>-2.9937700000000002E-3</v>
      </c>
      <c r="R186" s="21">
        <v>176</v>
      </c>
      <c r="S186" s="21">
        <v>0.78552200000000005</v>
      </c>
      <c r="T186">
        <f t="shared" si="26"/>
        <v>18.144060606060609</v>
      </c>
      <c r="U186">
        <f t="shared" si="27"/>
        <v>14.266402693636367</v>
      </c>
      <c r="X186" s="9"/>
      <c r="Y186" s="21">
        <v>0.32379200000000002</v>
      </c>
      <c r="Z186" s="21">
        <v>13.818</v>
      </c>
      <c r="AA186" s="21">
        <v>-3.1729100000000001E-3</v>
      </c>
      <c r="AB186" s="21">
        <v>176</v>
      </c>
      <c r="AC186" s="21">
        <v>0.32281500000000002</v>
      </c>
      <c r="AD186">
        <f t="shared" si="28"/>
        <v>19.229757575757578</v>
      </c>
      <c r="AE186">
        <f t="shared" si="29"/>
        <v>6.2264416649696983</v>
      </c>
      <c r="AF186" s="9"/>
      <c r="AG186" s="21">
        <v>0.78628500000000001</v>
      </c>
      <c r="AH186" s="21">
        <v>16.4589</v>
      </c>
      <c r="AI186" s="21">
        <v>-2.9925500000000001E-3</v>
      </c>
      <c r="AJ186" s="21">
        <v>176</v>
      </c>
      <c r="AK186" s="21">
        <v>0.78552200000000005</v>
      </c>
      <c r="AL186">
        <f t="shared" si="30"/>
        <v>18.136666666666667</v>
      </c>
      <c r="AM186">
        <f t="shared" si="31"/>
        <v>14.260588950000001</v>
      </c>
      <c r="AP186" s="9"/>
      <c r="AQ186" s="21">
        <v>0.32379200000000002</v>
      </c>
      <c r="AR186" s="21">
        <v>20.723199999999999</v>
      </c>
      <c r="AS186" s="21">
        <v>-3.1781000000000001E-3</v>
      </c>
      <c r="AT186" s="21">
        <v>176</v>
      </c>
      <c r="AU186" s="21">
        <v>0.32284499999999999</v>
      </c>
      <c r="AV186">
        <f t="shared" si="32"/>
        <v>19.261212121212122</v>
      </c>
      <c r="AW186">
        <f t="shared" si="33"/>
        <v>6.2366263951515162</v>
      </c>
      <c r="AX186" s="9"/>
      <c r="AY186" s="21">
        <v>0.78628500000000001</v>
      </c>
      <c r="AZ186" s="21">
        <v>23.364100000000001</v>
      </c>
      <c r="BA186" s="21">
        <v>-3.0011E-3</v>
      </c>
      <c r="BB186" s="21">
        <v>176</v>
      </c>
      <c r="BC186" s="21">
        <v>0.78552200000000005</v>
      </c>
      <c r="BD186">
        <f t="shared" si="34"/>
        <v>18.188484848484848</v>
      </c>
      <c r="BE186">
        <f t="shared" si="35"/>
        <v>14.301332809090908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0.31875599999999998</v>
      </c>
      <c r="H187" s="21">
        <v>6.8248899999999999</v>
      </c>
      <c r="I187" s="21">
        <v>-3.1897000000000002E-3</v>
      </c>
      <c r="J187" s="21">
        <v>177</v>
      </c>
      <c r="K187" s="21">
        <v>0.31784099999999998</v>
      </c>
      <c r="L187">
        <f t="shared" si="24"/>
        <v>19.331515151515152</v>
      </c>
      <c r="M187">
        <f t="shared" si="25"/>
        <v>6.1620364436363637</v>
      </c>
      <c r="N187" s="9"/>
      <c r="O187" s="21">
        <v>0.79132100000000005</v>
      </c>
      <c r="P187" s="21">
        <v>9.4657699999999991</v>
      </c>
      <c r="Q187" s="21">
        <v>-2.9855300000000001E-3</v>
      </c>
      <c r="R187" s="21">
        <v>177</v>
      </c>
      <c r="S187" s="21">
        <v>0.79040500000000002</v>
      </c>
      <c r="T187">
        <f t="shared" si="26"/>
        <v>18.094121212121209</v>
      </c>
      <c r="U187">
        <f t="shared" si="27"/>
        <v>14.318258091696968</v>
      </c>
      <c r="X187" s="9"/>
      <c r="Y187" s="21">
        <v>0.31875599999999998</v>
      </c>
      <c r="Z187" s="21">
        <v>13.828099999999999</v>
      </c>
      <c r="AA187" s="21">
        <v>-3.1744400000000002E-3</v>
      </c>
      <c r="AB187" s="21">
        <v>177</v>
      </c>
      <c r="AC187" s="21">
        <v>0.317749</v>
      </c>
      <c r="AD187">
        <f t="shared" si="28"/>
        <v>19.239030303030304</v>
      </c>
      <c r="AE187">
        <f t="shared" si="29"/>
        <v>6.1325563432727277</v>
      </c>
      <c r="AF187" s="9"/>
      <c r="AG187" s="21">
        <v>0.79132100000000005</v>
      </c>
      <c r="AH187" s="21">
        <v>16.468900000000001</v>
      </c>
      <c r="AI187" s="21">
        <v>-2.98584E-3</v>
      </c>
      <c r="AJ187" s="21">
        <v>177</v>
      </c>
      <c r="AK187" s="21">
        <v>0.79040500000000002</v>
      </c>
      <c r="AL187">
        <f t="shared" si="30"/>
        <v>18.096</v>
      </c>
      <c r="AM187">
        <f t="shared" si="31"/>
        <v>14.319744816000002</v>
      </c>
      <c r="AP187" s="9"/>
      <c r="AQ187" s="21">
        <v>0.31875599999999998</v>
      </c>
      <c r="AR187" s="21">
        <v>20.7332</v>
      </c>
      <c r="AS187" s="21">
        <v>-3.17841E-3</v>
      </c>
      <c r="AT187" s="21">
        <v>177</v>
      </c>
      <c r="AU187" s="21">
        <v>0.31778000000000001</v>
      </c>
      <c r="AV187">
        <f t="shared" si="32"/>
        <v>19.263090909090906</v>
      </c>
      <c r="AW187">
        <f t="shared" si="33"/>
        <v>6.1402258058181802</v>
      </c>
      <c r="AX187" s="9"/>
      <c r="AY187" s="21">
        <v>0.79132100000000005</v>
      </c>
      <c r="AZ187" s="21">
        <v>23.374099999999999</v>
      </c>
      <c r="BA187" s="21">
        <v>-2.99622E-3</v>
      </c>
      <c r="BB187" s="21">
        <v>177</v>
      </c>
      <c r="BC187" s="21">
        <v>0.79040500000000002</v>
      </c>
      <c r="BD187">
        <f t="shared" si="34"/>
        <v>18.158909090909091</v>
      </c>
      <c r="BE187">
        <f t="shared" si="35"/>
        <v>14.369526100727274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0.31372100000000003</v>
      </c>
      <c r="H188" s="21">
        <v>6.8349599999999997</v>
      </c>
      <c r="I188" s="21">
        <v>-3.1890899999999999E-3</v>
      </c>
      <c r="J188" s="21">
        <v>178</v>
      </c>
      <c r="K188" s="21">
        <v>0.312805</v>
      </c>
      <c r="L188">
        <f t="shared" si="24"/>
        <v>19.327818181818177</v>
      </c>
      <c r="M188">
        <f t="shared" si="25"/>
        <v>6.0635424478181807</v>
      </c>
      <c r="N188" s="9"/>
      <c r="O188" s="21">
        <v>0.79635599999999995</v>
      </c>
      <c r="P188" s="21">
        <v>9.4758399999999998</v>
      </c>
      <c r="Q188" s="21">
        <v>-2.9769900000000001E-3</v>
      </c>
      <c r="R188" s="21">
        <v>178</v>
      </c>
      <c r="S188" s="21">
        <v>0.79559299999999999</v>
      </c>
      <c r="T188">
        <f t="shared" si="26"/>
        <v>18.042363636363639</v>
      </c>
      <c r="U188">
        <f t="shared" si="27"/>
        <v>14.368144536000001</v>
      </c>
      <c r="X188" s="9"/>
      <c r="Y188" s="21">
        <v>0.31372100000000003</v>
      </c>
      <c r="Z188" s="21">
        <v>13.838100000000001</v>
      </c>
      <c r="AA188" s="21">
        <v>-3.1765700000000001E-3</v>
      </c>
      <c r="AB188" s="21">
        <v>178</v>
      </c>
      <c r="AC188" s="21">
        <v>0.312836</v>
      </c>
      <c r="AD188">
        <f t="shared" si="28"/>
        <v>19.251939393939395</v>
      </c>
      <c r="AE188">
        <f t="shared" si="29"/>
        <v>6.0397376786060617</v>
      </c>
      <c r="AF188" s="9"/>
      <c r="AG188" s="21">
        <v>0.79635599999999995</v>
      </c>
      <c r="AH188" s="21">
        <v>16.478999999999999</v>
      </c>
      <c r="AI188" s="21">
        <v>-2.9766800000000002E-3</v>
      </c>
      <c r="AJ188" s="21">
        <v>178</v>
      </c>
      <c r="AK188" s="21">
        <v>0.794983</v>
      </c>
      <c r="AL188">
        <f t="shared" si="30"/>
        <v>18.040484848484848</v>
      </c>
      <c r="AM188">
        <f t="shared" si="31"/>
        <v>14.366648351999999</v>
      </c>
      <c r="AP188" s="9"/>
      <c r="AQ188" s="21">
        <v>0.31372100000000003</v>
      </c>
      <c r="AR188" s="21">
        <v>20.743300000000001</v>
      </c>
      <c r="AS188" s="21">
        <v>-3.17871E-3</v>
      </c>
      <c r="AT188" s="21">
        <v>178</v>
      </c>
      <c r="AU188" s="21">
        <v>0.31277500000000003</v>
      </c>
      <c r="AV188">
        <f t="shared" si="32"/>
        <v>19.264909090909089</v>
      </c>
      <c r="AW188">
        <f t="shared" si="33"/>
        <v>6.0438065449090912</v>
      </c>
      <c r="AX188" s="9"/>
      <c r="AY188" s="21">
        <v>0.79635599999999995</v>
      </c>
      <c r="AZ188" s="21">
        <v>23.3842</v>
      </c>
      <c r="BA188" s="21">
        <v>-2.9898099999999999E-3</v>
      </c>
      <c r="BB188" s="21">
        <v>178</v>
      </c>
      <c r="BC188" s="21">
        <v>0.79559299999999999</v>
      </c>
      <c r="BD188">
        <f t="shared" si="34"/>
        <v>18.120060606060605</v>
      </c>
      <c r="BE188">
        <f t="shared" si="35"/>
        <v>14.430018983999998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0.30868499999999999</v>
      </c>
      <c r="H189" s="21">
        <v>6.8450300000000004</v>
      </c>
      <c r="I189" s="21">
        <v>-3.1872599999999999E-3</v>
      </c>
      <c r="J189" s="21">
        <v>179</v>
      </c>
      <c r="K189" s="21">
        <v>0.30767800000000001</v>
      </c>
      <c r="L189">
        <f t="shared" si="24"/>
        <v>19.31672727272727</v>
      </c>
      <c r="M189">
        <f t="shared" si="25"/>
        <v>5.9627839581818174</v>
      </c>
      <c r="N189" s="9"/>
      <c r="O189" s="21">
        <v>0.80139199999999999</v>
      </c>
      <c r="P189" s="21">
        <v>9.4859100000000005</v>
      </c>
      <c r="Q189" s="21">
        <v>-2.9663100000000002E-3</v>
      </c>
      <c r="R189" s="21">
        <v>179</v>
      </c>
      <c r="S189" s="21">
        <v>0.80047599999999997</v>
      </c>
      <c r="T189">
        <f t="shared" si="26"/>
        <v>17.977636363636364</v>
      </c>
      <c r="U189">
        <f t="shared" si="27"/>
        <v>14.407133960727274</v>
      </c>
      <c r="X189" s="9"/>
      <c r="Y189" s="21">
        <v>0.30868499999999999</v>
      </c>
      <c r="Z189" s="21">
        <v>13.8482</v>
      </c>
      <c r="AA189" s="21">
        <v>-3.17688E-3</v>
      </c>
      <c r="AB189" s="21">
        <v>179</v>
      </c>
      <c r="AC189" s="21">
        <v>0.30780000000000002</v>
      </c>
      <c r="AD189">
        <f t="shared" si="28"/>
        <v>19.253818181818183</v>
      </c>
      <c r="AE189">
        <f t="shared" si="29"/>
        <v>5.9433648654545452</v>
      </c>
      <c r="AF189" s="9"/>
      <c r="AG189" s="21">
        <v>0.80139199999999999</v>
      </c>
      <c r="AH189" s="21">
        <v>16.489100000000001</v>
      </c>
      <c r="AI189" s="21">
        <v>-2.96722E-3</v>
      </c>
      <c r="AJ189" s="21">
        <v>179</v>
      </c>
      <c r="AK189" s="21">
        <v>0.80017099999999997</v>
      </c>
      <c r="AL189">
        <f t="shared" si="30"/>
        <v>17.983151515151516</v>
      </c>
      <c r="AM189">
        <f t="shared" si="31"/>
        <v>14.411553759030303</v>
      </c>
      <c r="AP189" s="9"/>
      <c r="AQ189" s="21">
        <v>0.30868499999999999</v>
      </c>
      <c r="AR189" s="21">
        <v>20.753399999999999</v>
      </c>
      <c r="AS189" s="21">
        <v>-3.1765700000000001E-3</v>
      </c>
      <c r="AT189" s="21">
        <v>179</v>
      </c>
      <c r="AU189" s="21">
        <v>0.30776999999999999</v>
      </c>
      <c r="AV189">
        <f t="shared" si="32"/>
        <v>19.251939393939395</v>
      </c>
      <c r="AW189">
        <f t="shared" si="33"/>
        <v>5.9427849118181815</v>
      </c>
      <c r="AX189" s="9"/>
      <c r="AY189" s="21">
        <v>0.80139199999999999</v>
      </c>
      <c r="AZ189" s="21">
        <v>23.394300000000001</v>
      </c>
      <c r="BA189" s="21">
        <v>-2.9806500000000001E-3</v>
      </c>
      <c r="BB189" s="21">
        <v>179</v>
      </c>
      <c r="BC189" s="21">
        <v>0.80047599999999997</v>
      </c>
      <c r="BD189">
        <f t="shared" si="34"/>
        <v>18.064545454545456</v>
      </c>
      <c r="BE189">
        <f t="shared" si="35"/>
        <v>14.476782210909093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0.30364999999999998</v>
      </c>
      <c r="H190" s="21">
        <v>6.8551000000000002</v>
      </c>
      <c r="I190" s="21">
        <v>-3.1875599999999999E-3</v>
      </c>
      <c r="J190" s="21">
        <v>180</v>
      </c>
      <c r="K190" s="21">
        <v>0.30270399999999997</v>
      </c>
      <c r="L190">
        <f t="shared" si="24"/>
        <v>19.318545454545454</v>
      </c>
      <c r="M190">
        <f t="shared" si="25"/>
        <v>5.8660763272727268</v>
      </c>
      <c r="N190" s="9"/>
      <c r="O190" s="21">
        <v>0.806427</v>
      </c>
      <c r="P190" s="21">
        <v>9.4959900000000008</v>
      </c>
      <c r="Q190" s="21">
        <v>-2.9562400000000002E-3</v>
      </c>
      <c r="R190" s="21">
        <v>180</v>
      </c>
      <c r="S190" s="21">
        <v>0.80566400000000005</v>
      </c>
      <c r="T190">
        <f t="shared" si="26"/>
        <v>17.91660606060606</v>
      </c>
      <c r="U190">
        <f t="shared" si="27"/>
        <v>14.448434875636364</v>
      </c>
      <c r="X190" s="9"/>
      <c r="Y190" s="21">
        <v>0.30364999999999998</v>
      </c>
      <c r="Z190" s="21">
        <v>13.8583</v>
      </c>
      <c r="AA190" s="21">
        <v>-3.17535E-3</v>
      </c>
      <c r="AB190" s="21">
        <v>180</v>
      </c>
      <c r="AC190" s="21">
        <v>0.302734</v>
      </c>
      <c r="AD190">
        <f t="shared" si="28"/>
        <v>19.244545454545452</v>
      </c>
      <c r="AE190">
        <f t="shared" si="29"/>
        <v>5.8436062272727263</v>
      </c>
      <c r="AF190" s="9"/>
      <c r="AG190" s="21">
        <v>0.806427</v>
      </c>
      <c r="AH190" s="21">
        <v>16.499199999999998</v>
      </c>
      <c r="AI190" s="21">
        <v>-2.9580700000000001E-3</v>
      </c>
      <c r="AJ190" s="21">
        <v>180</v>
      </c>
      <c r="AK190" s="21">
        <v>0.80505400000000005</v>
      </c>
      <c r="AL190">
        <f t="shared" si="30"/>
        <v>17.927696969696967</v>
      </c>
      <c r="AM190">
        <f t="shared" si="31"/>
        <v>14.457378884181816</v>
      </c>
      <c r="AP190" s="9"/>
      <c r="AQ190" s="21">
        <v>0.30364999999999998</v>
      </c>
      <c r="AR190" s="21">
        <v>20.763500000000001</v>
      </c>
      <c r="AS190" s="21">
        <v>-3.1756599999999999E-3</v>
      </c>
      <c r="AT190" s="21">
        <v>180</v>
      </c>
      <c r="AU190" s="21">
        <v>0.302734</v>
      </c>
      <c r="AV190">
        <f t="shared" si="32"/>
        <v>19.246424242424244</v>
      </c>
      <c r="AW190">
        <f t="shared" si="33"/>
        <v>5.8441767212121212</v>
      </c>
      <c r="AX190" s="9"/>
      <c r="AY190" s="21">
        <v>0.806427</v>
      </c>
      <c r="AZ190" s="21">
        <v>23.404299999999999</v>
      </c>
      <c r="BA190" s="21">
        <v>-2.9715000000000002E-3</v>
      </c>
      <c r="BB190" s="21">
        <v>180</v>
      </c>
      <c r="BC190" s="21">
        <v>0.80566400000000005</v>
      </c>
      <c r="BD190">
        <f t="shared" si="34"/>
        <v>18.009090909090908</v>
      </c>
      <c r="BE190">
        <f t="shared" si="35"/>
        <v>14.523017154545453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0.29861500000000002</v>
      </c>
      <c r="H191" s="21">
        <v>6.86517</v>
      </c>
      <c r="I191" s="21">
        <v>-3.1890899999999999E-3</v>
      </c>
      <c r="J191" s="21">
        <v>181</v>
      </c>
      <c r="K191" s="21">
        <v>0.29776000000000002</v>
      </c>
      <c r="L191">
        <f t="shared" si="24"/>
        <v>19.327818181818177</v>
      </c>
      <c r="M191">
        <f t="shared" si="25"/>
        <v>5.7715764263636355</v>
      </c>
      <c r="N191" s="9"/>
      <c r="O191" s="21">
        <v>0.81146200000000002</v>
      </c>
      <c r="P191" s="21">
        <v>9.5060599999999997</v>
      </c>
      <c r="Q191" s="21">
        <v>-2.9458599999999998E-3</v>
      </c>
      <c r="R191" s="21">
        <v>181</v>
      </c>
      <c r="S191" s="21">
        <v>0.81054700000000002</v>
      </c>
      <c r="T191">
        <f t="shared" si="26"/>
        <v>17.853696969696966</v>
      </c>
      <c r="U191">
        <f t="shared" si="27"/>
        <v>14.487596650424239</v>
      </c>
      <c r="X191" s="9"/>
      <c r="Y191" s="21">
        <v>0.29861500000000002</v>
      </c>
      <c r="Z191" s="21">
        <v>13.8683</v>
      </c>
      <c r="AA191" s="21">
        <v>-3.1747400000000001E-3</v>
      </c>
      <c r="AB191" s="21">
        <v>181</v>
      </c>
      <c r="AC191" s="21">
        <v>0.29776000000000002</v>
      </c>
      <c r="AD191">
        <f t="shared" si="28"/>
        <v>19.240848484848485</v>
      </c>
      <c r="AE191">
        <f t="shared" si="29"/>
        <v>5.7456059703030302</v>
      </c>
      <c r="AF191" s="9"/>
      <c r="AG191" s="21">
        <v>0.81146200000000002</v>
      </c>
      <c r="AH191" s="21">
        <v>16.5092</v>
      </c>
      <c r="AI191" s="21">
        <v>-2.9476900000000002E-3</v>
      </c>
      <c r="AJ191" s="21">
        <v>181</v>
      </c>
      <c r="AK191" s="21">
        <v>0.81085200000000002</v>
      </c>
      <c r="AL191">
        <f t="shared" si="30"/>
        <v>17.86478787878788</v>
      </c>
      <c r="AM191">
        <f t="shared" si="31"/>
        <v>14.49659650169697</v>
      </c>
      <c r="AP191" s="9"/>
      <c r="AQ191" s="21">
        <v>0.29861500000000002</v>
      </c>
      <c r="AR191" s="21">
        <v>20.773499999999999</v>
      </c>
      <c r="AS191" s="21">
        <v>-3.1738299999999999E-3</v>
      </c>
      <c r="AT191" s="21">
        <v>181</v>
      </c>
      <c r="AU191" s="21">
        <v>0.29769899999999999</v>
      </c>
      <c r="AV191">
        <f t="shared" si="32"/>
        <v>19.23533333333333</v>
      </c>
      <c r="AW191">
        <f t="shared" si="33"/>
        <v>5.7439590633333326</v>
      </c>
      <c r="AX191" s="9"/>
      <c r="AY191" s="21">
        <v>0.81146200000000002</v>
      </c>
      <c r="AZ191" s="21">
        <v>23.414400000000001</v>
      </c>
      <c r="BA191" s="21">
        <v>-2.9626499999999998E-3</v>
      </c>
      <c r="BB191" s="21">
        <v>181</v>
      </c>
      <c r="BC191" s="21">
        <v>0.81054700000000002</v>
      </c>
      <c r="BD191">
        <f t="shared" si="34"/>
        <v>17.955454545454547</v>
      </c>
      <c r="BE191">
        <f t="shared" si="35"/>
        <v>14.570169056363637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0.29357899999999998</v>
      </c>
      <c r="H192" s="21">
        <v>6.8752399999999998</v>
      </c>
      <c r="I192" s="21">
        <v>-3.1912199999999998E-3</v>
      </c>
      <c r="J192" s="21">
        <v>182</v>
      </c>
      <c r="K192" s="21">
        <v>0.29266399999999998</v>
      </c>
      <c r="L192">
        <f t="shared" si="24"/>
        <v>19.340727272727271</v>
      </c>
      <c r="M192">
        <f t="shared" si="25"/>
        <v>5.6780313719999995</v>
      </c>
      <c r="N192" s="9"/>
      <c r="O192" s="21">
        <v>0.81649799999999995</v>
      </c>
      <c r="P192" s="21">
        <v>9.5161300000000004</v>
      </c>
      <c r="Q192" s="21">
        <v>-2.9336499999999999E-3</v>
      </c>
      <c r="R192" s="21">
        <v>182</v>
      </c>
      <c r="S192" s="21">
        <v>0.81542999999999999</v>
      </c>
      <c r="T192">
        <f t="shared" si="26"/>
        <v>17.779696969696971</v>
      </c>
      <c r="U192">
        <f t="shared" si="27"/>
        <v>14.517087016363636</v>
      </c>
      <c r="X192" s="9"/>
      <c r="Y192" s="21">
        <v>0.29357899999999998</v>
      </c>
      <c r="Z192" s="21">
        <v>13.878399999999999</v>
      </c>
      <c r="AA192" s="21">
        <v>-3.1741299999999998E-3</v>
      </c>
      <c r="AB192" s="21">
        <v>182</v>
      </c>
      <c r="AC192" s="21">
        <v>0.292572</v>
      </c>
      <c r="AD192">
        <f t="shared" si="28"/>
        <v>19.237151515151513</v>
      </c>
      <c r="AE192">
        <f t="shared" si="29"/>
        <v>5.6476237046666657</v>
      </c>
      <c r="AF192" s="9"/>
      <c r="AG192" s="21">
        <v>0.81649799999999995</v>
      </c>
      <c r="AH192" s="21">
        <v>16.519300000000001</v>
      </c>
      <c r="AI192" s="21">
        <v>-2.93823E-3</v>
      </c>
      <c r="AJ192" s="21">
        <v>182</v>
      </c>
      <c r="AK192" s="21">
        <v>0.81603999999999999</v>
      </c>
      <c r="AL192">
        <f t="shared" si="30"/>
        <v>17.807454545454544</v>
      </c>
      <c r="AM192">
        <f t="shared" si="31"/>
        <v>14.539751021454544</v>
      </c>
      <c r="AP192" s="9"/>
      <c r="AQ192" s="21">
        <v>0.29357899999999998</v>
      </c>
      <c r="AR192" s="21">
        <v>20.7836</v>
      </c>
      <c r="AS192" s="21">
        <v>-3.1692500000000002E-3</v>
      </c>
      <c r="AT192" s="21">
        <v>182</v>
      </c>
      <c r="AU192" s="21">
        <v>0.29278599999999999</v>
      </c>
      <c r="AV192">
        <f t="shared" si="32"/>
        <v>19.207575757575757</v>
      </c>
      <c r="AW192">
        <f t="shared" si="33"/>
        <v>5.6389408833333325</v>
      </c>
      <c r="AX192" s="9"/>
      <c r="AY192" s="21">
        <v>0.81649799999999995</v>
      </c>
      <c r="AZ192" s="21">
        <v>23.424499999999998</v>
      </c>
      <c r="BA192" s="21">
        <v>-2.95349E-3</v>
      </c>
      <c r="BB192" s="21">
        <v>182</v>
      </c>
      <c r="BC192" s="21">
        <v>0.81573499999999999</v>
      </c>
      <c r="BD192">
        <f t="shared" si="34"/>
        <v>17.899939393939391</v>
      </c>
      <c r="BE192">
        <f t="shared" si="35"/>
        <v>14.615264715272724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0.28854400000000002</v>
      </c>
      <c r="H193" s="21">
        <v>6.8853099999999996</v>
      </c>
      <c r="I193" s="21">
        <v>-3.1924399999999999E-3</v>
      </c>
      <c r="J193" s="21">
        <v>183</v>
      </c>
      <c r="K193" s="21">
        <v>0.287659</v>
      </c>
      <c r="L193">
        <f t="shared" si="24"/>
        <v>19.348121212121214</v>
      </c>
      <c r="M193">
        <f t="shared" si="25"/>
        <v>5.5827842870303037</v>
      </c>
      <c r="N193" s="9"/>
      <c r="O193" s="21">
        <v>0.82153299999999996</v>
      </c>
      <c r="P193" s="21">
        <v>9.5261999999999993</v>
      </c>
      <c r="Q193" s="21">
        <v>-2.9220600000000002E-3</v>
      </c>
      <c r="R193" s="21">
        <v>183</v>
      </c>
      <c r="S193" s="21">
        <v>0.82092299999999996</v>
      </c>
      <c r="T193">
        <f t="shared" si="26"/>
        <v>17.709454545454545</v>
      </c>
      <c r="U193">
        <f t="shared" si="27"/>
        <v>14.548901321090908</v>
      </c>
      <c r="X193" s="9"/>
      <c r="Y193" s="21">
        <v>0.28854400000000002</v>
      </c>
      <c r="Z193" s="21">
        <v>13.888500000000001</v>
      </c>
      <c r="AA193" s="21">
        <v>-3.1726100000000002E-3</v>
      </c>
      <c r="AB193" s="21">
        <v>183</v>
      </c>
      <c r="AC193" s="21">
        <v>0.28762799999999999</v>
      </c>
      <c r="AD193">
        <f t="shared" si="28"/>
        <v>19.227939393939394</v>
      </c>
      <c r="AE193">
        <f t="shared" si="29"/>
        <v>5.548106544484849</v>
      </c>
      <c r="AF193" s="9"/>
      <c r="AG193" s="21">
        <v>0.82153299999999996</v>
      </c>
      <c r="AH193" s="21">
        <v>16.529399999999999</v>
      </c>
      <c r="AI193" s="21">
        <v>-2.9266399999999999E-3</v>
      </c>
      <c r="AJ193" s="21">
        <v>183</v>
      </c>
      <c r="AK193" s="21">
        <v>0.82061799999999996</v>
      </c>
      <c r="AL193">
        <f t="shared" si="30"/>
        <v>17.737212121212117</v>
      </c>
      <c r="AM193">
        <f t="shared" si="31"/>
        <v>14.571705085575754</v>
      </c>
      <c r="AP193" s="9"/>
      <c r="AQ193" s="21">
        <v>0.28854400000000002</v>
      </c>
      <c r="AR193" s="21">
        <v>20.793700000000001</v>
      </c>
      <c r="AS193" s="21">
        <v>-3.1689499999999998E-3</v>
      </c>
      <c r="AT193" s="21">
        <v>183</v>
      </c>
      <c r="AU193" s="21">
        <v>0.28771999999999998</v>
      </c>
      <c r="AV193">
        <f t="shared" si="32"/>
        <v>19.205757575757573</v>
      </c>
      <c r="AW193">
        <f t="shared" si="33"/>
        <v>5.5417061139393935</v>
      </c>
      <c r="AX193" s="9"/>
      <c r="AY193" s="21">
        <v>0.82153299999999996</v>
      </c>
      <c r="AZ193" s="21">
        <v>23.4346</v>
      </c>
      <c r="BA193" s="21">
        <v>-2.9446400000000001E-3</v>
      </c>
      <c r="BB193" s="21">
        <v>183</v>
      </c>
      <c r="BC193" s="21">
        <v>0.82000700000000004</v>
      </c>
      <c r="BD193">
        <f t="shared" si="34"/>
        <v>17.84630303030303</v>
      </c>
      <c r="BE193">
        <f t="shared" si="35"/>
        <v>14.661326867393939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0.28350799999999998</v>
      </c>
      <c r="H194" s="21">
        <v>6.8953899999999999</v>
      </c>
      <c r="I194" s="21">
        <v>-3.1945799999999998E-3</v>
      </c>
      <c r="J194" s="21">
        <v>184</v>
      </c>
      <c r="K194" s="21">
        <v>0.28256199999999998</v>
      </c>
      <c r="L194">
        <f t="shared" si="24"/>
        <v>19.361090909090908</v>
      </c>
      <c r="M194">
        <f t="shared" si="25"/>
        <v>5.4890241614545445</v>
      </c>
      <c r="N194" s="9"/>
      <c r="O194" s="21">
        <v>0.826569</v>
      </c>
      <c r="P194" s="21">
        <v>9.53627</v>
      </c>
      <c r="Q194" s="21">
        <v>-2.91107E-3</v>
      </c>
      <c r="R194" s="21">
        <v>184</v>
      </c>
      <c r="S194" s="21">
        <v>0.82550000000000001</v>
      </c>
      <c r="T194">
        <f t="shared" si="26"/>
        <v>17.642848484848482</v>
      </c>
      <c r="U194">
        <f t="shared" si="27"/>
        <v>14.583031629272725</v>
      </c>
      <c r="X194" s="9"/>
      <c r="Y194" s="21">
        <v>0.28350799999999998</v>
      </c>
      <c r="Z194" s="21">
        <v>13.8986</v>
      </c>
      <c r="AA194" s="21">
        <v>-3.1707800000000002E-3</v>
      </c>
      <c r="AB194" s="21">
        <v>184</v>
      </c>
      <c r="AC194" s="21">
        <v>0.28253200000000001</v>
      </c>
      <c r="AD194">
        <f t="shared" si="28"/>
        <v>19.216848484848487</v>
      </c>
      <c r="AE194">
        <f t="shared" si="29"/>
        <v>5.4481302802424247</v>
      </c>
      <c r="AF194" s="9"/>
      <c r="AG194" s="21">
        <v>0.826569</v>
      </c>
      <c r="AH194" s="21">
        <v>16.539400000000001</v>
      </c>
      <c r="AI194" s="21">
        <v>-2.9153400000000002E-3</v>
      </c>
      <c r="AJ194" s="21">
        <v>184</v>
      </c>
      <c r="AK194" s="21">
        <v>0.82580600000000004</v>
      </c>
      <c r="AL194">
        <f t="shared" si="30"/>
        <v>17.668727272727274</v>
      </c>
      <c r="AM194">
        <f t="shared" si="31"/>
        <v>14.60442223309091</v>
      </c>
      <c r="AP194" s="9"/>
      <c r="AQ194" s="21">
        <v>0.28350799999999998</v>
      </c>
      <c r="AR194" s="21">
        <v>20.803699999999999</v>
      </c>
      <c r="AS194" s="21">
        <v>-3.1701699999999999E-3</v>
      </c>
      <c r="AT194" s="21">
        <v>184</v>
      </c>
      <c r="AU194" s="21">
        <v>0.28259299999999998</v>
      </c>
      <c r="AV194">
        <f t="shared" si="32"/>
        <v>19.213151515151512</v>
      </c>
      <c r="AW194">
        <f t="shared" si="33"/>
        <v>5.4470821597575743</v>
      </c>
      <c r="AX194" s="9"/>
      <c r="AY194" s="21">
        <v>0.826569</v>
      </c>
      <c r="AZ194" s="21">
        <v>23.444600000000001</v>
      </c>
      <c r="BA194" s="21">
        <v>-2.9342700000000001E-3</v>
      </c>
      <c r="BB194" s="21">
        <v>184</v>
      </c>
      <c r="BC194" s="21">
        <v>0.82550000000000001</v>
      </c>
      <c r="BD194">
        <f t="shared" si="34"/>
        <v>17.783454545454546</v>
      </c>
      <c r="BE194">
        <f t="shared" si="35"/>
        <v>14.699252240181819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0.27847300000000003</v>
      </c>
      <c r="H195" s="21">
        <v>6.9054599999999997</v>
      </c>
      <c r="I195" s="21">
        <v>-3.1985500000000001E-3</v>
      </c>
      <c r="J195" s="21">
        <v>185</v>
      </c>
      <c r="K195" s="21">
        <v>0.277588</v>
      </c>
      <c r="L195">
        <f t="shared" si="24"/>
        <v>19.385151515151517</v>
      </c>
      <c r="M195">
        <f t="shared" si="25"/>
        <v>5.3982412978787888</v>
      </c>
      <c r="N195" s="9"/>
      <c r="O195" s="21">
        <v>0.83160400000000001</v>
      </c>
      <c r="P195" s="21">
        <v>9.5463400000000007</v>
      </c>
      <c r="Q195" s="21">
        <v>-2.9000900000000001E-3</v>
      </c>
      <c r="R195" s="21">
        <v>185</v>
      </c>
      <c r="S195" s="21">
        <v>0.83068799999999998</v>
      </c>
      <c r="T195">
        <f t="shared" si="26"/>
        <v>17.576303030303031</v>
      </c>
      <c r="U195">
        <f t="shared" si="27"/>
        <v>14.616523905212121</v>
      </c>
      <c r="X195" s="9"/>
      <c r="Y195" s="21">
        <v>0.27847300000000003</v>
      </c>
      <c r="Z195" s="21">
        <v>13.9086</v>
      </c>
      <c r="AA195" s="21">
        <v>-3.1677200000000002E-3</v>
      </c>
      <c r="AB195" s="21">
        <v>185</v>
      </c>
      <c r="AC195" s="21">
        <v>0.277557</v>
      </c>
      <c r="AD195">
        <f t="shared" si="28"/>
        <v>19.19830303030303</v>
      </c>
      <c r="AE195">
        <f t="shared" si="29"/>
        <v>5.3462090397575759</v>
      </c>
      <c r="AF195" s="9"/>
      <c r="AG195" s="21">
        <v>0.83160400000000001</v>
      </c>
      <c r="AH195" s="21">
        <v>16.549499999999998</v>
      </c>
      <c r="AI195" s="21">
        <v>-2.9019200000000001E-3</v>
      </c>
      <c r="AJ195" s="21">
        <v>185</v>
      </c>
      <c r="AK195" s="21">
        <v>0.83007799999999998</v>
      </c>
      <c r="AL195">
        <f t="shared" si="30"/>
        <v>17.587393939393941</v>
      </c>
      <c r="AM195">
        <f t="shared" si="31"/>
        <v>14.625747149575758</v>
      </c>
      <c r="AP195" s="9"/>
      <c r="AQ195" s="21">
        <v>0.27847300000000003</v>
      </c>
      <c r="AR195" s="21">
        <v>20.813800000000001</v>
      </c>
      <c r="AS195" s="21">
        <v>-3.1692500000000002E-3</v>
      </c>
      <c r="AT195" s="21">
        <v>185</v>
      </c>
      <c r="AU195" s="21">
        <v>0.277557</v>
      </c>
      <c r="AV195">
        <f t="shared" si="32"/>
        <v>19.207575757575757</v>
      </c>
      <c r="AW195">
        <f t="shared" si="33"/>
        <v>5.3487912439393943</v>
      </c>
      <c r="AX195" s="9"/>
      <c r="AY195" s="21">
        <v>0.83160400000000001</v>
      </c>
      <c r="AZ195" s="21">
        <v>23.454699999999999</v>
      </c>
      <c r="BA195" s="21">
        <v>-2.9217499999999999E-3</v>
      </c>
      <c r="BB195" s="21">
        <v>185</v>
      </c>
      <c r="BC195" s="21">
        <v>0.83007799999999998</v>
      </c>
      <c r="BD195">
        <f t="shared" si="34"/>
        <v>17.707575757575754</v>
      </c>
      <c r="BE195">
        <f t="shared" si="35"/>
        <v>14.725690830303027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0.27343800000000001</v>
      </c>
      <c r="H196" s="21">
        <v>6.9155300000000004</v>
      </c>
      <c r="I196" s="21">
        <v>-3.20251E-3</v>
      </c>
      <c r="J196" s="21">
        <v>186</v>
      </c>
      <c r="K196" s="21">
        <v>0.272675</v>
      </c>
      <c r="L196">
        <f t="shared" si="24"/>
        <v>19.409151515151514</v>
      </c>
      <c r="M196">
        <f t="shared" si="25"/>
        <v>5.307199572</v>
      </c>
      <c r="N196" s="9"/>
      <c r="O196" s="21">
        <v>0.83663900000000002</v>
      </c>
      <c r="P196" s="21">
        <v>9.5564099999999996</v>
      </c>
      <c r="Q196" s="21">
        <v>-2.8900100000000001E-3</v>
      </c>
      <c r="R196" s="21">
        <v>186</v>
      </c>
      <c r="S196" s="21">
        <v>0.83526599999999995</v>
      </c>
      <c r="T196">
        <f t="shared" si="26"/>
        <v>17.515212121212123</v>
      </c>
      <c r="U196">
        <f t="shared" si="27"/>
        <v>14.65390955387879</v>
      </c>
      <c r="X196" s="9"/>
      <c r="Y196" s="21">
        <v>0.27343800000000001</v>
      </c>
      <c r="Z196" s="21">
        <v>13.918699999999999</v>
      </c>
      <c r="AA196" s="21">
        <v>-3.1643700000000001E-3</v>
      </c>
      <c r="AB196" s="21">
        <v>186</v>
      </c>
      <c r="AC196" s="21">
        <v>0.27252199999999999</v>
      </c>
      <c r="AD196">
        <f t="shared" si="28"/>
        <v>19.178000000000001</v>
      </c>
      <c r="AE196">
        <f t="shared" si="29"/>
        <v>5.2439939640000004</v>
      </c>
      <c r="AF196" s="9"/>
      <c r="AG196" s="21">
        <v>0.83663900000000002</v>
      </c>
      <c r="AH196" s="21">
        <v>16.5596</v>
      </c>
      <c r="AI196" s="21">
        <v>-2.8881800000000002E-3</v>
      </c>
      <c r="AJ196" s="21">
        <v>186</v>
      </c>
      <c r="AK196" s="21">
        <v>0.83587599999999995</v>
      </c>
      <c r="AL196">
        <f t="shared" si="30"/>
        <v>17.504121212121213</v>
      </c>
      <c r="AM196">
        <f t="shared" si="31"/>
        <v>14.644630466787879</v>
      </c>
      <c r="AP196" s="9"/>
      <c r="AQ196" s="21">
        <v>0.27343800000000001</v>
      </c>
      <c r="AR196" s="21">
        <v>20.823899999999998</v>
      </c>
      <c r="AS196" s="21">
        <v>-3.1704699999999999E-3</v>
      </c>
      <c r="AT196" s="21">
        <v>186</v>
      </c>
      <c r="AU196" s="21">
        <v>0.27255200000000002</v>
      </c>
      <c r="AV196">
        <f t="shared" si="32"/>
        <v>19.214969696969696</v>
      </c>
      <c r="AW196">
        <f t="shared" si="33"/>
        <v>5.2541028839999999</v>
      </c>
      <c r="AX196" s="9"/>
      <c r="AY196" s="21">
        <v>0.83663900000000002</v>
      </c>
      <c r="AZ196" s="21">
        <v>23.4648</v>
      </c>
      <c r="BA196" s="21">
        <v>-2.9083300000000002E-3</v>
      </c>
      <c r="BB196" s="21">
        <v>186</v>
      </c>
      <c r="BC196" s="21">
        <v>0.83526599999999995</v>
      </c>
      <c r="BD196">
        <f t="shared" si="34"/>
        <v>17.626242424242427</v>
      </c>
      <c r="BE196">
        <f t="shared" si="35"/>
        <v>14.746801835575761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0.26840199999999997</v>
      </c>
      <c r="H197" s="21">
        <v>6.9256000000000002</v>
      </c>
      <c r="I197" s="21">
        <v>-3.2019000000000001E-3</v>
      </c>
      <c r="J197" s="21">
        <v>187</v>
      </c>
      <c r="K197" s="21">
        <v>0.267517</v>
      </c>
      <c r="L197">
        <f t="shared" si="24"/>
        <v>19.405454545454546</v>
      </c>
      <c r="M197">
        <f t="shared" si="25"/>
        <v>5.2084628109090909</v>
      </c>
      <c r="N197" s="9"/>
      <c r="O197" s="21">
        <v>0.84167499999999995</v>
      </c>
      <c r="P197" s="21">
        <v>9.5664800000000003</v>
      </c>
      <c r="Q197" s="21">
        <v>-2.87872E-3</v>
      </c>
      <c r="R197" s="21">
        <v>187</v>
      </c>
      <c r="S197" s="21">
        <v>0.84106400000000003</v>
      </c>
      <c r="T197">
        <f t="shared" si="26"/>
        <v>17.446787878787877</v>
      </c>
      <c r="U197">
        <f t="shared" si="27"/>
        <v>14.684525187878785</v>
      </c>
      <c r="X197" s="9"/>
      <c r="Y197" s="21">
        <v>0.26840199999999997</v>
      </c>
      <c r="Z197" s="21">
        <v>13.928800000000001</v>
      </c>
      <c r="AA197" s="21">
        <v>-3.1622299999999998E-3</v>
      </c>
      <c r="AB197" s="21">
        <v>187</v>
      </c>
      <c r="AC197" s="21">
        <v>0.26745600000000003</v>
      </c>
      <c r="AD197">
        <f t="shared" si="28"/>
        <v>19.165030303030303</v>
      </c>
      <c r="AE197">
        <f t="shared" si="29"/>
        <v>5.1439324633939387</v>
      </c>
      <c r="AF197" s="9"/>
      <c r="AG197" s="21">
        <v>0.84167499999999995</v>
      </c>
      <c r="AH197" s="21">
        <v>16.569700000000001</v>
      </c>
      <c r="AI197" s="21">
        <v>-2.87506E-3</v>
      </c>
      <c r="AJ197" s="21">
        <v>187</v>
      </c>
      <c r="AK197" s="21">
        <v>0.84075900000000003</v>
      </c>
      <c r="AL197">
        <f t="shared" si="30"/>
        <v>17.42460606060606</v>
      </c>
      <c r="AM197">
        <f t="shared" si="31"/>
        <v>14.665855306060605</v>
      </c>
      <c r="AP197" s="9"/>
      <c r="AQ197" s="21">
        <v>0.26840199999999997</v>
      </c>
      <c r="AR197" s="21">
        <v>20.834</v>
      </c>
      <c r="AS197" s="21">
        <v>-3.1710800000000002E-3</v>
      </c>
      <c r="AT197" s="21">
        <v>187</v>
      </c>
      <c r="AU197" s="21">
        <v>0.267517</v>
      </c>
      <c r="AV197">
        <f t="shared" si="32"/>
        <v>19.218666666666664</v>
      </c>
      <c r="AW197">
        <f t="shared" si="33"/>
        <v>5.1583285706666651</v>
      </c>
      <c r="AX197" s="9"/>
      <c r="AY197" s="21">
        <v>0.84167499999999995</v>
      </c>
      <c r="AZ197" s="21">
        <v>23.474799999999998</v>
      </c>
      <c r="BA197" s="21">
        <v>-2.89581E-3</v>
      </c>
      <c r="BB197" s="21">
        <v>187</v>
      </c>
      <c r="BC197" s="21">
        <v>0.84075900000000003</v>
      </c>
      <c r="BD197">
        <f t="shared" si="34"/>
        <v>17.550363636363635</v>
      </c>
      <c r="BE197">
        <f t="shared" si="35"/>
        <v>14.771702313636361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0.26336700000000002</v>
      </c>
      <c r="H198" s="21">
        <v>6.93567</v>
      </c>
      <c r="I198" s="21">
        <v>-3.2000700000000002E-3</v>
      </c>
      <c r="J198" s="21">
        <v>188</v>
      </c>
      <c r="K198" s="21">
        <v>0.262573</v>
      </c>
      <c r="L198">
        <f t="shared" si="24"/>
        <v>19.394363636363636</v>
      </c>
      <c r="M198">
        <f t="shared" si="25"/>
        <v>5.1078353678181818</v>
      </c>
      <c r="N198" s="9"/>
      <c r="O198" s="21">
        <v>0.84670999999999996</v>
      </c>
      <c r="P198" s="21">
        <v>9.5765499999999992</v>
      </c>
      <c r="Q198" s="21">
        <v>-2.8655999999999998E-3</v>
      </c>
      <c r="R198" s="21">
        <v>188</v>
      </c>
      <c r="S198" s="21">
        <v>0.845642</v>
      </c>
      <c r="T198">
        <f t="shared" si="26"/>
        <v>17.367272727272724</v>
      </c>
      <c r="U198">
        <f t="shared" si="27"/>
        <v>14.705043490909087</v>
      </c>
      <c r="X198" s="9"/>
      <c r="Y198" s="21">
        <v>0.26336700000000002</v>
      </c>
      <c r="Z198" s="21">
        <v>13.938800000000001</v>
      </c>
      <c r="AA198" s="21">
        <v>-3.1619299999999999E-3</v>
      </c>
      <c r="AB198" s="21">
        <v>188</v>
      </c>
      <c r="AC198" s="21">
        <v>0.26254300000000003</v>
      </c>
      <c r="AD198">
        <f t="shared" si="28"/>
        <v>19.163212121212119</v>
      </c>
      <c r="AE198">
        <f t="shared" si="29"/>
        <v>5.0469576867272723</v>
      </c>
      <c r="AF198" s="9"/>
      <c r="AG198" s="21">
        <v>0.84670999999999996</v>
      </c>
      <c r="AH198" s="21">
        <v>16.579699999999999</v>
      </c>
      <c r="AI198" s="21">
        <v>-2.8607200000000002E-3</v>
      </c>
      <c r="AJ198" s="21">
        <v>188</v>
      </c>
      <c r="AK198" s="21">
        <v>0.845642</v>
      </c>
      <c r="AL198">
        <f t="shared" si="30"/>
        <v>17.337696969696971</v>
      </c>
      <c r="AM198">
        <f t="shared" si="31"/>
        <v>14.680001401212122</v>
      </c>
      <c r="AP198" s="9"/>
      <c r="AQ198" s="21">
        <v>0.26336700000000002</v>
      </c>
      <c r="AR198" s="21">
        <v>20.844000000000001</v>
      </c>
      <c r="AS198" s="21">
        <v>-3.17169E-3</v>
      </c>
      <c r="AT198" s="21">
        <v>188</v>
      </c>
      <c r="AU198" s="21">
        <v>0.26245099999999999</v>
      </c>
      <c r="AV198">
        <f t="shared" si="32"/>
        <v>19.222363636363635</v>
      </c>
      <c r="AW198">
        <f t="shared" si="33"/>
        <v>5.0625362438181822</v>
      </c>
      <c r="AX198" s="9"/>
      <c r="AY198" s="21">
        <v>0.84670999999999996</v>
      </c>
      <c r="AZ198" s="21">
        <v>23.4849</v>
      </c>
      <c r="BA198" s="21">
        <v>-2.88361E-3</v>
      </c>
      <c r="BB198" s="21">
        <v>188</v>
      </c>
      <c r="BC198" s="21">
        <v>0.845947</v>
      </c>
      <c r="BD198">
        <f t="shared" si="34"/>
        <v>17.47642424242424</v>
      </c>
      <c r="BE198">
        <f t="shared" si="35"/>
        <v>14.797463170303027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0.25833099999999998</v>
      </c>
      <c r="H199" s="21">
        <v>6.9457399999999998</v>
      </c>
      <c r="I199" s="21">
        <v>-3.1985500000000001E-3</v>
      </c>
      <c r="J199" s="21">
        <v>189</v>
      </c>
      <c r="K199" s="21">
        <v>0.25741599999999998</v>
      </c>
      <c r="L199">
        <f t="shared" si="24"/>
        <v>19.385151515151517</v>
      </c>
      <c r="M199">
        <f t="shared" si="25"/>
        <v>5.0077855760606056</v>
      </c>
      <c r="N199" s="9"/>
      <c r="O199" s="21">
        <v>0.851746</v>
      </c>
      <c r="P199" s="21">
        <v>9.5866199999999999</v>
      </c>
      <c r="Q199" s="21">
        <v>-2.8491200000000001E-3</v>
      </c>
      <c r="R199" s="21">
        <v>189</v>
      </c>
      <c r="S199" s="21">
        <v>0.85143999999999997</v>
      </c>
      <c r="T199">
        <f t="shared" si="26"/>
        <v>17.267393939393941</v>
      </c>
      <c r="U199">
        <f t="shared" si="27"/>
        <v>14.707433718303031</v>
      </c>
      <c r="X199" s="9"/>
      <c r="Y199" s="21">
        <v>0.25833099999999998</v>
      </c>
      <c r="Z199" s="21">
        <v>13.9489</v>
      </c>
      <c r="AA199" s="21">
        <v>-3.1610100000000001E-3</v>
      </c>
      <c r="AB199" s="21">
        <v>189</v>
      </c>
      <c r="AC199" s="21">
        <v>0.25738499999999997</v>
      </c>
      <c r="AD199">
        <f t="shared" si="28"/>
        <v>19.157636363636364</v>
      </c>
      <c r="AE199">
        <f t="shared" si="29"/>
        <v>4.9490113594545448</v>
      </c>
      <c r="AF199" s="9"/>
      <c r="AG199" s="21">
        <v>0.851746</v>
      </c>
      <c r="AH199" s="21">
        <v>16.5898</v>
      </c>
      <c r="AI199" s="21">
        <v>-2.8457600000000001E-3</v>
      </c>
      <c r="AJ199" s="21">
        <v>189</v>
      </c>
      <c r="AK199" s="21">
        <v>0.85052499999999998</v>
      </c>
      <c r="AL199">
        <f t="shared" si="30"/>
        <v>17.247030303030304</v>
      </c>
      <c r="AM199">
        <f t="shared" si="31"/>
        <v>14.690089072484849</v>
      </c>
      <c r="AP199" s="9"/>
      <c r="AQ199" s="21">
        <v>0.25833099999999998</v>
      </c>
      <c r="AR199" s="21">
        <v>20.854099999999999</v>
      </c>
      <c r="AS199" s="21">
        <v>-3.1722999999999999E-3</v>
      </c>
      <c r="AT199" s="21">
        <v>189</v>
      </c>
      <c r="AU199" s="21">
        <v>0.25741599999999998</v>
      </c>
      <c r="AV199">
        <f t="shared" si="32"/>
        <v>19.226060606060603</v>
      </c>
      <c r="AW199">
        <f t="shared" si="33"/>
        <v>4.9666874624242414</v>
      </c>
      <c r="AX199" s="9"/>
      <c r="AY199" s="21">
        <v>0.851746</v>
      </c>
      <c r="AZ199" s="21">
        <v>23.495000000000001</v>
      </c>
      <c r="BA199" s="21">
        <v>-2.87018E-3</v>
      </c>
      <c r="BB199" s="21">
        <v>189</v>
      </c>
      <c r="BC199" s="21">
        <v>0.85082999999999998</v>
      </c>
      <c r="BD199">
        <f t="shared" si="34"/>
        <v>17.3950303030303</v>
      </c>
      <c r="BE199">
        <f t="shared" si="35"/>
        <v>14.816147480484846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0.25329600000000002</v>
      </c>
      <c r="H200" s="21">
        <v>6.9558099999999996</v>
      </c>
      <c r="I200" s="21">
        <v>-3.1979399999999998E-3</v>
      </c>
      <c r="J200" s="21">
        <v>190</v>
      </c>
      <c r="K200" s="21">
        <v>0.25231900000000002</v>
      </c>
      <c r="L200">
        <f t="shared" si="24"/>
        <v>19.381454545454542</v>
      </c>
      <c r="M200">
        <f t="shared" si="25"/>
        <v>4.9092449105454543</v>
      </c>
      <c r="N200" s="9"/>
      <c r="O200" s="21">
        <v>0.85678100000000001</v>
      </c>
      <c r="P200" s="21">
        <v>9.5967000000000002</v>
      </c>
      <c r="Q200" s="21">
        <v>-2.83264E-3</v>
      </c>
      <c r="R200" s="21">
        <v>190</v>
      </c>
      <c r="S200" s="21">
        <v>0.85571299999999995</v>
      </c>
      <c r="T200">
        <f t="shared" si="26"/>
        <v>17.167515151515151</v>
      </c>
      <c r="U200">
        <f t="shared" si="27"/>
        <v>14.708800799030302</v>
      </c>
      <c r="X200" s="9"/>
      <c r="Y200" s="21">
        <v>0.25329600000000002</v>
      </c>
      <c r="Z200" s="21">
        <v>13.959</v>
      </c>
      <c r="AA200" s="21">
        <v>-3.1610100000000001E-3</v>
      </c>
      <c r="AB200" s="21">
        <v>190</v>
      </c>
      <c r="AC200" s="21">
        <v>0.25231900000000002</v>
      </c>
      <c r="AD200">
        <f t="shared" si="28"/>
        <v>19.157636363636364</v>
      </c>
      <c r="AE200">
        <f t="shared" si="29"/>
        <v>4.8525526603636369</v>
      </c>
      <c r="AF200" s="9"/>
      <c r="AG200" s="21">
        <v>0.85678100000000001</v>
      </c>
      <c r="AH200" s="21">
        <v>16.599900000000002</v>
      </c>
      <c r="AI200" s="21">
        <v>-2.82928E-3</v>
      </c>
      <c r="AJ200" s="21">
        <v>190</v>
      </c>
      <c r="AK200" s="21">
        <v>0.85632299999999995</v>
      </c>
      <c r="AL200">
        <f t="shared" si="30"/>
        <v>17.147151515151513</v>
      </c>
      <c r="AM200">
        <f t="shared" si="31"/>
        <v>14.69135362230303</v>
      </c>
      <c r="AP200" s="9"/>
      <c r="AQ200" s="21">
        <v>0.25329600000000002</v>
      </c>
      <c r="AR200" s="21">
        <v>20.8642</v>
      </c>
      <c r="AS200" s="21">
        <v>-3.17352E-3</v>
      </c>
      <c r="AT200" s="21">
        <v>190</v>
      </c>
      <c r="AU200" s="21">
        <v>0.25237999999999999</v>
      </c>
      <c r="AV200">
        <f t="shared" si="32"/>
        <v>19.233454545454542</v>
      </c>
      <c r="AW200">
        <f t="shared" si="33"/>
        <v>4.8717571025454545</v>
      </c>
      <c r="AX200" s="9"/>
      <c r="AY200" s="21">
        <v>0.85678100000000001</v>
      </c>
      <c r="AZ200" s="21">
        <v>23.504999999999999</v>
      </c>
      <c r="BA200" s="21">
        <v>-2.8555299999999998E-3</v>
      </c>
      <c r="BB200" s="21">
        <v>190</v>
      </c>
      <c r="BC200" s="21">
        <v>0.85601799999999995</v>
      </c>
      <c r="BD200">
        <f t="shared" si="34"/>
        <v>17.306242424242424</v>
      </c>
      <c r="BE200">
        <f t="shared" si="35"/>
        <v>14.827659690484849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0.24826000000000001</v>
      </c>
      <c r="H201" s="21">
        <v>6.9658800000000003</v>
      </c>
      <c r="I201" s="21">
        <v>-3.1979399999999998E-3</v>
      </c>
      <c r="J201" s="21">
        <v>191</v>
      </c>
      <c r="K201" s="21">
        <v>0.24734500000000001</v>
      </c>
      <c r="L201">
        <f t="shared" si="24"/>
        <v>19.381454545454542</v>
      </c>
      <c r="M201">
        <f t="shared" si="25"/>
        <v>4.8116399054545447</v>
      </c>
      <c r="N201" s="9"/>
      <c r="O201" s="21">
        <v>0.86181600000000003</v>
      </c>
      <c r="P201" s="21">
        <v>9.6067699999999991</v>
      </c>
      <c r="Q201" s="21">
        <v>-2.8146400000000002E-3</v>
      </c>
      <c r="R201" s="21">
        <v>191</v>
      </c>
      <c r="S201" s="21">
        <v>0.86120600000000003</v>
      </c>
      <c r="T201">
        <f t="shared" si="26"/>
        <v>17.058424242424245</v>
      </c>
      <c r="U201">
        <f t="shared" si="27"/>
        <v>14.701222946909093</v>
      </c>
      <c r="X201" s="9"/>
      <c r="Y201" s="21">
        <v>0.24826000000000001</v>
      </c>
      <c r="Z201" s="21">
        <v>13.969099999999999</v>
      </c>
      <c r="AA201" s="21">
        <v>-3.1603999999999998E-3</v>
      </c>
      <c r="AB201" s="21">
        <v>191</v>
      </c>
      <c r="AC201" s="21">
        <v>0.24746699999999999</v>
      </c>
      <c r="AD201">
        <f t="shared" si="28"/>
        <v>19.153939393939392</v>
      </c>
      <c r="AE201">
        <f t="shared" si="29"/>
        <v>4.7551569939393934</v>
      </c>
      <c r="AF201" s="9"/>
      <c r="AG201" s="21">
        <v>0.86181600000000003</v>
      </c>
      <c r="AH201" s="21">
        <v>16.6099</v>
      </c>
      <c r="AI201" s="21">
        <v>-2.8143299999999999E-3</v>
      </c>
      <c r="AJ201" s="21">
        <v>191</v>
      </c>
      <c r="AK201" s="21">
        <v>0.86090100000000003</v>
      </c>
      <c r="AL201">
        <f t="shared" si="30"/>
        <v>17.056545454545454</v>
      </c>
      <c r="AM201">
        <f t="shared" si="31"/>
        <v>14.699603777454545</v>
      </c>
      <c r="AP201" s="9"/>
      <c r="AQ201" s="21">
        <v>0.24826000000000001</v>
      </c>
      <c r="AR201" s="21">
        <v>20.874199999999998</v>
      </c>
      <c r="AS201" s="21">
        <v>-3.1747400000000001E-3</v>
      </c>
      <c r="AT201" s="21">
        <v>191</v>
      </c>
      <c r="AU201" s="21">
        <v>0.24734500000000001</v>
      </c>
      <c r="AV201">
        <f t="shared" si="32"/>
        <v>19.240848484848485</v>
      </c>
      <c r="AW201">
        <f t="shared" si="33"/>
        <v>4.776733044848485</v>
      </c>
      <c r="AX201" s="9"/>
      <c r="AY201" s="21">
        <v>0.86181600000000003</v>
      </c>
      <c r="AZ201" s="21">
        <v>23.5151</v>
      </c>
      <c r="BA201" s="21">
        <v>-2.8387500000000001E-3</v>
      </c>
      <c r="BB201" s="21">
        <v>191</v>
      </c>
      <c r="BC201" s="21">
        <v>0.86120600000000003</v>
      </c>
      <c r="BD201">
        <f t="shared" si="34"/>
        <v>17.204545454545453</v>
      </c>
      <c r="BE201">
        <f t="shared" si="35"/>
        <v>14.827152545454545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0.243225</v>
      </c>
      <c r="H202" s="21">
        <v>6.9759500000000001</v>
      </c>
      <c r="I202" s="21">
        <v>-3.1976299999999999E-3</v>
      </c>
      <c r="J202" s="21">
        <v>192</v>
      </c>
      <c r="K202" s="21">
        <v>0.242371</v>
      </c>
      <c r="L202">
        <f t="shared" si="24"/>
        <v>19.379575757575754</v>
      </c>
      <c r="M202">
        <f t="shared" si="25"/>
        <v>4.7135973136363631</v>
      </c>
      <c r="N202" s="9"/>
      <c r="O202" s="21">
        <v>0.86685199999999996</v>
      </c>
      <c r="P202" s="21">
        <v>9.6168399999999998</v>
      </c>
      <c r="Q202" s="21">
        <v>-2.79663E-3</v>
      </c>
      <c r="R202" s="21">
        <v>192</v>
      </c>
      <c r="S202" s="21">
        <v>0.865784</v>
      </c>
      <c r="T202">
        <f t="shared" si="26"/>
        <v>16.949272727272724</v>
      </c>
      <c r="U202">
        <f t="shared" si="27"/>
        <v>14.692510962181816</v>
      </c>
      <c r="X202" s="9"/>
      <c r="Y202" s="21">
        <v>0.243225</v>
      </c>
      <c r="Z202" s="21">
        <v>13.979100000000001</v>
      </c>
      <c r="AA202" s="21">
        <v>-3.16132E-3</v>
      </c>
      <c r="AB202" s="21">
        <v>192</v>
      </c>
      <c r="AC202" s="21">
        <v>0.24231</v>
      </c>
      <c r="AD202">
        <f t="shared" si="28"/>
        <v>19.159515151515151</v>
      </c>
      <c r="AE202">
        <f t="shared" si="29"/>
        <v>4.6600730727272728</v>
      </c>
      <c r="AF202" s="9"/>
      <c r="AG202" s="21">
        <v>0.86685199999999996</v>
      </c>
      <c r="AH202" s="21">
        <v>16.62</v>
      </c>
      <c r="AI202" s="21">
        <v>-2.7981600000000001E-3</v>
      </c>
      <c r="AJ202" s="21">
        <v>192</v>
      </c>
      <c r="AK202" s="21">
        <v>0.866089</v>
      </c>
      <c r="AL202">
        <f t="shared" si="30"/>
        <v>16.958545454545455</v>
      </c>
      <c r="AM202">
        <f t="shared" si="31"/>
        <v>14.700549044363635</v>
      </c>
      <c r="AP202" s="9"/>
      <c r="AQ202" s="21">
        <v>0.243225</v>
      </c>
      <c r="AR202" s="21">
        <v>20.8843</v>
      </c>
      <c r="AS202" s="21">
        <v>-3.1741299999999998E-3</v>
      </c>
      <c r="AT202" s="21">
        <v>192</v>
      </c>
      <c r="AU202" s="21">
        <v>0.24231</v>
      </c>
      <c r="AV202">
        <f t="shared" si="32"/>
        <v>19.237151515151513</v>
      </c>
      <c r="AW202">
        <f t="shared" si="33"/>
        <v>4.6789561772727266</v>
      </c>
      <c r="AX202" s="9"/>
      <c r="AY202" s="21">
        <v>0.86685199999999996</v>
      </c>
      <c r="AZ202" s="21">
        <v>23.525200000000002</v>
      </c>
      <c r="BA202" s="21">
        <v>-2.8201300000000001E-3</v>
      </c>
      <c r="BB202" s="21">
        <v>192</v>
      </c>
      <c r="BC202" s="21">
        <v>0.865784</v>
      </c>
      <c r="BD202">
        <f t="shared" si="34"/>
        <v>17.091696969696969</v>
      </c>
      <c r="BE202">
        <f t="shared" si="35"/>
        <v>14.815971701575757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0.23819000000000001</v>
      </c>
      <c r="H203" s="21">
        <v>6.9860199999999999</v>
      </c>
      <c r="I203" s="21">
        <v>-3.1982400000000002E-3</v>
      </c>
      <c r="J203" s="21">
        <v>193</v>
      </c>
      <c r="K203" s="21">
        <v>0.23727400000000001</v>
      </c>
      <c r="L203">
        <f t="shared" si="24"/>
        <v>19.383272727272729</v>
      </c>
      <c r="M203">
        <f t="shared" si="25"/>
        <v>4.6169017309090918</v>
      </c>
      <c r="N203" s="9"/>
      <c r="O203" s="21">
        <v>0.87188699999999997</v>
      </c>
      <c r="P203" s="21">
        <v>9.6269100000000005</v>
      </c>
      <c r="Q203" s="21">
        <v>-2.7783199999999999E-3</v>
      </c>
      <c r="R203" s="21">
        <v>193</v>
      </c>
      <c r="S203" s="21">
        <v>0.87066699999999997</v>
      </c>
      <c r="T203">
        <f t="shared" si="26"/>
        <v>16.838303030303031</v>
      </c>
      <c r="U203">
        <f t="shared" si="27"/>
        <v>14.681097514181818</v>
      </c>
      <c r="X203" s="9"/>
      <c r="Y203" s="21">
        <v>0.23819000000000001</v>
      </c>
      <c r="Z203" s="21">
        <v>13.9892</v>
      </c>
      <c r="AA203" s="21">
        <v>-3.1625400000000001E-3</v>
      </c>
      <c r="AB203" s="21">
        <v>193</v>
      </c>
      <c r="AC203" s="21">
        <v>0.237396</v>
      </c>
      <c r="AD203">
        <f t="shared" si="28"/>
        <v>19.16690909090909</v>
      </c>
      <c r="AE203">
        <f t="shared" si="29"/>
        <v>4.5653660763636363</v>
      </c>
      <c r="AF203" s="9"/>
      <c r="AG203" s="21">
        <v>0.87188699999999997</v>
      </c>
      <c r="AH203" s="21">
        <v>16.630099999999999</v>
      </c>
      <c r="AI203" s="21">
        <v>-2.7819799999999999E-3</v>
      </c>
      <c r="AJ203" s="21">
        <v>193</v>
      </c>
      <c r="AK203" s="21">
        <v>0.87127699999999997</v>
      </c>
      <c r="AL203">
        <f t="shared" si="30"/>
        <v>16.860484848484848</v>
      </c>
      <c r="AM203">
        <f t="shared" si="31"/>
        <v>14.700437553090909</v>
      </c>
      <c r="AP203" s="9"/>
      <c r="AQ203" s="21">
        <v>0.23819000000000001</v>
      </c>
      <c r="AR203" s="21">
        <v>20.894400000000001</v>
      </c>
      <c r="AS203" s="21">
        <v>-3.1756599999999999E-3</v>
      </c>
      <c r="AT203" s="21">
        <v>193</v>
      </c>
      <c r="AU203" s="21">
        <v>0.23736599999999999</v>
      </c>
      <c r="AV203">
        <f t="shared" si="32"/>
        <v>19.246424242424244</v>
      </c>
      <c r="AW203">
        <f t="shared" si="33"/>
        <v>4.5843057903030306</v>
      </c>
      <c r="AX203" s="9"/>
      <c r="AY203" s="21">
        <v>0.87188699999999997</v>
      </c>
      <c r="AZ203" s="21">
        <v>23.535299999999999</v>
      </c>
      <c r="BA203" s="21">
        <v>-2.8008999999999998E-3</v>
      </c>
      <c r="BB203" s="21">
        <v>193</v>
      </c>
      <c r="BC203" s="21">
        <v>0.87158199999999997</v>
      </c>
      <c r="BD203">
        <f t="shared" si="34"/>
        <v>16.975151515151513</v>
      </c>
      <c r="BE203">
        <f t="shared" si="35"/>
        <v>14.800413929090906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0.233154</v>
      </c>
      <c r="H204" s="21">
        <v>6.9961000000000002</v>
      </c>
      <c r="I204" s="21">
        <v>-3.1979399999999998E-3</v>
      </c>
      <c r="J204" s="21">
        <v>194</v>
      </c>
      <c r="K204" s="21">
        <v>0.232269</v>
      </c>
      <c r="L204">
        <f t="shared" ref="L204:L267" si="36">-I204/$F$2*1000</f>
        <v>19.381454545454542</v>
      </c>
      <c r="M204">
        <f t="shared" ref="M204:M267" si="37">L204*G204</f>
        <v>4.5188636530909081</v>
      </c>
      <c r="N204" s="9"/>
      <c r="O204" s="21">
        <v>0.87692300000000001</v>
      </c>
      <c r="P204" s="21">
        <v>9.6369799999999994</v>
      </c>
      <c r="Q204" s="21">
        <v>-2.7594E-3</v>
      </c>
      <c r="R204" s="21">
        <v>194</v>
      </c>
      <c r="S204" s="21">
        <v>0.87585400000000002</v>
      </c>
      <c r="T204">
        <f t="shared" ref="T204:T267" si="38">-Q204/$F$2*1000</f>
        <v>16.723636363636363</v>
      </c>
      <c r="U204">
        <f t="shared" ref="U204:U267" si="39">T204*O204</f>
        <v>14.66534137090909</v>
      </c>
      <c r="X204" s="9"/>
      <c r="Y204" s="21">
        <v>0.233154</v>
      </c>
      <c r="Z204" s="21">
        <v>13.9993</v>
      </c>
      <c r="AA204" s="21">
        <v>-3.16315E-3</v>
      </c>
      <c r="AB204" s="21">
        <v>194</v>
      </c>
      <c r="AC204" s="21">
        <v>0.23233000000000001</v>
      </c>
      <c r="AD204">
        <f t="shared" ref="AD204:AD267" si="40">-AA204/$F$2*1000</f>
        <v>19.170606060606058</v>
      </c>
      <c r="AE204">
        <f t="shared" ref="AE204:AE267" si="41">AD204*Y204</f>
        <v>4.469703485454545</v>
      </c>
      <c r="AF204" s="9"/>
      <c r="AG204" s="21">
        <v>0.87692300000000001</v>
      </c>
      <c r="AH204" s="21">
        <v>16.6401</v>
      </c>
      <c r="AI204" s="21">
        <v>-2.7673300000000001E-3</v>
      </c>
      <c r="AJ204" s="21">
        <v>194</v>
      </c>
      <c r="AK204" s="21">
        <v>0.87524400000000002</v>
      </c>
      <c r="AL204">
        <f t="shared" ref="AL204:AL267" si="42">-AI204/$F$2*1000</f>
        <v>16.771696969696972</v>
      </c>
      <c r="AM204">
        <f t="shared" ref="AM204:AM267" si="43">AL204*AG204</f>
        <v>14.707486821757579</v>
      </c>
      <c r="AP204" s="9"/>
      <c r="AQ204" s="21">
        <v>0.233154</v>
      </c>
      <c r="AR204" s="21">
        <v>20.904399999999999</v>
      </c>
      <c r="AS204" s="21">
        <v>-3.1759599999999998E-3</v>
      </c>
      <c r="AT204" s="21">
        <v>194</v>
      </c>
      <c r="AU204" s="21">
        <v>0.232178</v>
      </c>
      <c r="AV204">
        <f t="shared" ref="AV204:AV267" si="44">-AS204/$F$2*1000</f>
        <v>19.24824242424242</v>
      </c>
      <c r="AW204">
        <f t="shared" ref="AW204:AW267" si="45">AV204*AQ204</f>
        <v>4.4878047141818174</v>
      </c>
      <c r="AX204" s="9"/>
      <c r="AY204" s="21">
        <v>0.87692300000000001</v>
      </c>
      <c r="AZ204" s="21">
        <v>23.545300000000001</v>
      </c>
      <c r="BA204" s="21">
        <v>-2.7825900000000002E-3</v>
      </c>
      <c r="BB204" s="21">
        <v>194</v>
      </c>
      <c r="BC204" s="21">
        <v>0.87585400000000002</v>
      </c>
      <c r="BD204">
        <f t="shared" ref="BD204:BD267" si="46">-BA204/$F$2*1000</f>
        <v>16.864181818181819</v>
      </c>
      <c r="BE204">
        <f t="shared" ref="BE204:BE267" si="47">BD204*AY204</f>
        <v>14.788588912545455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0.22811899999999999</v>
      </c>
      <c r="H205" s="21">
        <v>7.00617</v>
      </c>
      <c r="I205" s="21">
        <v>-3.1955E-3</v>
      </c>
      <c r="J205" s="21">
        <v>195</v>
      </c>
      <c r="K205" s="21">
        <v>0.227295</v>
      </c>
      <c r="L205">
        <f t="shared" si="36"/>
        <v>19.366666666666664</v>
      </c>
      <c r="M205">
        <f t="shared" si="37"/>
        <v>4.4179046333333325</v>
      </c>
      <c r="N205" s="9"/>
      <c r="O205" s="21">
        <v>0.88195800000000002</v>
      </c>
      <c r="P205" s="21">
        <v>9.6470500000000001</v>
      </c>
      <c r="Q205" s="21">
        <v>-2.7395599999999998E-3</v>
      </c>
      <c r="R205" s="21">
        <v>195</v>
      </c>
      <c r="S205" s="21">
        <v>0.88134800000000002</v>
      </c>
      <c r="T205">
        <f t="shared" si="38"/>
        <v>16.603393939393939</v>
      </c>
      <c r="U205">
        <f t="shared" si="39"/>
        <v>14.643496111999999</v>
      </c>
      <c r="X205" s="9"/>
      <c r="Y205" s="21">
        <v>0.22811899999999999</v>
      </c>
      <c r="Z205" s="21">
        <v>14.0093</v>
      </c>
      <c r="AA205" s="21">
        <v>-3.1625400000000001E-3</v>
      </c>
      <c r="AB205" s="21">
        <v>195</v>
      </c>
      <c r="AC205" s="21">
        <v>0.22720299999999999</v>
      </c>
      <c r="AD205">
        <f t="shared" si="40"/>
        <v>19.16690909090909</v>
      </c>
      <c r="AE205">
        <f t="shared" si="41"/>
        <v>4.3723361349090908</v>
      </c>
      <c r="AF205" s="9"/>
      <c r="AG205" s="21">
        <v>0.88195800000000002</v>
      </c>
      <c r="AH205" s="21">
        <v>16.650200000000002</v>
      </c>
      <c r="AI205" s="21">
        <v>-2.7502400000000001E-3</v>
      </c>
      <c r="AJ205" s="21">
        <v>195</v>
      </c>
      <c r="AK205" s="21">
        <v>0.88104199999999999</v>
      </c>
      <c r="AL205">
        <f t="shared" si="42"/>
        <v>16.668121212121214</v>
      </c>
      <c r="AM205">
        <f t="shared" si="43"/>
        <v>14.700582848000002</v>
      </c>
      <c r="AP205" s="9"/>
      <c r="AQ205" s="21">
        <v>0.22811899999999999</v>
      </c>
      <c r="AR205" s="21">
        <v>20.9145</v>
      </c>
      <c r="AS205" s="21">
        <v>-3.1762700000000001E-3</v>
      </c>
      <c r="AT205" s="21">
        <v>195</v>
      </c>
      <c r="AU205" s="21">
        <v>0.22723399999999999</v>
      </c>
      <c r="AV205">
        <f t="shared" si="44"/>
        <v>19.250121212121211</v>
      </c>
      <c r="AW205">
        <f t="shared" si="45"/>
        <v>4.3913184007878785</v>
      </c>
      <c r="AX205" s="9"/>
      <c r="AY205" s="21">
        <v>0.88195800000000002</v>
      </c>
      <c r="AZ205" s="21">
        <v>23.555399999999999</v>
      </c>
      <c r="BA205" s="21">
        <v>-2.7658100000000001E-3</v>
      </c>
      <c r="BB205" s="21">
        <v>195</v>
      </c>
      <c r="BC205" s="21">
        <v>0.88073699999999999</v>
      </c>
      <c r="BD205">
        <f t="shared" si="46"/>
        <v>16.762484848484849</v>
      </c>
      <c r="BE205">
        <f t="shared" si="47"/>
        <v>14.783807612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0.223083</v>
      </c>
      <c r="H206" s="21">
        <v>7.0162399999999998</v>
      </c>
      <c r="I206" s="21">
        <v>-3.1936600000000001E-3</v>
      </c>
      <c r="J206" s="21">
        <v>196</v>
      </c>
      <c r="K206" s="21">
        <v>0.22219800000000001</v>
      </c>
      <c r="L206">
        <f t="shared" si="36"/>
        <v>19.355515151515153</v>
      </c>
      <c r="M206">
        <f t="shared" si="37"/>
        <v>4.3178863865454549</v>
      </c>
      <c r="N206" s="9"/>
      <c r="O206" s="21">
        <v>0.88699300000000003</v>
      </c>
      <c r="P206" s="21">
        <v>9.6571200000000008</v>
      </c>
      <c r="Q206" s="21">
        <v>-2.7182E-3</v>
      </c>
      <c r="R206" s="21">
        <v>196</v>
      </c>
      <c r="S206" s="21">
        <v>0.88592499999999996</v>
      </c>
      <c r="T206">
        <f t="shared" si="38"/>
        <v>16.473939393939396</v>
      </c>
      <c r="U206">
        <f t="shared" si="39"/>
        <v>14.612268924848488</v>
      </c>
      <c r="X206" s="9"/>
      <c r="Y206" s="21">
        <v>0.223083</v>
      </c>
      <c r="Z206" s="21">
        <v>14.019399999999999</v>
      </c>
      <c r="AA206" s="21">
        <v>-3.16498E-3</v>
      </c>
      <c r="AB206" s="21">
        <v>196</v>
      </c>
      <c r="AC206" s="21">
        <v>0.222137</v>
      </c>
      <c r="AD206">
        <f t="shared" si="40"/>
        <v>19.181696969696969</v>
      </c>
      <c r="AE206">
        <f t="shared" si="41"/>
        <v>4.2791105050909088</v>
      </c>
      <c r="AF206" s="9"/>
      <c r="AG206" s="21">
        <v>0.88699300000000003</v>
      </c>
      <c r="AH206" s="21">
        <v>16.660299999999999</v>
      </c>
      <c r="AI206" s="21">
        <v>-2.7328500000000002E-3</v>
      </c>
      <c r="AJ206" s="21">
        <v>196</v>
      </c>
      <c r="AK206" s="21">
        <v>0.88622999999999996</v>
      </c>
      <c r="AL206">
        <f t="shared" si="42"/>
        <v>16.562727272727273</v>
      </c>
      <c r="AM206">
        <f t="shared" si="43"/>
        <v>14.691023151818182</v>
      </c>
      <c r="AP206" s="9"/>
      <c r="AQ206" s="21">
        <v>0.223083</v>
      </c>
      <c r="AR206" s="21">
        <v>20.924600000000002</v>
      </c>
      <c r="AS206" s="21">
        <v>-3.1765700000000001E-3</v>
      </c>
      <c r="AT206" s="21">
        <v>196</v>
      </c>
      <c r="AU206" s="21">
        <v>0.22219800000000001</v>
      </c>
      <c r="AV206">
        <f t="shared" si="44"/>
        <v>19.251939393939395</v>
      </c>
      <c r="AW206">
        <f t="shared" si="45"/>
        <v>4.2947803958181821</v>
      </c>
      <c r="AX206" s="9"/>
      <c r="AY206" s="21">
        <v>0.88699300000000003</v>
      </c>
      <c r="AZ206" s="21">
        <v>23.5655</v>
      </c>
      <c r="BA206" s="21">
        <v>-2.7468900000000001E-3</v>
      </c>
      <c r="BB206" s="21">
        <v>196</v>
      </c>
      <c r="BC206" s="21">
        <v>0.88592499999999996</v>
      </c>
      <c r="BD206">
        <f t="shared" si="46"/>
        <v>16.647818181818181</v>
      </c>
      <c r="BE206">
        <f t="shared" si="47"/>
        <v>14.766498192545454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0.21804799999999999</v>
      </c>
      <c r="H207" s="21">
        <v>7.0263099999999996</v>
      </c>
      <c r="I207" s="21">
        <v>-3.19214E-3</v>
      </c>
      <c r="J207" s="21">
        <v>197</v>
      </c>
      <c r="K207" s="21">
        <v>0.217194</v>
      </c>
      <c r="L207">
        <f t="shared" si="36"/>
        <v>19.34630303030303</v>
      </c>
      <c r="M207">
        <f t="shared" si="37"/>
        <v>4.2184226831515153</v>
      </c>
      <c r="N207" s="9"/>
      <c r="O207" s="21">
        <v>0.89202899999999996</v>
      </c>
      <c r="P207" s="21">
        <v>9.6671899999999997</v>
      </c>
      <c r="Q207" s="21">
        <v>-2.6968399999999998E-3</v>
      </c>
      <c r="R207" s="21">
        <v>197</v>
      </c>
      <c r="S207" s="21">
        <v>0.89111300000000004</v>
      </c>
      <c r="T207">
        <f t="shared" si="38"/>
        <v>16.344484848484846</v>
      </c>
      <c r="U207">
        <f t="shared" si="39"/>
        <v>14.579754474909089</v>
      </c>
      <c r="X207" s="9"/>
      <c r="Y207" s="21">
        <v>0.21804799999999999</v>
      </c>
      <c r="Z207" s="21">
        <v>14.029500000000001</v>
      </c>
      <c r="AA207" s="21">
        <v>-3.1658900000000002E-3</v>
      </c>
      <c r="AB207" s="21">
        <v>197</v>
      </c>
      <c r="AC207" s="21">
        <v>0.21716299999999999</v>
      </c>
      <c r="AD207">
        <f t="shared" si="40"/>
        <v>19.187212121212124</v>
      </c>
      <c r="AE207">
        <f t="shared" si="41"/>
        <v>4.1837332286060613</v>
      </c>
      <c r="AF207" s="9"/>
      <c r="AG207" s="21">
        <v>0.89202899999999996</v>
      </c>
      <c r="AH207" s="21">
        <v>16.670400000000001</v>
      </c>
      <c r="AI207" s="21">
        <v>-2.71332E-3</v>
      </c>
      <c r="AJ207" s="21">
        <v>197</v>
      </c>
      <c r="AK207" s="21">
        <v>0.89080800000000004</v>
      </c>
      <c r="AL207">
        <f t="shared" si="42"/>
        <v>16.444363636363637</v>
      </c>
      <c r="AM207">
        <f t="shared" si="43"/>
        <v>14.668849250181818</v>
      </c>
      <c r="AP207" s="9"/>
      <c r="AQ207" s="21">
        <v>0.21804799999999999</v>
      </c>
      <c r="AR207" s="21">
        <v>20.934699999999999</v>
      </c>
      <c r="AS207" s="21">
        <v>-3.17688E-3</v>
      </c>
      <c r="AT207" s="21">
        <v>197</v>
      </c>
      <c r="AU207" s="21">
        <v>0.21710199999999999</v>
      </c>
      <c r="AV207">
        <f t="shared" si="44"/>
        <v>19.253818181818183</v>
      </c>
      <c r="AW207">
        <f t="shared" si="45"/>
        <v>4.1982565469090911</v>
      </c>
      <c r="AX207" s="9"/>
      <c r="AY207" s="21">
        <v>0.89202899999999996</v>
      </c>
      <c r="AZ207" s="21">
        <v>23.575500000000002</v>
      </c>
      <c r="BA207" s="21">
        <v>-2.7276599999999998E-3</v>
      </c>
      <c r="BB207" s="21">
        <v>197</v>
      </c>
      <c r="BC207" s="21">
        <v>0.89141800000000004</v>
      </c>
      <c r="BD207">
        <f t="shared" si="46"/>
        <v>16.531272727272725</v>
      </c>
      <c r="BE207">
        <f t="shared" si="47"/>
        <v>14.746374679636361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0.21301300000000001</v>
      </c>
      <c r="H208" s="21">
        <v>7.0363800000000003</v>
      </c>
      <c r="I208" s="21">
        <v>-3.1951900000000001E-3</v>
      </c>
      <c r="J208" s="21">
        <v>198</v>
      </c>
      <c r="K208" s="21">
        <v>0.21218899999999999</v>
      </c>
      <c r="L208">
        <f t="shared" si="36"/>
        <v>19.364787878787876</v>
      </c>
      <c r="M208">
        <f t="shared" si="37"/>
        <v>4.1249515604242424</v>
      </c>
      <c r="N208" s="9"/>
      <c r="O208" s="21">
        <v>0.89706399999999997</v>
      </c>
      <c r="P208" s="21">
        <v>9.6772600000000004</v>
      </c>
      <c r="Q208" s="21">
        <v>-2.6745599999999999E-3</v>
      </c>
      <c r="R208" s="21">
        <v>198</v>
      </c>
      <c r="S208" s="21">
        <v>0.89569100000000001</v>
      </c>
      <c r="T208">
        <f t="shared" si="38"/>
        <v>16.209454545454545</v>
      </c>
      <c r="U208">
        <f t="shared" si="39"/>
        <v>14.540918132363636</v>
      </c>
      <c r="X208" s="9"/>
      <c r="Y208" s="21">
        <v>0.21301300000000001</v>
      </c>
      <c r="Z208" s="21">
        <v>14.0395</v>
      </c>
      <c r="AA208" s="21">
        <v>-3.1652799999999999E-3</v>
      </c>
      <c r="AB208" s="21">
        <v>198</v>
      </c>
      <c r="AC208" s="21">
        <v>0.21209700000000001</v>
      </c>
      <c r="AD208">
        <f t="shared" si="40"/>
        <v>19.183515151515149</v>
      </c>
      <c r="AE208">
        <f t="shared" si="41"/>
        <v>4.0863381129696963</v>
      </c>
      <c r="AF208" s="9"/>
      <c r="AG208" s="21">
        <v>0.89706399999999997</v>
      </c>
      <c r="AH208" s="21">
        <v>16.680399999999999</v>
      </c>
      <c r="AI208" s="21">
        <v>-2.6913499999999999E-3</v>
      </c>
      <c r="AJ208" s="21">
        <v>198</v>
      </c>
      <c r="AK208" s="21">
        <v>0.89660600000000001</v>
      </c>
      <c r="AL208">
        <f t="shared" si="42"/>
        <v>16.311212121212119</v>
      </c>
      <c r="AM208">
        <f t="shared" si="43"/>
        <v>14.632201190303027</v>
      </c>
      <c r="AP208" s="9"/>
      <c r="AQ208" s="21">
        <v>0.21301300000000001</v>
      </c>
      <c r="AR208" s="21">
        <v>20.944700000000001</v>
      </c>
      <c r="AS208" s="21">
        <v>-3.1781000000000001E-3</v>
      </c>
      <c r="AT208" s="21">
        <v>198</v>
      </c>
      <c r="AU208" s="21">
        <v>0.21212800000000001</v>
      </c>
      <c r="AV208">
        <f t="shared" si="44"/>
        <v>19.261212121212122</v>
      </c>
      <c r="AW208">
        <f t="shared" si="45"/>
        <v>4.102888577575758</v>
      </c>
      <c r="AX208" s="9"/>
      <c r="AY208" s="21">
        <v>0.89706399999999997</v>
      </c>
      <c r="AZ208" s="21">
        <v>23.585599999999999</v>
      </c>
      <c r="BA208" s="21">
        <v>-2.7038600000000002E-3</v>
      </c>
      <c r="BB208" s="21">
        <v>198</v>
      </c>
      <c r="BC208" s="21">
        <v>0.89569100000000001</v>
      </c>
      <c r="BD208">
        <f t="shared" si="46"/>
        <v>16.387030303030304</v>
      </c>
      <c r="BE208">
        <f t="shared" si="47"/>
        <v>14.700214951757577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0.207977</v>
      </c>
      <c r="H209" s="21">
        <v>7.0464500000000001</v>
      </c>
      <c r="I209" s="21">
        <v>-3.1970200000000001E-3</v>
      </c>
      <c r="J209" s="21">
        <v>199</v>
      </c>
      <c r="K209" s="21">
        <v>0.20718400000000001</v>
      </c>
      <c r="L209">
        <f t="shared" si="36"/>
        <v>19.375878787878786</v>
      </c>
      <c r="M209">
        <f t="shared" si="37"/>
        <v>4.0297371426666659</v>
      </c>
      <c r="N209" s="9"/>
      <c r="O209" s="21">
        <v>0.90210000000000001</v>
      </c>
      <c r="P209" s="21">
        <v>9.6873299999999993</v>
      </c>
      <c r="Q209" s="21">
        <v>-2.6507599999999998E-3</v>
      </c>
      <c r="R209" s="21">
        <v>199</v>
      </c>
      <c r="S209" s="21">
        <v>0.90118399999999999</v>
      </c>
      <c r="T209">
        <f t="shared" si="38"/>
        <v>16.06521212121212</v>
      </c>
      <c r="U209">
        <f t="shared" si="39"/>
        <v>14.492427854545454</v>
      </c>
      <c r="X209" s="9"/>
      <c r="Y209" s="21">
        <v>0.207977</v>
      </c>
      <c r="Z209" s="21">
        <v>14.0496</v>
      </c>
      <c r="AA209" s="21">
        <v>-3.1674199999999998E-3</v>
      </c>
      <c r="AB209" s="21">
        <v>199</v>
      </c>
      <c r="AC209" s="21">
        <v>0.207123</v>
      </c>
      <c r="AD209">
        <f t="shared" si="40"/>
        <v>19.196484848484843</v>
      </c>
      <c r="AE209">
        <f t="shared" si="41"/>
        <v>3.9924273293333323</v>
      </c>
      <c r="AF209" s="9"/>
      <c r="AG209" s="21">
        <v>0.90210000000000001</v>
      </c>
      <c r="AH209" s="21">
        <v>16.6905</v>
      </c>
      <c r="AI209" s="21">
        <v>-2.6681500000000002E-3</v>
      </c>
      <c r="AJ209" s="21">
        <v>199</v>
      </c>
      <c r="AK209" s="21">
        <v>0.90148899999999998</v>
      </c>
      <c r="AL209">
        <f t="shared" si="42"/>
        <v>16.170606060606062</v>
      </c>
      <c r="AM209">
        <f t="shared" si="43"/>
        <v>14.587503727272729</v>
      </c>
      <c r="AP209" s="9"/>
      <c r="AQ209" s="21">
        <v>0.207977</v>
      </c>
      <c r="AR209" s="21">
        <v>20.954799999999999</v>
      </c>
      <c r="AS209" s="21">
        <v>-3.1781000000000001E-3</v>
      </c>
      <c r="AT209" s="21">
        <v>199</v>
      </c>
      <c r="AU209" s="21">
        <v>0.207092</v>
      </c>
      <c r="AV209">
        <f t="shared" si="44"/>
        <v>19.261212121212122</v>
      </c>
      <c r="AW209">
        <f t="shared" si="45"/>
        <v>4.0058891133333336</v>
      </c>
      <c r="AX209" s="9"/>
      <c r="AY209" s="21">
        <v>0.90210000000000001</v>
      </c>
      <c r="AZ209" s="21">
        <v>23.595700000000001</v>
      </c>
      <c r="BA209" s="21">
        <v>-2.6803600000000001E-3</v>
      </c>
      <c r="BB209" s="21">
        <v>199</v>
      </c>
      <c r="BC209" s="21">
        <v>0.90087899999999999</v>
      </c>
      <c r="BD209">
        <f t="shared" si="46"/>
        <v>16.24460606060606</v>
      </c>
      <c r="BE209">
        <f t="shared" si="47"/>
        <v>14.654259127272727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0.20294200000000001</v>
      </c>
      <c r="H210" s="21">
        <v>7.0565199999999999</v>
      </c>
      <c r="I210" s="21">
        <v>-3.1967200000000001E-3</v>
      </c>
      <c r="J210" s="21">
        <v>200</v>
      </c>
      <c r="K210" s="21">
        <v>0.20205699999999999</v>
      </c>
      <c r="L210">
        <f t="shared" si="36"/>
        <v>19.374060606060606</v>
      </c>
      <c r="M210">
        <f t="shared" si="37"/>
        <v>3.9318106075151515</v>
      </c>
      <c r="N210" s="9"/>
      <c r="O210" s="21">
        <v>0.90713500000000002</v>
      </c>
      <c r="P210" s="21">
        <v>9.6974099999999996</v>
      </c>
      <c r="Q210" s="21">
        <v>-2.6242100000000001E-3</v>
      </c>
      <c r="R210" s="21">
        <v>200</v>
      </c>
      <c r="S210" s="21">
        <v>0.90606699999999996</v>
      </c>
      <c r="T210">
        <f t="shared" si="38"/>
        <v>15.904303030303028</v>
      </c>
      <c r="U210">
        <f t="shared" si="39"/>
        <v>14.427349929393937</v>
      </c>
      <c r="X210" s="9"/>
      <c r="Y210" s="21">
        <v>0.20294200000000001</v>
      </c>
      <c r="Z210" s="21">
        <v>14.059699999999999</v>
      </c>
      <c r="AA210" s="21">
        <v>-3.1701699999999999E-3</v>
      </c>
      <c r="AB210" s="21">
        <v>200</v>
      </c>
      <c r="AC210" s="21">
        <v>0.20205699999999999</v>
      </c>
      <c r="AD210">
        <f t="shared" si="40"/>
        <v>19.213151515151512</v>
      </c>
      <c r="AE210">
        <f t="shared" si="41"/>
        <v>3.8991553947878783</v>
      </c>
      <c r="AF210" s="9"/>
      <c r="AG210" s="21">
        <v>0.90713500000000002</v>
      </c>
      <c r="AH210" s="21">
        <v>16.700600000000001</v>
      </c>
      <c r="AI210" s="21">
        <v>-2.6443500000000002E-3</v>
      </c>
      <c r="AJ210" s="21">
        <v>200</v>
      </c>
      <c r="AK210" s="21">
        <v>0.90606699999999996</v>
      </c>
      <c r="AL210">
        <f t="shared" si="42"/>
        <v>16.026363636363637</v>
      </c>
      <c r="AM210">
        <f t="shared" si="43"/>
        <v>14.538075377272728</v>
      </c>
      <c r="AP210" s="9"/>
      <c r="AQ210" s="21">
        <v>0.20294200000000001</v>
      </c>
      <c r="AR210" s="21">
        <v>20.9649</v>
      </c>
      <c r="AS210" s="21">
        <v>-3.1811500000000002E-3</v>
      </c>
      <c r="AT210" s="21">
        <v>200</v>
      </c>
      <c r="AU210" s="21">
        <v>0.20202600000000001</v>
      </c>
      <c r="AV210">
        <f t="shared" si="44"/>
        <v>19.279696969696971</v>
      </c>
      <c r="AW210">
        <f t="shared" si="45"/>
        <v>3.912660262424243</v>
      </c>
      <c r="AX210" s="9"/>
      <c r="AY210" s="21">
        <v>0.90713500000000002</v>
      </c>
      <c r="AZ210" s="21">
        <v>23.605799999999999</v>
      </c>
      <c r="BA210" s="21">
        <v>-2.6580800000000002E-3</v>
      </c>
      <c r="BB210" s="21">
        <v>200</v>
      </c>
      <c r="BC210" s="21">
        <v>0.90576199999999996</v>
      </c>
      <c r="BD210">
        <f t="shared" si="46"/>
        <v>16.109575757575758</v>
      </c>
      <c r="BE210">
        <f t="shared" si="47"/>
        <v>14.613560004848486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0.197906</v>
      </c>
      <c r="H211" s="21">
        <v>7.0665899999999997</v>
      </c>
      <c r="I211" s="21">
        <v>-3.1936600000000001E-3</v>
      </c>
      <c r="J211" s="21">
        <v>201</v>
      </c>
      <c r="K211" s="21">
        <v>0.197021</v>
      </c>
      <c r="L211">
        <f t="shared" si="36"/>
        <v>19.355515151515153</v>
      </c>
      <c r="M211">
        <f t="shared" si="37"/>
        <v>3.8305725815757579</v>
      </c>
      <c r="N211" s="9"/>
      <c r="O211" s="21">
        <v>0.91217000000000004</v>
      </c>
      <c r="P211" s="21">
        <v>9.7074800000000003</v>
      </c>
      <c r="Q211" s="21">
        <v>-2.5970500000000001E-3</v>
      </c>
      <c r="R211" s="21">
        <v>201</v>
      </c>
      <c r="S211" s="21">
        <v>0.91186500000000004</v>
      </c>
      <c r="T211">
        <f t="shared" si="38"/>
        <v>15.73969696969697</v>
      </c>
      <c r="U211">
        <f t="shared" si="39"/>
        <v>14.357279384848486</v>
      </c>
      <c r="X211" s="9"/>
      <c r="Y211" s="21">
        <v>0.197906</v>
      </c>
      <c r="Z211" s="21">
        <v>14.069800000000001</v>
      </c>
      <c r="AA211" s="21">
        <v>-3.17322E-3</v>
      </c>
      <c r="AB211" s="21">
        <v>201</v>
      </c>
      <c r="AC211" s="21">
        <v>0.196991</v>
      </c>
      <c r="AD211">
        <f t="shared" si="40"/>
        <v>19.231636363636365</v>
      </c>
      <c r="AE211">
        <f t="shared" si="41"/>
        <v>3.8060562261818185</v>
      </c>
      <c r="AF211" s="9"/>
      <c r="AG211" s="21">
        <v>0.91217000000000004</v>
      </c>
      <c r="AH211" s="21">
        <v>16.710599999999999</v>
      </c>
      <c r="AI211" s="21">
        <v>-2.6184099999999998E-3</v>
      </c>
      <c r="AJ211" s="21">
        <v>201</v>
      </c>
      <c r="AK211" s="21">
        <v>0.91095000000000004</v>
      </c>
      <c r="AL211">
        <f t="shared" si="42"/>
        <v>15.869151515151513</v>
      </c>
      <c r="AM211">
        <f t="shared" si="43"/>
        <v>14.475363937575755</v>
      </c>
      <c r="AP211" s="9"/>
      <c r="AQ211" s="21">
        <v>0.197906</v>
      </c>
      <c r="AR211" s="21">
        <v>20.974900000000002</v>
      </c>
      <c r="AS211" s="21">
        <v>-3.1811500000000002E-3</v>
      </c>
      <c r="AT211" s="21">
        <v>201</v>
      </c>
      <c r="AU211" s="21">
        <v>0.197052</v>
      </c>
      <c r="AV211">
        <f t="shared" si="44"/>
        <v>19.279696969696971</v>
      </c>
      <c r="AW211">
        <f t="shared" si="45"/>
        <v>3.8155677084848487</v>
      </c>
      <c r="AX211" s="9"/>
      <c r="AY211" s="21">
        <v>0.91217000000000004</v>
      </c>
      <c r="AZ211" s="21">
        <v>23.6158</v>
      </c>
      <c r="BA211" s="21">
        <v>-2.6324500000000002E-3</v>
      </c>
      <c r="BB211" s="21">
        <v>201</v>
      </c>
      <c r="BC211" s="21">
        <v>0.91125500000000004</v>
      </c>
      <c r="BD211">
        <f t="shared" si="46"/>
        <v>15.954242424242423</v>
      </c>
      <c r="BE211">
        <f t="shared" si="47"/>
        <v>14.552981312121211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0.19287099999999999</v>
      </c>
      <c r="H212" s="21">
        <v>7.0766600000000004</v>
      </c>
      <c r="I212" s="21">
        <v>-3.1918300000000001E-3</v>
      </c>
      <c r="J212" s="21">
        <v>202</v>
      </c>
      <c r="K212" s="21">
        <v>0.19195599999999999</v>
      </c>
      <c r="L212">
        <f t="shared" si="36"/>
        <v>19.344424242424243</v>
      </c>
      <c r="M212">
        <f t="shared" si="37"/>
        <v>3.7309784480606059</v>
      </c>
      <c r="N212" s="9"/>
      <c r="O212" s="21">
        <v>0.91720599999999997</v>
      </c>
      <c r="P212" s="21">
        <v>9.7175499999999992</v>
      </c>
      <c r="Q212" s="21">
        <v>-2.56866E-3</v>
      </c>
      <c r="R212" s="21">
        <v>202</v>
      </c>
      <c r="S212" s="21">
        <v>0.91644300000000001</v>
      </c>
      <c r="T212">
        <f t="shared" si="38"/>
        <v>15.567636363636364</v>
      </c>
      <c r="U212">
        <f t="shared" si="39"/>
        <v>14.278729478545454</v>
      </c>
      <c r="X212" s="9"/>
      <c r="Y212" s="21">
        <v>0.19287099999999999</v>
      </c>
      <c r="Z212" s="21">
        <v>14.079800000000001</v>
      </c>
      <c r="AA212" s="21">
        <v>-3.17688E-3</v>
      </c>
      <c r="AB212" s="21">
        <v>202</v>
      </c>
      <c r="AC212" s="21">
        <v>0.192047</v>
      </c>
      <c r="AD212">
        <f t="shared" si="40"/>
        <v>19.253818181818183</v>
      </c>
      <c r="AE212">
        <f t="shared" si="41"/>
        <v>3.7135031665454545</v>
      </c>
      <c r="AF212" s="9"/>
      <c r="AG212" s="21">
        <v>0.91720599999999997</v>
      </c>
      <c r="AH212" s="21">
        <v>16.720700000000001</v>
      </c>
      <c r="AI212" s="21">
        <v>-2.5909399999999999E-3</v>
      </c>
      <c r="AJ212" s="21">
        <v>202</v>
      </c>
      <c r="AK212" s="21">
        <v>0.91613800000000001</v>
      </c>
      <c r="AL212">
        <f t="shared" si="42"/>
        <v>15.702666666666667</v>
      </c>
      <c r="AM212">
        <f t="shared" si="43"/>
        <v>14.402580082666667</v>
      </c>
      <c r="AP212" s="9"/>
      <c r="AQ212" s="21">
        <v>0.19287099999999999</v>
      </c>
      <c r="AR212" s="21">
        <v>20.984999999999999</v>
      </c>
      <c r="AS212" s="21">
        <v>-3.1832900000000001E-3</v>
      </c>
      <c r="AT212" s="21">
        <v>202</v>
      </c>
      <c r="AU212" s="21">
        <v>0.19195599999999999</v>
      </c>
      <c r="AV212">
        <f t="shared" si="44"/>
        <v>19.292666666666666</v>
      </c>
      <c r="AW212">
        <f t="shared" si="45"/>
        <v>3.7209959126666661</v>
      </c>
      <c r="AX212" s="9"/>
      <c r="AY212" s="21">
        <v>0.91720599999999997</v>
      </c>
      <c r="AZ212" s="21">
        <v>23.625900000000001</v>
      </c>
      <c r="BA212" s="21">
        <v>-2.6059E-3</v>
      </c>
      <c r="BB212" s="21">
        <v>202</v>
      </c>
      <c r="BC212" s="21">
        <v>0.91644300000000001</v>
      </c>
      <c r="BD212">
        <f t="shared" si="46"/>
        <v>15.793333333333333</v>
      </c>
      <c r="BE212">
        <f t="shared" si="47"/>
        <v>14.485740093333332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0.187836</v>
      </c>
      <c r="H213" s="21">
        <v>7.0867300000000002</v>
      </c>
      <c r="I213" s="21">
        <v>-3.1900000000000001E-3</v>
      </c>
      <c r="J213" s="21">
        <v>203</v>
      </c>
      <c r="K213" s="21">
        <v>0.18689</v>
      </c>
      <c r="L213">
        <f t="shared" si="36"/>
        <v>19.333333333333336</v>
      </c>
      <c r="M213">
        <f t="shared" si="37"/>
        <v>3.6314960000000007</v>
      </c>
      <c r="N213" s="9"/>
      <c r="O213" s="21">
        <v>0.92224099999999998</v>
      </c>
      <c r="P213" s="21">
        <v>9.7276199999999999</v>
      </c>
      <c r="Q213" s="21">
        <v>-2.5399799999999998E-3</v>
      </c>
      <c r="R213" s="21">
        <v>203</v>
      </c>
      <c r="S213" s="21">
        <v>0.92132599999999998</v>
      </c>
      <c r="T213">
        <f t="shared" si="38"/>
        <v>15.39381818181818</v>
      </c>
      <c r="U213">
        <f t="shared" si="39"/>
        <v>14.19681027381818</v>
      </c>
      <c r="X213" s="9"/>
      <c r="Y213" s="21">
        <v>0.187836</v>
      </c>
      <c r="Z213" s="21">
        <v>14.0899</v>
      </c>
      <c r="AA213" s="21">
        <v>-3.1759599999999998E-3</v>
      </c>
      <c r="AB213" s="21">
        <v>203</v>
      </c>
      <c r="AC213" s="21">
        <v>0.18695100000000001</v>
      </c>
      <c r="AD213">
        <f t="shared" si="40"/>
        <v>19.24824242424242</v>
      </c>
      <c r="AE213">
        <f t="shared" si="41"/>
        <v>3.6155128639999994</v>
      </c>
      <c r="AF213" s="9"/>
      <c r="AG213" s="21">
        <v>0.92224099999999998</v>
      </c>
      <c r="AH213" s="21">
        <v>16.730799999999999</v>
      </c>
      <c r="AI213" s="21">
        <v>-2.5613400000000001E-3</v>
      </c>
      <c r="AJ213" s="21">
        <v>203</v>
      </c>
      <c r="AK213" s="21">
        <v>0.92163099999999998</v>
      </c>
      <c r="AL213">
        <f t="shared" si="42"/>
        <v>15.523272727272728</v>
      </c>
      <c r="AM213">
        <f t="shared" si="43"/>
        <v>14.316198563272728</v>
      </c>
      <c r="AP213" s="9"/>
      <c r="AQ213" s="21">
        <v>0.187836</v>
      </c>
      <c r="AR213" s="21">
        <v>20.995100000000001</v>
      </c>
      <c r="AS213" s="21">
        <v>-3.1857299999999999E-3</v>
      </c>
      <c r="AT213" s="21">
        <v>203</v>
      </c>
      <c r="AU213" s="21">
        <v>0.18692</v>
      </c>
      <c r="AV213">
        <f t="shared" si="44"/>
        <v>19.307454545454544</v>
      </c>
      <c r="AW213">
        <f t="shared" si="45"/>
        <v>3.6266350319999998</v>
      </c>
      <c r="AX213" s="9"/>
      <c r="AY213" s="21">
        <v>0.92224099999999998</v>
      </c>
      <c r="AZ213" s="21">
        <v>23.635999999999999</v>
      </c>
      <c r="BA213" s="21">
        <v>-2.5775099999999999E-3</v>
      </c>
      <c r="BB213" s="21">
        <v>203</v>
      </c>
      <c r="BC213" s="21">
        <v>0.92132599999999998</v>
      </c>
      <c r="BD213">
        <f t="shared" si="46"/>
        <v>15.621272727272725</v>
      </c>
      <c r="BE213">
        <f t="shared" si="47"/>
        <v>14.406578181272724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0.18279999999999999</v>
      </c>
      <c r="H214" s="21">
        <v>7.0968099999999996</v>
      </c>
      <c r="I214" s="21">
        <v>-3.1897000000000002E-3</v>
      </c>
      <c r="J214" s="21">
        <v>204</v>
      </c>
      <c r="K214" s="21">
        <v>0.18191499999999999</v>
      </c>
      <c r="L214">
        <f t="shared" si="36"/>
        <v>19.331515151515152</v>
      </c>
      <c r="M214">
        <f t="shared" si="37"/>
        <v>3.5338009696969697</v>
      </c>
      <c r="N214" s="9"/>
      <c r="O214" s="21">
        <v>0.92727700000000002</v>
      </c>
      <c r="P214" s="21">
        <v>9.7376900000000006</v>
      </c>
      <c r="Q214" s="21">
        <v>-2.5100700000000001E-3</v>
      </c>
      <c r="R214" s="21">
        <v>204</v>
      </c>
      <c r="S214" s="21">
        <v>0.92620800000000003</v>
      </c>
      <c r="T214">
        <f t="shared" si="38"/>
        <v>15.212545454545454</v>
      </c>
      <c r="U214">
        <f t="shared" si="39"/>
        <v>14.106243511454545</v>
      </c>
      <c r="X214" s="9"/>
      <c r="Y214" s="21">
        <v>0.18279999999999999</v>
      </c>
      <c r="Z214" s="21">
        <v>14.1</v>
      </c>
      <c r="AA214" s="21">
        <v>-3.1762700000000001E-3</v>
      </c>
      <c r="AB214" s="21">
        <v>204</v>
      </c>
      <c r="AC214" s="21">
        <v>0.181946</v>
      </c>
      <c r="AD214">
        <f t="shared" si="40"/>
        <v>19.250121212121211</v>
      </c>
      <c r="AE214">
        <f t="shared" si="41"/>
        <v>3.5189221575757572</v>
      </c>
      <c r="AF214" s="9"/>
      <c r="AG214" s="21">
        <v>0.92727700000000002</v>
      </c>
      <c r="AH214" s="21">
        <v>16.7409</v>
      </c>
      <c r="AI214" s="21">
        <v>-2.5289900000000001E-3</v>
      </c>
      <c r="AJ214" s="21">
        <v>204</v>
      </c>
      <c r="AK214" s="21">
        <v>0.92590300000000003</v>
      </c>
      <c r="AL214">
        <f t="shared" si="42"/>
        <v>15.327212121212121</v>
      </c>
      <c r="AM214">
        <f t="shared" si="43"/>
        <v>14.212571274121212</v>
      </c>
      <c r="AP214" s="9"/>
      <c r="AQ214" s="21">
        <v>0.18279999999999999</v>
      </c>
      <c r="AR214" s="21">
        <v>21.005199999999999</v>
      </c>
      <c r="AS214" s="21">
        <v>-3.1863400000000002E-3</v>
      </c>
      <c r="AT214" s="21">
        <v>204</v>
      </c>
      <c r="AU214" s="21">
        <v>0.18185399999999999</v>
      </c>
      <c r="AV214">
        <f t="shared" si="44"/>
        <v>19.311151515151515</v>
      </c>
      <c r="AW214">
        <f t="shared" si="45"/>
        <v>3.5300784969696966</v>
      </c>
      <c r="AX214" s="9"/>
      <c r="AY214" s="21">
        <v>0.92727700000000002</v>
      </c>
      <c r="AZ214" s="21">
        <v>23.646000000000001</v>
      </c>
      <c r="BA214" s="21">
        <v>-2.5482199999999999E-3</v>
      </c>
      <c r="BB214" s="21">
        <v>204</v>
      </c>
      <c r="BC214" s="21">
        <v>0.92651399999999995</v>
      </c>
      <c r="BD214">
        <f t="shared" si="46"/>
        <v>15.443757575757575</v>
      </c>
      <c r="BE214">
        <f t="shared" si="47"/>
        <v>14.320641193575756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0.17776500000000001</v>
      </c>
      <c r="H215" s="21">
        <v>7.1068800000000003</v>
      </c>
      <c r="I215" s="21">
        <v>-3.1900000000000001E-3</v>
      </c>
      <c r="J215" s="21">
        <v>205</v>
      </c>
      <c r="K215" s="21">
        <v>0.17691000000000001</v>
      </c>
      <c r="L215">
        <f t="shared" si="36"/>
        <v>19.333333333333336</v>
      </c>
      <c r="M215">
        <f t="shared" si="37"/>
        <v>3.4367900000000007</v>
      </c>
      <c r="N215" s="9"/>
      <c r="O215" s="21">
        <v>0.93231200000000003</v>
      </c>
      <c r="P215" s="21">
        <v>9.7477599999999995</v>
      </c>
      <c r="Q215" s="21">
        <v>-2.4789399999999998E-3</v>
      </c>
      <c r="R215" s="21">
        <v>205</v>
      </c>
      <c r="S215" s="21">
        <v>0.93170200000000003</v>
      </c>
      <c r="T215">
        <f t="shared" si="38"/>
        <v>15.023878787878786</v>
      </c>
      <c r="U215">
        <f t="shared" si="39"/>
        <v>14.006942480484847</v>
      </c>
      <c r="X215" s="9"/>
      <c r="Y215" s="21">
        <v>0.17776500000000001</v>
      </c>
      <c r="Z215" s="21">
        <v>14.11</v>
      </c>
      <c r="AA215" s="21">
        <v>-3.1762700000000001E-3</v>
      </c>
      <c r="AB215" s="21">
        <v>205</v>
      </c>
      <c r="AC215" s="21">
        <v>0.17688000000000001</v>
      </c>
      <c r="AD215">
        <f t="shared" si="40"/>
        <v>19.250121212121211</v>
      </c>
      <c r="AE215">
        <f t="shared" si="41"/>
        <v>3.4219977972727271</v>
      </c>
      <c r="AF215" s="9"/>
      <c r="AG215" s="21">
        <v>0.93231200000000003</v>
      </c>
      <c r="AH215" s="21">
        <v>16.750900000000001</v>
      </c>
      <c r="AI215" s="21">
        <v>-2.49695E-3</v>
      </c>
      <c r="AJ215" s="21">
        <v>205</v>
      </c>
      <c r="AK215" s="21">
        <v>0.931396</v>
      </c>
      <c r="AL215">
        <f t="shared" si="42"/>
        <v>15.133030303030303</v>
      </c>
      <c r="AM215">
        <f t="shared" si="43"/>
        <v>14.108705747878789</v>
      </c>
      <c r="AP215" s="9"/>
      <c r="AQ215" s="21">
        <v>0.17776500000000001</v>
      </c>
      <c r="AR215" s="21">
        <v>21.0152</v>
      </c>
      <c r="AS215" s="21">
        <v>-3.1872599999999999E-3</v>
      </c>
      <c r="AT215" s="21">
        <v>205</v>
      </c>
      <c r="AU215" s="21">
        <v>0.17697099999999999</v>
      </c>
      <c r="AV215">
        <f t="shared" si="44"/>
        <v>19.31672727272727</v>
      </c>
      <c r="AW215">
        <f t="shared" si="45"/>
        <v>3.4338380236363633</v>
      </c>
      <c r="AX215" s="9"/>
      <c r="AY215" s="21">
        <v>0.93231200000000003</v>
      </c>
      <c r="AZ215" s="21">
        <v>23.656099999999999</v>
      </c>
      <c r="BA215" s="21">
        <v>-2.51709E-3</v>
      </c>
      <c r="BB215" s="21">
        <v>205</v>
      </c>
      <c r="BC215" s="21">
        <v>0.93170200000000003</v>
      </c>
      <c r="BD215">
        <f t="shared" si="46"/>
        <v>15.255090909090908</v>
      </c>
      <c r="BE215">
        <f t="shared" si="47"/>
        <v>14.222504315636364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0.17272899999999999</v>
      </c>
      <c r="H216" s="21">
        <v>7.1169500000000001</v>
      </c>
      <c r="I216" s="21">
        <v>-3.1918300000000001E-3</v>
      </c>
      <c r="J216" s="21">
        <v>206</v>
      </c>
      <c r="K216" s="21">
        <v>0.171906</v>
      </c>
      <c r="L216">
        <f t="shared" si="36"/>
        <v>19.344424242424243</v>
      </c>
      <c r="M216">
        <f t="shared" si="37"/>
        <v>3.341343054969697</v>
      </c>
      <c r="N216" s="9"/>
      <c r="O216" s="21">
        <v>0.93734700000000004</v>
      </c>
      <c r="P216" s="21">
        <v>9.7578300000000002</v>
      </c>
      <c r="Q216" s="21">
        <v>-2.4450700000000001E-3</v>
      </c>
      <c r="R216" s="21">
        <v>206</v>
      </c>
      <c r="S216" s="21">
        <v>0.93689</v>
      </c>
      <c r="T216">
        <f t="shared" si="38"/>
        <v>14.818606060606061</v>
      </c>
      <c r="U216">
        <f t="shared" si="39"/>
        <v>13.890175935090911</v>
      </c>
      <c r="X216" s="9"/>
      <c r="Y216" s="21">
        <v>0.17272899999999999</v>
      </c>
      <c r="Z216" s="21">
        <v>14.120100000000001</v>
      </c>
      <c r="AA216" s="21">
        <v>-3.1741299999999998E-3</v>
      </c>
      <c r="AB216" s="21">
        <v>206</v>
      </c>
      <c r="AC216" s="21">
        <v>0.171844</v>
      </c>
      <c r="AD216">
        <f t="shared" si="40"/>
        <v>19.237151515151513</v>
      </c>
      <c r="AE216">
        <f t="shared" si="41"/>
        <v>3.3228139440606057</v>
      </c>
      <c r="AF216" s="9"/>
      <c r="AG216" s="21">
        <v>0.93734700000000004</v>
      </c>
      <c r="AH216" s="21">
        <v>16.760999999999999</v>
      </c>
      <c r="AI216" s="21">
        <v>-2.4624600000000001E-3</v>
      </c>
      <c r="AJ216" s="21">
        <v>206</v>
      </c>
      <c r="AK216" s="21">
        <v>0.93689</v>
      </c>
      <c r="AL216">
        <f t="shared" si="42"/>
        <v>14.923999999999999</v>
      </c>
      <c r="AM216">
        <f t="shared" si="43"/>
        <v>13.988966628</v>
      </c>
      <c r="AP216" s="9"/>
      <c r="AQ216" s="21">
        <v>0.17272899999999999</v>
      </c>
      <c r="AR216" s="21">
        <v>21.025300000000001</v>
      </c>
      <c r="AS216" s="21">
        <v>-3.1881700000000002E-3</v>
      </c>
      <c r="AT216" s="21">
        <v>206</v>
      </c>
      <c r="AU216" s="21">
        <v>0.17178299999999999</v>
      </c>
      <c r="AV216">
        <f t="shared" si="44"/>
        <v>19.322242424242425</v>
      </c>
      <c r="AW216">
        <f t="shared" si="45"/>
        <v>3.3375116116969696</v>
      </c>
      <c r="AX216" s="9"/>
      <c r="AY216" s="21">
        <v>0.93734700000000004</v>
      </c>
      <c r="AZ216" s="21">
        <v>23.6662</v>
      </c>
      <c r="BA216" s="21">
        <v>-2.4841300000000002E-3</v>
      </c>
      <c r="BB216" s="21">
        <v>206</v>
      </c>
      <c r="BC216" s="21">
        <v>0.93658399999999997</v>
      </c>
      <c r="BD216">
        <f t="shared" si="46"/>
        <v>15.055333333333333</v>
      </c>
      <c r="BE216">
        <f t="shared" si="47"/>
        <v>14.112071534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0.16769400000000001</v>
      </c>
      <c r="H217" s="21">
        <v>7.1270199999999999</v>
      </c>
      <c r="I217" s="21">
        <v>-3.19214E-3</v>
      </c>
      <c r="J217" s="21">
        <v>207</v>
      </c>
      <c r="K217" s="21">
        <v>0.16674800000000001</v>
      </c>
      <c r="L217">
        <f t="shared" si="36"/>
        <v>19.34630303030303</v>
      </c>
      <c r="M217">
        <f t="shared" si="37"/>
        <v>3.2442589403636366</v>
      </c>
      <c r="N217" s="9"/>
      <c r="O217" s="21">
        <v>0.94238299999999997</v>
      </c>
      <c r="P217" s="21">
        <v>9.7678999999999991</v>
      </c>
      <c r="Q217" s="21">
        <v>-2.4084499999999999E-3</v>
      </c>
      <c r="R217" s="21">
        <v>207</v>
      </c>
      <c r="S217" s="21">
        <v>0.94146700000000005</v>
      </c>
      <c r="T217">
        <f t="shared" si="38"/>
        <v>14.596666666666666</v>
      </c>
      <c r="U217">
        <f t="shared" si="39"/>
        <v>13.755650523333331</v>
      </c>
      <c r="X217" s="9"/>
      <c r="Y217" s="21">
        <v>0.16769400000000001</v>
      </c>
      <c r="Z217" s="21">
        <v>14.1302</v>
      </c>
      <c r="AA217" s="21">
        <v>-3.1738299999999999E-3</v>
      </c>
      <c r="AB217" s="21">
        <v>207</v>
      </c>
      <c r="AC217" s="21">
        <v>0.16677900000000001</v>
      </c>
      <c r="AD217">
        <f t="shared" si="40"/>
        <v>19.23533333333333</v>
      </c>
      <c r="AE217">
        <f t="shared" si="41"/>
        <v>3.2256499879999994</v>
      </c>
      <c r="AF217" s="9"/>
      <c r="AG217" s="21">
        <v>0.94238299999999997</v>
      </c>
      <c r="AH217" s="21">
        <v>16.771100000000001</v>
      </c>
      <c r="AI217" s="21">
        <v>-2.4276699999999998E-3</v>
      </c>
      <c r="AJ217" s="21">
        <v>207</v>
      </c>
      <c r="AK217" s="21">
        <v>0.94146700000000005</v>
      </c>
      <c r="AL217">
        <f t="shared" si="42"/>
        <v>14.713151515151514</v>
      </c>
      <c r="AM217">
        <f t="shared" si="43"/>
        <v>13.865423864303029</v>
      </c>
      <c r="AP217" s="9"/>
      <c r="AQ217" s="21">
        <v>0.16769400000000001</v>
      </c>
      <c r="AR217" s="21">
        <v>21.035399999999999</v>
      </c>
      <c r="AS217" s="21">
        <v>-3.19061E-3</v>
      </c>
      <c r="AT217" s="21">
        <v>207</v>
      </c>
      <c r="AU217" s="21">
        <v>0.16677900000000001</v>
      </c>
      <c r="AV217">
        <f t="shared" si="44"/>
        <v>19.3370303030303</v>
      </c>
      <c r="AW217">
        <f t="shared" si="45"/>
        <v>3.2427039596363634</v>
      </c>
      <c r="AX217" s="9"/>
      <c r="AY217" s="21">
        <v>0.94238299999999997</v>
      </c>
      <c r="AZ217" s="21">
        <v>23.676300000000001</v>
      </c>
      <c r="BA217" s="21">
        <v>-2.4520900000000001E-3</v>
      </c>
      <c r="BB217" s="21">
        <v>207</v>
      </c>
      <c r="BC217" s="21">
        <v>0.94146700000000005</v>
      </c>
      <c r="BD217">
        <f t="shared" si="46"/>
        <v>14.861151515151514</v>
      </c>
      <c r="BE217">
        <f t="shared" si="47"/>
        <v>14.004896548303028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0.162659</v>
      </c>
      <c r="H218" s="21">
        <v>7.1370899999999997</v>
      </c>
      <c r="I218" s="21">
        <v>-3.19061E-3</v>
      </c>
      <c r="J218" s="21">
        <v>208</v>
      </c>
      <c r="K218" s="21">
        <v>0.161804</v>
      </c>
      <c r="L218">
        <f t="shared" si="36"/>
        <v>19.3370303030303</v>
      </c>
      <c r="M218">
        <f t="shared" si="37"/>
        <v>3.1453420120606057</v>
      </c>
      <c r="N218" s="9"/>
      <c r="O218" s="21">
        <v>0.94741799999999998</v>
      </c>
      <c r="P218" s="21">
        <v>9.7779699999999998</v>
      </c>
      <c r="Q218" s="21">
        <v>-2.3696899999999998E-3</v>
      </c>
      <c r="R218" s="21">
        <v>208</v>
      </c>
      <c r="S218" s="21">
        <v>0.94665500000000002</v>
      </c>
      <c r="T218">
        <f t="shared" si="38"/>
        <v>14.361757575757574</v>
      </c>
      <c r="U218">
        <f t="shared" si="39"/>
        <v>13.606587638909089</v>
      </c>
      <c r="X218" s="9"/>
      <c r="Y218" s="21">
        <v>0.162659</v>
      </c>
      <c r="Z218" s="21">
        <v>14.1403</v>
      </c>
      <c r="AA218" s="21">
        <v>-3.17352E-3</v>
      </c>
      <c r="AB218" s="21">
        <v>208</v>
      </c>
      <c r="AC218" s="21">
        <v>0.161743</v>
      </c>
      <c r="AD218">
        <f t="shared" si="40"/>
        <v>19.233454545454542</v>
      </c>
      <c r="AE218">
        <f t="shared" si="41"/>
        <v>3.1284944829090904</v>
      </c>
      <c r="AF218" s="9"/>
      <c r="AG218" s="21">
        <v>0.94741799999999998</v>
      </c>
      <c r="AH218" s="21">
        <v>16.781099999999999</v>
      </c>
      <c r="AI218" s="21">
        <v>-2.39105E-3</v>
      </c>
      <c r="AJ218" s="21">
        <v>208</v>
      </c>
      <c r="AK218" s="21">
        <v>0.94665500000000002</v>
      </c>
      <c r="AL218">
        <f t="shared" si="42"/>
        <v>14.49121212121212</v>
      </c>
      <c r="AM218">
        <f t="shared" si="43"/>
        <v>13.729235205454545</v>
      </c>
      <c r="AP218" s="9"/>
      <c r="AQ218" s="21">
        <v>0.162659</v>
      </c>
      <c r="AR218" s="21">
        <v>21.045400000000001</v>
      </c>
      <c r="AS218" s="21">
        <v>-3.1890899999999999E-3</v>
      </c>
      <c r="AT218" s="21">
        <v>208</v>
      </c>
      <c r="AU218" s="21">
        <v>0.161774</v>
      </c>
      <c r="AV218">
        <f t="shared" si="44"/>
        <v>19.327818181818177</v>
      </c>
      <c r="AW218">
        <f t="shared" si="45"/>
        <v>3.1438435776363627</v>
      </c>
      <c r="AX218" s="9"/>
      <c r="AY218" s="21">
        <v>0.94741799999999998</v>
      </c>
      <c r="AZ218" s="21">
        <v>23.686299999999999</v>
      </c>
      <c r="BA218" s="21">
        <v>-2.4163800000000001E-3</v>
      </c>
      <c r="BB218" s="21">
        <v>208</v>
      </c>
      <c r="BC218" s="21">
        <v>0.94635000000000002</v>
      </c>
      <c r="BD218">
        <f t="shared" si="46"/>
        <v>14.644727272727273</v>
      </c>
      <c r="BE218">
        <f t="shared" si="47"/>
        <v>13.874678223272728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0.15762300000000001</v>
      </c>
      <c r="H219" s="21">
        <v>7.1471600000000004</v>
      </c>
      <c r="I219" s="21">
        <v>-3.1893899999999998E-3</v>
      </c>
      <c r="J219" s="21">
        <v>209</v>
      </c>
      <c r="K219" s="21">
        <v>0.15679899999999999</v>
      </c>
      <c r="L219">
        <f t="shared" si="36"/>
        <v>19.329636363636361</v>
      </c>
      <c r="M219">
        <f t="shared" si="37"/>
        <v>3.0467952725454546</v>
      </c>
      <c r="N219" s="9"/>
      <c r="O219" s="21">
        <v>0.95245400000000002</v>
      </c>
      <c r="P219" s="21">
        <v>9.7880400000000005</v>
      </c>
      <c r="Q219" s="21">
        <v>-2.3306300000000002E-3</v>
      </c>
      <c r="R219" s="21">
        <v>209</v>
      </c>
      <c r="S219" s="21">
        <v>0.951233</v>
      </c>
      <c r="T219">
        <f t="shared" si="38"/>
        <v>14.125030303030304</v>
      </c>
      <c r="U219">
        <f t="shared" si="39"/>
        <v>13.453441612242425</v>
      </c>
      <c r="X219" s="9"/>
      <c r="Y219" s="21">
        <v>0.15762300000000001</v>
      </c>
      <c r="Z219" s="21">
        <v>14.1503</v>
      </c>
      <c r="AA219" s="21">
        <v>-3.1738299999999999E-3</v>
      </c>
      <c r="AB219" s="21">
        <v>209</v>
      </c>
      <c r="AC219" s="21">
        <v>0.15673799999999999</v>
      </c>
      <c r="AD219">
        <f t="shared" si="40"/>
        <v>19.23533333333333</v>
      </c>
      <c r="AE219">
        <f t="shared" si="41"/>
        <v>3.0319309459999997</v>
      </c>
      <c r="AF219" s="9"/>
      <c r="AG219" s="21">
        <v>0.95245400000000002</v>
      </c>
      <c r="AH219" s="21">
        <v>16.7912</v>
      </c>
      <c r="AI219" s="21">
        <v>-2.3541299999999999E-3</v>
      </c>
      <c r="AJ219" s="21">
        <v>209</v>
      </c>
      <c r="AK219" s="21">
        <v>0.95153799999999999</v>
      </c>
      <c r="AL219">
        <f t="shared" si="42"/>
        <v>14.267454545454543</v>
      </c>
      <c r="AM219">
        <f t="shared" si="43"/>
        <v>13.589094151636361</v>
      </c>
      <c r="AP219" s="9"/>
      <c r="AQ219" s="21">
        <v>0.15762300000000001</v>
      </c>
      <c r="AR219" s="21">
        <v>21.055499999999999</v>
      </c>
      <c r="AS219" s="21">
        <v>-3.1890899999999999E-3</v>
      </c>
      <c r="AT219" s="21">
        <v>209</v>
      </c>
      <c r="AU219" s="21">
        <v>0.15673799999999999</v>
      </c>
      <c r="AV219">
        <f t="shared" si="44"/>
        <v>19.327818181818177</v>
      </c>
      <c r="AW219">
        <f t="shared" si="45"/>
        <v>3.0465086852727268</v>
      </c>
      <c r="AX219" s="9"/>
      <c r="AY219" s="21">
        <v>0.95245400000000002</v>
      </c>
      <c r="AZ219" s="21">
        <v>23.696400000000001</v>
      </c>
      <c r="BA219" s="21">
        <v>-2.3782299999999998E-3</v>
      </c>
      <c r="BB219" s="21">
        <v>209</v>
      </c>
      <c r="BC219" s="21">
        <v>0.95153799999999999</v>
      </c>
      <c r="BD219">
        <f t="shared" si="46"/>
        <v>14.413515151515149</v>
      </c>
      <c r="BE219">
        <f t="shared" si="47"/>
        <v>13.728210160121209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0.152588</v>
      </c>
      <c r="H220" s="21">
        <v>7.1572300000000002</v>
      </c>
      <c r="I220" s="21">
        <v>-3.18878E-3</v>
      </c>
      <c r="J220" s="21">
        <v>210</v>
      </c>
      <c r="K220" s="21">
        <v>0.151642</v>
      </c>
      <c r="L220">
        <f t="shared" si="36"/>
        <v>19.325939393939393</v>
      </c>
      <c r="M220">
        <f t="shared" si="37"/>
        <v>2.9489064402424243</v>
      </c>
      <c r="N220" s="9"/>
      <c r="O220" s="21">
        <v>0.95748900000000003</v>
      </c>
      <c r="P220" s="21">
        <v>9.7981200000000008</v>
      </c>
      <c r="Q220" s="21">
        <v>-2.29065E-3</v>
      </c>
      <c r="R220" s="21">
        <v>210</v>
      </c>
      <c r="S220" s="21">
        <v>0.95672599999999997</v>
      </c>
      <c r="T220">
        <f t="shared" si="38"/>
        <v>13.882727272727273</v>
      </c>
      <c r="U220">
        <f t="shared" si="39"/>
        <v>13.292558653636364</v>
      </c>
      <c r="X220" s="9"/>
      <c r="Y220" s="21">
        <v>0.152588</v>
      </c>
      <c r="Z220" s="21">
        <v>14.160399999999999</v>
      </c>
      <c r="AA220" s="21">
        <v>-3.1762700000000001E-3</v>
      </c>
      <c r="AB220" s="21">
        <v>210</v>
      </c>
      <c r="AC220" s="21">
        <v>0.15179400000000001</v>
      </c>
      <c r="AD220">
        <f t="shared" si="40"/>
        <v>19.250121212121211</v>
      </c>
      <c r="AE220">
        <f t="shared" si="41"/>
        <v>2.9373374955151514</v>
      </c>
      <c r="AF220" s="9"/>
      <c r="AG220" s="21">
        <v>0.95748900000000003</v>
      </c>
      <c r="AH220" s="21">
        <v>16.801300000000001</v>
      </c>
      <c r="AI220" s="21">
        <v>-2.3156700000000001E-3</v>
      </c>
      <c r="AJ220" s="21">
        <v>210</v>
      </c>
      <c r="AK220" s="21">
        <v>0.95733599999999996</v>
      </c>
      <c r="AL220">
        <f t="shared" si="42"/>
        <v>14.034363636363636</v>
      </c>
      <c r="AM220">
        <f t="shared" si="43"/>
        <v>13.437748803818183</v>
      </c>
      <c r="AP220" s="9"/>
      <c r="AQ220" s="21">
        <v>0.152588</v>
      </c>
      <c r="AR220" s="21">
        <v>21.0656</v>
      </c>
      <c r="AS220" s="21">
        <v>-3.19031E-3</v>
      </c>
      <c r="AT220" s="21">
        <v>210</v>
      </c>
      <c r="AU220" s="21">
        <v>0.151703</v>
      </c>
      <c r="AV220">
        <f t="shared" si="44"/>
        <v>19.33521212121212</v>
      </c>
      <c r="AW220">
        <f t="shared" si="45"/>
        <v>2.9503213471515148</v>
      </c>
      <c r="AX220" s="9"/>
      <c r="AY220" s="21">
        <v>0.95748900000000003</v>
      </c>
      <c r="AZ220" s="21">
        <v>23.706499999999998</v>
      </c>
      <c r="BA220" s="21">
        <v>-2.3385599999999999E-3</v>
      </c>
      <c r="BB220" s="21">
        <v>210</v>
      </c>
      <c r="BC220" s="21">
        <v>0.95672599999999997</v>
      </c>
      <c r="BD220">
        <f t="shared" si="46"/>
        <v>14.173090909090908</v>
      </c>
      <c r="BE220">
        <f t="shared" si="47"/>
        <v>13.570578641454544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0.14755199999999999</v>
      </c>
      <c r="H221" s="21">
        <v>7.1673</v>
      </c>
      <c r="I221" s="21">
        <v>-3.1912199999999998E-3</v>
      </c>
      <c r="J221" s="21">
        <v>211</v>
      </c>
      <c r="K221" s="21">
        <v>0.146698</v>
      </c>
      <c r="L221">
        <f t="shared" si="36"/>
        <v>19.340727272727271</v>
      </c>
      <c r="M221">
        <f t="shared" si="37"/>
        <v>2.8537629905454542</v>
      </c>
      <c r="N221" s="9"/>
      <c r="O221" s="21">
        <v>0.96252400000000005</v>
      </c>
      <c r="P221" s="21">
        <v>9.8081899999999997</v>
      </c>
      <c r="Q221" s="21">
        <v>-2.2494500000000001E-3</v>
      </c>
      <c r="R221" s="21">
        <v>211</v>
      </c>
      <c r="S221" s="21">
        <v>0.96160900000000005</v>
      </c>
      <c r="T221">
        <f t="shared" si="38"/>
        <v>13.633030303030303</v>
      </c>
      <c r="U221">
        <f t="shared" si="39"/>
        <v>13.12211885939394</v>
      </c>
      <c r="X221" s="9"/>
      <c r="Y221" s="21">
        <v>0.14755199999999999</v>
      </c>
      <c r="Z221" s="21">
        <v>14.170500000000001</v>
      </c>
      <c r="AA221" s="21">
        <v>-3.1759599999999998E-3</v>
      </c>
      <c r="AB221" s="21">
        <v>211</v>
      </c>
      <c r="AC221" s="21">
        <v>0.146698</v>
      </c>
      <c r="AD221">
        <f t="shared" si="40"/>
        <v>19.24824242424242</v>
      </c>
      <c r="AE221">
        <f t="shared" si="41"/>
        <v>2.8401166661818174</v>
      </c>
      <c r="AF221" s="9"/>
      <c r="AG221" s="21">
        <v>0.96252400000000005</v>
      </c>
      <c r="AH221" s="21">
        <v>16.811399999999999</v>
      </c>
      <c r="AI221" s="21">
        <v>-2.27539E-3</v>
      </c>
      <c r="AJ221" s="21">
        <v>211</v>
      </c>
      <c r="AK221" s="21">
        <v>0.96130400000000005</v>
      </c>
      <c r="AL221">
        <f t="shared" si="42"/>
        <v>13.790242424242424</v>
      </c>
      <c r="AM221">
        <f t="shared" si="43"/>
        <v>13.273439299151516</v>
      </c>
      <c r="AP221" s="9"/>
      <c r="AQ221" s="21">
        <v>0.14755199999999999</v>
      </c>
      <c r="AR221" s="21">
        <v>21.075700000000001</v>
      </c>
      <c r="AS221" s="21">
        <v>-3.18848E-3</v>
      </c>
      <c r="AT221" s="21">
        <v>211</v>
      </c>
      <c r="AU221" s="21">
        <v>0.146759</v>
      </c>
      <c r="AV221">
        <f t="shared" si="44"/>
        <v>19.324121212121213</v>
      </c>
      <c r="AW221">
        <f t="shared" si="45"/>
        <v>2.8513127330909089</v>
      </c>
      <c r="AX221" s="9"/>
      <c r="AY221" s="21">
        <v>0.96252400000000005</v>
      </c>
      <c r="AZ221" s="21">
        <v>23.7165</v>
      </c>
      <c r="BA221" s="21">
        <v>-2.2979699999999999E-3</v>
      </c>
      <c r="BB221" s="21">
        <v>211</v>
      </c>
      <c r="BC221" s="21">
        <v>0.96191400000000005</v>
      </c>
      <c r="BD221">
        <f t="shared" si="46"/>
        <v>13.927090909090907</v>
      </c>
      <c r="BE221">
        <f t="shared" si="47"/>
        <v>13.405159250181818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0.142517</v>
      </c>
      <c r="H222" s="21">
        <v>7.1773699999999998</v>
      </c>
      <c r="I222" s="21">
        <v>-3.1900000000000001E-3</v>
      </c>
      <c r="J222" s="21">
        <v>212</v>
      </c>
      <c r="K222" s="21">
        <v>0.14160200000000001</v>
      </c>
      <c r="L222">
        <f t="shared" si="36"/>
        <v>19.333333333333336</v>
      </c>
      <c r="M222">
        <f t="shared" si="37"/>
        <v>2.7553286666666672</v>
      </c>
      <c r="N222" s="9"/>
      <c r="O222" s="21">
        <v>0.96755999999999998</v>
      </c>
      <c r="P222" s="21">
        <v>9.8182600000000004</v>
      </c>
      <c r="Q222" s="21">
        <v>-2.2073399999999999E-3</v>
      </c>
      <c r="R222" s="21">
        <v>212</v>
      </c>
      <c r="S222" s="21">
        <v>0.96649200000000002</v>
      </c>
      <c r="T222">
        <f t="shared" si="38"/>
        <v>13.37781818181818</v>
      </c>
      <c r="U222">
        <f t="shared" si="39"/>
        <v>12.943841759999998</v>
      </c>
      <c r="X222" s="9"/>
      <c r="Y222" s="21">
        <v>0.142517</v>
      </c>
      <c r="Z222" s="21">
        <v>14.1805</v>
      </c>
      <c r="AA222" s="21">
        <v>-3.1744400000000002E-3</v>
      </c>
      <c r="AB222" s="21">
        <v>212</v>
      </c>
      <c r="AC222" s="21">
        <v>0.14172399999999999</v>
      </c>
      <c r="AD222">
        <f t="shared" si="40"/>
        <v>19.239030303030304</v>
      </c>
      <c r="AE222">
        <f t="shared" si="41"/>
        <v>2.74188888169697</v>
      </c>
      <c r="AF222" s="9"/>
      <c r="AG222" s="21">
        <v>0.96755999999999998</v>
      </c>
      <c r="AH222" s="21">
        <v>16.821400000000001</v>
      </c>
      <c r="AI222" s="21">
        <v>-2.2329699999999999E-3</v>
      </c>
      <c r="AJ222" s="21">
        <v>212</v>
      </c>
      <c r="AK222" s="21">
        <v>0.96679700000000002</v>
      </c>
      <c r="AL222">
        <f t="shared" si="42"/>
        <v>13.533151515151514</v>
      </c>
      <c r="AM222">
        <f t="shared" si="43"/>
        <v>13.094136079999998</v>
      </c>
      <c r="AP222" s="9"/>
      <c r="AQ222" s="21">
        <v>0.142517</v>
      </c>
      <c r="AR222" s="21">
        <v>21.085699999999999</v>
      </c>
      <c r="AS222" s="21">
        <v>-3.1881700000000002E-3</v>
      </c>
      <c r="AT222" s="21">
        <v>212</v>
      </c>
      <c r="AU222" s="21">
        <v>0.14166300000000001</v>
      </c>
      <c r="AV222">
        <f t="shared" si="44"/>
        <v>19.322242424242425</v>
      </c>
      <c r="AW222">
        <f t="shared" si="45"/>
        <v>2.7537480235757577</v>
      </c>
      <c r="AX222" s="9"/>
      <c r="AY222" s="21">
        <v>0.96755999999999998</v>
      </c>
      <c r="AZ222" s="21">
        <v>23.726600000000001</v>
      </c>
      <c r="BA222" s="21">
        <v>-2.2570799999999999E-3</v>
      </c>
      <c r="BB222" s="21">
        <v>212</v>
      </c>
      <c r="BC222" s="21">
        <v>0.96649200000000002</v>
      </c>
      <c r="BD222">
        <f t="shared" si="46"/>
        <v>13.679272727272725</v>
      </c>
      <c r="BE222">
        <f t="shared" si="47"/>
        <v>13.235517119999997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0.13748199999999999</v>
      </c>
      <c r="H223" s="21">
        <v>7.1874399999999996</v>
      </c>
      <c r="I223" s="21">
        <v>-3.1897000000000002E-3</v>
      </c>
      <c r="J223" s="21">
        <v>213</v>
      </c>
      <c r="K223" s="21">
        <v>0.136627</v>
      </c>
      <c r="L223">
        <f t="shared" si="36"/>
        <v>19.331515151515152</v>
      </c>
      <c r="M223">
        <f t="shared" si="37"/>
        <v>2.657735366060606</v>
      </c>
      <c r="N223" s="9"/>
      <c r="O223" s="21">
        <v>0.97259499999999999</v>
      </c>
      <c r="P223" s="21">
        <v>9.8283299999999993</v>
      </c>
      <c r="Q223" s="21">
        <v>-2.1640000000000001E-3</v>
      </c>
      <c r="R223" s="21">
        <v>213</v>
      </c>
      <c r="S223" s="21">
        <v>0.97167999999999999</v>
      </c>
      <c r="T223">
        <f t="shared" si="38"/>
        <v>13.115151515151515</v>
      </c>
      <c r="U223">
        <f t="shared" si="39"/>
        <v>12.755730787878788</v>
      </c>
      <c r="X223" s="9"/>
      <c r="Y223" s="21">
        <v>0.13748199999999999</v>
      </c>
      <c r="Z223" s="21">
        <v>14.1906</v>
      </c>
      <c r="AA223" s="21">
        <v>-3.17535E-3</v>
      </c>
      <c r="AB223" s="21">
        <v>213</v>
      </c>
      <c r="AC223" s="21">
        <v>0.136688</v>
      </c>
      <c r="AD223">
        <f t="shared" si="40"/>
        <v>19.244545454545452</v>
      </c>
      <c r="AE223">
        <f t="shared" si="41"/>
        <v>2.6457785981818178</v>
      </c>
      <c r="AF223" s="9"/>
      <c r="AG223" s="21">
        <v>0.97259499999999999</v>
      </c>
      <c r="AH223" s="21">
        <v>16.831499999999998</v>
      </c>
      <c r="AI223" s="21">
        <v>-2.1902499999999999E-3</v>
      </c>
      <c r="AJ223" s="21">
        <v>213</v>
      </c>
      <c r="AK223" s="21">
        <v>0.97198499999999999</v>
      </c>
      <c r="AL223">
        <f t="shared" si="42"/>
        <v>13.274242424242424</v>
      </c>
      <c r="AM223">
        <f t="shared" si="43"/>
        <v>12.91046181060606</v>
      </c>
      <c r="AP223" s="9"/>
      <c r="AQ223" s="21">
        <v>0.13748199999999999</v>
      </c>
      <c r="AR223" s="21">
        <v>21.095800000000001</v>
      </c>
      <c r="AS223" s="21">
        <v>-3.1909199999999999E-3</v>
      </c>
      <c r="AT223" s="21">
        <v>213</v>
      </c>
      <c r="AU223" s="21">
        <v>0.136627</v>
      </c>
      <c r="AV223">
        <f t="shared" si="44"/>
        <v>19.338909090909091</v>
      </c>
      <c r="AW223">
        <f t="shared" si="45"/>
        <v>2.6587518996363637</v>
      </c>
      <c r="AX223" s="9"/>
      <c r="AY223" s="21">
        <v>0.97259499999999999</v>
      </c>
      <c r="AZ223" s="21">
        <v>23.736699999999999</v>
      </c>
      <c r="BA223" s="21">
        <v>-2.2152700000000001E-3</v>
      </c>
      <c r="BB223" s="21">
        <v>213</v>
      </c>
      <c r="BC223" s="21">
        <v>0.97198499999999999</v>
      </c>
      <c r="BD223">
        <f t="shared" si="46"/>
        <v>13.425878787878787</v>
      </c>
      <c r="BE223">
        <f t="shared" si="47"/>
        <v>13.057942579696968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0.13244600000000001</v>
      </c>
      <c r="H224" s="21">
        <v>7.1975199999999999</v>
      </c>
      <c r="I224" s="21">
        <v>-3.1872599999999999E-3</v>
      </c>
      <c r="J224" s="21">
        <v>214</v>
      </c>
      <c r="K224" s="21">
        <v>0.13156100000000001</v>
      </c>
      <c r="L224">
        <f t="shared" si="36"/>
        <v>19.31672727272727</v>
      </c>
      <c r="M224">
        <f t="shared" si="37"/>
        <v>2.5584232603636363</v>
      </c>
      <c r="N224" s="9"/>
      <c r="O224" s="21">
        <v>0.97763100000000003</v>
      </c>
      <c r="P224" s="21">
        <v>9.8384</v>
      </c>
      <c r="Q224" s="21">
        <v>-2.1191399999999998E-3</v>
      </c>
      <c r="R224" s="21">
        <v>214</v>
      </c>
      <c r="S224" s="21">
        <v>0.97656299999999996</v>
      </c>
      <c r="T224">
        <f t="shared" si="38"/>
        <v>12.843272727272726</v>
      </c>
      <c r="U224">
        <f t="shared" si="39"/>
        <v>12.555981559636363</v>
      </c>
      <c r="X224" s="9"/>
      <c r="Y224" s="21">
        <v>0.13244600000000001</v>
      </c>
      <c r="Z224" s="21">
        <v>14.200699999999999</v>
      </c>
      <c r="AA224" s="21">
        <v>-3.1756599999999999E-3</v>
      </c>
      <c r="AB224" s="21">
        <v>214</v>
      </c>
      <c r="AC224" s="21">
        <v>0.13162199999999999</v>
      </c>
      <c r="AD224">
        <f t="shared" si="40"/>
        <v>19.246424242424244</v>
      </c>
      <c r="AE224">
        <f t="shared" si="41"/>
        <v>2.5491119052121216</v>
      </c>
      <c r="AF224" s="9"/>
      <c r="AG224" s="21">
        <v>0.97763100000000003</v>
      </c>
      <c r="AH224" s="21">
        <v>16.8416</v>
      </c>
      <c r="AI224" s="21">
        <v>-2.14569E-3</v>
      </c>
      <c r="AJ224" s="21">
        <v>214</v>
      </c>
      <c r="AK224" s="21">
        <v>0.97625700000000004</v>
      </c>
      <c r="AL224">
        <f t="shared" si="42"/>
        <v>13.004181818181818</v>
      </c>
      <c r="AM224">
        <f t="shared" si="43"/>
        <v>12.71329127509091</v>
      </c>
      <c r="AP224" s="9"/>
      <c r="AQ224" s="21">
        <v>0.13244600000000001</v>
      </c>
      <c r="AR224" s="21">
        <v>21.105899999999998</v>
      </c>
      <c r="AS224" s="21">
        <v>-3.1930499999999998E-3</v>
      </c>
      <c r="AT224" s="21">
        <v>214</v>
      </c>
      <c r="AU224" s="21">
        <v>0.13150000000000001</v>
      </c>
      <c r="AV224">
        <f t="shared" si="44"/>
        <v>19.351818181818178</v>
      </c>
      <c r="AW224">
        <f t="shared" si="45"/>
        <v>2.5630709109090906</v>
      </c>
      <c r="AX224" s="9"/>
      <c r="AY224" s="21">
        <v>0.97763100000000003</v>
      </c>
      <c r="AZ224" s="21">
        <v>23.7468</v>
      </c>
      <c r="BA224" s="21">
        <v>-2.1719399999999998E-3</v>
      </c>
      <c r="BB224" s="21">
        <v>214</v>
      </c>
      <c r="BC224" s="21">
        <v>0.97686799999999996</v>
      </c>
      <c r="BD224">
        <f t="shared" si="46"/>
        <v>13.163272727272725</v>
      </c>
      <c r="BE224">
        <f t="shared" si="47"/>
        <v>12.868823479636362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0.127411</v>
      </c>
      <c r="H225" s="21">
        <v>7.2075899999999997</v>
      </c>
      <c r="I225" s="21">
        <v>-3.18359E-3</v>
      </c>
      <c r="J225" s="21">
        <v>215</v>
      </c>
      <c r="K225" s="21">
        <v>0.12658700000000001</v>
      </c>
      <c r="L225">
        <f t="shared" si="36"/>
        <v>19.294484848484849</v>
      </c>
      <c r="M225">
        <f t="shared" si="37"/>
        <v>2.4583296090303031</v>
      </c>
      <c r="N225" s="9"/>
      <c r="O225" s="21">
        <v>0.98266600000000004</v>
      </c>
      <c r="P225" s="21">
        <v>9.8484700000000007</v>
      </c>
      <c r="Q225" s="21">
        <v>-2.07245E-3</v>
      </c>
      <c r="R225" s="21">
        <v>215</v>
      </c>
      <c r="S225" s="21">
        <v>0.98144500000000001</v>
      </c>
      <c r="T225">
        <f t="shared" si="38"/>
        <v>12.560303030303029</v>
      </c>
      <c r="U225">
        <f t="shared" si="39"/>
        <v>12.342582737575757</v>
      </c>
      <c r="X225" s="9"/>
      <c r="Y225" s="21">
        <v>0.127411</v>
      </c>
      <c r="Z225" s="21">
        <v>14.210800000000001</v>
      </c>
      <c r="AA225" s="21">
        <v>-3.1759599999999998E-3</v>
      </c>
      <c r="AB225" s="21">
        <v>215</v>
      </c>
      <c r="AC225" s="21">
        <v>0.126526</v>
      </c>
      <c r="AD225">
        <f t="shared" si="40"/>
        <v>19.24824242424242</v>
      </c>
      <c r="AE225">
        <f t="shared" si="41"/>
        <v>2.4524378155151507</v>
      </c>
      <c r="AF225" s="9"/>
      <c r="AG225" s="21">
        <v>0.98266600000000004</v>
      </c>
      <c r="AH225" s="21">
        <v>16.851600000000001</v>
      </c>
      <c r="AI225" s="21">
        <v>-2.1008300000000001E-3</v>
      </c>
      <c r="AJ225" s="21">
        <v>215</v>
      </c>
      <c r="AK225" s="21">
        <v>0.98175000000000001</v>
      </c>
      <c r="AL225">
        <f t="shared" si="42"/>
        <v>12.732303030303031</v>
      </c>
      <c r="AM225">
        <f t="shared" si="43"/>
        <v>12.51160128957576</v>
      </c>
      <c r="AP225" s="9"/>
      <c r="AQ225" s="21">
        <v>0.127411</v>
      </c>
      <c r="AR225" s="21">
        <v>21.1159</v>
      </c>
      <c r="AS225" s="21">
        <v>-3.1948900000000001E-3</v>
      </c>
      <c r="AT225" s="21">
        <v>215</v>
      </c>
      <c r="AU225" s="21">
        <v>0.126495</v>
      </c>
      <c r="AV225">
        <f t="shared" si="44"/>
        <v>19.362969696969699</v>
      </c>
      <c r="AW225">
        <f t="shared" si="45"/>
        <v>2.4670553320606063</v>
      </c>
      <c r="AX225" s="9"/>
      <c r="AY225" s="21">
        <v>0.98266600000000004</v>
      </c>
      <c r="AZ225" s="21">
        <v>23.756799999999998</v>
      </c>
      <c r="BA225" s="21">
        <v>-2.1283000000000001E-3</v>
      </c>
      <c r="BB225" s="21">
        <v>215</v>
      </c>
      <c r="BC225" s="21">
        <v>0.98144500000000001</v>
      </c>
      <c r="BD225">
        <f t="shared" si="46"/>
        <v>12.89878787878788</v>
      </c>
      <c r="BE225">
        <f t="shared" si="47"/>
        <v>12.675200289696972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0.122375</v>
      </c>
      <c r="H226" s="21">
        <v>7.2176600000000004</v>
      </c>
      <c r="I226" s="21">
        <v>-3.1814600000000001E-3</v>
      </c>
      <c r="J226" s="21">
        <v>216</v>
      </c>
      <c r="K226" s="21">
        <v>0.121521</v>
      </c>
      <c r="L226">
        <f t="shared" si="36"/>
        <v>19.281575757575759</v>
      </c>
      <c r="M226">
        <f t="shared" si="37"/>
        <v>2.3595828333333335</v>
      </c>
      <c r="N226" s="9"/>
      <c r="O226" s="21">
        <v>0.98770100000000005</v>
      </c>
      <c r="P226" s="21">
        <v>9.8585399999999996</v>
      </c>
      <c r="Q226" s="21">
        <v>-2.02454E-3</v>
      </c>
      <c r="R226" s="21">
        <v>216</v>
      </c>
      <c r="S226" s="21">
        <v>0.98663299999999998</v>
      </c>
      <c r="T226">
        <f t="shared" si="38"/>
        <v>12.269939393939394</v>
      </c>
      <c r="U226">
        <f t="shared" si="39"/>
        <v>12.119031409333333</v>
      </c>
      <c r="X226" s="9"/>
      <c r="Y226" s="21">
        <v>0.122375</v>
      </c>
      <c r="Z226" s="21">
        <v>14.220800000000001</v>
      </c>
      <c r="AA226" s="21">
        <v>-3.1771899999999999E-3</v>
      </c>
      <c r="AB226" s="21">
        <v>216</v>
      </c>
      <c r="AC226" s="21">
        <v>0.121521</v>
      </c>
      <c r="AD226">
        <f t="shared" si="40"/>
        <v>19.255696969696967</v>
      </c>
      <c r="AE226">
        <f t="shared" si="41"/>
        <v>2.3564159166666663</v>
      </c>
      <c r="AF226" s="9"/>
      <c r="AG226" s="21">
        <v>0.98770100000000005</v>
      </c>
      <c r="AH226" s="21">
        <v>16.861699999999999</v>
      </c>
      <c r="AI226" s="21">
        <v>-2.0541399999999999E-3</v>
      </c>
      <c r="AJ226" s="21">
        <v>216</v>
      </c>
      <c r="AK226" s="21">
        <v>0.98632799999999998</v>
      </c>
      <c r="AL226">
        <f t="shared" si="42"/>
        <v>12.449333333333332</v>
      </c>
      <c r="AM226">
        <f t="shared" si="43"/>
        <v>12.296218982666666</v>
      </c>
      <c r="AP226" s="9"/>
      <c r="AQ226" s="21">
        <v>0.122375</v>
      </c>
      <c r="AR226" s="21">
        <v>21.126000000000001</v>
      </c>
      <c r="AS226" s="21">
        <v>-3.1942699999999999E-3</v>
      </c>
      <c r="AT226" s="21">
        <v>216</v>
      </c>
      <c r="AU226" s="21">
        <v>0.121521</v>
      </c>
      <c r="AV226">
        <f t="shared" si="44"/>
        <v>19.359212121212121</v>
      </c>
      <c r="AW226">
        <f t="shared" si="45"/>
        <v>2.369083583333333</v>
      </c>
      <c r="AX226" s="9"/>
      <c r="AY226" s="21">
        <v>0.98770100000000005</v>
      </c>
      <c r="AZ226" s="21">
        <v>23.7669</v>
      </c>
      <c r="BA226" s="21">
        <v>-2.0815999999999999E-3</v>
      </c>
      <c r="BB226" s="21">
        <v>216</v>
      </c>
      <c r="BC226" s="21">
        <v>0.98693799999999998</v>
      </c>
      <c r="BD226">
        <f t="shared" si="46"/>
        <v>12.615757575757574</v>
      </c>
      <c r="BE226">
        <f t="shared" si="47"/>
        <v>12.460596373333331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0.11734</v>
      </c>
      <c r="H227" s="21">
        <v>7.2277300000000002</v>
      </c>
      <c r="I227" s="21">
        <v>-3.1808499999999998E-3</v>
      </c>
      <c r="J227" s="21">
        <v>217</v>
      </c>
      <c r="K227" s="21">
        <v>0.11651599999999999</v>
      </c>
      <c r="L227">
        <f t="shared" si="36"/>
        <v>19.277878787878784</v>
      </c>
      <c r="M227">
        <f t="shared" si="37"/>
        <v>2.2620662969696963</v>
      </c>
      <c r="N227" s="9"/>
      <c r="O227" s="21">
        <v>0.99273699999999998</v>
      </c>
      <c r="P227" s="21">
        <v>9.8686100000000003</v>
      </c>
      <c r="Q227" s="21">
        <v>-1.9754E-3</v>
      </c>
      <c r="R227" s="21">
        <v>217</v>
      </c>
      <c r="S227" s="21">
        <v>0.99212599999999995</v>
      </c>
      <c r="T227">
        <f t="shared" si="38"/>
        <v>11.972121212121213</v>
      </c>
      <c r="U227">
        <f t="shared" si="39"/>
        <v>11.885167695757575</v>
      </c>
      <c r="X227" s="9"/>
      <c r="Y227" s="21">
        <v>0.11734</v>
      </c>
      <c r="Z227" s="21">
        <v>14.2309</v>
      </c>
      <c r="AA227" s="21">
        <v>-3.17841E-3</v>
      </c>
      <c r="AB227" s="21">
        <v>217</v>
      </c>
      <c r="AC227" s="21">
        <v>0.11651599999999999</v>
      </c>
      <c r="AD227">
        <f t="shared" si="40"/>
        <v>19.263090909090906</v>
      </c>
      <c r="AE227">
        <f t="shared" si="41"/>
        <v>2.2603310872727267</v>
      </c>
      <c r="AF227" s="9"/>
      <c r="AG227" s="21">
        <v>0.99273699999999998</v>
      </c>
      <c r="AH227" s="21">
        <v>16.8718</v>
      </c>
      <c r="AI227" s="21">
        <v>-2.0056200000000001E-3</v>
      </c>
      <c r="AJ227" s="21">
        <v>217</v>
      </c>
      <c r="AK227" s="21">
        <v>0.99182099999999995</v>
      </c>
      <c r="AL227">
        <f t="shared" si="42"/>
        <v>12.155272727272726</v>
      </c>
      <c r="AM227">
        <f t="shared" si="43"/>
        <v>12.066988981454543</v>
      </c>
      <c r="AP227" s="9"/>
      <c r="AQ227" s="21">
        <v>0.11734</v>
      </c>
      <c r="AR227" s="21">
        <v>21.136099999999999</v>
      </c>
      <c r="AS227" s="21">
        <v>-3.1936600000000001E-3</v>
      </c>
      <c r="AT227" s="21">
        <v>217</v>
      </c>
      <c r="AU227" s="21">
        <v>0.11651599999999999</v>
      </c>
      <c r="AV227">
        <f t="shared" si="44"/>
        <v>19.355515151515153</v>
      </c>
      <c r="AW227">
        <f t="shared" si="45"/>
        <v>2.271176147878788</v>
      </c>
      <c r="AX227" s="9"/>
      <c r="AY227" s="21">
        <v>0.99273699999999998</v>
      </c>
      <c r="AZ227" s="21">
        <v>23.777000000000001</v>
      </c>
      <c r="BA227" s="21">
        <v>-2.0339999999999998E-3</v>
      </c>
      <c r="BB227" s="21">
        <v>217</v>
      </c>
      <c r="BC227" s="21">
        <v>0.99212599999999995</v>
      </c>
      <c r="BD227">
        <f t="shared" si="46"/>
        <v>12.327272727272724</v>
      </c>
      <c r="BE227">
        <f t="shared" si="47"/>
        <v>12.237739745454542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0.112305</v>
      </c>
      <c r="H228" s="21">
        <v>7.2378</v>
      </c>
      <c r="I228" s="21">
        <v>-3.18207E-3</v>
      </c>
      <c r="J228" s="21">
        <v>218</v>
      </c>
      <c r="K228" s="21">
        <v>0.111511</v>
      </c>
      <c r="L228">
        <f t="shared" si="36"/>
        <v>19.285272727272726</v>
      </c>
      <c r="M228">
        <f t="shared" si="37"/>
        <v>2.1658325536363634</v>
      </c>
      <c r="N228" s="9"/>
      <c r="O228" s="21">
        <v>0.99777199999999999</v>
      </c>
      <c r="P228" s="21">
        <v>9.8786799999999992</v>
      </c>
      <c r="Q228" s="21">
        <v>-1.9262699999999999E-3</v>
      </c>
      <c r="R228" s="21">
        <v>218</v>
      </c>
      <c r="S228" s="21">
        <v>0.99700900000000003</v>
      </c>
      <c r="T228">
        <f t="shared" si="38"/>
        <v>11.674363636363635</v>
      </c>
      <c r="U228">
        <f t="shared" si="39"/>
        <v>11.648353154181818</v>
      </c>
      <c r="X228" s="9"/>
      <c r="Y228" s="21">
        <v>0.112305</v>
      </c>
      <c r="Z228" s="21">
        <v>14.241</v>
      </c>
      <c r="AA228" s="21">
        <v>-3.1790199999999998E-3</v>
      </c>
      <c r="AB228" s="21">
        <v>218</v>
      </c>
      <c r="AC228" s="21">
        <v>0.11144999999999999</v>
      </c>
      <c r="AD228">
        <f t="shared" si="40"/>
        <v>19.266787878787877</v>
      </c>
      <c r="AE228">
        <f t="shared" si="41"/>
        <v>2.1637566127272727</v>
      </c>
      <c r="AF228" s="9"/>
      <c r="AG228" s="21">
        <v>0.99777199999999999</v>
      </c>
      <c r="AH228" s="21">
        <v>16.881900000000002</v>
      </c>
      <c r="AI228" s="21">
        <v>-1.9558700000000002E-3</v>
      </c>
      <c r="AJ228" s="21">
        <v>218</v>
      </c>
      <c r="AK228" s="21">
        <v>0.99639900000000003</v>
      </c>
      <c r="AL228">
        <f t="shared" si="42"/>
        <v>11.853757575757577</v>
      </c>
      <c r="AM228">
        <f t="shared" si="43"/>
        <v>11.827347403878788</v>
      </c>
      <c r="AP228" s="9"/>
      <c r="AQ228" s="21">
        <v>0.112305</v>
      </c>
      <c r="AR228" s="21">
        <v>21.1462</v>
      </c>
      <c r="AS228" s="21">
        <v>-3.1924399999999999E-3</v>
      </c>
      <c r="AT228" s="21">
        <v>218</v>
      </c>
      <c r="AU228" s="21">
        <v>0.111542</v>
      </c>
      <c r="AV228">
        <f t="shared" si="44"/>
        <v>19.348121212121214</v>
      </c>
      <c r="AW228">
        <f t="shared" si="45"/>
        <v>2.1728907527272732</v>
      </c>
      <c r="AX228" s="9"/>
      <c r="AY228" s="21">
        <v>0.99777199999999999</v>
      </c>
      <c r="AZ228" s="21">
        <v>23.786999999999999</v>
      </c>
      <c r="BA228" s="21">
        <v>-1.9845599999999998E-3</v>
      </c>
      <c r="BB228" s="21">
        <v>218</v>
      </c>
      <c r="BC228" s="21">
        <v>0.99670400000000003</v>
      </c>
      <c r="BD228">
        <f t="shared" si="46"/>
        <v>12.027636363636361</v>
      </c>
      <c r="BE228">
        <f t="shared" si="47"/>
        <v>12.000838789818179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0.107269</v>
      </c>
      <c r="H229" s="21">
        <v>7.2478699999999998</v>
      </c>
      <c r="I229" s="21">
        <v>-3.1817600000000001E-3</v>
      </c>
      <c r="J229" s="21">
        <v>219</v>
      </c>
      <c r="K229" s="21">
        <v>0.106354</v>
      </c>
      <c r="L229">
        <f t="shared" si="36"/>
        <v>19.283393939393939</v>
      </c>
      <c r="M229">
        <f t="shared" si="37"/>
        <v>2.0685103844848487</v>
      </c>
      <c r="N229" s="9"/>
      <c r="O229" s="21">
        <v>1.00281</v>
      </c>
      <c r="P229" s="21">
        <v>9.8887499999999999</v>
      </c>
      <c r="Q229" s="21">
        <v>-1.8749999999999999E-3</v>
      </c>
      <c r="R229" s="21">
        <v>219</v>
      </c>
      <c r="S229" s="21">
        <v>1.0018899999999999</v>
      </c>
      <c r="T229">
        <f t="shared" si="38"/>
        <v>11.363636363636362</v>
      </c>
      <c r="U229">
        <f t="shared" si="39"/>
        <v>11.395568181818179</v>
      </c>
      <c r="X229" s="9"/>
      <c r="Y229" s="21">
        <v>0.107269</v>
      </c>
      <c r="Z229" s="21">
        <v>14.250999999999999</v>
      </c>
      <c r="AA229" s="21">
        <v>-3.17871E-3</v>
      </c>
      <c r="AB229" s="21">
        <v>219</v>
      </c>
      <c r="AC229" s="21">
        <v>0.106354</v>
      </c>
      <c r="AD229">
        <f t="shared" si="40"/>
        <v>19.264909090909089</v>
      </c>
      <c r="AE229">
        <f t="shared" si="41"/>
        <v>2.0665275332727271</v>
      </c>
      <c r="AF229" s="9"/>
      <c r="AG229" s="21">
        <v>1.00281</v>
      </c>
      <c r="AH229" s="21">
        <v>16.8919</v>
      </c>
      <c r="AI229" s="21">
        <v>-1.90552E-3</v>
      </c>
      <c r="AJ229" s="21">
        <v>219</v>
      </c>
      <c r="AK229" s="21">
        <v>1.0022</v>
      </c>
      <c r="AL229">
        <f t="shared" si="42"/>
        <v>11.54860606060606</v>
      </c>
      <c r="AM229">
        <f t="shared" si="43"/>
        <v>11.581057643636363</v>
      </c>
      <c r="AP229" s="9"/>
      <c r="AQ229" s="21">
        <v>0.107269</v>
      </c>
      <c r="AR229" s="21">
        <v>21.156199999999998</v>
      </c>
      <c r="AS229" s="21">
        <v>-3.1909199999999999E-3</v>
      </c>
      <c r="AT229" s="21">
        <v>219</v>
      </c>
      <c r="AU229" s="21">
        <v>0.106476</v>
      </c>
      <c r="AV229">
        <f t="shared" si="44"/>
        <v>19.338909090909091</v>
      </c>
      <c r="AW229">
        <f t="shared" si="45"/>
        <v>2.0744654392727275</v>
      </c>
      <c r="AX229" s="9"/>
      <c r="AY229" s="21">
        <v>1.00281</v>
      </c>
      <c r="AZ229" s="21">
        <v>23.7971</v>
      </c>
      <c r="BA229" s="21">
        <v>-1.9338999999999999E-3</v>
      </c>
      <c r="BB229" s="21">
        <v>219</v>
      </c>
      <c r="BC229" s="21">
        <v>1.0022</v>
      </c>
      <c r="BD229">
        <f t="shared" si="46"/>
        <v>11.720606060606061</v>
      </c>
      <c r="BE229">
        <f t="shared" si="47"/>
        <v>11.753540963636363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0.10223400000000001</v>
      </c>
      <c r="H230" s="21">
        <v>7.2579399999999996</v>
      </c>
      <c r="I230" s="21">
        <v>-3.1805399999999999E-3</v>
      </c>
      <c r="J230" s="21">
        <v>220</v>
      </c>
      <c r="K230" s="21">
        <v>0.10134899999999999</v>
      </c>
      <c r="L230">
        <f t="shared" si="36"/>
        <v>19.275999999999996</v>
      </c>
      <c r="M230">
        <f t="shared" si="37"/>
        <v>1.9706625839999998</v>
      </c>
      <c r="N230" s="9"/>
      <c r="O230" s="21">
        <v>1.0078400000000001</v>
      </c>
      <c r="P230" s="21">
        <v>9.8988300000000002</v>
      </c>
      <c r="Q230" s="21">
        <v>-1.82343E-3</v>
      </c>
      <c r="R230" s="21">
        <v>220</v>
      </c>
      <c r="S230" s="21">
        <v>1.00708</v>
      </c>
      <c r="T230">
        <f t="shared" si="38"/>
        <v>11.051090909090908</v>
      </c>
      <c r="U230">
        <f t="shared" si="39"/>
        <v>11.137731461818181</v>
      </c>
      <c r="X230" s="9"/>
      <c r="Y230" s="21">
        <v>0.10223400000000001</v>
      </c>
      <c r="Z230" s="21">
        <v>14.261100000000001</v>
      </c>
      <c r="AA230" s="21">
        <v>-3.17688E-3</v>
      </c>
      <c r="AB230" s="21">
        <v>220</v>
      </c>
      <c r="AC230" s="21">
        <v>0.10131800000000001</v>
      </c>
      <c r="AD230">
        <f t="shared" si="40"/>
        <v>19.253818181818183</v>
      </c>
      <c r="AE230">
        <f t="shared" si="41"/>
        <v>1.9683948480000002</v>
      </c>
      <c r="AF230" s="9"/>
      <c r="AG230" s="21">
        <v>1.0078400000000001</v>
      </c>
      <c r="AH230" s="21">
        <v>16.902000000000001</v>
      </c>
      <c r="AI230" s="21">
        <v>-1.85272E-3</v>
      </c>
      <c r="AJ230" s="21">
        <v>220</v>
      </c>
      <c r="AK230" s="21">
        <v>1.00708</v>
      </c>
      <c r="AL230">
        <f t="shared" si="42"/>
        <v>11.22860606060606</v>
      </c>
      <c r="AM230">
        <f t="shared" si="43"/>
        <v>11.316638332121212</v>
      </c>
      <c r="AP230" s="9"/>
      <c r="AQ230" s="21">
        <v>0.10223400000000001</v>
      </c>
      <c r="AR230" s="21">
        <v>21.1663</v>
      </c>
      <c r="AS230" s="21">
        <v>-3.1872599999999999E-3</v>
      </c>
      <c r="AT230" s="21">
        <v>220</v>
      </c>
      <c r="AU230" s="21">
        <v>0.10131800000000001</v>
      </c>
      <c r="AV230">
        <f t="shared" si="44"/>
        <v>19.31672727272727</v>
      </c>
      <c r="AW230">
        <f t="shared" si="45"/>
        <v>1.9748262959999998</v>
      </c>
      <c r="AX230" s="9"/>
      <c r="AY230" s="21">
        <v>1.0078400000000001</v>
      </c>
      <c r="AZ230" s="21">
        <v>23.807200000000002</v>
      </c>
      <c r="BA230" s="21">
        <v>-1.8810999999999999E-3</v>
      </c>
      <c r="BB230" s="21">
        <v>220</v>
      </c>
      <c r="BC230" s="21">
        <v>1.0067699999999999</v>
      </c>
      <c r="BD230">
        <f t="shared" si="46"/>
        <v>11.400606060606059</v>
      </c>
      <c r="BE230">
        <f t="shared" si="47"/>
        <v>11.489986812121211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9.7198499999999993E-2</v>
      </c>
      <c r="H231" s="21">
        <v>7.2680100000000003</v>
      </c>
      <c r="I231" s="21">
        <v>-3.18207E-3</v>
      </c>
      <c r="J231" s="21">
        <v>221</v>
      </c>
      <c r="K231" s="21">
        <v>9.6282999999999994E-2</v>
      </c>
      <c r="L231">
        <f t="shared" si="36"/>
        <v>19.285272727272726</v>
      </c>
      <c r="M231">
        <f t="shared" si="37"/>
        <v>1.8744995811818179</v>
      </c>
      <c r="N231" s="9"/>
      <c r="O231" s="21">
        <v>1.01288</v>
      </c>
      <c r="P231" s="21">
        <v>9.9088999999999992</v>
      </c>
      <c r="Q231" s="21">
        <v>-1.7703199999999999E-3</v>
      </c>
      <c r="R231" s="21">
        <v>221</v>
      </c>
      <c r="S231" s="21">
        <v>1.01196</v>
      </c>
      <c r="T231">
        <f t="shared" si="38"/>
        <v>10.72921212121212</v>
      </c>
      <c r="U231">
        <f t="shared" si="39"/>
        <v>10.867404373333333</v>
      </c>
      <c r="X231" s="9"/>
      <c r="Y231" s="21">
        <v>9.7198499999999993E-2</v>
      </c>
      <c r="Z231" s="21">
        <v>14.2712</v>
      </c>
      <c r="AA231" s="21">
        <v>-3.1781000000000001E-3</v>
      </c>
      <c r="AB231" s="21">
        <v>221</v>
      </c>
      <c r="AC231" s="21">
        <v>9.6405000000000005E-2</v>
      </c>
      <c r="AD231">
        <f t="shared" si="40"/>
        <v>19.261212121212122</v>
      </c>
      <c r="AE231">
        <f t="shared" si="41"/>
        <v>1.8721609263636363</v>
      </c>
      <c r="AF231" s="9"/>
      <c r="AG231" s="21">
        <v>1.01288</v>
      </c>
      <c r="AH231" s="21">
        <v>16.912099999999999</v>
      </c>
      <c r="AI231" s="21">
        <v>-1.79871E-3</v>
      </c>
      <c r="AJ231" s="21">
        <v>221</v>
      </c>
      <c r="AK231" s="21">
        <v>1.01166</v>
      </c>
      <c r="AL231">
        <f t="shared" si="42"/>
        <v>10.901272727272726</v>
      </c>
      <c r="AM231">
        <f t="shared" si="43"/>
        <v>11.041681119999998</v>
      </c>
      <c r="AP231" s="9"/>
      <c r="AQ231" s="21">
        <v>9.7198499999999993E-2</v>
      </c>
      <c r="AR231" s="21">
        <v>21.176400000000001</v>
      </c>
      <c r="AS231" s="21">
        <v>-3.18695E-3</v>
      </c>
      <c r="AT231" s="21">
        <v>221</v>
      </c>
      <c r="AU231" s="21">
        <v>9.6343999999999999E-2</v>
      </c>
      <c r="AV231">
        <f t="shared" si="44"/>
        <v>19.314848484848483</v>
      </c>
      <c r="AW231">
        <f t="shared" si="45"/>
        <v>1.8773743004545451</v>
      </c>
      <c r="AX231" s="9"/>
      <c r="AY231" s="21">
        <v>1.01288</v>
      </c>
      <c r="AZ231" s="21">
        <v>23.8172</v>
      </c>
      <c r="BA231" s="21">
        <v>-1.828E-3</v>
      </c>
      <c r="BB231" s="21">
        <v>221</v>
      </c>
      <c r="BC231" s="21">
        <v>1.01166</v>
      </c>
      <c r="BD231">
        <f t="shared" si="46"/>
        <v>11.078787878787878</v>
      </c>
      <c r="BE231">
        <f t="shared" si="47"/>
        <v>11.221482666666667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9.2163099999999998E-2</v>
      </c>
      <c r="H232" s="21">
        <v>7.2780800000000001</v>
      </c>
      <c r="I232" s="21">
        <v>-3.1826799999999998E-3</v>
      </c>
      <c r="J232" s="21">
        <v>222</v>
      </c>
      <c r="K232" s="21">
        <v>9.1339100000000006E-2</v>
      </c>
      <c r="L232">
        <f t="shared" si="36"/>
        <v>19.288969696969694</v>
      </c>
      <c r="M232">
        <f t="shared" si="37"/>
        <v>1.7777312430787875</v>
      </c>
      <c r="N232" s="9"/>
      <c r="O232" s="21">
        <v>1.0179100000000001</v>
      </c>
      <c r="P232" s="21">
        <v>9.9189699999999998</v>
      </c>
      <c r="Q232" s="21">
        <v>-1.7166099999999999E-3</v>
      </c>
      <c r="R232" s="21">
        <v>222</v>
      </c>
      <c r="S232" s="21">
        <v>1.01685</v>
      </c>
      <c r="T232">
        <f t="shared" si="38"/>
        <v>10.40369696969697</v>
      </c>
      <c r="U232">
        <f t="shared" si="39"/>
        <v>10.590027182424244</v>
      </c>
      <c r="X232" s="9"/>
      <c r="Y232" s="21">
        <v>9.2163099999999998E-2</v>
      </c>
      <c r="Z232" s="21">
        <v>14.2813</v>
      </c>
      <c r="AA232" s="21">
        <v>-3.1796300000000001E-3</v>
      </c>
      <c r="AB232" s="21">
        <v>222</v>
      </c>
      <c r="AC232" s="21">
        <v>9.1369599999999995E-2</v>
      </c>
      <c r="AD232">
        <f t="shared" si="40"/>
        <v>19.270484848484848</v>
      </c>
      <c r="AE232">
        <f t="shared" si="41"/>
        <v>1.7760276221393938</v>
      </c>
      <c r="AF232" s="9"/>
      <c r="AG232" s="21">
        <v>1.0179100000000001</v>
      </c>
      <c r="AH232" s="21">
        <v>16.9221</v>
      </c>
      <c r="AI232" s="21">
        <v>-1.7431599999999999E-3</v>
      </c>
      <c r="AJ232" s="21">
        <v>222</v>
      </c>
      <c r="AK232" s="21">
        <v>1.01685</v>
      </c>
      <c r="AL232">
        <f t="shared" si="42"/>
        <v>10.564606060606058</v>
      </c>
      <c r="AM232">
        <f t="shared" si="43"/>
        <v>10.753818155151514</v>
      </c>
      <c r="AP232" s="9"/>
      <c r="AQ232" s="21">
        <v>9.2163099999999998E-2</v>
      </c>
      <c r="AR232" s="21">
        <v>21.186399999999999</v>
      </c>
      <c r="AS232" s="21">
        <v>-3.1875599999999999E-3</v>
      </c>
      <c r="AT232" s="21">
        <v>222</v>
      </c>
      <c r="AU232" s="21">
        <v>9.1400099999999998E-2</v>
      </c>
      <c r="AV232">
        <f t="shared" si="44"/>
        <v>19.318545454545454</v>
      </c>
      <c r="AW232">
        <f t="shared" si="45"/>
        <v>1.7804570365818182</v>
      </c>
      <c r="AX232" s="9"/>
      <c r="AY232" s="21">
        <v>1.0179100000000001</v>
      </c>
      <c r="AZ232" s="21">
        <v>23.827300000000001</v>
      </c>
      <c r="BA232" s="21">
        <v>-1.7736799999999999E-3</v>
      </c>
      <c r="BB232" s="21">
        <v>222</v>
      </c>
      <c r="BC232" s="21">
        <v>1.01685</v>
      </c>
      <c r="BD232">
        <f t="shared" si="46"/>
        <v>10.749575757575757</v>
      </c>
      <c r="BE232">
        <f t="shared" si="47"/>
        <v>10.94210065939394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8.7127700000000002E-2</v>
      </c>
      <c r="H233" s="21">
        <v>7.2881499999999999</v>
      </c>
      <c r="I233" s="21">
        <v>-3.18695E-3</v>
      </c>
      <c r="J233" s="21">
        <v>223</v>
      </c>
      <c r="K233" s="21">
        <v>8.6273199999999994E-2</v>
      </c>
      <c r="L233">
        <f t="shared" si="36"/>
        <v>19.314848484848483</v>
      </c>
      <c r="M233">
        <f t="shared" si="37"/>
        <v>1.6828583243333333</v>
      </c>
      <c r="N233" s="9"/>
      <c r="O233" s="21">
        <v>1.02295</v>
      </c>
      <c r="P233" s="21">
        <v>9.9290400000000005</v>
      </c>
      <c r="Q233" s="21">
        <v>-1.66077E-3</v>
      </c>
      <c r="R233" s="21">
        <v>223</v>
      </c>
      <c r="S233" s="21">
        <v>1.02234</v>
      </c>
      <c r="T233">
        <f t="shared" si="38"/>
        <v>10.065272727272726</v>
      </c>
      <c r="U233">
        <f t="shared" si="39"/>
        <v>10.296270736363635</v>
      </c>
      <c r="X233" s="9"/>
      <c r="Y233" s="21">
        <v>8.7127700000000002E-2</v>
      </c>
      <c r="Z233" s="21">
        <v>14.2913</v>
      </c>
      <c r="AA233" s="21">
        <v>-3.1832900000000001E-3</v>
      </c>
      <c r="AB233" s="21">
        <v>223</v>
      </c>
      <c r="AC233" s="21">
        <v>8.6273199999999994E-2</v>
      </c>
      <c r="AD233">
        <f t="shared" si="40"/>
        <v>19.292666666666666</v>
      </c>
      <c r="AE233">
        <f t="shared" si="41"/>
        <v>1.6809256735333333</v>
      </c>
      <c r="AF233" s="9"/>
      <c r="AG233" s="21">
        <v>1.02295</v>
      </c>
      <c r="AH233" s="21">
        <v>16.932200000000002</v>
      </c>
      <c r="AI233" s="21">
        <v>-1.6864E-3</v>
      </c>
      <c r="AJ233" s="21">
        <v>223</v>
      </c>
      <c r="AK233" s="21">
        <v>1.02203</v>
      </c>
      <c r="AL233">
        <f t="shared" si="42"/>
        <v>10.220606060606061</v>
      </c>
      <c r="AM233">
        <f t="shared" si="43"/>
        <v>10.45516896969697</v>
      </c>
      <c r="AP233" s="9"/>
      <c r="AQ233" s="21">
        <v>8.7127700000000002E-2</v>
      </c>
      <c r="AR233" s="21">
        <v>21.1965</v>
      </c>
      <c r="AS233" s="21">
        <v>-3.18878E-3</v>
      </c>
      <c r="AT233" s="21">
        <v>223</v>
      </c>
      <c r="AU233" s="21">
        <v>8.6273199999999994E-2</v>
      </c>
      <c r="AV233">
        <f t="shared" si="44"/>
        <v>19.325939393939393</v>
      </c>
      <c r="AW233">
        <f t="shared" si="45"/>
        <v>1.6838246497333333</v>
      </c>
      <c r="AX233" s="9"/>
      <c r="AY233" s="21">
        <v>1.02295</v>
      </c>
      <c r="AZ233" s="21">
        <v>23.837399999999999</v>
      </c>
      <c r="BA233" s="21">
        <v>-1.7178300000000001E-3</v>
      </c>
      <c r="BB233" s="21">
        <v>223</v>
      </c>
      <c r="BC233" s="21">
        <v>1.02142</v>
      </c>
      <c r="BD233">
        <f t="shared" si="46"/>
        <v>10.411090909090909</v>
      </c>
      <c r="BE233">
        <f t="shared" si="47"/>
        <v>10.650025445454546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8.2092300000000007E-2</v>
      </c>
      <c r="H234" s="21">
        <v>7.2982300000000002</v>
      </c>
      <c r="I234" s="21">
        <v>-3.1897000000000002E-3</v>
      </c>
      <c r="J234" s="21">
        <v>224</v>
      </c>
      <c r="K234" s="21">
        <v>8.1298800000000004E-2</v>
      </c>
      <c r="L234">
        <f t="shared" si="36"/>
        <v>19.331515151515152</v>
      </c>
      <c r="M234">
        <f t="shared" si="37"/>
        <v>1.5869685412727275</v>
      </c>
      <c r="N234" s="9"/>
      <c r="O234" s="21">
        <v>1.0279799999999999</v>
      </c>
      <c r="P234" s="21">
        <v>9.9391099999999994</v>
      </c>
      <c r="Q234" s="21">
        <v>-1.604E-3</v>
      </c>
      <c r="R234" s="21">
        <v>224</v>
      </c>
      <c r="S234" s="21">
        <v>1.02722</v>
      </c>
      <c r="T234">
        <f t="shared" si="38"/>
        <v>9.7212121212121207</v>
      </c>
      <c r="U234">
        <f t="shared" si="39"/>
        <v>9.9932116363636343</v>
      </c>
      <c r="X234" s="9"/>
      <c r="Y234" s="21">
        <v>8.2092300000000007E-2</v>
      </c>
      <c r="Z234" s="21">
        <v>14.301399999999999</v>
      </c>
      <c r="AA234" s="21">
        <v>-3.18542E-3</v>
      </c>
      <c r="AB234" s="21">
        <v>224</v>
      </c>
      <c r="AC234" s="21">
        <v>8.1298800000000004E-2</v>
      </c>
      <c r="AD234">
        <f t="shared" si="40"/>
        <v>19.305575757575756</v>
      </c>
      <c r="AE234">
        <f t="shared" si="41"/>
        <v>1.5848391167636364</v>
      </c>
      <c r="AF234" s="9"/>
      <c r="AG234" s="21">
        <v>1.0279799999999999</v>
      </c>
      <c r="AH234" s="21">
        <v>16.942299999999999</v>
      </c>
      <c r="AI234" s="21">
        <v>-1.62842E-3</v>
      </c>
      <c r="AJ234" s="21">
        <v>224</v>
      </c>
      <c r="AK234" s="21">
        <v>1.02722</v>
      </c>
      <c r="AL234">
        <f t="shared" si="42"/>
        <v>9.8692121212121204</v>
      </c>
      <c r="AM234">
        <f t="shared" si="43"/>
        <v>10.145352676363634</v>
      </c>
      <c r="AP234" s="9"/>
      <c r="AQ234" s="21">
        <v>8.2092300000000007E-2</v>
      </c>
      <c r="AR234" s="21">
        <v>21.206600000000002</v>
      </c>
      <c r="AS234" s="21">
        <v>-3.1909199999999999E-3</v>
      </c>
      <c r="AT234" s="21">
        <v>224</v>
      </c>
      <c r="AU234" s="21">
        <v>8.1329299999999993E-2</v>
      </c>
      <c r="AV234">
        <f t="shared" si="44"/>
        <v>19.338909090909091</v>
      </c>
      <c r="AW234">
        <f t="shared" si="45"/>
        <v>1.5875755267636364</v>
      </c>
      <c r="AX234" s="9"/>
      <c r="AY234" s="21">
        <v>1.0279799999999999</v>
      </c>
      <c r="AZ234" s="21">
        <v>23.8475</v>
      </c>
      <c r="BA234" s="21">
        <v>-1.66077E-3</v>
      </c>
      <c r="BB234" s="21">
        <v>224</v>
      </c>
      <c r="BC234" s="21">
        <v>1.0269200000000001</v>
      </c>
      <c r="BD234">
        <f t="shared" si="46"/>
        <v>10.065272727272726</v>
      </c>
      <c r="BE234">
        <f t="shared" si="47"/>
        <v>10.346899058181815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7.7056899999999998E-2</v>
      </c>
      <c r="H235" s="21">
        <v>7.3083</v>
      </c>
      <c r="I235" s="21">
        <v>-3.1924399999999999E-3</v>
      </c>
      <c r="J235" s="21">
        <v>225</v>
      </c>
      <c r="K235" s="21">
        <v>7.6141399999999998E-2</v>
      </c>
      <c r="L235">
        <f t="shared" si="36"/>
        <v>19.348121212121214</v>
      </c>
      <c r="M235">
        <f t="shared" si="37"/>
        <v>1.4909062414303031</v>
      </c>
      <c r="N235" s="9"/>
      <c r="O235" s="21">
        <v>1.03302</v>
      </c>
      <c r="P235" s="21">
        <v>9.9491800000000001</v>
      </c>
      <c r="Q235" s="21">
        <v>-1.54755E-3</v>
      </c>
      <c r="R235" s="21">
        <v>225</v>
      </c>
      <c r="S235" s="21">
        <v>1.0321</v>
      </c>
      <c r="T235">
        <f t="shared" si="38"/>
        <v>9.3790909090909089</v>
      </c>
      <c r="U235">
        <f t="shared" si="39"/>
        <v>9.6887884909090918</v>
      </c>
      <c r="X235" s="9"/>
      <c r="Y235" s="21">
        <v>7.7056899999999998E-2</v>
      </c>
      <c r="Z235" s="21">
        <v>14.311500000000001</v>
      </c>
      <c r="AA235" s="21">
        <v>-3.1863400000000002E-3</v>
      </c>
      <c r="AB235" s="21">
        <v>225</v>
      </c>
      <c r="AC235" s="21">
        <v>7.6232900000000006E-2</v>
      </c>
      <c r="AD235">
        <f t="shared" si="40"/>
        <v>19.311151515151515</v>
      </c>
      <c r="AE235">
        <f t="shared" si="41"/>
        <v>1.4880574711878787</v>
      </c>
      <c r="AF235" s="9"/>
      <c r="AG235" s="21">
        <v>1.03302</v>
      </c>
      <c r="AH235" s="21">
        <v>16.952300000000001</v>
      </c>
      <c r="AI235" s="21">
        <v>-1.57135E-3</v>
      </c>
      <c r="AJ235" s="21">
        <v>225</v>
      </c>
      <c r="AK235" s="21">
        <v>1.0321</v>
      </c>
      <c r="AL235">
        <f t="shared" si="42"/>
        <v>9.5233333333333334</v>
      </c>
      <c r="AM235">
        <f t="shared" si="43"/>
        <v>9.8377938</v>
      </c>
      <c r="AP235" s="9"/>
      <c r="AQ235" s="21">
        <v>7.7056899999999998E-2</v>
      </c>
      <c r="AR235" s="21">
        <v>21.2166</v>
      </c>
      <c r="AS235" s="21">
        <v>-3.1881700000000002E-3</v>
      </c>
      <c r="AT235" s="21">
        <v>225</v>
      </c>
      <c r="AU235" s="21">
        <v>7.6171900000000001E-2</v>
      </c>
      <c r="AV235">
        <f t="shared" si="44"/>
        <v>19.322242424242425</v>
      </c>
      <c r="AW235">
        <f t="shared" si="45"/>
        <v>1.488912102260606</v>
      </c>
      <c r="AX235" s="9"/>
      <c r="AY235" s="21">
        <v>1.03302</v>
      </c>
      <c r="AZ235" s="21">
        <v>23.857500000000002</v>
      </c>
      <c r="BA235" s="21">
        <v>-1.60278E-3</v>
      </c>
      <c r="BB235" s="21">
        <v>225</v>
      </c>
      <c r="BC235" s="21">
        <v>1.0318000000000001</v>
      </c>
      <c r="BD235">
        <f t="shared" si="46"/>
        <v>9.7138181818181817</v>
      </c>
      <c r="BE235">
        <f t="shared" si="47"/>
        <v>10.034568458181818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7.2021500000000002E-2</v>
      </c>
      <c r="H236" s="21">
        <v>7.3183699999999998</v>
      </c>
      <c r="I236" s="21">
        <v>-3.1942699999999999E-3</v>
      </c>
      <c r="J236" s="21">
        <v>226</v>
      </c>
      <c r="K236" s="21">
        <v>7.1136500000000005E-2</v>
      </c>
      <c r="L236">
        <f t="shared" si="36"/>
        <v>19.359212121212121</v>
      </c>
      <c r="M236">
        <f t="shared" si="37"/>
        <v>1.3942794957878788</v>
      </c>
      <c r="N236" s="9"/>
      <c r="O236" s="21">
        <v>1.03806</v>
      </c>
      <c r="P236" s="21">
        <v>9.9592500000000008</v>
      </c>
      <c r="Q236" s="21">
        <v>-1.48895E-3</v>
      </c>
      <c r="R236" s="21">
        <v>226</v>
      </c>
      <c r="S236" s="21">
        <v>1.0379</v>
      </c>
      <c r="T236">
        <f t="shared" si="38"/>
        <v>9.0239393939393935</v>
      </c>
      <c r="U236">
        <f t="shared" si="39"/>
        <v>9.3673905272727271</v>
      </c>
      <c r="X236" s="9"/>
      <c r="Y236" s="21">
        <v>7.2021500000000002E-2</v>
      </c>
      <c r="Z236" s="21">
        <v>14.3215</v>
      </c>
      <c r="AA236" s="21">
        <v>-3.1875599999999999E-3</v>
      </c>
      <c r="AB236" s="21">
        <v>226</v>
      </c>
      <c r="AC236" s="21">
        <v>7.1136500000000005E-2</v>
      </c>
      <c r="AD236">
        <f t="shared" si="40"/>
        <v>19.318545454545454</v>
      </c>
      <c r="AE236">
        <f t="shared" si="41"/>
        <v>1.3913506214545455</v>
      </c>
      <c r="AF236" s="9"/>
      <c r="AG236" s="21">
        <v>1.03806</v>
      </c>
      <c r="AH236" s="21">
        <v>16.962399999999999</v>
      </c>
      <c r="AI236" s="21">
        <v>-1.5139800000000001E-3</v>
      </c>
      <c r="AJ236" s="21">
        <v>226</v>
      </c>
      <c r="AK236" s="21">
        <v>1.0369900000000001</v>
      </c>
      <c r="AL236">
        <f t="shared" si="42"/>
        <v>9.1756363636363627</v>
      </c>
      <c r="AM236">
        <f t="shared" si="43"/>
        <v>9.5248610836363632</v>
      </c>
      <c r="AP236" s="9"/>
      <c r="AQ236" s="21">
        <v>7.2021500000000002E-2</v>
      </c>
      <c r="AR236" s="21">
        <v>21.226700000000001</v>
      </c>
      <c r="AS236" s="21">
        <v>-3.1881700000000002E-3</v>
      </c>
      <c r="AT236" s="21">
        <v>226</v>
      </c>
      <c r="AU236" s="21">
        <v>7.1106000000000003E-2</v>
      </c>
      <c r="AV236">
        <f t="shared" si="44"/>
        <v>19.322242424242425</v>
      </c>
      <c r="AW236">
        <f t="shared" si="45"/>
        <v>1.3916168827575759</v>
      </c>
      <c r="AX236" s="9"/>
      <c r="AY236" s="21">
        <v>1.03806</v>
      </c>
      <c r="AZ236" s="21">
        <v>23.867599999999999</v>
      </c>
      <c r="BA236" s="21">
        <v>-1.54419E-3</v>
      </c>
      <c r="BB236" s="21">
        <v>226</v>
      </c>
      <c r="BC236" s="21">
        <v>1.03729</v>
      </c>
      <c r="BD236">
        <f t="shared" si="46"/>
        <v>9.3587272727272719</v>
      </c>
      <c r="BE236">
        <f t="shared" si="47"/>
        <v>9.714920432727272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6.6986100000000007E-2</v>
      </c>
      <c r="H237" s="21">
        <v>7.3284399999999996</v>
      </c>
      <c r="I237" s="21">
        <v>-3.1957999999999999E-3</v>
      </c>
      <c r="J237" s="21">
        <v>227</v>
      </c>
      <c r="K237" s="21">
        <v>6.6070599999999993E-2</v>
      </c>
      <c r="L237">
        <f t="shared" si="36"/>
        <v>19.368484848484847</v>
      </c>
      <c r="M237">
        <f t="shared" si="37"/>
        <v>1.297419262909091</v>
      </c>
      <c r="N237" s="9"/>
      <c r="O237" s="21">
        <v>1.0430900000000001</v>
      </c>
      <c r="P237" s="21">
        <v>9.9693199999999997</v>
      </c>
      <c r="Q237" s="21">
        <v>-1.43005E-3</v>
      </c>
      <c r="R237" s="21">
        <v>227</v>
      </c>
      <c r="S237" s="21">
        <v>1.0418700000000001</v>
      </c>
      <c r="T237">
        <f t="shared" si="38"/>
        <v>8.6669696969696979</v>
      </c>
      <c r="U237">
        <f t="shared" si="39"/>
        <v>9.0404294212121226</v>
      </c>
      <c r="X237" s="9"/>
      <c r="Y237" s="21">
        <v>6.6986100000000007E-2</v>
      </c>
      <c r="Z237" s="21">
        <v>14.3316</v>
      </c>
      <c r="AA237" s="21">
        <v>-3.1841999999999999E-3</v>
      </c>
      <c r="AB237" s="21">
        <v>227</v>
      </c>
      <c r="AC237" s="21">
        <v>6.6131599999999999E-2</v>
      </c>
      <c r="AD237">
        <f t="shared" si="40"/>
        <v>19.298181818181813</v>
      </c>
      <c r="AE237">
        <f t="shared" si="41"/>
        <v>1.292709937090909</v>
      </c>
      <c r="AF237" s="9"/>
      <c r="AG237" s="21">
        <v>1.0430900000000001</v>
      </c>
      <c r="AH237" s="21">
        <v>16.9725</v>
      </c>
      <c r="AI237" s="21">
        <v>-1.4556899999999999E-3</v>
      </c>
      <c r="AJ237" s="21">
        <v>227</v>
      </c>
      <c r="AK237" s="21">
        <v>1.0424800000000001</v>
      </c>
      <c r="AL237">
        <f t="shared" si="42"/>
        <v>8.8223636363636349</v>
      </c>
      <c r="AM237">
        <f t="shared" si="43"/>
        <v>9.2025192854545441</v>
      </c>
      <c r="AP237" s="9"/>
      <c r="AQ237" s="21">
        <v>6.6986100000000007E-2</v>
      </c>
      <c r="AR237" s="21">
        <v>21.236799999999999</v>
      </c>
      <c r="AS237" s="21">
        <v>-3.18878E-3</v>
      </c>
      <c r="AT237" s="21">
        <v>227</v>
      </c>
      <c r="AU237" s="21">
        <v>6.6162100000000001E-2</v>
      </c>
      <c r="AV237">
        <f t="shared" si="44"/>
        <v>19.325939393939393</v>
      </c>
      <c r="AW237">
        <f t="shared" si="45"/>
        <v>1.2945693088363637</v>
      </c>
      <c r="AX237" s="9"/>
      <c r="AY237" s="21">
        <v>1.0430900000000001</v>
      </c>
      <c r="AZ237" s="21">
        <v>23.877700000000001</v>
      </c>
      <c r="BA237" s="21">
        <v>-1.48438E-3</v>
      </c>
      <c r="BB237" s="21">
        <v>227</v>
      </c>
      <c r="BC237" s="21">
        <v>1.0418700000000001</v>
      </c>
      <c r="BD237">
        <f t="shared" si="46"/>
        <v>8.9962424242424248</v>
      </c>
      <c r="BE237">
        <f t="shared" si="47"/>
        <v>9.383890510303031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6.1950699999999997E-2</v>
      </c>
      <c r="H238" s="21">
        <v>7.3385100000000003</v>
      </c>
      <c r="I238" s="21">
        <v>-3.1948900000000001E-3</v>
      </c>
      <c r="J238" s="21">
        <v>228</v>
      </c>
      <c r="K238" s="21">
        <v>6.1065700000000001E-2</v>
      </c>
      <c r="L238">
        <f t="shared" si="36"/>
        <v>19.362969696969699</v>
      </c>
      <c r="M238">
        <f t="shared" si="37"/>
        <v>1.1995495268060608</v>
      </c>
      <c r="N238" s="9"/>
      <c r="O238" s="21">
        <v>1.04813</v>
      </c>
      <c r="P238" s="21">
        <v>9.9793900000000004</v>
      </c>
      <c r="Q238" s="21">
        <v>-1.36871E-3</v>
      </c>
      <c r="R238" s="21">
        <v>228</v>
      </c>
      <c r="S238" s="21">
        <v>1.0473600000000001</v>
      </c>
      <c r="T238">
        <f t="shared" si="38"/>
        <v>8.2952121212121206</v>
      </c>
      <c r="U238">
        <f t="shared" si="39"/>
        <v>8.6944606806060598</v>
      </c>
      <c r="X238" s="9"/>
      <c r="Y238" s="21">
        <v>6.1950699999999997E-2</v>
      </c>
      <c r="Z238" s="21">
        <v>14.341699999999999</v>
      </c>
      <c r="AA238" s="21">
        <v>-3.1832900000000001E-3</v>
      </c>
      <c r="AB238" s="21">
        <v>228</v>
      </c>
      <c r="AC238" s="21">
        <v>6.1035199999999998E-2</v>
      </c>
      <c r="AD238">
        <f t="shared" si="40"/>
        <v>19.292666666666666</v>
      </c>
      <c r="AE238">
        <f t="shared" si="41"/>
        <v>1.1951942048666666</v>
      </c>
      <c r="AF238" s="9"/>
      <c r="AG238" s="21">
        <v>1.04813</v>
      </c>
      <c r="AH238" s="21">
        <v>16.982600000000001</v>
      </c>
      <c r="AI238" s="21">
        <v>-1.3961799999999999E-3</v>
      </c>
      <c r="AJ238" s="21">
        <v>228</v>
      </c>
      <c r="AK238" s="21">
        <v>1.0473600000000001</v>
      </c>
      <c r="AL238">
        <f t="shared" si="42"/>
        <v>8.4616969696969679</v>
      </c>
      <c r="AM238">
        <f t="shared" si="43"/>
        <v>8.8689584448484826</v>
      </c>
      <c r="AP238" s="9"/>
      <c r="AQ238" s="21">
        <v>6.1950699999999997E-2</v>
      </c>
      <c r="AR238" s="21">
        <v>21.2469</v>
      </c>
      <c r="AS238" s="21">
        <v>-3.1893899999999998E-3</v>
      </c>
      <c r="AT238" s="21">
        <v>228</v>
      </c>
      <c r="AU238" s="21">
        <v>6.1126699999999999E-2</v>
      </c>
      <c r="AV238">
        <f t="shared" si="44"/>
        <v>19.329636363636361</v>
      </c>
      <c r="AW238">
        <f t="shared" si="45"/>
        <v>1.1974845034727271</v>
      </c>
      <c r="AX238" s="9"/>
      <c r="AY238" s="21">
        <v>1.04813</v>
      </c>
      <c r="AZ238" s="21">
        <v>23.887699999999999</v>
      </c>
      <c r="BA238" s="21">
        <v>-1.42487E-3</v>
      </c>
      <c r="BB238" s="21">
        <v>228</v>
      </c>
      <c r="BC238" s="21">
        <v>1.0467500000000001</v>
      </c>
      <c r="BD238">
        <f t="shared" si="46"/>
        <v>8.6355757575757561</v>
      </c>
      <c r="BE238">
        <f t="shared" si="47"/>
        <v>9.0512060187878767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5.6915300000000002E-2</v>
      </c>
      <c r="H239" s="21">
        <v>7.3485800000000001</v>
      </c>
      <c r="I239" s="21">
        <v>-3.1945799999999998E-3</v>
      </c>
      <c r="J239" s="21">
        <v>229</v>
      </c>
      <c r="K239" s="21">
        <v>5.6091299999999997E-2</v>
      </c>
      <c r="L239">
        <f t="shared" si="36"/>
        <v>19.361090909090908</v>
      </c>
      <c r="M239">
        <f t="shared" si="37"/>
        <v>1.1019422974181818</v>
      </c>
      <c r="N239" s="9"/>
      <c r="O239" s="21">
        <v>1.0531600000000001</v>
      </c>
      <c r="P239" s="21">
        <v>9.9894599999999993</v>
      </c>
      <c r="Q239" s="21">
        <v>-1.3082899999999999E-3</v>
      </c>
      <c r="R239" s="21">
        <v>229</v>
      </c>
      <c r="S239" s="21">
        <v>1.0525500000000001</v>
      </c>
      <c r="T239">
        <f t="shared" si="38"/>
        <v>7.9290303030303022</v>
      </c>
      <c r="U239">
        <f t="shared" si="39"/>
        <v>8.3505375539393931</v>
      </c>
      <c r="X239" s="9"/>
      <c r="Y239" s="21">
        <v>5.6915300000000002E-2</v>
      </c>
      <c r="Z239" s="21">
        <v>14.351699999999999</v>
      </c>
      <c r="AA239" s="21">
        <v>-3.1848100000000002E-3</v>
      </c>
      <c r="AB239" s="21">
        <v>229</v>
      </c>
      <c r="AC239" s="21">
        <v>5.5938700000000001E-2</v>
      </c>
      <c r="AD239">
        <f t="shared" si="40"/>
        <v>19.301878787878788</v>
      </c>
      <c r="AE239">
        <f t="shared" si="41"/>
        <v>1.0985722217757576</v>
      </c>
      <c r="AF239" s="9"/>
      <c r="AG239" s="21">
        <v>1.0531600000000001</v>
      </c>
      <c r="AH239" s="21">
        <v>16.992599999999999</v>
      </c>
      <c r="AI239" s="21">
        <v>-1.3357499999999999E-3</v>
      </c>
      <c r="AJ239" s="21">
        <v>229</v>
      </c>
      <c r="AK239" s="21">
        <v>1.0519400000000001</v>
      </c>
      <c r="AL239">
        <f t="shared" si="42"/>
        <v>8.0954545454545439</v>
      </c>
      <c r="AM239">
        <f t="shared" si="43"/>
        <v>8.5258089090909088</v>
      </c>
      <c r="AP239" s="9"/>
      <c r="AQ239" s="21">
        <v>5.6915300000000002E-2</v>
      </c>
      <c r="AR239" s="21">
        <v>21.256900000000002</v>
      </c>
      <c r="AS239" s="21">
        <v>-3.1918300000000001E-3</v>
      </c>
      <c r="AT239" s="21">
        <v>229</v>
      </c>
      <c r="AU239" s="21">
        <v>5.5999800000000002E-2</v>
      </c>
      <c r="AV239">
        <f t="shared" si="44"/>
        <v>19.344424242424243</v>
      </c>
      <c r="AW239">
        <f t="shared" si="45"/>
        <v>1.1009937090848485</v>
      </c>
      <c r="AX239" s="9"/>
      <c r="AY239" s="21">
        <v>1.0531600000000001</v>
      </c>
      <c r="AZ239" s="21">
        <v>23.8978</v>
      </c>
      <c r="BA239" s="21">
        <v>-1.36414E-3</v>
      </c>
      <c r="BB239" s="21">
        <v>229</v>
      </c>
      <c r="BC239" s="21">
        <v>1.0522499999999999</v>
      </c>
      <c r="BD239">
        <f t="shared" si="46"/>
        <v>8.2675151515151502</v>
      </c>
      <c r="BE239">
        <f t="shared" si="47"/>
        <v>8.7070162569696965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5.18799E-2</v>
      </c>
      <c r="H240" s="21">
        <v>7.3586499999999999</v>
      </c>
      <c r="I240" s="21">
        <v>-3.19733E-3</v>
      </c>
      <c r="J240" s="21">
        <v>230</v>
      </c>
      <c r="K240" s="21">
        <v>5.1812700000000003E-2</v>
      </c>
      <c r="L240">
        <f t="shared" si="36"/>
        <v>19.377757575757578</v>
      </c>
      <c r="M240">
        <f t="shared" si="37"/>
        <v>1.0053161252545455</v>
      </c>
      <c r="N240" s="9"/>
      <c r="O240" s="21">
        <v>1.0582</v>
      </c>
      <c r="P240" s="21">
        <v>9.9995399999999997</v>
      </c>
      <c r="Q240" s="21">
        <v>-1.24664E-3</v>
      </c>
      <c r="R240" s="21">
        <v>230</v>
      </c>
      <c r="S240" s="21">
        <v>1.0571299999999999</v>
      </c>
      <c r="T240">
        <f t="shared" si="38"/>
        <v>7.5553939393939391</v>
      </c>
      <c r="U240">
        <f t="shared" si="39"/>
        <v>7.9951178666666669</v>
      </c>
      <c r="X240" s="9"/>
      <c r="Y240" s="21">
        <v>5.18799E-2</v>
      </c>
      <c r="Z240" s="21">
        <v>14.361800000000001</v>
      </c>
      <c r="AA240" s="21">
        <v>-3.1860399999999998E-3</v>
      </c>
      <c r="AB240" s="21">
        <v>230</v>
      </c>
      <c r="AC240" s="21">
        <v>5.1776099999999999E-2</v>
      </c>
      <c r="AD240">
        <f t="shared" si="40"/>
        <v>19.309333333333331</v>
      </c>
      <c r="AE240">
        <f t="shared" si="41"/>
        <v>1.0017662824</v>
      </c>
      <c r="AF240" s="9"/>
      <c r="AG240" s="21">
        <v>1.0582</v>
      </c>
      <c r="AH240" s="21">
        <v>17.002700000000001</v>
      </c>
      <c r="AI240" s="21">
        <v>-1.2744099999999999E-3</v>
      </c>
      <c r="AJ240" s="21">
        <v>230</v>
      </c>
      <c r="AK240" s="21">
        <v>1.0574300000000001</v>
      </c>
      <c r="AL240">
        <f t="shared" si="42"/>
        <v>7.7236969696969693</v>
      </c>
      <c r="AM240">
        <f t="shared" si="43"/>
        <v>8.1732161333333337</v>
      </c>
      <c r="AP240" s="9"/>
      <c r="AQ240" s="21">
        <v>5.18799E-2</v>
      </c>
      <c r="AR240" s="21">
        <v>21.266999999999999</v>
      </c>
      <c r="AS240" s="21">
        <v>-3.19214E-3</v>
      </c>
      <c r="AT240" s="21">
        <v>230</v>
      </c>
      <c r="AU240" s="21">
        <v>5.1797500000000003E-2</v>
      </c>
      <c r="AV240">
        <f t="shared" si="44"/>
        <v>19.34630303030303</v>
      </c>
      <c r="AW240">
        <f t="shared" si="45"/>
        <v>1.0036842665818182</v>
      </c>
      <c r="AX240" s="9"/>
      <c r="AY240" s="21">
        <v>1.0582</v>
      </c>
      <c r="AZ240" s="21">
        <v>23.907900000000001</v>
      </c>
      <c r="BA240" s="21">
        <v>-1.3034100000000001E-3</v>
      </c>
      <c r="BB240" s="21">
        <v>230</v>
      </c>
      <c r="BC240" s="21">
        <v>1.0571299999999999</v>
      </c>
      <c r="BD240">
        <f t="shared" si="46"/>
        <v>7.899454545454546</v>
      </c>
      <c r="BE240">
        <f t="shared" si="47"/>
        <v>8.3592028000000003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4.6844499999999997E-2</v>
      </c>
      <c r="H241" s="21">
        <v>7.3687199999999997</v>
      </c>
      <c r="I241" s="21">
        <v>-3.1994599999999999E-3</v>
      </c>
      <c r="J241" s="21">
        <v>231</v>
      </c>
      <c r="K241" s="21">
        <v>4.6746799999999998E-2</v>
      </c>
      <c r="L241">
        <f t="shared" si="36"/>
        <v>19.390666666666664</v>
      </c>
      <c r="M241">
        <f t="shared" si="37"/>
        <v>0.90834608466666655</v>
      </c>
      <c r="N241" s="9"/>
      <c r="O241" s="21">
        <v>1.0632299999999999</v>
      </c>
      <c r="P241" s="21">
        <v>10.009600000000001</v>
      </c>
      <c r="Q241" s="21">
        <v>-1.18622E-3</v>
      </c>
      <c r="R241" s="21">
        <v>231</v>
      </c>
      <c r="S241" s="21">
        <v>1.0620099999999999</v>
      </c>
      <c r="T241">
        <f t="shared" si="38"/>
        <v>7.1892121212121207</v>
      </c>
      <c r="U241">
        <f t="shared" si="39"/>
        <v>7.6437860036363627</v>
      </c>
      <c r="X241" s="9"/>
      <c r="Y241" s="21">
        <v>4.6844499999999997E-2</v>
      </c>
      <c r="Z241" s="21">
        <v>14.3719</v>
      </c>
      <c r="AA241" s="21">
        <v>-3.1893899999999998E-3</v>
      </c>
      <c r="AB241" s="21">
        <v>231</v>
      </c>
      <c r="AC241" s="21">
        <v>4.6694899999999998E-2</v>
      </c>
      <c r="AD241">
        <f t="shared" si="40"/>
        <v>19.329636363636361</v>
      </c>
      <c r="AE241">
        <f t="shared" si="41"/>
        <v>0.90548715063636342</v>
      </c>
      <c r="AF241" s="9"/>
      <c r="AG241" s="21">
        <v>1.0632299999999999</v>
      </c>
      <c r="AH241" s="21">
        <v>17.012799999999999</v>
      </c>
      <c r="AI241" s="21">
        <v>-1.21368E-3</v>
      </c>
      <c r="AJ241" s="21">
        <v>231</v>
      </c>
      <c r="AK241" s="21">
        <v>1.0626199999999999</v>
      </c>
      <c r="AL241">
        <f t="shared" si="42"/>
        <v>7.3556363636363624</v>
      </c>
      <c r="AM241">
        <f t="shared" si="43"/>
        <v>7.8207332509090888</v>
      </c>
      <c r="AP241" s="9"/>
      <c r="AQ241" s="21">
        <v>4.6844499999999997E-2</v>
      </c>
      <c r="AR241" s="21">
        <v>21.277100000000001</v>
      </c>
      <c r="AS241" s="21">
        <v>-3.19214E-3</v>
      </c>
      <c r="AT241" s="21">
        <v>231</v>
      </c>
      <c r="AU241" s="21">
        <v>4.67102E-2</v>
      </c>
      <c r="AV241">
        <f t="shared" si="44"/>
        <v>19.34630303030303</v>
      </c>
      <c r="AW241">
        <f t="shared" si="45"/>
        <v>0.90626789230303029</v>
      </c>
      <c r="AX241" s="9"/>
      <c r="AY241" s="21">
        <v>1.0632299999999999</v>
      </c>
      <c r="AZ241" s="21">
        <v>23.917999999999999</v>
      </c>
      <c r="BA241" s="21">
        <v>-1.2435899999999999E-3</v>
      </c>
      <c r="BB241" s="21">
        <v>231</v>
      </c>
      <c r="BC241" s="21">
        <v>1.0623199999999999</v>
      </c>
      <c r="BD241">
        <f t="shared" si="46"/>
        <v>7.5369090909090897</v>
      </c>
      <c r="BE241">
        <f t="shared" si="47"/>
        <v>8.0134678527272705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4.1809100000000002E-2</v>
      </c>
      <c r="H242" s="21">
        <v>7.3787900000000004</v>
      </c>
      <c r="I242" s="21">
        <v>-3.20221E-3</v>
      </c>
      <c r="J242" s="21">
        <v>232</v>
      </c>
      <c r="K242" s="21">
        <v>4.1683999999999999E-2</v>
      </c>
      <c r="L242">
        <f t="shared" si="36"/>
        <v>19.407333333333334</v>
      </c>
      <c r="M242">
        <f t="shared" si="37"/>
        <v>0.81140314006666669</v>
      </c>
      <c r="N242" s="9"/>
      <c r="O242" s="21">
        <v>1.0682700000000001</v>
      </c>
      <c r="P242" s="21">
        <v>10.0197</v>
      </c>
      <c r="Q242" s="21">
        <v>-1.1261000000000001E-3</v>
      </c>
      <c r="R242" s="21">
        <v>232</v>
      </c>
      <c r="S242" s="21">
        <v>1.0678099999999999</v>
      </c>
      <c r="T242">
        <f t="shared" si="38"/>
        <v>6.8248484848484852</v>
      </c>
      <c r="U242">
        <f t="shared" si="39"/>
        <v>7.2907808909090912</v>
      </c>
      <c r="X242" s="9"/>
      <c r="Y242" s="21">
        <v>4.1809100000000002E-2</v>
      </c>
      <c r="Z242" s="21">
        <v>14.382</v>
      </c>
      <c r="AA242" s="21">
        <v>-3.1924399999999999E-3</v>
      </c>
      <c r="AB242" s="21">
        <v>232</v>
      </c>
      <c r="AC242" s="21">
        <v>4.1702299999999998E-2</v>
      </c>
      <c r="AD242">
        <f t="shared" si="40"/>
        <v>19.348121212121214</v>
      </c>
      <c r="AE242">
        <f t="shared" si="41"/>
        <v>0.80892753456969713</v>
      </c>
      <c r="AF242" s="9"/>
      <c r="AG242" s="21">
        <v>1.0682700000000001</v>
      </c>
      <c r="AH242" s="21">
        <v>17.0228</v>
      </c>
      <c r="AI242" s="21">
        <v>-1.15234E-3</v>
      </c>
      <c r="AJ242" s="21">
        <v>232</v>
      </c>
      <c r="AK242" s="21">
        <v>1.0674999999999999</v>
      </c>
      <c r="AL242">
        <f t="shared" si="42"/>
        <v>6.9838787878787869</v>
      </c>
      <c r="AM242">
        <f t="shared" si="43"/>
        <v>7.4606681927272724</v>
      </c>
      <c r="AP242" s="9"/>
      <c r="AQ242" s="21">
        <v>4.1809100000000002E-2</v>
      </c>
      <c r="AR242" s="21">
        <v>21.287099999999999</v>
      </c>
      <c r="AS242" s="21">
        <v>-3.1927499999999998E-3</v>
      </c>
      <c r="AT242" s="21">
        <v>232</v>
      </c>
      <c r="AU242" s="21">
        <v>4.1687000000000002E-2</v>
      </c>
      <c r="AV242">
        <f t="shared" si="44"/>
        <v>19.349999999999998</v>
      </c>
      <c r="AW242">
        <f t="shared" si="45"/>
        <v>0.80900608499999993</v>
      </c>
      <c r="AX242" s="9"/>
      <c r="AY242" s="21">
        <v>1.0682700000000001</v>
      </c>
      <c r="AZ242" s="21">
        <v>23.928000000000001</v>
      </c>
      <c r="BA242" s="21">
        <v>-1.1807300000000001E-3</v>
      </c>
      <c r="BB242" s="21">
        <v>232</v>
      </c>
      <c r="BC242" s="21">
        <v>1.0671999999999999</v>
      </c>
      <c r="BD242">
        <f t="shared" si="46"/>
        <v>7.155939393939394</v>
      </c>
      <c r="BE242">
        <f t="shared" si="47"/>
        <v>7.6444753763636371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3.6773699999999999E-2</v>
      </c>
      <c r="H243" s="21">
        <v>7.3888600000000002</v>
      </c>
      <c r="I243" s="21">
        <v>-3.2019000000000001E-3</v>
      </c>
      <c r="J243" s="21">
        <v>233</v>
      </c>
      <c r="K243" s="21">
        <v>3.6666900000000002E-2</v>
      </c>
      <c r="L243">
        <f t="shared" si="36"/>
        <v>19.405454545454546</v>
      </c>
      <c r="M243">
        <f t="shared" si="37"/>
        <v>0.71361036381818188</v>
      </c>
      <c r="N243" s="9"/>
      <c r="O243" s="21">
        <v>1.0732999999999999</v>
      </c>
      <c r="P243" s="21">
        <v>10.0297</v>
      </c>
      <c r="Q243" s="21">
        <v>-1.06445E-3</v>
      </c>
      <c r="R243" s="21">
        <v>233</v>
      </c>
      <c r="S243" s="21">
        <v>1.07239</v>
      </c>
      <c r="T243">
        <f t="shared" si="38"/>
        <v>6.4512121212121203</v>
      </c>
      <c r="U243">
        <f t="shared" si="39"/>
        <v>6.9240859696969679</v>
      </c>
      <c r="X243" s="9"/>
      <c r="Y243" s="21">
        <v>3.6773699999999999E-2</v>
      </c>
      <c r="Z243" s="21">
        <v>14.391999999999999</v>
      </c>
      <c r="AA243" s="21">
        <v>-3.1955E-3</v>
      </c>
      <c r="AB243" s="21">
        <v>233</v>
      </c>
      <c r="AC243" s="21">
        <v>3.66241E-2</v>
      </c>
      <c r="AD243">
        <f t="shared" si="40"/>
        <v>19.366666666666664</v>
      </c>
      <c r="AE243">
        <f t="shared" si="41"/>
        <v>0.71218398999999988</v>
      </c>
      <c r="AF243" s="9"/>
      <c r="AG243" s="21">
        <v>1.0732999999999999</v>
      </c>
      <c r="AH243" s="21">
        <v>17.032900000000001</v>
      </c>
      <c r="AI243" s="21">
        <v>-1.09161E-3</v>
      </c>
      <c r="AJ243" s="21">
        <v>233</v>
      </c>
      <c r="AK243" s="21">
        <v>1.0726899999999999</v>
      </c>
      <c r="AL243">
        <f t="shared" si="42"/>
        <v>6.6158181818181818</v>
      </c>
      <c r="AM243">
        <f t="shared" si="43"/>
        <v>7.100757654545454</v>
      </c>
      <c r="AP243" s="9"/>
      <c r="AQ243" s="21">
        <v>3.6773699999999999E-2</v>
      </c>
      <c r="AR243" s="21">
        <v>21.2972</v>
      </c>
      <c r="AS243" s="21">
        <v>-3.1927499999999998E-3</v>
      </c>
      <c r="AT243" s="21">
        <v>233</v>
      </c>
      <c r="AU243" s="21">
        <v>3.6654699999999998E-2</v>
      </c>
      <c r="AV243">
        <f t="shared" si="44"/>
        <v>19.349999999999998</v>
      </c>
      <c r="AW243">
        <f t="shared" si="45"/>
        <v>0.71157109499999993</v>
      </c>
      <c r="AX243" s="9"/>
      <c r="AY243" s="21">
        <v>1.0732999999999999</v>
      </c>
      <c r="AZ243" s="21">
        <v>23.938099999999999</v>
      </c>
      <c r="BA243" s="21">
        <v>-1.11969E-3</v>
      </c>
      <c r="BB243" s="21">
        <v>233</v>
      </c>
      <c r="BC243" s="21">
        <v>1.073</v>
      </c>
      <c r="BD243">
        <f t="shared" si="46"/>
        <v>6.7859999999999996</v>
      </c>
      <c r="BE243">
        <f t="shared" si="47"/>
        <v>7.283413799999999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3.1738299999999997E-2</v>
      </c>
      <c r="H244" s="21">
        <v>7.3989399999999996</v>
      </c>
      <c r="I244" s="21">
        <v>-3.2003800000000001E-3</v>
      </c>
      <c r="J244" s="21">
        <v>234</v>
      </c>
      <c r="K244" s="21">
        <v>3.1582600000000002E-2</v>
      </c>
      <c r="L244">
        <f t="shared" si="36"/>
        <v>19.396242424242423</v>
      </c>
      <c r="M244">
        <f t="shared" si="37"/>
        <v>0.61560376093333324</v>
      </c>
      <c r="N244" s="9"/>
      <c r="O244" s="21">
        <v>1.0783400000000001</v>
      </c>
      <c r="P244" s="21">
        <v>10.0398</v>
      </c>
      <c r="Q244" s="21">
        <v>-1.0024999999999999E-3</v>
      </c>
      <c r="R244" s="21">
        <v>234</v>
      </c>
      <c r="S244" s="21">
        <v>1.07697</v>
      </c>
      <c r="T244">
        <f t="shared" si="38"/>
        <v>6.0757575757575744</v>
      </c>
      <c r="U244">
        <f t="shared" si="39"/>
        <v>6.5517324242424229</v>
      </c>
      <c r="X244" s="9"/>
      <c r="Y244" s="21">
        <v>3.1738299999999997E-2</v>
      </c>
      <c r="Z244" s="21">
        <v>14.402100000000001</v>
      </c>
      <c r="AA244" s="21">
        <v>-3.1961099999999998E-3</v>
      </c>
      <c r="AB244" s="21">
        <v>234</v>
      </c>
      <c r="AC244" s="21">
        <v>3.1579599999999999E-2</v>
      </c>
      <c r="AD244">
        <f t="shared" si="40"/>
        <v>19.370363636363635</v>
      </c>
      <c r="AE244">
        <f t="shared" si="41"/>
        <v>0.61478241219999985</v>
      </c>
      <c r="AF244" s="9"/>
      <c r="AG244" s="21">
        <v>1.0783400000000001</v>
      </c>
      <c r="AH244" s="21">
        <v>17.042999999999999</v>
      </c>
      <c r="AI244" s="21">
        <v>-1.02936E-3</v>
      </c>
      <c r="AJ244" s="21">
        <v>234</v>
      </c>
      <c r="AK244" s="21">
        <v>1.07758</v>
      </c>
      <c r="AL244">
        <f t="shared" si="42"/>
        <v>6.2385454545454539</v>
      </c>
      <c r="AM244">
        <f t="shared" si="43"/>
        <v>6.7272731054545449</v>
      </c>
      <c r="AP244" s="9"/>
      <c r="AQ244" s="21">
        <v>3.1738299999999997E-2</v>
      </c>
      <c r="AR244" s="21">
        <v>21.307300000000001</v>
      </c>
      <c r="AS244" s="21">
        <v>-3.1927499999999998E-3</v>
      </c>
      <c r="AT244" s="21">
        <v>234</v>
      </c>
      <c r="AU244" s="21">
        <v>3.1573499999999997E-2</v>
      </c>
      <c r="AV244">
        <f t="shared" si="44"/>
        <v>19.349999999999998</v>
      </c>
      <c r="AW244">
        <f t="shared" si="45"/>
        <v>0.61413610499999982</v>
      </c>
      <c r="AX244" s="9"/>
      <c r="AY244" s="21">
        <v>1.0783400000000001</v>
      </c>
      <c r="AZ244" s="21">
        <v>23.9482</v>
      </c>
      <c r="BA244" s="21">
        <v>-1.05743E-3</v>
      </c>
      <c r="BB244" s="21">
        <v>234</v>
      </c>
      <c r="BC244" s="21">
        <v>1.07758</v>
      </c>
      <c r="BD244">
        <f t="shared" si="46"/>
        <v>6.408666666666667</v>
      </c>
      <c r="BE244">
        <f t="shared" si="47"/>
        <v>6.910721613333334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2.6702900000000002E-2</v>
      </c>
      <c r="H245" s="21">
        <v>7.4090100000000003</v>
      </c>
      <c r="I245" s="21">
        <v>-3.1982400000000002E-3</v>
      </c>
      <c r="J245" s="21">
        <v>235</v>
      </c>
      <c r="K245" s="21">
        <v>2.6510599999999999E-2</v>
      </c>
      <c r="L245">
        <f t="shared" si="36"/>
        <v>19.383272727272729</v>
      </c>
      <c r="M245">
        <f t="shared" si="37"/>
        <v>0.51758959330909093</v>
      </c>
      <c r="N245" s="9"/>
      <c r="O245" s="21">
        <v>1.0833699999999999</v>
      </c>
      <c r="P245" s="21">
        <v>10.049899999999999</v>
      </c>
      <c r="Q245" s="21">
        <v>-9.4055199999999999E-4</v>
      </c>
      <c r="R245" s="21">
        <v>235</v>
      </c>
      <c r="S245" s="21">
        <v>1.08246</v>
      </c>
      <c r="T245">
        <f t="shared" si="38"/>
        <v>5.7003151515151513</v>
      </c>
      <c r="U245">
        <f t="shared" si="39"/>
        <v>6.1755504256969695</v>
      </c>
      <c r="X245" s="9"/>
      <c r="Y245" s="21">
        <v>2.6702900000000002E-2</v>
      </c>
      <c r="Z245" s="21">
        <v>14.4122</v>
      </c>
      <c r="AA245" s="21">
        <v>-3.1967200000000001E-3</v>
      </c>
      <c r="AB245" s="21">
        <v>235</v>
      </c>
      <c r="AC245" s="21">
        <v>2.6528900000000001E-2</v>
      </c>
      <c r="AD245">
        <f t="shared" si="40"/>
        <v>19.374060606060606</v>
      </c>
      <c r="AE245">
        <f t="shared" si="41"/>
        <v>0.51734360295757575</v>
      </c>
      <c r="AF245" s="9"/>
      <c r="AG245" s="21">
        <v>1.0833699999999999</v>
      </c>
      <c r="AH245" s="21">
        <v>17.053100000000001</v>
      </c>
      <c r="AI245" s="21">
        <v>-9.6740699999999999E-4</v>
      </c>
      <c r="AJ245" s="21">
        <v>235</v>
      </c>
      <c r="AK245" s="21">
        <v>1.08246</v>
      </c>
      <c r="AL245">
        <f t="shared" si="42"/>
        <v>5.8630727272727272</v>
      </c>
      <c r="AM245">
        <f t="shared" si="43"/>
        <v>6.3518771005454537</v>
      </c>
      <c r="AP245" s="9"/>
      <c r="AQ245" s="21">
        <v>2.6702900000000002E-2</v>
      </c>
      <c r="AR245" s="21">
        <v>21.317399999999999</v>
      </c>
      <c r="AS245" s="21">
        <v>-3.1900000000000001E-3</v>
      </c>
      <c r="AT245" s="21">
        <v>235</v>
      </c>
      <c r="AU245" s="21">
        <v>2.6538099999999998E-2</v>
      </c>
      <c r="AV245">
        <f t="shared" si="44"/>
        <v>19.333333333333336</v>
      </c>
      <c r="AW245">
        <f t="shared" si="45"/>
        <v>0.51625606666666679</v>
      </c>
      <c r="AX245" s="9"/>
      <c r="AY245" s="21">
        <v>1.0833699999999999</v>
      </c>
      <c r="AZ245" s="21">
        <v>23.958200000000001</v>
      </c>
      <c r="BA245" s="21">
        <v>-9.9548299999999991E-4</v>
      </c>
      <c r="BB245" s="21">
        <v>235</v>
      </c>
      <c r="BC245" s="21">
        <v>1.08185</v>
      </c>
      <c r="BD245">
        <f t="shared" si="46"/>
        <v>6.0332303030303018</v>
      </c>
      <c r="BE245">
        <f t="shared" si="47"/>
        <v>6.5362207133939378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2.1667499999999999E-2</v>
      </c>
      <c r="H246" s="21">
        <v>7.4190800000000001</v>
      </c>
      <c r="I246" s="21">
        <v>-3.1961099999999998E-3</v>
      </c>
      <c r="J246" s="21">
        <v>236</v>
      </c>
      <c r="K246" s="21">
        <v>2.1499600000000001E-2</v>
      </c>
      <c r="L246">
        <f t="shared" si="36"/>
        <v>19.370363636363635</v>
      </c>
      <c r="M246">
        <f t="shared" si="37"/>
        <v>0.41970735409090904</v>
      </c>
      <c r="N246" s="9"/>
      <c r="O246" s="21">
        <v>1.0884100000000001</v>
      </c>
      <c r="P246" s="21">
        <v>10.06</v>
      </c>
      <c r="Q246" s="21">
        <v>-8.7921099999999997E-4</v>
      </c>
      <c r="R246" s="21">
        <v>236</v>
      </c>
      <c r="S246" s="21">
        <v>1.08734</v>
      </c>
      <c r="T246">
        <f t="shared" si="38"/>
        <v>5.3285515151515144</v>
      </c>
      <c r="U246">
        <f t="shared" si="39"/>
        <v>5.7996487546060607</v>
      </c>
      <c r="X246" s="9"/>
      <c r="Y246" s="21">
        <v>2.1667499999999999E-2</v>
      </c>
      <c r="Z246" s="21">
        <v>14.4222</v>
      </c>
      <c r="AA246" s="21">
        <v>-3.1957999999999999E-3</v>
      </c>
      <c r="AB246" s="21">
        <v>236</v>
      </c>
      <c r="AC246" s="21">
        <v>2.15271E-2</v>
      </c>
      <c r="AD246">
        <f t="shared" si="40"/>
        <v>19.368484848484847</v>
      </c>
      <c r="AE246">
        <f t="shared" si="41"/>
        <v>0.41966664545454541</v>
      </c>
      <c r="AF246" s="9"/>
      <c r="AG246" s="21">
        <v>1.0884100000000001</v>
      </c>
      <c r="AH246" s="21">
        <v>17.063099999999999</v>
      </c>
      <c r="AI246" s="21">
        <v>-9.0576199999999995E-4</v>
      </c>
      <c r="AJ246" s="21">
        <v>236</v>
      </c>
      <c r="AK246" s="21">
        <v>1.08734</v>
      </c>
      <c r="AL246">
        <f t="shared" si="42"/>
        <v>5.4894666666666661</v>
      </c>
      <c r="AM246">
        <f t="shared" si="43"/>
        <v>5.9747904146666668</v>
      </c>
      <c r="AP246" s="9"/>
      <c r="AQ246" s="21">
        <v>2.1667499999999999E-2</v>
      </c>
      <c r="AR246" s="21">
        <v>21.327400000000001</v>
      </c>
      <c r="AS246" s="21">
        <v>-3.18848E-3</v>
      </c>
      <c r="AT246" s="21">
        <v>236</v>
      </c>
      <c r="AU246" s="21">
        <v>2.14874E-2</v>
      </c>
      <c r="AV246">
        <f t="shared" si="44"/>
        <v>19.324121212121213</v>
      </c>
      <c r="AW246">
        <f t="shared" si="45"/>
        <v>0.41870539636363635</v>
      </c>
      <c r="AX246" s="9"/>
      <c r="AY246" s="21">
        <v>1.0884100000000001</v>
      </c>
      <c r="AZ246" s="21">
        <v>23.968299999999999</v>
      </c>
      <c r="BA246" s="21">
        <v>-9.3353299999999995E-4</v>
      </c>
      <c r="BB246" s="21">
        <v>236</v>
      </c>
      <c r="BC246" s="21">
        <v>1.08704</v>
      </c>
      <c r="BD246">
        <f t="shared" si="46"/>
        <v>5.6577757575757568</v>
      </c>
      <c r="BE246">
        <f t="shared" si="47"/>
        <v>6.15797971230303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1.66321E-2</v>
      </c>
      <c r="H247" s="21">
        <v>7.4291499999999999</v>
      </c>
      <c r="I247" s="21">
        <v>-3.1955E-3</v>
      </c>
      <c r="J247" s="21">
        <v>237</v>
      </c>
      <c r="K247" s="21">
        <v>1.6418499999999999E-2</v>
      </c>
      <c r="L247">
        <f t="shared" si="36"/>
        <v>19.366666666666664</v>
      </c>
      <c r="M247">
        <f t="shared" si="37"/>
        <v>0.32210833666666661</v>
      </c>
      <c r="N247" s="9"/>
      <c r="O247" s="21">
        <v>1.09344</v>
      </c>
      <c r="P247" s="21">
        <v>10.07</v>
      </c>
      <c r="Q247" s="21">
        <v>-8.1817599999999999E-4</v>
      </c>
      <c r="R247" s="21">
        <v>237</v>
      </c>
      <c r="S247" s="21">
        <v>1.09253</v>
      </c>
      <c r="T247">
        <f t="shared" si="38"/>
        <v>4.9586424242424245</v>
      </c>
      <c r="U247">
        <f t="shared" si="39"/>
        <v>5.4219779723636368</v>
      </c>
      <c r="X247" s="9"/>
      <c r="Y247" s="21">
        <v>1.66321E-2</v>
      </c>
      <c r="Z247" s="21">
        <v>14.4323</v>
      </c>
      <c r="AA247" s="21">
        <v>-3.1936600000000001E-3</v>
      </c>
      <c r="AB247" s="21">
        <v>237</v>
      </c>
      <c r="AC247" s="21">
        <v>1.6427600000000001E-2</v>
      </c>
      <c r="AD247">
        <f t="shared" si="40"/>
        <v>19.355515151515153</v>
      </c>
      <c r="AE247">
        <f t="shared" si="41"/>
        <v>0.32192286355151517</v>
      </c>
      <c r="AF247" s="9"/>
      <c r="AG247" s="21">
        <v>1.09344</v>
      </c>
      <c r="AH247" s="21">
        <v>17.0732</v>
      </c>
      <c r="AI247" s="21">
        <v>-8.4472699999999998E-4</v>
      </c>
      <c r="AJ247" s="21">
        <v>237</v>
      </c>
      <c r="AK247" s="21">
        <v>1.09192</v>
      </c>
      <c r="AL247">
        <f t="shared" si="42"/>
        <v>5.1195575757575753</v>
      </c>
      <c r="AM247">
        <f t="shared" si="43"/>
        <v>5.5979290356363629</v>
      </c>
      <c r="AP247" s="9"/>
      <c r="AQ247" s="21">
        <v>1.66321E-2</v>
      </c>
      <c r="AR247" s="21">
        <v>21.337499999999999</v>
      </c>
      <c r="AS247" s="21">
        <v>-3.1857299999999999E-3</v>
      </c>
      <c r="AT247" s="21">
        <v>237</v>
      </c>
      <c r="AU247" s="21">
        <v>1.6409300000000002E-2</v>
      </c>
      <c r="AV247">
        <f t="shared" si="44"/>
        <v>19.307454545454544</v>
      </c>
      <c r="AW247">
        <f t="shared" si="45"/>
        <v>0.32112351474545453</v>
      </c>
      <c r="AX247" s="9"/>
      <c r="AY247" s="21">
        <v>1.09344</v>
      </c>
      <c r="AZ247" s="21">
        <v>23.978400000000001</v>
      </c>
      <c r="BA247" s="21">
        <v>-8.7127700000000005E-4</v>
      </c>
      <c r="BB247" s="21">
        <v>237</v>
      </c>
      <c r="BC247" s="21">
        <v>1.09283</v>
      </c>
      <c r="BD247">
        <f t="shared" si="46"/>
        <v>5.2804666666666664</v>
      </c>
      <c r="BE247">
        <f t="shared" si="47"/>
        <v>5.7738734719999991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1.15967E-2</v>
      </c>
      <c r="H248" s="21">
        <v>7.4392199999999997</v>
      </c>
      <c r="I248" s="21">
        <v>-3.1927499999999998E-3</v>
      </c>
      <c r="J248" s="21">
        <v>238</v>
      </c>
      <c r="K248" s="21">
        <v>1.1379999999999999E-2</v>
      </c>
      <c r="L248">
        <f t="shared" si="36"/>
        <v>19.349999999999998</v>
      </c>
      <c r="M248">
        <f t="shared" si="37"/>
        <v>0.22439614499999996</v>
      </c>
      <c r="N248" s="9"/>
      <c r="O248" s="21">
        <v>1.0984799999999999</v>
      </c>
      <c r="P248" s="21">
        <v>10.0801</v>
      </c>
      <c r="Q248" s="21">
        <v>-7.5714100000000002E-4</v>
      </c>
      <c r="R248" s="21">
        <v>238</v>
      </c>
      <c r="S248" s="21">
        <v>1.09833</v>
      </c>
      <c r="T248">
        <f t="shared" si="38"/>
        <v>4.5887333333333338</v>
      </c>
      <c r="U248">
        <f t="shared" si="39"/>
        <v>5.0406317920000001</v>
      </c>
      <c r="X248" s="9"/>
      <c r="Y248" s="21">
        <v>1.15967E-2</v>
      </c>
      <c r="Z248" s="21">
        <v>14.442399999999999</v>
      </c>
      <c r="AA248" s="21">
        <v>-3.1912199999999998E-3</v>
      </c>
      <c r="AB248" s="21">
        <v>238</v>
      </c>
      <c r="AC248" s="21">
        <v>1.1379999999999999E-2</v>
      </c>
      <c r="AD248">
        <f t="shared" si="40"/>
        <v>19.340727272727271</v>
      </c>
      <c r="AE248">
        <f t="shared" si="41"/>
        <v>0.22428861196363634</v>
      </c>
      <c r="AF248" s="9"/>
      <c r="AG248" s="21">
        <v>1.0984799999999999</v>
      </c>
      <c r="AH248" s="21">
        <v>17.083300000000001</v>
      </c>
      <c r="AI248" s="21">
        <v>-7.8308100000000003E-4</v>
      </c>
      <c r="AJ248" s="21">
        <v>238</v>
      </c>
      <c r="AK248" s="21">
        <v>1.09802</v>
      </c>
      <c r="AL248">
        <f t="shared" si="42"/>
        <v>4.7459454545454545</v>
      </c>
      <c r="AM248">
        <f t="shared" si="43"/>
        <v>5.2133261629090901</v>
      </c>
      <c r="AP248" s="9"/>
      <c r="AQ248" s="21">
        <v>1.15967E-2</v>
      </c>
      <c r="AR248" s="21">
        <v>21.3476</v>
      </c>
      <c r="AS248" s="21">
        <v>-3.1841999999999999E-3</v>
      </c>
      <c r="AT248" s="21">
        <v>238</v>
      </c>
      <c r="AU248" s="21">
        <v>1.1373899999999999E-2</v>
      </c>
      <c r="AV248">
        <f t="shared" si="44"/>
        <v>19.298181818181813</v>
      </c>
      <c r="AW248">
        <f t="shared" si="45"/>
        <v>0.22379522509090902</v>
      </c>
      <c r="AX248" s="9"/>
      <c r="AY248" s="21">
        <v>1.0984799999999999</v>
      </c>
      <c r="AZ248" s="21">
        <v>23.988499999999998</v>
      </c>
      <c r="BA248" s="21">
        <v>-8.09631E-4</v>
      </c>
      <c r="BB248" s="21">
        <v>238</v>
      </c>
      <c r="BC248" s="21">
        <v>1.09772</v>
      </c>
      <c r="BD248">
        <f t="shared" si="46"/>
        <v>4.9068545454545447</v>
      </c>
      <c r="BE248">
        <f t="shared" si="47"/>
        <v>5.3900815810909082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6.5612800000000001E-3</v>
      </c>
      <c r="H249" s="21">
        <v>7.4492900000000004</v>
      </c>
      <c r="I249" s="21">
        <v>-3.1912199999999998E-3</v>
      </c>
      <c r="J249" s="21">
        <v>239</v>
      </c>
      <c r="K249" s="21">
        <v>6.3324000000000002E-3</v>
      </c>
      <c r="L249">
        <f t="shared" si="36"/>
        <v>19.340727272727271</v>
      </c>
      <c r="M249">
        <f t="shared" si="37"/>
        <v>0.12689992704</v>
      </c>
      <c r="N249" s="9"/>
      <c r="O249" s="21">
        <v>1.1035200000000001</v>
      </c>
      <c r="P249" s="21">
        <v>10.090199999999999</v>
      </c>
      <c r="Q249" s="21">
        <v>-6.9610600000000005E-4</v>
      </c>
      <c r="R249" s="21">
        <v>239</v>
      </c>
      <c r="S249" s="21">
        <v>1.1026</v>
      </c>
      <c r="T249">
        <f t="shared" si="38"/>
        <v>4.2188242424242421</v>
      </c>
      <c r="U249">
        <f t="shared" si="39"/>
        <v>4.6555569280000002</v>
      </c>
      <c r="X249" s="9"/>
      <c r="Y249" s="21">
        <v>6.5612800000000001E-3</v>
      </c>
      <c r="Z249" s="21">
        <v>14.452500000000001</v>
      </c>
      <c r="AA249" s="21">
        <v>-3.1878700000000002E-3</v>
      </c>
      <c r="AB249" s="21">
        <v>239</v>
      </c>
      <c r="AC249" s="21">
        <v>6.3232399999999999E-3</v>
      </c>
      <c r="AD249">
        <f t="shared" si="40"/>
        <v>19.320424242424242</v>
      </c>
      <c r="AE249">
        <f t="shared" si="41"/>
        <v>0.12676671317333332</v>
      </c>
      <c r="AF249" s="9"/>
      <c r="AG249" s="21">
        <v>1.1035200000000001</v>
      </c>
      <c r="AH249" s="21">
        <v>17.093299999999999</v>
      </c>
      <c r="AI249" s="21">
        <v>-7.2235099999999998E-4</v>
      </c>
      <c r="AJ249" s="21">
        <v>239</v>
      </c>
      <c r="AK249" s="21">
        <v>1.10229</v>
      </c>
      <c r="AL249">
        <f t="shared" si="42"/>
        <v>4.3778848484848476</v>
      </c>
      <c r="AM249">
        <f t="shared" si="43"/>
        <v>4.8310834879999991</v>
      </c>
      <c r="AP249" s="9"/>
      <c r="AQ249" s="21">
        <v>6.5612800000000001E-3</v>
      </c>
      <c r="AR249" s="21">
        <v>21.357600000000001</v>
      </c>
      <c r="AS249" s="21">
        <v>-3.1848100000000002E-3</v>
      </c>
      <c r="AT249" s="21">
        <v>239</v>
      </c>
      <c r="AU249" s="21">
        <v>6.3385000000000004E-3</v>
      </c>
      <c r="AV249">
        <f t="shared" si="44"/>
        <v>19.301878787878788</v>
      </c>
      <c r="AW249">
        <f t="shared" si="45"/>
        <v>0.12664503125333335</v>
      </c>
      <c r="AX249" s="9"/>
      <c r="AY249" s="21">
        <v>1.1035200000000001</v>
      </c>
      <c r="AZ249" s="21">
        <v>23.9985</v>
      </c>
      <c r="BA249" s="21">
        <v>-7.4890099999999995E-4</v>
      </c>
      <c r="BB249" s="21">
        <v>239</v>
      </c>
      <c r="BC249" s="21">
        <v>1.1026</v>
      </c>
      <c r="BD249">
        <f t="shared" si="46"/>
        <v>4.5387939393939387</v>
      </c>
      <c r="BE249">
        <f t="shared" si="47"/>
        <v>5.0086498879999999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1.5258800000000001E-3</v>
      </c>
      <c r="H250" s="21">
        <v>7.4593600000000002</v>
      </c>
      <c r="I250" s="21">
        <v>-3.1915300000000001E-3</v>
      </c>
      <c r="J250" s="21">
        <v>240</v>
      </c>
      <c r="K250" s="21">
        <v>1.3153100000000001E-3</v>
      </c>
      <c r="L250">
        <f t="shared" si="36"/>
        <v>19.342606060606059</v>
      </c>
      <c r="M250">
        <f t="shared" si="37"/>
        <v>2.9514495735757575E-2</v>
      </c>
      <c r="N250" s="9"/>
      <c r="O250" s="21">
        <v>1.1085499999999999</v>
      </c>
      <c r="P250" s="21">
        <v>10.100199999999999</v>
      </c>
      <c r="Q250" s="21">
        <v>-6.36292E-4</v>
      </c>
      <c r="R250" s="21">
        <v>240</v>
      </c>
      <c r="S250" s="21">
        <v>1.1077900000000001</v>
      </c>
      <c r="T250">
        <f t="shared" si="38"/>
        <v>3.8563151515151515</v>
      </c>
      <c r="U250">
        <f t="shared" si="39"/>
        <v>4.2749181612121205</v>
      </c>
      <c r="X250" s="9"/>
      <c r="Y250" s="21">
        <v>1.5258800000000001E-3</v>
      </c>
      <c r="Z250" s="21">
        <v>14.4625</v>
      </c>
      <c r="AA250" s="21">
        <v>-3.1863400000000002E-3</v>
      </c>
      <c r="AB250" s="21">
        <v>240</v>
      </c>
      <c r="AC250" s="21">
        <v>1.2695300000000001E-3</v>
      </c>
      <c r="AD250">
        <f t="shared" si="40"/>
        <v>19.311151515151515</v>
      </c>
      <c r="AE250">
        <f t="shared" si="41"/>
        <v>2.9466499873939397E-2</v>
      </c>
      <c r="AF250" s="9"/>
      <c r="AG250" s="21">
        <v>1.1085499999999999</v>
      </c>
      <c r="AH250" s="21">
        <v>17.103400000000001</v>
      </c>
      <c r="AI250" s="21">
        <v>-6.6253700000000004E-4</v>
      </c>
      <c r="AJ250" s="21">
        <v>240</v>
      </c>
      <c r="AK250" s="21">
        <v>1.1077900000000001</v>
      </c>
      <c r="AL250">
        <f t="shared" si="42"/>
        <v>4.0153757575757583</v>
      </c>
      <c r="AM250">
        <f t="shared" si="43"/>
        <v>4.4512447960606067</v>
      </c>
      <c r="AP250" s="9"/>
      <c r="AQ250" s="21">
        <v>1.5258800000000001E-3</v>
      </c>
      <c r="AR250" s="21">
        <v>21.367699999999999</v>
      </c>
      <c r="AS250" s="21">
        <v>-3.1866500000000001E-3</v>
      </c>
      <c r="AT250" s="21">
        <v>240</v>
      </c>
      <c r="AU250" s="21">
        <v>1.33972E-3</v>
      </c>
      <c r="AV250">
        <f t="shared" si="44"/>
        <v>19.313030303030303</v>
      </c>
      <c r="AW250">
        <f t="shared" si="45"/>
        <v>2.946936667878788E-2</v>
      </c>
      <c r="AX250" s="9"/>
      <c r="AY250" s="21">
        <v>1.1085499999999999</v>
      </c>
      <c r="AZ250" s="21">
        <v>24.008600000000001</v>
      </c>
      <c r="BA250" s="21">
        <v>-6.8786599999999998E-4</v>
      </c>
      <c r="BB250" s="21">
        <v>240</v>
      </c>
      <c r="BC250" s="21">
        <v>1.10748</v>
      </c>
      <c r="BD250">
        <f t="shared" si="46"/>
        <v>4.168884848484848</v>
      </c>
      <c r="BE250">
        <f t="shared" si="47"/>
        <v>4.6214172987878781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-3.5095199999999999E-3</v>
      </c>
      <c r="H251" s="21">
        <v>7.46943</v>
      </c>
      <c r="I251" s="21">
        <v>-3.1900000000000001E-3</v>
      </c>
      <c r="J251" s="21">
        <v>241</v>
      </c>
      <c r="K251" s="21">
        <v>-3.7811300000000002E-3</v>
      </c>
      <c r="L251">
        <f t="shared" si="36"/>
        <v>19.333333333333336</v>
      </c>
      <c r="M251">
        <f t="shared" si="37"/>
        <v>-6.7850720000000003E-2</v>
      </c>
      <c r="N251" s="9"/>
      <c r="O251" s="21">
        <v>1.1135900000000001</v>
      </c>
      <c r="P251" s="21">
        <v>10.110300000000001</v>
      </c>
      <c r="Q251" s="21">
        <v>-5.7769799999999997E-4</v>
      </c>
      <c r="R251" s="21">
        <v>241</v>
      </c>
      <c r="S251" s="21">
        <v>1.1123700000000001</v>
      </c>
      <c r="T251">
        <f t="shared" si="38"/>
        <v>3.5011999999999994</v>
      </c>
      <c r="U251">
        <f t="shared" si="39"/>
        <v>3.8989013079999997</v>
      </c>
      <c r="X251" s="9"/>
      <c r="Y251" s="21">
        <v>-3.5095199999999999E-3</v>
      </c>
      <c r="Z251" s="21">
        <v>14.4726</v>
      </c>
      <c r="AA251" s="21">
        <v>-3.1845100000000002E-3</v>
      </c>
      <c r="AB251" s="21">
        <v>241</v>
      </c>
      <c r="AC251" s="21">
        <v>-3.8024899999999999E-3</v>
      </c>
      <c r="AD251">
        <f t="shared" si="40"/>
        <v>19.300060606060605</v>
      </c>
      <c r="AE251">
        <f t="shared" si="41"/>
        <v>-6.7733948698181806E-2</v>
      </c>
      <c r="AF251" s="9"/>
      <c r="AG251" s="21">
        <v>1.1135900000000001</v>
      </c>
      <c r="AH251" s="21">
        <v>17.113499999999998</v>
      </c>
      <c r="AI251" s="21">
        <v>-6.0272199999999998E-4</v>
      </c>
      <c r="AJ251" s="21">
        <v>241</v>
      </c>
      <c r="AK251" s="21">
        <v>1.1123700000000001</v>
      </c>
      <c r="AL251">
        <f t="shared" si="42"/>
        <v>3.6528606060606057</v>
      </c>
      <c r="AM251">
        <f t="shared" si="43"/>
        <v>4.0677890423030298</v>
      </c>
      <c r="AP251" s="9"/>
      <c r="AQ251" s="21">
        <v>-3.5095199999999999E-3</v>
      </c>
      <c r="AR251" s="21">
        <v>21.377800000000001</v>
      </c>
      <c r="AS251" s="21">
        <v>-3.1881700000000002E-3</v>
      </c>
      <c r="AT251" s="21">
        <v>241</v>
      </c>
      <c r="AU251" s="21">
        <v>-3.7994399999999998E-3</v>
      </c>
      <c r="AV251">
        <f t="shared" si="44"/>
        <v>19.322242424242425</v>
      </c>
      <c r="AW251">
        <f t="shared" si="45"/>
        <v>-6.7811796232727276E-2</v>
      </c>
      <c r="AX251" s="9"/>
      <c r="AY251" s="21">
        <v>1.1135900000000001</v>
      </c>
      <c r="AZ251" s="21">
        <v>24.018699999999999</v>
      </c>
      <c r="BA251" s="21">
        <v>-6.2744099999999996E-4</v>
      </c>
      <c r="BB251" s="21">
        <v>241</v>
      </c>
      <c r="BC251" s="21">
        <v>1.1135900000000001</v>
      </c>
      <c r="BD251">
        <f t="shared" si="46"/>
        <v>3.8026727272727268</v>
      </c>
      <c r="BE251">
        <f t="shared" si="47"/>
        <v>4.2346183223636364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-8.5449199999999993E-3</v>
      </c>
      <c r="H252" s="21">
        <v>7.4794999999999998</v>
      </c>
      <c r="I252" s="21">
        <v>-3.1915300000000001E-3</v>
      </c>
      <c r="J252" s="21">
        <v>242</v>
      </c>
      <c r="K252" s="21">
        <v>-8.8409400000000003E-3</v>
      </c>
      <c r="L252">
        <f t="shared" si="36"/>
        <v>19.342606060606059</v>
      </c>
      <c r="M252">
        <f t="shared" si="37"/>
        <v>-0.16528102137939391</v>
      </c>
      <c r="N252" s="9"/>
      <c r="O252" s="21">
        <v>1.1186199999999999</v>
      </c>
      <c r="P252" s="21">
        <v>10.1204</v>
      </c>
      <c r="Q252" s="21">
        <v>-5.1879900000000002E-4</v>
      </c>
      <c r="R252" s="21">
        <v>242</v>
      </c>
      <c r="S252" s="21">
        <v>1.11755</v>
      </c>
      <c r="T252">
        <f t="shared" si="38"/>
        <v>3.1442363636363635</v>
      </c>
      <c r="U252">
        <f t="shared" si="39"/>
        <v>3.5172056810909087</v>
      </c>
      <c r="X252" s="9"/>
      <c r="Y252" s="21">
        <v>-8.5449199999999993E-3</v>
      </c>
      <c r="Z252" s="21">
        <v>14.482699999999999</v>
      </c>
      <c r="AA252" s="21">
        <v>-3.1832900000000001E-3</v>
      </c>
      <c r="AB252" s="21">
        <v>242</v>
      </c>
      <c r="AC252" s="21">
        <v>-8.8500999999999996E-3</v>
      </c>
      <c r="AD252">
        <f t="shared" si="40"/>
        <v>19.292666666666666</v>
      </c>
      <c r="AE252">
        <f t="shared" si="41"/>
        <v>-0.16485429325333331</v>
      </c>
      <c r="AF252" s="9"/>
      <c r="AG252" s="21">
        <v>1.1186199999999999</v>
      </c>
      <c r="AH252" s="21">
        <v>17.1236</v>
      </c>
      <c r="AI252" s="21">
        <v>-5.4382300000000003E-4</v>
      </c>
      <c r="AJ252" s="21">
        <v>242</v>
      </c>
      <c r="AK252" s="21">
        <v>1.11816</v>
      </c>
      <c r="AL252">
        <f t="shared" si="42"/>
        <v>3.2958969696969698</v>
      </c>
      <c r="AM252">
        <f t="shared" si="43"/>
        <v>3.686856268242424</v>
      </c>
      <c r="AP252" s="9"/>
      <c r="AQ252" s="21">
        <v>-8.5449199999999993E-3</v>
      </c>
      <c r="AR252" s="21">
        <v>21.387899999999998</v>
      </c>
      <c r="AS252" s="21">
        <v>-3.1881700000000002E-3</v>
      </c>
      <c r="AT252" s="21">
        <v>242</v>
      </c>
      <c r="AU252" s="21">
        <v>-8.7829599999999994E-3</v>
      </c>
      <c r="AV252">
        <f t="shared" si="44"/>
        <v>19.322242424242425</v>
      </c>
      <c r="AW252">
        <f t="shared" si="45"/>
        <v>-0.16510701573575756</v>
      </c>
      <c r="AX252" s="9"/>
      <c r="AY252" s="21">
        <v>1.1186199999999999</v>
      </c>
      <c r="AZ252" s="21">
        <v>24.028700000000001</v>
      </c>
      <c r="BA252" s="21">
        <v>-5.6762700000000002E-4</v>
      </c>
      <c r="BB252" s="21">
        <v>242</v>
      </c>
      <c r="BC252" s="21">
        <v>1.1178600000000001</v>
      </c>
      <c r="BD252">
        <f t="shared" si="46"/>
        <v>3.4401636363636361</v>
      </c>
      <c r="BE252">
        <f t="shared" si="47"/>
        <v>3.8482358469090903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-1.35803E-2</v>
      </c>
      <c r="H253" s="21">
        <v>7.4895699999999996</v>
      </c>
      <c r="I253" s="21">
        <v>-3.1930499999999998E-3</v>
      </c>
      <c r="J253" s="21">
        <v>243</v>
      </c>
      <c r="K253" s="21">
        <v>-1.38794E-2</v>
      </c>
      <c r="L253">
        <f t="shared" si="36"/>
        <v>19.351818181818178</v>
      </c>
      <c r="M253">
        <f t="shared" si="37"/>
        <v>-0.26280349645454543</v>
      </c>
      <c r="N253" s="9"/>
      <c r="O253" s="21">
        <v>1.1236600000000001</v>
      </c>
      <c r="P253" s="21">
        <v>10.1305</v>
      </c>
      <c r="Q253" s="21">
        <v>-4.6026599999999997E-4</v>
      </c>
      <c r="R253" s="21">
        <v>243</v>
      </c>
      <c r="S253" s="21">
        <v>1.1227400000000001</v>
      </c>
      <c r="T253">
        <f t="shared" si="38"/>
        <v>2.789490909090909</v>
      </c>
      <c r="U253">
        <f t="shared" si="39"/>
        <v>3.134439354909091</v>
      </c>
      <c r="X253" s="9"/>
      <c r="Y253" s="21">
        <v>-1.35803E-2</v>
      </c>
      <c r="Z253" s="21">
        <v>14.492699999999999</v>
      </c>
      <c r="AA253" s="21">
        <v>-3.1841999999999999E-3</v>
      </c>
      <c r="AB253" s="21">
        <v>243</v>
      </c>
      <c r="AC253" s="21">
        <v>-1.38733E-2</v>
      </c>
      <c r="AD253">
        <f t="shared" si="40"/>
        <v>19.298181818181813</v>
      </c>
      <c r="AE253">
        <f t="shared" si="41"/>
        <v>-0.26207509854545447</v>
      </c>
      <c r="AF253" s="9"/>
      <c r="AG253" s="21">
        <v>1.1236600000000001</v>
      </c>
      <c r="AH253" s="21">
        <v>17.133600000000001</v>
      </c>
      <c r="AI253" s="21">
        <v>-4.8580900000000002E-4</v>
      </c>
      <c r="AJ253" s="21">
        <v>243</v>
      </c>
      <c r="AK253" s="21">
        <v>1.1227400000000001</v>
      </c>
      <c r="AL253">
        <f t="shared" si="42"/>
        <v>2.9442969696969699</v>
      </c>
      <c r="AM253">
        <f t="shared" si="43"/>
        <v>3.3083887329696973</v>
      </c>
      <c r="AP253" s="9"/>
      <c r="AQ253" s="21">
        <v>-1.35803E-2</v>
      </c>
      <c r="AR253" s="21">
        <v>21.3979</v>
      </c>
      <c r="AS253" s="21">
        <v>-3.1872599999999999E-3</v>
      </c>
      <c r="AT253" s="21">
        <v>243</v>
      </c>
      <c r="AU253" s="21">
        <v>-1.38672E-2</v>
      </c>
      <c r="AV253">
        <f t="shared" si="44"/>
        <v>19.31672727272727</v>
      </c>
      <c r="AW253">
        <f t="shared" si="45"/>
        <v>-0.26232695138181816</v>
      </c>
      <c r="AX253" s="9"/>
      <c r="AY253" s="21">
        <v>1.1236600000000001</v>
      </c>
      <c r="AZ253" s="21">
        <v>24.038799999999998</v>
      </c>
      <c r="BA253" s="21">
        <v>-5.08118E-4</v>
      </c>
      <c r="BB253" s="21">
        <v>243</v>
      </c>
      <c r="BC253" s="21">
        <v>1.1224400000000001</v>
      </c>
      <c r="BD253">
        <f t="shared" si="46"/>
        <v>3.0795030303030302</v>
      </c>
      <c r="BE253">
        <f t="shared" si="47"/>
        <v>3.4603143750303031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-1.8615699999999999E-2</v>
      </c>
      <c r="H254" s="21">
        <v>7.4996499999999999</v>
      </c>
      <c r="I254" s="21">
        <v>-3.1945799999999998E-3</v>
      </c>
      <c r="J254" s="21">
        <v>244</v>
      </c>
      <c r="K254" s="21">
        <v>-1.8917799999999999E-2</v>
      </c>
      <c r="L254">
        <f t="shared" si="36"/>
        <v>19.361090909090908</v>
      </c>
      <c r="M254">
        <f t="shared" si="37"/>
        <v>-0.36042026003636363</v>
      </c>
      <c r="N254" s="9"/>
      <c r="O254" s="21">
        <v>1.12869</v>
      </c>
      <c r="P254" s="21">
        <v>10.140499999999999</v>
      </c>
      <c r="Q254" s="21">
        <v>-4.01703E-4</v>
      </c>
      <c r="R254" s="21">
        <v>244</v>
      </c>
      <c r="S254" s="21">
        <v>1.1276200000000001</v>
      </c>
      <c r="T254">
        <f t="shared" si="38"/>
        <v>2.4345636363636363</v>
      </c>
      <c r="U254">
        <f t="shared" si="39"/>
        <v>2.7478676307272725</v>
      </c>
      <c r="X254" s="9"/>
      <c r="Y254" s="21">
        <v>-1.8615699999999999E-2</v>
      </c>
      <c r="Z254" s="21">
        <v>14.502800000000001</v>
      </c>
      <c r="AA254" s="21">
        <v>-3.1841999999999999E-3</v>
      </c>
      <c r="AB254" s="21">
        <v>244</v>
      </c>
      <c r="AC254" s="21">
        <v>-1.8920900000000001E-2</v>
      </c>
      <c r="AD254">
        <f t="shared" si="40"/>
        <v>19.298181818181813</v>
      </c>
      <c r="AE254">
        <f t="shared" si="41"/>
        <v>-0.35924916327272716</v>
      </c>
      <c r="AF254" s="9"/>
      <c r="AG254" s="21">
        <v>1.12869</v>
      </c>
      <c r="AH254" s="21">
        <v>17.143699999999999</v>
      </c>
      <c r="AI254" s="21">
        <v>-4.2837499999999999E-4</v>
      </c>
      <c r="AJ254" s="21">
        <v>244</v>
      </c>
      <c r="AK254" s="21">
        <v>1.1282300000000001</v>
      </c>
      <c r="AL254">
        <f t="shared" si="42"/>
        <v>2.5962121212121212</v>
      </c>
      <c r="AM254">
        <f t="shared" si="43"/>
        <v>2.9303186590909092</v>
      </c>
      <c r="AP254" s="9"/>
      <c r="AQ254" s="21">
        <v>-1.8615699999999999E-2</v>
      </c>
      <c r="AR254" s="21">
        <v>21.408000000000001</v>
      </c>
      <c r="AS254" s="21">
        <v>-3.1878700000000002E-3</v>
      </c>
      <c r="AT254" s="21">
        <v>244</v>
      </c>
      <c r="AU254" s="21">
        <v>-1.89362E-2</v>
      </c>
      <c r="AV254">
        <f t="shared" si="44"/>
        <v>19.320424242424242</v>
      </c>
      <c r="AW254">
        <f t="shared" si="45"/>
        <v>-0.35966322156969693</v>
      </c>
      <c r="AX254" s="9"/>
      <c r="AY254" s="21">
        <v>1.12869</v>
      </c>
      <c r="AZ254" s="21">
        <v>24.0489</v>
      </c>
      <c r="BA254" s="21">
        <v>-4.4885299999999998E-4</v>
      </c>
      <c r="BB254" s="21">
        <v>244</v>
      </c>
      <c r="BC254" s="21">
        <v>1.1282300000000001</v>
      </c>
      <c r="BD254">
        <f t="shared" si="46"/>
        <v>2.7203212121212119</v>
      </c>
      <c r="BE254">
        <f t="shared" si="47"/>
        <v>3.0703993489090906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-2.3651100000000001E-2</v>
      </c>
      <c r="H255" s="21">
        <v>7.5097199999999997</v>
      </c>
      <c r="I255" s="21">
        <v>-3.19397E-3</v>
      </c>
      <c r="J255" s="21">
        <v>245</v>
      </c>
      <c r="K255" s="21">
        <v>-2.39685E-2</v>
      </c>
      <c r="L255">
        <f t="shared" si="36"/>
        <v>19.357393939393937</v>
      </c>
      <c r="M255">
        <f t="shared" si="37"/>
        <v>-0.45782365979999995</v>
      </c>
      <c r="N255" s="9"/>
      <c r="O255" s="21">
        <v>1.1337299999999999</v>
      </c>
      <c r="P255" s="21">
        <v>10.150600000000001</v>
      </c>
      <c r="Q255" s="21">
        <v>-3.4405500000000001E-4</v>
      </c>
      <c r="R255" s="21">
        <v>245</v>
      </c>
      <c r="S255" s="21">
        <v>1.1331199999999999</v>
      </c>
      <c r="T255">
        <f t="shared" si="38"/>
        <v>2.0851818181818182</v>
      </c>
      <c r="U255">
        <f t="shared" si="39"/>
        <v>2.3640331827272725</v>
      </c>
      <c r="X255" s="9"/>
      <c r="Y255" s="21">
        <v>-2.3651100000000001E-2</v>
      </c>
      <c r="Z255" s="21">
        <v>14.5129</v>
      </c>
      <c r="AA255" s="21">
        <v>-3.1866500000000001E-3</v>
      </c>
      <c r="AB255" s="21">
        <v>245</v>
      </c>
      <c r="AC255" s="21">
        <v>-2.3977700000000001E-2</v>
      </c>
      <c r="AD255">
        <f t="shared" si="40"/>
        <v>19.313030303030303</v>
      </c>
      <c r="AE255">
        <f t="shared" si="41"/>
        <v>-0.45677441099999999</v>
      </c>
      <c r="AF255" s="9"/>
      <c r="AG255" s="21">
        <v>1.1337299999999999</v>
      </c>
      <c r="AH255" s="21">
        <v>17.1538</v>
      </c>
      <c r="AI255" s="21">
        <v>-3.7152099999999998E-4</v>
      </c>
      <c r="AJ255" s="21">
        <v>245</v>
      </c>
      <c r="AK255" s="21">
        <v>1.1331199999999999</v>
      </c>
      <c r="AL255">
        <f t="shared" si="42"/>
        <v>2.2516424242424242</v>
      </c>
      <c r="AM255">
        <f t="shared" si="43"/>
        <v>2.5527545656363633</v>
      </c>
      <c r="AP255" s="9"/>
      <c r="AQ255" s="21">
        <v>-2.3651100000000001E-2</v>
      </c>
      <c r="AR255" s="21">
        <v>21.418099999999999</v>
      </c>
      <c r="AS255" s="21">
        <v>-3.1893899999999998E-3</v>
      </c>
      <c r="AT255" s="21">
        <v>245</v>
      </c>
      <c r="AU255" s="21">
        <v>-2.3974599999999999E-2</v>
      </c>
      <c r="AV255">
        <f t="shared" si="44"/>
        <v>19.329636363636361</v>
      </c>
      <c r="AW255">
        <f t="shared" si="45"/>
        <v>-0.45716716259999995</v>
      </c>
      <c r="AX255" s="9"/>
      <c r="AY255" s="21">
        <v>1.1337299999999999</v>
      </c>
      <c r="AZ255" s="21">
        <v>24.059000000000001</v>
      </c>
      <c r="BA255" s="21">
        <v>-3.9041100000000001E-4</v>
      </c>
      <c r="BB255" s="21">
        <v>245</v>
      </c>
      <c r="BC255" s="21">
        <v>1.1322000000000001</v>
      </c>
      <c r="BD255">
        <f t="shared" si="46"/>
        <v>2.3661272727272724</v>
      </c>
      <c r="BE255">
        <f t="shared" si="47"/>
        <v>2.6825494729090904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-2.86865E-2</v>
      </c>
      <c r="H256" s="21">
        <v>7.5197900000000004</v>
      </c>
      <c r="I256" s="21">
        <v>-3.1945799999999998E-3</v>
      </c>
      <c r="J256" s="21">
        <v>246</v>
      </c>
      <c r="K256" s="21">
        <v>-2.9019199999999998E-2</v>
      </c>
      <c r="L256">
        <f t="shared" si="36"/>
        <v>19.361090909090908</v>
      </c>
      <c r="M256">
        <f t="shared" si="37"/>
        <v>-0.55540193436363638</v>
      </c>
      <c r="N256" s="9"/>
      <c r="O256" s="21">
        <v>1.13876</v>
      </c>
      <c r="P256" s="21">
        <v>10.1607</v>
      </c>
      <c r="Q256" s="21">
        <v>-2.8756700000000002E-4</v>
      </c>
      <c r="R256" s="21">
        <v>246</v>
      </c>
      <c r="S256" s="21">
        <v>1.1376999999999999</v>
      </c>
      <c r="T256">
        <f t="shared" si="38"/>
        <v>1.742830303030303</v>
      </c>
      <c r="U256">
        <f t="shared" si="39"/>
        <v>1.9846654358787879</v>
      </c>
      <c r="X256" s="9"/>
      <c r="Y256" s="21">
        <v>-2.86865E-2</v>
      </c>
      <c r="Z256" s="21">
        <v>14.523</v>
      </c>
      <c r="AA256" s="21">
        <v>-3.1860399999999998E-3</v>
      </c>
      <c r="AB256" s="21">
        <v>246</v>
      </c>
      <c r="AC256" s="21">
        <v>-2.90161E-2</v>
      </c>
      <c r="AD256">
        <f t="shared" si="40"/>
        <v>19.309333333333331</v>
      </c>
      <c r="AE256">
        <f t="shared" si="41"/>
        <v>-0.55391719066666656</v>
      </c>
      <c r="AF256" s="9"/>
      <c r="AG256" s="21">
        <v>1.13876</v>
      </c>
      <c r="AH256" s="21">
        <v>17.163799999999998</v>
      </c>
      <c r="AI256" s="21">
        <v>-3.1536900000000002E-4</v>
      </c>
      <c r="AJ256" s="21">
        <v>246</v>
      </c>
      <c r="AK256" s="21">
        <v>1.1383099999999999</v>
      </c>
      <c r="AL256">
        <f t="shared" si="42"/>
        <v>1.9113272727272728</v>
      </c>
      <c r="AM256">
        <f t="shared" si="43"/>
        <v>2.1765430450909089</v>
      </c>
      <c r="AP256" s="9"/>
      <c r="AQ256" s="21">
        <v>-2.86865E-2</v>
      </c>
      <c r="AR256" s="21">
        <v>21.428100000000001</v>
      </c>
      <c r="AS256" s="21">
        <v>-3.1890899999999999E-3</v>
      </c>
      <c r="AT256" s="21">
        <v>246</v>
      </c>
      <c r="AU256" s="21">
        <v>-2.90161E-2</v>
      </c>
      <c r="AV256">
        <f t="shared" si="44"/>
        <v>19.327818181818177</v>
      </c>
      <c r="AW256">
        <f t="shared" si="45"/>
        <v>-0.55444745627272718</v>
      </c>
      <c r="AX256" s="9"/>
      <c r="AY256" s="21">
        <v>1.13876</v>
      </c>
      <c r="AZ256" s="21">
        <v>24.068999999999999</v>
      </c>
      <c r="BA256" s="21">
        <v>-3.3325199999999997E-4</v>
      </c>
      <c r="BB256" s="21">
        <v>246</v>
      </c>
      <c r="BC256" s="21">
        <v>1.1383099999999999</v>
      </c>
      <c r="BD256">
        <f t="shared" si="46"/>
        <v>2.0197090909090907</v>
      </c>
      <c r="BE256">
        <f t="shared" si="47"/>
        <v>2.2999639243636363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-3.3721899999999999E-2</v>
      </c>
      <c r="H257" s="21">
        <v>7.5298600000000002</v>
      </c>
      <c r="I257" s="21">
        <v>-3.1951900000000001E-3</v>
      </c>
      <c r="J257" s="21">
        <v>247</v>
      </c>
      <c r="K257" s="21">
        <v>-3.4045400000000003E-2</v>
      </c>
      <c r="L257">
        <f t="shared" si="36"/>
        <v>19.364787878787876</v>
      </c>
      <c r="M257">
        <f t="shared" si="37"/>
        <v>-0.65301744036969689</v>
      </c>
      <c r="N257" s="9"/>
      <c r="O257" s="21">
        <v>1.1437999999999999</v>
      </c>
      <c r="P257" s="21">
        <v>10.1707</v>
      </c>
      <c r="Q257" s="21">
        <v>-2.3159799999999999E-4</v>
      </c>
      <c r="R257" s="21">
        <v>247</v>
      </c>
      <c r="S257" s="21">
        <v>1.1428799999999999</v>
      </c>
      <c r="T257">
        <f t="shared" si="38"/>
        <v>1.4036242424242424</v>
      </c>
      <c r="U257">
        <f t="shared" si="39"/>
        <v>1.6054654084848483</v>
      </c>
      <c r="X257" s="9"/>
      <c r="Y257" s="21">
        <v>-3.3721899999999999E-2</v>
      </c>
      <c r="Z257" s="21">
        <v>14.532999999999999</v>
      </c>
      <c r="AA257" s="21">
        <v>-3.1838999999999999E-3</v>
      </c>
      <c r="AB257" s="21">
        <v>247</v>
      </c>
      <c r="AC257" s="21">
        <v>-3.4088100000000003E-2</v>
      </c>
      <c r="AD257">
        <f t="shared" si="40"/>
        <v>19.296363636363637</v>
      </c>
      <c r="AE257">
        <f t="shared" si="41"/>
        <v>-0.6507100449090909</v>
      </c>
      <c r="AF257" s="9"/>
      <c r="AG257" s="21">
        <v>1.1437999999999999</v>
      </c>
      <c r="AH257" s="21">
        <v>17.1739</v>
      </c>
      <c r="AI257" s="21">
        <v>-2.5927699999999998E-4</v>
      </c>
      <c r="AJ257" s="21">
        <v>247</v>
      </c>
      <c r="AK257" s="21">
        <v>1.1428799999999999</v>
      </c>
      <c r="AL257">
        <f t="shared" si="42"/>
        <v>1.5713757575757574</v>
      </c>
      <c r="AM257">
        <f t="shared" si="43"/>
        <v>1.7973395915151513</v>
      </c>
      <c r="AP257" s="9"/>
      <c r="AQ257" s="21">
        <v>-3.3721899999999999E-2</v>
      </c>
      <c r="AR257" s="21">
        <v>21.438199999999998</v>
      </c>
      <c r="AS257" s="21">
        <v>-3.18542E-3</v>
      </c>
      <c r="AT257" s="21">
        <v>247</v>
      </c>
      <c r="AU257" s="21">
        <v>-3.4063700000000002E-2</v>
      </c>
      <c r="AV257">
        <f t="shared" si="44"/>
        <v>19.305575757575756</v>
      </c>
      <c r="AW257">
        <f t="shared" si="45"/>
        <v>-0.65102069513939387</v>
      </c>
      <c r="AX257" s="9"/>
      <c r="AY257" s="21">
        <v>1.1437999999999999</v>
      </c>
      <c r="AZ257" s="21">
        <v>24.0791</v>
      </c>
      <c r="BA257" s="21">
        <v>-2.7514599999999998E-4</v>
      </c>
      <c r="BB257" s="21">
        <v>247</v>
      </c>
      <c r="BC257" s="21">
        <v>1.1425799999999999</v>
      </c>
      <c r="BD257">
        <f t="shared" si="46"/>
        <v>1.667551515151515</v>
      </c>
      <c r="BE257">
        <f t="shared" si="47"/>
        <v>1.9073454230303029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-3.8757300000000001E-2</v>
      </c>
      <c r="H258" s="21">
        <v>7.53993</v>
      </c>
      <c r="I258" s="21">
        <v>-3.1948900000000001E-3</v>
      </c>
      <c r="J258" s="21">
        <v>248</v>
      </c>
      <c r="K258" s="21">
        <v>-3.9093000000000003E-2</v>
      </c>
      <c r="L258">
        <f t="shared" si="36"/>
        <v>19.362969696969699</v>
      </c>
      <c r="M258">
        <f t="shared" si="37"/>
        <v>-0.75045642543636371</v>
      </c>
      <c r="N258" s="9"/>
      <c r="O258" s="21">
        <v>1.14883</v>
      </c>
      <c r="P258" s="21">
        <v>10.1808</v>
      </c>
      <c r="Q258" s="21">
        <v>-1.76422E-4</v>
      </c>
      <c r="R258" s="21">
        <v>248</v>
      </c>
      <c r="S258" s="21">
        <v>1.1474599999999999</v>
      </c>
      <c r="T258">
        <f t="shared" si="38"/>
        <v>1.0692242424242422</v>
      </c>
      <c r="U258">
        <f t="shared" si="39"/>
        <v>1.2283568864242422</v>
      </c>
      <c r="X258" s="9"/>
      <c r="Y258" s="21">
        <v>-3.8757300000000001E-2</v>
      </c>
      <c r="Z258" s="21">
        <v>14.543100000000001</v>
      </c>
      <c r="AA258" s="21">
        <v>-3.1832900000000001E-3</v>
      </c>
      <c r="AB258" s="21">
        <v>248</v>
      </c>
      <c r="AC258" s="21">
        <v>-3.9093000000000003E-2</v>
      </c>
      <c r="AD258">
        <f t="shared" si="40"/>
        <v>19.292666666666666</v>
      </c>
      <c r="AE258">
        <f t="shared" si="41"/>
        <v>-0.74773166979999994</v>
      </c>
      <c r="AF258" s="9"/>
      <c r="AG258" s="21">
        <v>1.14883</v>
      </c>
      <c r="AH258" s="21">
        <v>17.184000000000001</v>
      </c>
      <c r="AI258" s="21">
        <v>-2.0425400000000001E-4</v>
      </c>
      <c r="AJ258" s="21">
        <v>248</v>
      </c>
      <c r="AK258" s="21">
        <v>1.1474599999999999</v>
      </c>
      <c r="AL258">
        <f t="shared" si="42"/>
        <v>1.2379030303030303</v>
      </c>
      <c r="AM258">
        <f t="shared" si="43"/>
        <v>1.4221401383030303</v>
      </c>
      <c r="AP258" s="9"/>
      <c r="AQ258" s="21">
        <v>-3.8757300000000001E-2</v>
      </c>
      <c r="AR258" s="21">
        <v>21.4483</v>
      </c>
      <c r="AS258" s="21">
        <v>-3.18207E-3</v>
      </c>
      <c r="AT258" s="21">
        <v>248</v>
      </c>
      <c r="AU258" s="21">
        <v>-3.9108299999999999E-2</v>
      </c>
      <c r="AV258">
        <f t="shared" si="44"/>
        <v>19.285272727272726</v>
      </c>
      <c r="AW258">
        <f t="shared" si="45"/>
        <v>-0.74744510067272729</v>
      </c>
      <c r="AX258" s="9"/>
      <c r="AY258" s="21">
        <v>1.14883</v>
      </c>
      <c r="AZ258" s="21">
        <v>24.089200000000002</v>
      </c>
      <c r="BA258" s="21">
        <v>-2.1969599999999999E-4</v>
      </c>
      <c r="BB258" s="21">
        <v>248</v>
      </c>
      <c r="BC258" s="21">
        <v>1.14777</v>
      </c>
      <c r="BD258">
        <f t="shared" si="46"/>
        <v>1.3314909090909091</v>
      </c>
      <c r="BE258">
        <f t="shared" si="47"/>
        <v>1.529656701090909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-4.3792699999999997E-2</v>
      </c>
      <c r="H259" s="21">
        <v>7.55</v>
      </c>
      <c r="I259" s="21">
        <v>-3.19733E-3</v>
      </c>
      <c r="J259" s="21">
        <v>249</v>
      </c>
      <c r="K259" s="21">
        <v>-4.4183300000000002E-2</v>
      </c>
      <c r="L259">
        <f t="shared" si="36"/>
        <v>19.377757575757578</v>
      </c>
      <c r="M259">
        <f t="shared" si="37"/>
        <v>-0.84860432418787879</v>
      </c>
      <c r="N259" s="9"/>
      <c r="O259" s="21">
        <v>1.15387</v>
      </c>
      <c r="P259" s="21">
        <v>10.190899999999999</v>
      </c>
      <c r="Q259" s="21">
        <v>-1.2207E-4</v>
      </c>
      <c r="R259" s="21">
        <v>249</v>
      </c>
      <c r="S259" s="21">
        <v>1.1529499999999999</v>
      </c>
      <c r="T259">
        <f t="shared" si="38"/>
        <v>0.73981818181818171</v>
      </c>
      <c r="U259">
        <f t="shared" si="39"/>
        <v>0.85365400545454528</v>
      </c>
      <c r="X259" s="9"/>
      <c r="Y259" s="21">
        <v>-4.3792699999999997E-2</v>
      </c>
      <c r="Z259" s="21">
        <v>14.5532</v>
      </c>
      <c r="AA259" s="21">
        <v>-3.1838999999999999E-3</v>
      </c>
      <c r="AB259" s="21">
        <v>249</v>
      </c>
      <c r="AC259" s="21">
        <v>-4.4195600000000002E-2</v>
      </c>
      <c r="AD259">
        <f t="shared" si="40"/>
        <v>19.296363636363637</v>
      </c>
      <c r="AE259">
        <f t="shared" si="41"/>
        <v>-0.84503986381818175</v>
      </c>
      <c r="AF259" s="9"/>
      <c r="AG259" s="21">
        <v>1.15387</v>
      </c>
      <c r="AH259" s="21">
        <v>17.194099999999999</v>
      </c>
      <c r="AI259" s="21">
        <v>-1.4975000000000001E-4</v>
      </c>
      <c r="AJ259" s="21">
        <v>249</v>
      </c>
      <c r="AK259" s="21">
        <v>1.15326</v>
      </c>
      <c r="AL259">
        <f t="shared" si="42"/>
        <v>0.90757575757575748</v>
      </c>
      <c r="AM259">
        <f t="shared" si="43"/>
        <v>1.0472244393939392</v>
      </c>
      <c r="AP259" s="9"/>
      <c r="AQ259" s="21">
        <v>-4.3792699999999997E-2</v>
      </c>
      <c r="AR259" s="21">
        <v>21.458400000000001</v>
      </c>
      <c r="AS259" s="21">
        <v>-3.1805399999999999E-3</v>
      </c>
      <c r="AT259" s="21">
        <v>249</v>
      </c>
      <c r="AU259" s="21">
        <v>-4.4143700000000001E-2</v>
      </c>
      <c r="AV259">
        <f t="shared" si="44"/>
        <v>19.275999999999996</v>
      </c>
      <c r="AW259">
        <f t="shared" si="45"/>
        <v>-0.84414808519999973</v>
      </c>
      <c r="AX259" s="9"/>
      <c r="AY259" s="21">
        <v>1.15387</v>
      </c>
      <c r="AZ259" s="21">
        <v>24.0992</v>
      </c>
      <c r="BA259" s="21">
        <v>-1.64551E-4</v>
      </c>
      <c r="BB259" s="21">
        <v>249</v>
      </c>
      <c r="BC259" s="21">
        <v>1.15326</v>
      </c>
      <c r="BD259">
        <f t="shared" si="46"/>
        <v>0.99727878787878788</v>
      </c>
      <c r="BE259">
        <f t="shared" si="47"/>
        <v>1.1507300749696969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-4.8828099999999999E-2</v>
      </c>
      <c r="H260" s="21">
        <v>7.5600699999999996</v>
      </c>
      <c r="I260" s="21">
        <v>-3.19885E-3</v>
      </c>
      <c r="J260" s="21">
        <v>250</v>
      </c>
      <c r="K260" s="21">
        <v>-4.9591099999999999E-2</v>
      </c>
      <c r="L260">
        <f t="shared" si="36"/>
        <v>19.386969696969697</v>
      </c>
      <c r="M260">
        <f t="shared" si="37"/>
        <v>-0.94662889506060599</v>
      </c>
      <c r="N260" s="9"/>
      <c r="O260" s="21">
        <v>1.1589100000000001</v>
      </c>
      <c r="P260" s="21">
        <v>10.201000000000001</v>
      </c>
      <c r="Q260" s="24">
        <v>-6.8328899999999996E-5</v>
      </c>
      <c r="R260" s="21">
        <v>250</v>
      </c>
      <c r="S260" s="21">
        <v>1.1581399999999999</v>
      </c>
      <c r="T260">
        <f t="shared" si="38"/>
        <v>0.4141145454545454</v>
      </c>
      <c r="U260">
        <f t="shared" si="39"/>
        <v>0.47992148787272726</v>
      </c>
      <c r="X260" s="9"/>
      <c r="Y260" s="21">
        <v>-4.8828099999999999E-2</v>
      </c>
      <c r="Z260" s="21">
        <v>14.5632</v>
      </c>
      <c r="AA260" s="21">
        <v>-3.1848100000000002E-3</v>
      </c>
      <c r="AB260" s="21">
        <v>250</v>
      </c>
      <c r="AC260" s="21">
        <v>-4.9621600000000002E-2</v>
      </c>
      <c r="AD260">
        <f t="shared" si="40"/>
        <v>19.301878787878788</v>
      </c>
      <c r="AE260">
        <f t="shared" si="41"/>
        <v>-0.94247406764242425</v>
      </c>
      <c r="AF260" s="9"/>
      <c r="AG260" s="21">
        <v>1.1589100000000001</v>
      </c>
      <c r="AH260" s="21">
        <v>17.2041</v>
      </c>
      <c r="AI260" s="24">
        <v>-9.6191400000000002E-5</v>
      </c>
      <c r="AJ260" s="21">
        <v>250</v>
      </c>
      <c r="AK260" s="21">
        <v>1.15784</v>
      </c>
      <c r="AL260">
        <f t="shared" si="42"/>
        <v>0.58297818181818173</v>
      </c>
      <c r="AM260">
        <f t="shared" si="43"/>
        <v>0.67561924469090906</v>
      </c>
      <c r="AP260" s="9"/>
      <c r="AQ260" s="21">
        <v>-4.8828099999999999E-2</v>
      </c>
      <c r="AR260" s="21">
        <v>21.468399999999999</v>
      </c>
      <c r="AS260" s="21">
        <v>-3.17871E-3</v>
      </c>
      <c r="AT260" s="21">
        <v>250</v>
      </c>
      <c r="AU260" s="21">
        <v>-4.9591099999999999E-2</v>
      </c>
      <c r="AV260">
        <f t="shared" si="44"/>
        <v>19.264909090909089</v>
      </c>
      <c r="AW260">
        <f t="shared" si="45"/>
        <v>-0.94066890758181809</v>
      </c>
      <c r="AX260" s="9"/>
      <c r="AY260" s="21">
        <v>1.1589100000000001</v>
      </c>
      <c r="AZ260" s="21">
        <v>24.109300000000001</v>
      </c>
      <c r="BA260" s="21">
        <v>-1.11084E-4</v>
      </c>
      <c r="BB260" s="21">
        <v>250</v>
      </c>
      <c r="BC260" s="21">
        <v>1.15845</v>
      </c>
      <c r="BD260">
        <f t="shared" si="46"/>
        <v>0.67323636363636352</v>
      </c>
      <c r="BE260">
        <f t="shared" si="47"/>
        <v>0.78022035418181812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-5.3863500000000002E-2</v>
      </c>
      <c r="H261" s="21">
        <v>7.5701400000000003</v>
      </c>
      <c r="I261" s="21">
        <v>-3.19733E-3</v>
      </c>
      <c r="J261" s="21">
        <v>251</v>
      </c>
      <c r="K261" s="21">
        <v>-5.46875E-2</v>
      </c>
      <c r="L261">
        <f t="shared" si="36"/>
        <v>19.377757575757578</v>
      </c>
      <c r="M261">
        <f t="shared" si="37"/>
        <v>-1.0437538451818182</v>
      </c>
      <c r="N261" s="9"/>
      <c r="O261" s="21">
        <v>1.16394</v>
      </c>
      <c r="P261" s="21">
        <v>10.211</v>
      </c>
      <c r="Q261" s="24">
        <v>-1.5670799999999999E-5</v>
      </c>
      <c r="R261" s="21">
        <v>251</v>
      </c>
      <c r="S261" s="21">
        <v>1.16333</v>
      </c>
      <c r="T261">
        <f t="shared" si="38"/>
        <v>9.4974545454545437E-2</v>
      </c>
      <c r="U261">
        <f t="shared" si="39"/>
        <v>0.11054467243636361</v>
      </c>
      <c r="X261" s="9"/>
      <c r="Y261" s="21">
        <v>-5.3863500000000002E-2</v>
      </c>
      <c r="Z261" s="21">
        <v>14.5733</v>
      </c>
      <c r="AA261" s="21">
        <v>-3.1848100000000002E-3</v>
      </c>
      <c r="AB261" s="21">
        <v>251</v>
      </c>
      <c r="AC261" s="21">
        <v>-5.46875E-2</v>
      </c>
      <c r="AD261">
        <f t="shared" si="40"/>
        <v>19.301878787878788</v>
      </c>
      <c r="AE261">
        <f t="shared" si="41"/>
        <v>-1.0396667480909092</v>
      </c>
      <c r="AF261" s="9"/>
      <c r="AG261" s="21">
        <v>1.16394</v>
      </c>
      <c r="AH261" s="21">
        <v>17.214200000000002</v>
      </c>
      <c r="AI261" s="24">
        <v>-4.3682900000000002E-5</v>
      </c>
      <c r="AJ261" s="21">
        <v>251</v>
      </c>
      <c r="AK261" s="21">
        <v>1.1630199999999999</v>
      </c>
      <c r="AL261">
        <f t="shared" si="42"/>
        <v>0.26474484848484847</v>
      </c>
      <c r="AM261">
        <f t="shared" si="43"/>
        <v>0.30814711894545455</v>
      </c>
      <c r="AP261" s="9"/>
      <c r="AQ261" s="21">
        <v>-5.3863500000000002E-2</v>
      </c>
      <c r="AR261" s="21">
        <v>21.4785</v>
      </c>
      <c r="AS261" s="21">
        <v>-3.1811500000000002E-3</v>
      </c>
      <c r="AT261" s="21">
        <v>251</v>
      </c>
      <c r="AU261" s="21">
        <v>-5.46875E-2</v>
      </c>
      <c r="AV261">
        <f t="shared" si="44"/>
        <v>19.279696969696971</v>
      </c>
      <c r="AW261">
        <f t="shared" si="45"/>
        <v>-1.0384719577272727</v>
      </c>
      <c r="AX261" s="9"/>
      <c r="AY261" s="21">
        <v>1.16394</v>
      </c>
      <c r="AZ261" s="21">
        <v>24.119399999999999</v>
      </c>
      <c r="BA261" s="24">
        <v>-5.7556200000000003E-5</v>
      </c>
      <c r="BB261" s="21">
        <v>251</v>
      </c>
      <c r="BC261" s="21">
        <v>1.1630199999999999</v>
      </c>
      <c r="BD261">
        <f t="shared" si="46"/>
        <v>0.34882545454545455</v>
      </c>
      <c r="BE261">
        <f t="shared" si="47"/>
        <v>0.40601189956363637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-5.8898899999999997E-2</v>
      </c>
      <c r="H262" s="21">
        <v>7.5802100000000001</v>
      </c>
      <c r="I262" s="21">
        <v>-3.19397E-3</v>
      </c>
      <c r="J262" s="21">
        <v>252</v>
      </c>
      <c r="K262" s="21">
        <v>-5.96924E-2</v>
      </c>
      <c r="L262">
        <f t="shared" si="36"/>
        <v>19.357393939393937</v>
      </c>
      <c r="M262">
        <f t="shared" si="37"/>
        <v>-1.1401292098969695</v>
      </c>
      <c r="N262" s="9"/>
      <c r="O262" s="21">
        <v>1.1689799999999999</v>
      </c>
      <c r="P262" s="21">
        <v>10.2211</v>
      </c>
      <c r="Q262" s="24">
        <v>3.6770600000000003E-5</v>
      </c>
      <c r="R262" s="21">
        <v>252</v>
      </c>
      <c r="S262" s="21">
        <v>1.16791</v>
      </c>
      <c r="T262">
        <f t="shared" si="38"/>
        <v>-0.22285212121212122</v>
      </c>
      <c r="U262">
        <f t="shared" si="39"/>
        <v>-0.26050967265454544</v>
      </c>
      <c r="X262" s="9"/>
      <c r="Y262" s="21">
        <v>-5.8898899999999997E-2</v>
      </c>
      <c r="Z262" s="21">
        <v>14.583399999999999</v>
      </c>
      <c r="AA262" s="21">
        <v>-3.1823699999999999E-3</v>
      </c>
      <c r="AB262" s="21">
        <v>252</v>
      </c>
      <c r="AC262" s="21">
        <v>-5.9722900000000002E-2</v>
      </c>
      <c r="AD262">
        <f t="shared" si="40"/>
        <v>19.287090909090907</v>
      </c>
      <c r="AE262">
        <f t="shared" si="41"/>
        <v>-1.1359884387454544</v>
      </c>
      <c r="AF262" s="9"/>
      <c r="AG262" s="21">
        <v>1.1689799999999999</v>
      </c>
      <c r="AH262" s="21">
        <v>17.224299999999999</v>
      </c>
      <c r="AI262" s="24">
        <v>9.1003399999999993E-6</v>
      </c>
      <c r="AJ262" s="21">
        <v>252</v>
      </c>
      <c r="AK262" s="21">
        <v>1.16852</v>
      </c>
      <c r="AL262">
        <f t="shared" si="42"/>
        <v>-5.5153575757575748E-2</v>
      </c>
      <c r="AM262">
        <f t="shared" si="43"/>
        <v>-6.4473426989090893E-2</v>
      </c>
      <c r="AP262" s="9"/>
      <c r="AQ262" s="21">
        <v>-5.8898899999999997E-2</v>
      </c>
      <c r="AR262" s="21">
        <v>21.488600000000002</v>
      </c>
      <c r="AS262" s="21">
        <v>-3.1817600000000001E-3</v>
      </c>
      <c r="AT262" s="21">
        <v>252</v>
      </c>
      <c r="AU262" s="21">
        <v>-5.9722900000000002E-2</v>
      </c>
      <c r="AV262">
        <f t="shared" si="44"/>
        <v>19.283393939393939</v>
      </c>
      <c r="AW262">
        <f t="shared" si="45"/>
        <v>-1.1357706912969696</v>
      </c>
      <c r="AX262" s="9"/>
      <c r="AY262" s="21">
        <v>1.1689799999999999</v>
      </c>
      <c r="AZ262" s="21">
        <v>24.1294</v>
      </c>
      <c r="BA262" s="24">
        <v>-4.1320800000000001E-6</v>
      </c>
      <c r="BB262" s="21">
        <v>252</v>
      </c>
      <c r="BC262" s="21">
        <v>1.16791</v>
      </c>
      <c r="BD262">
        <f t="shared" si="46"/>
        <v>2.5042909090909091E-2</v>
      </c>
      <c r="BE262">
        <f t="shared" si="47"/>
        <v>2.9274659869090908E-2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-6.3934299999999999E-2</v>
      </c>
      <c r="H263" s="21">
        <v>7.5902799999999999</v>
      </c>
      <c r="I263" s="21">
        <v>-3.1933600000000001E-3</v>
      </c>
      <c r="J263" s="21">
        <v>253</v>
      </c>
      <c r="K263" s="21">
        <v>-6.4697299999999999E-2</v>
      </c>
      <c r="L263">
        <f t="shared" si="36"/>
        <v>19.353696969696969</v>
      </c>
      <c r="M263">
        <f t="shared" si="37"/>
        <v>-1.2373650681696968</v>
      </c>
      <c r="N263" s="9"/>
      <c r="O263" s="21">
        <v>1.17401</v>
      </c>
      <c r="P263" s="21">
        <v>10.231199999999999</v>
      </c>
      <c r="Q263" s="24">
        <v>8.8775600000000004E-5</v>
      </c>
      <c r="R263" s="21">
        <v>253</v>
      </c>
      <c r="S263" s="21">
        <v>1.1734</v>
      </c>
      <c r="T263">
        <f t="shared" si="38"/>
        <v>-0.5380339393939394</v>
      </c>
      <c r="U263">
        <f t="shared" si="39"/>
        <v>-0.63165722518787881</v>
      </c>
      <c r="X263" s="9"/>
      <c r="Y263" s="21">
        <v>-6.3934299999999999E-2</v>
      </c>
      <c r="Z263" s="21">
        <v>14.593500000000001</v>
      </c>
      <c r="AA263" s="21">
        <v>-3.1832900000000001E-3</v>
      </c>
      <c r="AB263" s="21">
        <v>253</v>
      </c>
      <c r="AC263" s="21">
        <v>-6.4697299999999999E-2</v>
      </c>
      <c r="AD263">
        <f t="shared" si="40"/>
        <v>19.292666666666666</v>
      </c>
      <c r="AE263">
        <f t="shared" si="41"/>
        <v>-1.2334631384666666</v>
      </c>
      <c r="AF263" s="9"/>
      <c r="AG263" s="21">
        <v>1.17401</v>
      </c>
      <c r="AH263" s="21">
        <v>17.234300000000001</v>
      </c>
      <c r="AI263" s="24">
        <v>6.1309799999999994E-5</v>
      </c>
      <c r="AJ263" s="21">
        <v>253</v>
      </c>
      <c r="AK263" s="21">
        <v>1.1731</v>
      </c>
      <c r="AL263">
        <f t="shared" si="42"/>
        <v>-0.37157454545454544</v>
      </c>
      <c r="AM263">
        <f t="shared" si="43"/>
        <v>-0.4362322321090909</v>
      </c>
      <c r="AP263" s="9"/>
      <c r="AQ263" s="21">
        <v>-6.3934299999999999E-2</v>
      </c>
      <c r="AR263" s="21">
        <v>21.4986</v>
      </c>
      <c r="AS263" s="21">
        <v>-3.18207E-3</v>
      </c>
      <c r="AT263" s="21">
        <v>253</v>
      </c>
      <c r="AU263" s="21">
        <v>-6.4666699999999994E-2</v>
      </c>
      <c r="AV263">
        <f t="shared" si="44"/>
        <v>19.285272727272726</v>
      </c>
      <c r="AW263">
        <f t="shared" si="45"/>
        <v>-1.2329904121272726</v>
      </c>
      <c r="AX263" s="9"/>
      <c r="AY263" s="21">
        <v>1.17401</v>
      </c>
      <c r="AZ263" s="21">
        <v>24.139500000000002</v>
      </c>
      <c r="BA263" s="24">
        <v>4.7601300000000001E-5</v>
      </c>
      <c r="BB263" s="21">
        <v>253</v>
      </c>
      <c r="BC263" s="21">
        <v>1.1734</v>
      </c>
      <c r="BD263">
        <f t="shared" si="46"/>
        <v>-0.28849272727272729</v>
      </c>
      <c r="BE263">
        <f t="shared" si="47"/>
        <v>-0.33869334674545454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-6.8969699999999995E-2</v>
      </c>
      <c r="H264" s="21">
        <v>7.6003600000000002</v>
      </c>
      <c r="I264" s="21">
        <v>-3.1955E-3</v>
      </c>
      <c r="J264" s="21">
        <v>254</v>
      </c>
      <c r="K264" s="21">
        <v>-6.97937E-2</v>
      </c>
      <c r="L264">
        <f t="shared" si="36"/>
        <v>19.366666666666664</v>
      </c>
      <c r="M264">
        <f t="shared" si="37"/>
        <v>-1.3357131899999997</v>
      </c>
      <c r="N264" s="9"/>
      <c r="O264" s="21">
        <v>1.1790499999999999</v>
      </c>
      <c r="P264" s="21">
        <v>10.241199999999999</v>
      </c>
      <c r="Q264" s="21">
        <v>1.4041100000000001E-4</v>
      </c>
      <c r="R264" s="21">
        <v>254</v>
      </c>
      <c r="S264" s="21">
        <v>1.17859</v>
      </c>
      <c r="T264">
        <f t="shared" si="38"/>
        <v>-0.85097575757575761</v>
      </c>
      <c r="U264">
        <f t="shared" si="39"/>
        <v>-1.0033429669696969</v>
      </c>
      <c r="X264" s="9"/>
      <c r="Y264" s="21">
        <v>-6.8969699999999995E-2</v>
      </c>
      <c r="Z264" s="21">
        <v>14.6035</v>
      </c>
      <c r="AA264" s="21">
        <v>-3.1817600000000001E-3</v>
      </c>
      <c r="AB264" s="21">
        <v>254</v>
      </c>
      <c r="AC264" s="21">
        <v>-6.9824200000000003E-2</v>
      </c>
      <c r="AD264">
        <f t="shared" si="40"/>
        <v>19.283393939393939</v>
      </c>
      <c r="AE264">
        <f t="shared" si="41"/>
        <v>-1.3299698949818179</v>
      </c>
      <c r="AF264" s="9"/>
      <c r="AG264" s="21">
        <v>1.1790499999999999</v>
      </c>
      <c r="AH264" s="21">
        <v>17.244399999999999</v>
      </c>
      <c r="AI264" s="21">
        <v>1.12732E-4</v>
      </c>
      <c r="AJ264" s="21">
        <v>254</v>
      </c>
      <c r="AK264" s="21">
        <v>1.17828</v>
      </c>
      <c r="AL264">
        <f t="shared" si="42"/>
        <v>-0.6832242424242424</v>
      </c>
      <c r="AM264">
        <f t="shared" si="43"/>
        <v>-0.80555554303030297</v>
      </c>
      <c r="AP264" s="9"/>
      <c r="AQ264" s="21">
        <v>-6.8969699999999995E-2</v>
      </c>
      <c r="AR264" s="21">
        <v>21.508700000000001</v>
      </c>
      <c r="AS264" s="21">
        <v>-3.1838999999999999E-3</v>
      </c>
      <c r="AT264" s="21">
        <v>254</v>
      </c>
      <c r="AU264" s="21">
        <v>-6.97937E-2</v>
      </c>
      <c r="AV264">
        <f t="shared" si="44"/>
        <v>19.296363636363637</v>
      </c>
      <c r="AW264">
        <f t="shared" si="45"/>
        <v>-1.3308644110909089</v>
      </c>
      <c r="AX264" s="9"/>
      <c r="AY264" s="21">
        <v>1.1790499999999999</v>
      </c>
      <c r="AZ264" s="21">
        <v>24.1496</v>
      </c>
      <c r="BA264" s="21">
        <v>1.01501E-4</v>
      </c>
      <c r="BB264" s="21">
        <v>254</v>
      </c>
      <c r="BC264" s="21">
        <v>1.17798</v>
      </c>
      <c r="BD264">
        <f t="shared" si="46"/>
        <v>-0.61515757575757568</v>
      </c>
      <c r="BE264">
        <f t="shared" si="47"/>
        <v>-0.72530153969696953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-7.4005100000000004E-2</v>
      </c>
      <c r="H265" s="21">
        <v>7.61043</v>
      </c>
      <c r="I265" s="21">
        <v>-3.1964099999999998E-3</v>
      </c>
      <c r="J265" s="21">
        <v>255</v>
      </c>
      <c r="K265" s="21">
        <v>-7.4829099999999996E-2</v>
      </c>
      <c r="L265">
        <f t="shared" si="36"/>
        <v>19.372181818181815</v>
      </c>
      <c r="M265">
        <f t="shared" si="37"/>
        <v>-1.4336402526727272</v>
      </c>
      <c r="N265" s="9"/>
      <c r="O265" s="21">
        <v>1.18408</v>
      </c>
      <c r="P265" s="21">
        <v>10.251300000000001</v>
      </c>
      <c r="Q265" s="21">
        <v>1.9174200000000001E-4</v>
      </c>
      <c r="R265" s="21">
        <v>255</v>
      </c>
      <c r="S265" s="21">
        <v>1.1831700000000001</v>
      </c>
      <c r="T265">
        <f t="shared" si="38"/>
        <v>-1.1620727272727271</v>
      </c>
      <c r="U265">
        <f t="shared" si="39"/>
        <v>-1.3759870749090908</v>
      </c>
      <c r="X265" s="9"/>
      <c r="Y265" s="21">
        <v>-7.4005100000000004E-2</v>
      </c>
      <c r="Z265" s="21">
        <v>14.6136</v>
      </c>
      <c r="AA265" s="21">
        <v>-3.1811500000000002E-3</v>
      </c>
      <c r="AB265" s="21">
        <v>255</v>
      </c>
      <c r="AC265" s="21">
        <v>-7.4768100000000004E-2</v>
      </c>
      <c r="AD265">
        <f t="shared" si="40"/>
        <v>19.279696969696971</v>
      </c>
      <c r="AE265">
        <f t="shared" si="41"/>
        <v>-1.4267959022121215</v>
      </c>
      <c r="AF265" s="9"/>
      <c r="AG265" s="21">
        <v>1.18408</v>
      </c>
      <c r="AH265" s="21">
        <v>17.2545</v>
      </c>
      <c r="AI265" s="21">
        <v>1.6458099999999999E-4</v>
      </c>
      <c r="AJ265" s="21">
        <v>255</v>
      </c>
      <c r="AK265" s="21">
        <v>1.1831700000000001</v>
      </c>
      <c r="AL265">
        <f t="shared" si="42"/>
        <v>-0.99746060606060594</v>
      </c>
      <c r="AM265">
        <f t="shared" si="43"/>
        <v>-1.1810731544242423</v>
      </c>
      <c r="AP265" s="9"/>
      <c r="AQ265" s="21">
        <v>-7.4005100000000004E-2</v>
      </c>
      <c r="AR265" s="21">
        <v>21.518799999999999</v>
      </c>
      <c r="AS265" s="21">
        <v>-3.1832900000000001E-3</v>
      </c>
      <c r="AT265" s="21">
        <v>255</v>
      </c>
      <c r="AU265" s="21">
        <v>-7.4798600000000007E-2</v>
      </c>
      <c r="AV265">
        <f t="shared" si="44"/>
        <v>19.292666666666666</v>
      </c>
      <c r="AW265">
        <f t="shared" si="45"/>
        <v>-1.4277557259333333</v>
      </c>
      <c r="AX265" s="9"/>
      <c r="AY265" s="21">
        <v>1.18408</v>
      </c>
      <c r="AZ265" s="21">
        <v>24.159700000000001</v>
      </c>
      <c r="BA265" s="21">
        <v>1.5386999999999999E-4</v>
      </c>
      <c r="BB265" s="21">
        <v>255</v>
      </c>
      <c r="BC265" s="21">
        <v>1.18286</v>
      </c>
      <c r="BD265">
        <f t="shared" si="46"/>
        <v>-0.93254545454545446</v>
      </c>
      <c r="BE265">
        <f t="shared" si="47"/>
        <v>-1.1042084218181818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-7.90405E-2</v>
      </c>
      <c r="H266" s="21">
        <v>7.6204999999999998</v>
      </c>
      <c r="I266" s="21">
        <v>-3.1945799999999998E-3</v>
      </c>
      <c r="J266" s="21">
        <v>256</v>
      </c>
      <c r="K266" s="21">
        <v>-7.9925499999999997E-2</v>
      </c>
      <c r="L266">
        <f t="shared" si="36"/>
        <v>19.361090909090908</v>
      </c>
      <c r="M266">
        <f t="shared" si="37"/>
        <v>-1.5303103059999998</v>
      </c>
      <c r="N266" s="9"/>
      <c r="O266" s="21">
        <v>1.18912</v>
      </c>
      <c r="P266" s="21">
        <v>10.2614</v>
      </c>
      <c r="Q266" s="21">
        <v>2.41089E-4</v>
      </c>
      <c r="R266" s="21">
        <v>256</v>
      </c>
      <c r="S266" s="21">
        <v>1.1880500000000001</v>
      </c>
      <c r="T266">
        <f t="shared" si="38"/>
        <v>-1.4611454545454545</v>
      </c>
      <c r="U266">
        <f t="shared" si="39"/>
        <v>-1.7374772829090908</v>
      </c>
      <c r="X266" s="9"/>
      <c r="Y266" s="21">
        <v>-7.90405E-2</v>
      </c>
      <c r="Z266" s="21">
        <v>14.623699999999999</v>
      </c>
      <c r="AA266" s="21">
        <v>-3.18359E-3</v>
      </c>
      <c r="AB266" s="21">
        <v>256</v>
      </c>
      <c r="AC266" s="21">
        <v>-7.9864500000000005E-2</v>
      </c>
      <c r="AD266">
        <f t="shared" si="40"/>
        <v>19.294484848484849</v>
      </c>
      <c r="AE266">
        <f t="shared" si="41"/>
        <v>-1.5250457296666666</v>
      </c>
      <c r="AF266" s="9"/>
      <c r="AG266" s="21">
        <v>1.18912</v>
      </c>
      <c r="AH266" s="21">
        <v>17.264500000000002</v>
      </c>
      <c r="AI266" s="21">
        <v>2.1530200000000001E-4</v>
      </c>
      <c r="AJ266" s="21">
        <v>256</v>
      </c>
      <c r="AK266" s="21">
        <v>1.18835</v>
      </c>
      <c r="AL266">
        <f t="shared" si="42"/>
        <v>-1.3048606060606061</v>
      </c>
      <c r="AM266">
        <f t="shared" si="43"/>
        <v>-1.5516358438787878</v>
      </c>
      <c r="AP266" s="9"/>
      <c r="AQ266" s="21">
        <v>-7.90405E-2</v>
      </c>
      <c r="AR266" s="21">
        <v>21.5288</v>
      </c>
      <c r="AS266" s="21">
        <v>-3.18359E-3</v>
      </c>
      <c r="AT266" s="21">
        <v>256</v>
      </c>
      <c r="AU266" s="21">
        <v>-7.9834000000000002E-2</v>
      </c>
      <c r="AV266">
        <f t="shared" si="44"/>
        <v>19.294484848484849</v>
      </c>
      <c r="AW266">
        <f t="shared" si="45"/>
        <v>-1.5250457296666666</v>
      </c>
      <c r="AX266" s="9"/>
      <c r="AY266" s="21">
        <v>1.18912</v>
      </c>
      <c r="AZ266" s="21">
        <v>24.169699999999999</v>
      </c>
      <c r="BA266" s="21">
        <v>2.0501699999999999E-4</v>
      </c>
      <c r="BB266" s="21">
        <v>256</v>
      </c>
      <c r="BC266" s="21">
        <v>1.1880500000000001</v>
      </c>
      <c r="BD266">
        <f t="shared" si="46"/>
        <v>-1.2425272727272727</v>
      </c>
      <c r="BE266">
        <f t="shared" si="47"/>
        <v>-1.4775140305454544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-8.4075899999999995E-2</v>
      </c>
      <c r="H267" s="21">
        <v>7.6305699999999996</v>
      </c>
      <c r="I267" s="21">
        <v>-3.1918300000000001E-3</v>
      </c>
      <c r="J267" s="21">
        <v>257</v>
      </c>
      <c r="K267" s="21">
        <v>-8.4838899999999995E-2</v>
      </c>
      <c r="L267">
        <f t="shared" si="36"/>
        <v>19.344424242424243</v>
      </c>
      <c r="M267">
        <f t="shared" si="37"/>
        <v>-1.6263998781636362</v>
      </c>
      <c r="N267" s="9"/>
      <c r="O267" s="21">
        <v>1.19415</v>
      </c>
      <c r="P267" s="21">
        <v>10.2715</v>
      </c>
      <c r="Q267" s="21">
        <v>2.90131E-4</v>
      </c>
      <c r="R267" s="21">
        <v>257</v>
      </c>
      <c r="S267" s="21">
        <v>1.1932400000000001</v>
      </c>
      <c r="T267">
        <f t="shared" si="38"/>
        <v>-1.7583696969696969</v>
      </c>
      <c r="U267">
        <f t="shared" si="39"/>
        <v>-2.0997571736363638</v>
      </c>
      <c r="X267" s="9"/>
      <c r="Y267" s="21">
        <v>-8.4075899999999995E-2</v>
      </c>
      <c r="Z267" s="21">
        <v>14.633699999999999</v>
      </c>
      <c r="AA267" s="21">
        <v>-3.18542E-3</v>
      </c>
      <c r="AB267" s="21">
        <v>257</v>
      </c>
      <c r="AC267" s="21">
        <v>-8.48999E-2</v>
      </c>
      <c r="AD267">
        <f t="shared" si="40"/>
        <v>19.305575757575756</v>
      </c>
      <c r="AE267">
        <f t="shared" si="41"/>
        <v>-1.6231336568363635</v>
      </c>
      <c r="AF267" s="9"/>
      <c r="AG267" s="21">
        <v>1.19415</v>
      </c>
      <c r="AH267" s="21">
        <v>17.2746</v>
      </c>
      <c r="AI267" s="21">
        <v>2.6474000000000002E-4</v>
      </c>
      <c r="AJ267" s="21">
        <v>257</v>
      </c>
      <c r="AK267" s="21">
        <v>1.1932400000000001</v>
      </c>
      <c r="AL267">
        <f t="shared" si="42"/>
        <v>-1.6044848484848486</v>
      </c>
      <c r="AM267">
        <f t="shared" si="43"/>
        <v>-1.915995581818182</v>
      </c>
      <c r="AP267" s="9"/>
      <c r="AQ267" s="21">
        <v>-8.4075899999999995E-2</v>
      </c>
      <c r="AR267" s="21">
        <v>21.538900000000002</v>
      </c>
      <c r="AS267" s="21">
        <v>-3.1826799999999998E-3</v>
      </c>
      <c r="AT267" s="21">
        <v>257</v>
      </c>
      <c r="AU267" s="21">
        <v>-8.4930400000000003E-2</v>
      </c>
      <c r="AV267">
        <f t="shared" si="44"/>
        <v>19.288969696969694</v>
      </c>
      <c r="AW267">
        <f t="shared" si="45"/>
        <v>-1.6217374873454542</v>
      </c>
      <c r="AX267" s="9"/>
      <c r="AY267" s="21">
        <v>1.19415</v>
      </c>
      <c r="AZ267" s="21">
        <v>24.1798</v>
      </c>
      <c r="BA267" s="21">
        <v>2.5567599999999998E-4</v>
      </c>
      <c r="BB267" s="21">
        <v>257</v>
      </c>
      <c r="BC267" s="21">
        <v>1.1932400000000001</v>
      </c>
      <c r="BD267">
        <f t="shared" si="46"/>
        <v>-1.5495515151515149</v>
      </c>
      <c r="BE267">
        <f t="shared" si="47"/>
        <v>-1.8503969418181816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-8.9111300000000004E-2</v>
      </c>
      <c r="H268" s="21">
        <v>7.6406400000000003</v>
      </c>
      <c r="I268" s="21">
        <v>-3.1924399999999999E-3</v>
      </c>
      <c r="J268" s="21">
        <v>258</v>
      </c>
      <c r="K268" s="21">
        <v>-8.9935299999999996E-2</v>
      </c>
      <c r="L268">
        <f t="shared" ref="L268:L271" si="48">-I268/$F$2*1000</f>
        <v>19.348121212121214</v>
      </c>
      <c r="M268">
        <f t="shared" ref="M268:M271" si="49">L268*G268</f>
        <v>-1.7241362337696973</v>
      </c>
      <c r="N268" s="9"/>
      <c r="O268" s="21">
        <v>1.19919</v>
      </c>
      <c r="P268" s="21">
        <v>10.281499999999999</v>
      </c>
      <c r="Q268" s="21">
        <v>3.3999600000000002E-4</v>
      </c>
      <c r="R268" s="21">
        <v>258</v>
      </c>
      <c r="S268" s="21">
        <v>1.19781</v>
      </c>
      <c r="T268">
        <f t="shared" ref="T268:T271" si="50">-Q268/$F$2*1000</f>
        <v>-2.0605818181818178</v>
      </c>
      <c r="U268">
        <f t="shared" ref="U268:U271" si="51">T268*O268</f>
        <v>-2.4710291105454543</v>
      </c>
      <c r="X268" s="9"/>
      <c r="Y268" s="21">
        <v>-8.9111300000000004E-2</v>
      </c>
      <c r="Z268" s="21">
        <v>14.643800000000001</v>
      </c>
      <c r="AA268" s="21">
        <v>-3.18848E-3</v>
      </c>
      <c r="AB268" s="21">
        <v>258</v>
      </c>
      <c r="AC268" s="21">
        <v>-8.9935299999999996E-2</v>
      </c>
      <c r="AD268">
        <f t="shared" ref="AD268:AD271" si="52">-AA268/$F$2*1000</f>
        <v>19.324121212121213</v>
      </c>
      <c r="AE268">
        <f t="shared" ref="AE268:AE271" si="53">AD268*Y268</f>
        <v>-1.721997562569697</v>
      </c>
      <c r="AF268" s="9"/>
      <c r="AG268" s="21">
        <v>1.19919</v>
      </c>
      <c r="AH268" s="21">
        <v>17.284700000000001</v>
      </c>
      <c r="AI268" s="21">
        <v>3.1402600000000002E-4</v>
      </c>
      <c r="AJ268" s="21">
        <v>258</v>
      </c>
      <c r="AK268" s="21">
        <v>1.1984300000000001</v>
      </c>
      <c r="AL268">
        <f t="shared" ref="AL268:AL271" si="54">-AI268/$F$2*1000</f>
        <v>-1.9031878787878789</v>
      </c>
      <c r="AM268">
        <f t="shared" ref="AM268:AM271" si="55">AL268*AG268</f>
        <v>-2.2822838723636365</v>
      </c>
      <c r="AP268" s="9"/>
      <c r="AQ268" s="21">
        <v>-8.9111300000000004E-2</v>
      </c>
      <c r="AR268" s="21">
        <v>21.548999999999999</v>
      </c>
      <c r="AS268" s="21">
        <v>-3.1832900000000001E-3</v>
      </c>
      <c r="AT268" s="21">
        <v>258</v>
      </c>
      <c r="AU268" s="21">
        <v>-8.9904800000000007E-2</v>
      </c>
      <c r="AV268">
        <f t="shared" ref="AV268:AV271" si="56">-AS268/$F$2*1000</f>
        <v>19.292666666666666</v>
      </c>
      <c r="AW268">
        <f t="shared" ref="AW268:AW271" si="57">AV268*AQ268</f>
        <v>-1.7191946071333333</v>
      </c>
      <c r="AX268" s="9"/>
      <c r="AY268" s="21">
        <v>1.19919</v>
      </c>
      <c r="AZ268" s="21">
        <v>24.189900000000002</v>
      </c>
      <c r="BA268" s="21">
        <v>3.0551100000000001E-4</v>
      </c>
      <c r="BB268" s="21">
        <v>258</v>
      </c>
      <c r="BC268" s="21">
        <v>1.1984300000000001</v>
      </c>
      <c r="BD268">
        <f t="shared" ref="BD268:BD271" si="58">-BA268/$F$2*1000</f>
        <v>-1.8515818181818182</v>
      </c>
      <c r="BE268">
        <f t="shared" ref="BE268:BE271" si="59">BD268*AY268</f>
        <v>-2.2203984005454545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-9.41467E-2</v>
      </c>
      <c r="H269" s="21">
        <v>7.6507100000000001</v>
      </c>
      <c r="I269" s="21">
        <v>-3.1936600000000001E-3</v>
      </c>
      <c r="J269" s="21">
        <v>259</v>
      </c>
      <c r="K269" s="21">
        <v>-9.49097E-2</v>
      </c>
      <c r="L269">
        <f t="shared" si="48"/>
        <v>19.355515151515153</v>
      </c>
      <c r="M269">
        <f t="shared" si="49"/>
        <v>-1.8222578783151517</v>
      </c>
      <c r="N269" s="9"/>
      <c r="O269" s="21">
        <v>1.2042200000000001</v>
      </c>
      <c r="P269" s="21">
        <v>10.291600000000001</v>
      </c>
      <c r="Q269" s="21">
        <v>3.8955700000000001E-4</v>
      </c>
      <c r="R269" s="21">
        <v>259</v>
      </c>
      <c r="S269" s="21">
        <v>1.2023900000000001</v>
      </c>
      <c r="T269">
        <f t="shared" si="50"/>
        <v>-2.3609515151515152</v>
      </c>
      <c r="U269">
        <f t="shared" si="51"/>
        <v>-2.8431050335757577</v>
      </c>
      <c r="X269" s="9"/>
      <c r="Y269" s="21">
        <v>-9.41467E-2</v>
      </c>
      <c r="Z269" s="21">
        <v>14.6539</v>
      </c>
      <c r="AA269" s="21">
        <v>-3.1893899999999998E-3</v>
      </c>
      <c r="AB269" s="21">
        <v>259</v>
      </c>
      <c r="AC269" s="21">
        <v>-9.4970700000000005E-2</v>
      </c>
      <c r="AD269">
        <f t="shared" si="52"/>
        <v>19.329636363636361</v>
      </c>
      <c r="AE269">
        <f t="shared" si="53"/>
        <v>-1.8198214758363633</v>
      </c>
      <c r="AF269" s="9"/>
      <c r="AG269" s="21">
        <v>1.2042200000000001</v>
      </c>
      <c r="AH269" s="21">
        <v>17.294799999999999</v>
      </c>
      <c r="AI269" s="21">
        <v>3.6297599999999999E-4</v>
      </c>
      <c r="AJ269" s="21">
        <v>259</v>
      </c>
      <c r="AK269" s="21">
        <v>1.2033100000000001</v>
      </c>
      <c r="AL269">
        <f t="shared" si="54"/>
        <v>-2.1998545454545453</v>
      </c>
      <c r="AM269">
        <f t="shared" si="55"/>
        <v>-2.6491088407272727</v>
      </c>
      <c r="AP269" s="9"/>
      <c r="AQ269" s="21">
        <v>-9.41467E-2</v>
      </c>
      <c r="AR269" s="21">
        <v>21.559100000000001</v>
      </c>
      <c r="AS269" s="21">
        <v>-3.1829800000000002E-3</v>
      </c>
      <c r="AT269" s="21">
        <v>259</v>
      </c>
      <c r="AU269" s="21">
        <v>-9.5001199999999994E-2</v>
      </c>
      <c r="AV269">
        <f t="shared" si="56"/>
        <v>19.290787878787878</v>
      </c>
      <c r="AW269">
        <f t="shared" si="57"/>
        <v>-1.8161640191878787</v>
      </c>
      <c r="AX269" s="9"/>
      <c r="AY269" s="21">
        <v>1.2042200000000001</v>
      </c>
      <c r="AZ269" s="21">
        <v>24.1999</v>
      </c>
      <c r="BA269" s="21">
        <v>3.5510300000000001E-4</v>
      </c>
      <c r="BB269" s="21">
        <v>259</v>
      </c>
      <c r="BC269" s="21">
        <v>1.2027000000000001</v>
      </c>
      <c r="BD269">
        <f t="shared" si="58"/>
        <v>-2.1521393939393936</v>
      </c>
      <c r="BE269">
        <f t="shared" si="59"/>
        <v>-2.5916493009696966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-9.9182099999999995E-2</v>
      </c>
      <c r="H270" s="21">
        <v>7.6607799999999999</v>
      </c>
      <c r="I270" s="21">
        <v>-3.1945799999999998E-3</v>
      </c>
      <c r="J270" s="21">
        <v>260</v>
      </c>
      <c r="K270" s="21">
        <v>-0.100037</v>
      </c>
      <c r="L270">
        <f t="shared" si="48"/>
        <v>19.361090909090908</v>
      </c>
      <c r="M270">
        <f t="shared" si="49"/>
        <v>-1.9202736546545454</v>
      </c>
      <c r="N270" s="9"/>
      <c r="O270" s="21">
        <v>1.20926</v>
      </c>
      <c r="P270" s="21">
        <v>10.3017</v>
      </c>
      <c r="Q270" s="21">
        <v>4.3811000000000002E-4</v>
      </c>
      <c r="R270" s="21">
        <v>260</v>
      </c>
      <c r="S270" s="21">
        <v>1.2081900000000001</v>
      </c>
      <c r="T270">
        <f t="shared" si="50"/>
        <v>-2.6552121212121214</v>
      </c>
      <c r="U270">
        <f t="shared" si="51"/>
        <v>-3.2108418096969698</v>
      </c>
      <c r="X270" s="9"/>
      <c r="Y270" s="21">
        <v>-9.9182099999999995E-2</v>
      </c>
      <c r="Z270" s="21">
        <v>14.664</v>
      </c>
      <c r="AA270" s="21">
        <v>-3.1890899999999999E-3</v>
      </c>
      <c r="AB270" s="21">
        <v>260</v>
      </c>
      <c r="AC270" s="21">
        <v>-0.100037</v>
      </c>
      <c r="AD270">
        <f t="shared" si="52"/>
        <v>19.327818181818177</v>
      </c>
      <c r="AE270">
        <f t="shared" si="53"/>
        <v>-1.9169735956909086</v>
      </c>
      <c r="AF270" s="9"/>
      <c r="AG270" s="21">
        <v>1.20926</v>
      </c>
      <c r="AH270" s="21">
        <v>17.3048</v>
      </c>
      <c r="AI270" s="21">
        <v>4.12476E-4</v>
      </c>
      <c r="AJ270" s="21">
        <v>260</v>
      </c>
      <c r="AK270" s="21">
        <v>1.2081900000000001</v>
      </c>
      <c r="AL270">
        <f t="shared" si="54"/>
        <v>-2.4998545454545456</v>
      </c>
      <c r="AM270">
        <f t="shared" si="55"/>
        <v>-3.0229741076363639</v>
      </c>
      <c r="AP270" s="9"/>
      <c r="AQ270" s="21">
        <v>-9.9182099999999995E-2</v>
      </c>
      <c r="AR270" s="21">
        <v>21.569099999999999</v>
      </c>
      <c r="AS270" s="21">
        <v>-3.18359E-3</v>
      </c>
      <c r="AT270" s="21">
        <v>260</v>
      </c>
      <c r="AU270" s="21">
        <v>-0.100006</v>
      </c>
      <c r="AV270">
        <f t="shared" si="56"/>
        <v>19.294484848484849</v>
      </c>
      <c r="AW270">
        <f t="shared" si="57"/>
        <v>-1.913667525690909</v>
      </c>
      <c r="AX270" s="9"/>
      <c r="AY270" s="21">
        <v>1.20926</v>
      </c>
      <c r="AZ270" s="21">
        <v>24.21</v>
      </c>
      <c r="BA270" s="21">
        <v>4.0493799999999998E-4</v>
      </c>
      <c r="BB270" s="21">
        <v>260</v>
      </c>
      <c r="BC270" s="21">
        <v>1.2081900000000001</v>
      </c>
      <c r="BD270">
        <f t="shared" si="58"/>
        <v>-2.4541696969696969</v>
      </c>
      <c r="BE270">
        <f t="shared" si="59"/>
        <v>-2.9677292477575756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-0.10421800000000001</v>
      </c>
      <c r="H271" s="21">
        <v>7.6708499999999997</v>
      </c>
      <c r="I271" s="21">
        <v>-3.1945799999999998E-3</v>
      </c>
      <c r="J271" s="21">
        <v>261</v>
      </c>
      <c r="K271" s="21">
        <v>-0.10498</v>
      </c>
      <c r="L271">
        <f t="shared" si="48"/>
        <v>19.361090909090908</v>
      </c>
      <c r="M271">
        <f t="shared" si="49"/>
        <v>-2.0177741723636364</v>
      </c>
      <c r="N271" s="9"/>
      <c r="O271" s="21">
        <v>1.2142900000000001</v>
      </c>
      <c r="P271" s="21">
        <v>10.3117</v>
      </c>
      <c r="Q271" s="21">
        <v>4.8587000000000001E-4</v>
      </c>
      <c r="R271" s="21">
        <v>261</v>
      </c>
      <c r="S271" s="21">
        <v>1.2133799999999999</v>
      </c>
      <c r="T271">
        <f t="shared" si="50"/>
        <v>-2.9446666666666665</v>
      </c>
      <c r="U271">
        <f t="shared" si="51"/>
        <v>-3.5756792866666669</v>
      </c>
      <c r="X271" s="9"/>
      <c r="Y271" s="21">
        <v>-0.10421800000000001</v>
      </c>
      <c r="Z271" s="21">
        <v>14.673999999999999</v>
      </c>
      <c r="AA271" s="21">
        <v>-3.1881700000000002E-3</v>
      </c>
      <c r="AB271" s="21">
        <v>261</v>
      </c>
      <c r="AC271" s="21">
        <v>-0.105042</v>
      </c>
      <c r="AD271">
        <f t="shared" si="52"/>
        <v>19.322242424242425</v>
      </c>
      <c r="AE271">
        <f t="shared" si="53"/>
        <v>-2.0137254609696971</v>
      </c>
      <c r="AF271" s="9"/>
      <c r="AG271" s="21">
        <v>1.2142900000000001</v>
      </c>
      <c r="AH271" s="21">
        <v>17.314900000000002</v>
      </c>
      <c r="AI271" s="21">
        <v>4.6148700000000001E-4</v>
      </c>
      <c r="AJ271" s="21">
        <v>261</v>
      </c>
      <c r="AK271" s="21">
        <v>1.2133799999999999</v>
      </c>
      <c r="AL271">
        <f t="shared" si="54"/>
        <v>-2.7968909090909091</v>
      </c>
      <c r="AM271">
        <f t="shared" si="55"/>
        <v>-3.3962366620000002</v>
      </c>
      <c r="AP271" s="9"/>
      <c r="AQ271" s="21">
        <v>-0.10421800000000001</v>
      </c>
      <c r="AR271" s="21">
        <v>21.5792</v>
      </c>
      <c r="AS271" s="21">
        <v>-3.1860399999999998E-3</v>
      </c>
      <c r="AT271" s="21">
        <v>261</v>
      </c>
      <c r="AU271" s="21">
        <v>-0.10498</v>
      </c>
      <c r="AV271">
        <f t="shared" si="56"/>
        <v>19.309333333333331</v>
      </c>
      <c r="AW271">
        <f t="shared" si="57"/>
        <v>-2.0123801013333331</v>
      </c>
      <c r="AX271" s="9"/>
      <c r="AY271" s="21">
        <v>1.2142900000000001</v>
      </c>
      <c r="AZ271" s="21">
        <v>24.220099999999999</v>
      </c>
      <c r="BA271" s="21">
        <v>4.5461999999999998E-4</v>
      </c>
      <c r="BB271" s="21">
        <v>261</v>
      </c>
      <c r="BC271" s="21">
        <v>1.2133799999999999</v>
      </c>
      <c r="BD271">
        <f t="shared" si="58"/>
        <v>-2.7552727272727267</v>
      </c>
      <c r="BE271">
        <f t="shared" si="59"/>
        <v>-3.3457001199999996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6401-13B9-4E5E-B1E8-673FB2A96214}">
  <dimension ref="A1:FH398"/>
  <sheetViews>
    <sheetView workbookViewId="0">
      <selection sqref="A1:XFD1048576"/>
    </sheetView>
  </sheetViews>
  <sheetFormatPr defaultRowHeight="14.4" x14ac:dyDescent="0.25"/>
  <cols>
    <col min="7" max="7" width="11.88671875" customWidth="1"/>
  </cols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82895.123606441586</v>
      </c>
      <c r="H2" s="2"/>
      <c r="I2" s="6" t="s">
        <v>12</v>
      </c>
      <c r="J2" s="2"/>
      <c r="K2" s="7" t="s">
        <v>13</v>
      </c>
      <c r="L2" s="3">
        <f>L4*I6*L9/100*100</f>
        <v>15.47575757551515</v>
      </c>
      <c r="M2" s="8" t="s">
        <v>14</v>
      </c>
      <c r="N2" s="9"/>
      <c r="O2" s="2">
        <f>ABS(S7-S6)/ABS(T7-T6)*1000</f>
        <v>274.38812950818254</v>
      </c>
      <c r="P2" s="2"/>
      <c r="Q2" s="6" t="s">
        <v>15</v>
      </c>
      <c r="R2" s="2"/>
      <c r="S2" s="7" t="s">
        <v>13</v>
      </c>
      <c r="T2" s="3">
        <f>T4*Q6*T9/100*100</f>
        <v>14.431907817212123</v>
      </c>
      <c r="U2" s="8" t="s">
        <v>14</v>
      </c>
      <c r="X2" s="9"/>
      <c r="Y2" s="2">
        <f>ABS(AC7-AC6)/ABS(AD7-AD6)*1000</f>
        <v>33298.865217404615</v>
      </c>
      <c r="Z2" s="2"/>
      <c r="AA2" s="6" t="s">
        <v>12</v>
      </c>
      <c r="AB2" s="2"/>
      <c r="AC2" s="7" t="s">
        <v>13</v>
      </c>
      <c r="AD2" s="3">
        <f>AD4*AA6*AD9/100*100</f>
        <v>15.462454028121215</v>
      </c>
      <c r="AE2" s="8" t="s">
        <v>14</v>
      </c>
      <c r="AF2" s="9"/>
      <c r="AG2" s="2">
        <f>ABS(AK7-AK6)/ABS(AL7-AL6)*1000</f>
        <v>458.68927049189722</v>
      </c>
      <c r="AH2" s="2"/>
      <c r="AI2" s="6" t="s">
        <v>15</v>
      </c>
      <c r="AJ2" s="2"/>
      <c r="AK2" s="7" t="s">
        <v>13</v>
      </c>
      <c r="AL2" s="3">
        <f>AL4*AI6*AL9/100*100</f>
        <v>14.508818587151511</v>
      </c>
      <c r="AM2" s="8" t="s">
        <v>14</v>
      </c>
      <c r="AP2" s="9"/>
      <c r="AQ2" s="2">
        <f>ABS(AU7-AU6)/ABS(AV7-AV6)*1000</f>
        <v>2735.2144672132367</v>
      </c>
      <c r="AR2" s="2"/>
      <c r="AS2" s="6" t="s">
        <v>12</v>
      </c>
      <c r="AT2" s="2"/>
      <c r="AU2" s="7" t="s">
        <v>13</v>
      </c>
      <c r="AV2" s="3">
        <f>AV4*AS6*AV9/100*100</f>
        <v>15.539388630787879</v>
      </c>
      <c r="AW2" s="8" t="s">
        <v>14</v>
      </c>
      <c r="AX2" s="9"/>
      <c r="AY2" s="2">
        <f>ABS(BC7-BC6)/ABS(BD7-BD6)*1000</f>
        <v>1376.8938934433459</v>
      </c>
      <c r="AZ2" s="2"/>
      <c r="BA2" s="6" t="s">
        <v>15</v>
      </c>
      <c r="BB2" s="2"/>
      <c r="BC2" s="7" t="s">
        <v>13</v>
      </c>
      <c r="BD2" s="3">
        <f>BD4*BA6*BD9/100*100</f>
        <v>14.602663838545455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1.1731</v>
      </c>
      <c r="J3" s="2"/>
      <c r="K3" s="10">
        <f>INDEX(L11:L1056,MATCH(I3,K11:K1056,0))</f>
        <v>-0.25740181818181818</v>
      </c>
      <c r="L3" s="26" t="s">
        <v>16</v>
      </c>
      <c r="M3" s="11">
        <f>M9</f>
        <v>15.475757575515152</v>
      </c>
      <c r="N3" s="9"/>
      <c r="O3" s="2" t="s">
        <v>44</v>
      </c>
      <c r="P3" s="2"/>
      <c r="Q3" s="2">
        <f>INDEX(S11:S1056,MATCH(0,T11:T1056,-1))</f>
        <v>1.1529499999999999</v>
      </c>
      <c r="R3" s="2"/>
      <c r="S3" s="10">
        <f>INDEX(T11:T1056,MATCH(Q3,S11:S1056,0))</f>
        <v>9.3365454545454543E-2</v>
      </c>
      <c r="T3" s="26" t="s">
        <v>16</v>
      </c>
      <c r="U3" s="11">
        <f>U9</f>
        <v>14.431907817212121</v>
      </c>
      <c r="X3" s="9"/>
      <c r="Y3" s="2" t="s">
        <v>44</v>
      </c>
      <c r="Z3" s="2"/>
      <c r="AA3" s="2">
        <f>INDEX(AC11:AC856,MATCH(0,AD11:AD856,1))</f>
        <v>1.16913</v>
      </c>
      <c r="AB3" s="2"/>
      <c r="AC3" s="10">
        <f>INDEX(AD11:AD1056,MATCH(AA3,AC11:AC1056,0))</f>
        <v>-3.8840545454545453E-4</v>
      </c>
      <c r="AD3" s="26" t="s">
        <v>16</v>
      </c>
      <c r="AE3" s="11">
        <f>AE9</f>
        <v>15.462454028121213</v>
      </c>
      <c r="AF3" s="9"/>
      <c r="AG3" s="2" t="s">
        <v>44</v>
      </c>
      <c r="AH3" s="2"/>
      <c r="AI3" s="2">
        <f>INDEX(AK11:AK1056,MATCH(0,AL11:AL1056,-1))</f>
        <v>1.1529499999999999</v>
      </c>
      <c r="AJ3" s="2"/>
      <c r="AK3" s="10">
        <f>INDEX(AL11:AL1056,MATCH(AI3,AK11:AK1056,0))</f>
        <v>0.10179939393939393</v>
      </c>
      <c r="AL3" s="26" t="s">
        <v>16</v>
      </c>
      <c r="AM3" s="11">
        <f>AM9</f>
        <v>14.508818587151513</v>
      </c>
      <c r="AP3" s="9"/>
      <c r="AQ3" s="2" t="s">
        <v>44</v>
      </c>
      <c r="AR3" s="2"/>
      <c r="AS3" s="2">
        <f>INDEX(AU11:AU856,MATCH(0,AV11:AV856,1))</f>
        <v>1.16882</v>
      </c>
      <c r="AT3" s="2"/>
      <c r="AU3" s="10">
        <f>INDEX(AV11:AV1056,MATCH(AS3,AU11:AU1056,0))</f>
        <v>-2.5153878787878788E-2</v>
      </c>
      <c r="AV3" s="26" t="s">
        <v>16</v>
      </c>
      <c r="AW3" s="11">
        <f>AW9</f>
        <v>15.539388630787879</v>
      </c>
      <c r="AX3" s="9"/>
      <c r="AY3" s="2" t="s">
        <v>44</v>
      </c>
      <c r="AZ3" s="2"/>
      <c r="BA3" s="2">
        <f>INDEX(BC11:BC1056,MATCH(0,BD11:BD1056,-1))</f>
        <v>1.15326</v>
      </c>
      <c r="BB3" s="2"/>
      <c r="BC3" s="10">
        <f>INDEX(BD11:BD1056,MATCH(BA3,BC11:BC1056,0))</f>
        <v>0.18502909090909089</v>
      </c>
      <c r="BD3" s="26" t="s">
        <v>16</v>
      </c>
      <c r="BE3" s="11">
        <f>BE9</f>
        <v>14.602663838545455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12.485948024805918</v>
      </c>
      <c r="H4" s="2"/>
      <c r="I4" s="2">
        <f>INDEX(K11:K1000,1+MATCH(0,L11:L856,1))</f>
        <v>1.16943</v>
      </c>
      <c r="J4" s="2"/>
      <c r="K4" s="10">
        <f>INDEX(L11:L1056,MATCH(I4,K11:K1056,0))</f>
        <v>3.652860606060606E-2</v>
      </c>
      <c r="L4" s="25">
        <f>M3/(I6*L9)</f>
        <v>0.66987358732947844</v>
      </c>
      <c r="M4" s="8" t="s">
        <v>17</v>
      </c>
      <c r="N4" s="9"/>
      <c r="O4" s="2">
        <f>ABS(Q3-Q4)/ABS(S3-S4)*1000</f>
        <v>19.094917251808912</v>
      </c>
      <c r="P4" s="2"/>
      <c r="Q4" s="2">
        <f>INDEX(S11:S856,1+MATCH(0,T11:T856,-1))</f>
        <v>1.15784</v>
      </c>
      <c r="R4" s="2"/>
      <c r="S4" s="10">
        <f>INDEX(T11:T856,MATCH(Q4,S11:S856,0))</f>
        <v>-0.16272363636363635</v>
      </c>
      <c r="T4" s="25">
        <f>U3/(Q6*T9)</f>
        <v>0.63448164038838684</v>
      </c>
      <c r="U4" s="8" t="s">
        <v>17</v>
      </c>
      <c r="X4" s="9"/>
      <c r="Y4" s="2">
        <f>ABS(AA3-AA4)/ABS(AC3-AC4)*1000</f>
        <v>16.71614978474873</v>
      </c>
      <c r="Z4" s="2"/>
      <c r="AA4" s="2">
        <f>INDEX(AC11:AC1000,1+MATCH(0,AD11:AD856,1))</f>
        <v>1.16425</v>
      </c>
      <c r="AB4" s="2"/>
      <c r="AC4" s="10">
        <f>INDEX(AD11:AD1056,MATCH(AA4,AC11:AC1056,0))</f>
        <v>0.29154484848484846</v>
      </c>
      <c r="AD4" s="25">
        <f>AE3/(AA6*AD9)</f>
        <v>0.66784580040833885</v>
      </c>
      <c r="AE4" s="8" t="s">
        <v>17</v>
      </c>
      <c r="AF4" s="9"/>
      <c r="AG4" s="2">
        <f>ABS(AI3-AI4)/ABS(AK3-AK4)*1000</f>
        <v>20.213858301172085</v>
      </c>
      <c r="AH4" s="2"/>
      <c r="AI4" s="2">
        <f>INDEX(AK11:AK856,1+MATCH(0,AL11:AL856,-1))</f>
        <v>1.1581399999999999</v>
      </c>
      <c r="AJ4" s="2"/>
      <c r="AK4" s="10">
        <f>INDEX(AL11:AL856,MATCH(AI4,AK11:AK856,0))</f>
        <v>-0.15495515151515149</v>
      </c>
      <c r="AL4" s="25">
        <f>AM3/(AI6*AL9)</f>
        <v>0.63764454307093965</v>
      </c>
      <c r="AM4" s="8" t="s">
        <v>17</v>
      </c>
      <c r="AP4" s="9"/>
      <c r="AQ4" s="2">
        <f>ABS(AS3-AS4)/ABS(AU3-AU4)*1000</f>
        <v>16.54115289699228</v>
      </c>
      <c r="AR4" s="2"/>
      <c r="AS4" s="2">
        <f>INDEX(AU11:AU1000,1+MATCH(0,AV11:AV856,1))</f>
        <v>1.16394</v>
      </c>
      <c r="AT4" s="2"/>
      <c r="AU4" s="10">
        <f>INDEX(AV11:AV1056,MATCH(AS4,AU11:AU1056,0))</f>
        <v>0.26986787878787877</v>
      </c>
      <c r="AV4" s="25">
        <f>AW3/(AS6*AV9)</f>
        <v>0.67164103085782612</v>
      </c>
      <c r="AW4" s="8" t="s">
        <v>17</v>
      </c>
      <c r="AX4" s="9"/>
      <c r="AY4" s="2">
        <f>ABS(BA3-BA4)/ABS(BC3-BC4)*1000</f>
        <v>19.509766844218142</v>
      </c>
      <c r="AZ4" s="2"/>
      <c r="BA4" s="2">
        <f>INDEX(BC11:BC856,1+MATCH(0,BD11:BD856,-1))</f>
        <v>1.15845</v>
      </c>
      <c r="BB4" s="2"/>
      <c r="BC4" s="10">
        <f>INDEX(BD11:BD856,MATCH(BA4,BC11:BC856,0))</f>
        <v>-8.0991515151515148E-2</v>
      </c>
      <c r="BD4" s="25">
        <f>BE3/(BA6*BD9)</f>
        <v>0.63676290255277967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17.531878787878789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17.354303030303029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17.319212121212122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17.446787878787877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17.504121212121213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17.559636363636365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1.1698860942766913</v>
      </c>
      <c r="J6" s="25"/>
      <c r="K6" s="2">
        <f>INDEX(K11:K1056,MATCH(L6,L11:L1056,0))</f>
        <v>1.37024E-3</v>
      </c>
      <c r="L6" s="10">
        <f>INDEX(L11:L1056,MATCH(0,K11:K1056,-1))</f>
        <v>19.747636363636364</v>
      </c>
      <c r="M6" s="8" t="s">
        <v>22</v>
      </c>
      <c r="N6" s="9"/>
      <c r="O6" s="2"/>
      <c r="P6" s="2"/>
      <c r="Q6" s="27">
        <f>(Q3-Q4)/(S3-S4)*(-S4)+Q4</f>
        <v>1.1547328056287229</v>
      </c>
      <c r="R6" s="27"/>
      <c r="S6" s="2">
        <f>INDEX(S11:S1056,MATCH(T6,T11:T1056,0))</f>
        <v>-4.4769299999999996E-3</v>
      </c>
      <c r="T6" s="10">
        <f>INDEX(T11:T1056,MATCH(0,S11:S1056,1))</f>
        <v>19.714363636363636</v>
      </c>
      <c r="U6" s="8" t="s">
        <v>22</v>
      </c>
      <c r="X6" s="9"/>
      <c r="Y6" s="2"/>
      <c r="Z6" s="2"/>
      <c r="AA6" s="25">
        <f>(AA3-AA4)/(AC3-AC4)*(-AC4)+AA4</f>
        <v>1.1691235073562447</v>
      </c>
      <c r="AB6" s="25"/>
      <c r="AC6" s="2">
        <f>INDEX(AC11:AC1056,MATCH(AD6,AD11:AD1056,0))</f>
        <v>0.19708300000000001</v>
      </c>
      <c r="AD6" s="10">
        <f>INDEX(AD11:AD1056,MATCH(0,AC11:AC1056,-1))</f>
        <v>19.797575757575757</v>
      </c>
      <c r="AE6" s="8" t="s">
        <v>22</v>
      </c>
      <c r="AF6" s="9"/>
      <c r="AG6" s="2"/>
      <c r="AH6" s="2"/>
      <c r="AI6" s="27">
        <f>(AI3-AI4)/(AK3-AK4)*(-AK4)+AI4</f>
        <v>1.155007758524236</v>
      </c>
      <c r="AJ6" s="27"/>
      <c r="AK6" s="2">
        <f>INDEX(AK11:AK1056,MATCH(AL6,AL11:AL1056,0))</f>
        <v>-4.4952400000000002E-3</v>
      </c>
      <c r="AL6" s="10">
        <f>INDEX(AL11:AL1056,MATCH(0,AK11:AK1056,1))</f>
        <v>19.690303030303031</v>
      </c>
      <c r="AM6" s="8" t="s">
        <v>22</v>
      </c>
      <c r="AP6" s="9"/>
      <c r="AQ6" s="2"/>
      <c r="AR6" s="2"/>
      <c r="AS6" s="25">
        <f>(AS3-AS4)/(AU3-AU4)*(-AU4)+AS4</f>
        <v>1.1684039258450172</v>
      </c>
      <c r="AT6" s="25"/>
      <c r="AU6" s="2">
        <f>INDEX(AU11:AU1056,MATCH(AV6,AV11:AV1056,0))</f>
        <v>1.3214100000000001E-3</v>
      </c>
      <c r="AV6" s="10">
        <f>INDEX(AV11:AV1056,MATCH(0,AU11:AU1056,-1))</f>
        <v>19.801272727272725</v>
      </c>
      <c r="AW6" s="8" t="s">
        <v>22</v>
      </c>
      <c r="AX6" s="9"/>
      <c r="AY6" s="2"/>
      <c r="AZ6" s="2"/>
      <c r="BA6" s="27">
        <f>(BA3-BA4)/(BC3-BC4)*(-BC4)+BA4</f>
        <v>1.1568698744230339</v>
      </c>
      <c r="BB6" s="27"/>
      <c r="BC6" s="2">
        <f>INDEX(BC11:BC1056,MATCH(BD6,BD11:BD1056,0))</f>
        <v>-4.4921900000000001E-3</v>
      </c>
      <c r="BD6" s="10">
        <f>INDEX(BD11:BD1056,MATCH(0,BC11:BC1056,1))</f>
        <v>19.819757575757574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0.30783100000000002</v>
      </c>
      <c r="L7" s="10">
        <f>INDEX(L11:L856,1+MATCH(0,K11:K856,-1))</f>
        <v>19.743939393939389</v>
      </c>
      <c r="M7" s="12">
        <f>INDEX(K11:K1056,MATCH(M9,M11:M1056,0))</f>
        <v>0.88165300000000002</v>
      </c>
      <c r="N7" s="9"/>
      <c r="O7" s="2"/>
      <c r="P7" s="2"/>
      <c r="Q7" s="2"/>
      <c r="R7" s="2"/>
      <c r="S7" s="2">
        <f>INDEX(S11:S1056,MATCH(T7,T11:T1056,0))</f>
        <v>5.9509299999999999E-4</v>
      </c>
      <c r="T7" s="10">
        <f>INDEX(T11:T1056,1+MATCH(0,S11:S1056,1))</f>
        <v>19.695878787878787</v>
      </c>
      <c r="U7" s="12">
        <f>INDEX(S11:S1056,MATCH(U9,U11:U1056,0))</f>
        <v>0.83099400000000001</v>
      </c>
      <c r="X7" s="9"/>
      <c r="Y7" s="2"/>
      <c r="Z7" s="2"/>
      <c r="AA7" s="2"/>
      <c r="AB7" s="2"/>
      <c r="AC7" s="2">
        <f>INDEX(AC11:AC856,MATCH(AD7,AD11:AD856,1))</f>
        <v>1.1416600000000001E-2</v>
      </c>
      <c r="AD7" s="10">
        <f>INDEX(AD11:AD856,1+MATCH(0,AC11:AC856,-1))</f>
        <v>19.803151515151512</v>
      </c>
      <c r="AE7" s="12">
        <f>INDEX(AC11:AC1056,MATCH(AE9,AE11:AE1056,0))</f>
        <v>0.89202899999999996</v>
      </c>
      <c r="AF7" s="9"/>
      <c r="AG7" s="2"/>
      <c r="AH7" s="2"/>
      <c r="AI7" s="2"/>
      <c r="AJ7" s="2"/>
      <c r="AK7" s="2">
        <f>INDEX(AK11:AK1056,MATCH(AL7,AL11:AL1056,0))</f>
        <v>5.9204099999999996E-4</v>
      </c>
      <c r="AL7" s="10">
        <f>INDEX(AL11:AL1056,1+MATCH(0,AK11:AK1056,1))</f>
        <v>19.701393939393938</v>
      </c>
      <c r="AM7" s="12">
        <f>INDEX(AK11:AK1056,MATCH(AM9,AM11:AM1056,0))</f>
        <v>0.83099400000000001</v>
      </c>
      <c r="AP7" s="9"/>
      <c r="AQ7" s="2"/>
      <c r="AR7" s="2"/>
      <c r="AS7" s="2"/>
      <c r="AT7" s="2"/>
      <c r="AU7" s="2">
        <f>INDEX(AU11:AU856,MATCH(AV7,AV11:AV856,1))</f>
        <v>-1.8902599999999999E-2</v>
      </c>
      <c r="AV7" s="10">
        <f>INDEX(AV11:AV856,1+MATCH(0,AU11:AU856,-1))</f>
        <v>19.808666666666664</v>
      </c>
      <c r="AW7" s="12">
        <f>INDEX(AU11:AU1056,MATCH(AW9,AW11:AW1056,0))</f>
        <v>0.88653599999999999</v>
      </c>
      <c r="AX7" s="9"/>
      <c r="AY7" s="2"/>
      <c r="AZ7" s="2"/>
      <c r="BA7" s="2"/>
      <c r="BB7" s="2"/>
      <c r="BC7" s="2">
        <f>INDEX(BC11:BC1056,MATCH(BD7,BD11:BD1056,0))</f>
        <v>5.9814500000000001E-4</v>
      </c>
      <c r="BD7" s="10">
        <f>INDEX(BD11:BD1056,1+MATCH(0,BC11:BC1056,1))</f>
        <v>19.823454545454542</v>
      </c>
      <c r="BE7" s="12">
        <f>INDEX(BC11:BC1056,MATCH(BE9,BE11:BE1056,0))</f>
        <v>0.83038299999999998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6.7450640345681432</v>
      </c>
      <c r="J9" s="2"/>
      <c r="K9" s="2"/>
      <c r="L9" s="3">
        <f>(L6-L7)/(K6-K7)*(-K7)+L7</f>
        <v>19.747652893438605</v>
      </c>
      <c r="M9" s="15">
        <f>MAX(M11:M1056)</f>
        <v>15.475757575515152</v>
      </c>
      <c r="N9" s="9"/>
      <c r="O9" s="2"/>
      <c r="P9" s="2"/>
      <c r="Q9" s="2"/>
      <c r="R9" s="2"/>
      <c r="S9" s="2"/>
      <c r="T9" s="3">
        <f>(T6-T7)/(S6-S7)*(-S7)+T7</f>
        <v>19.698047587968887</v>
      </c>
      <c r="U9" s="15">
        <f>MAX(U11:U1056)</f>
        <v>14.431907817212121</v>
      </c>
      <c r="X9" s="9"/>
      <c r="Y9" s="2"/>
      <c r="Z9" s="2"/>
      <c r="AA9" s="14">
        <f>(MAX(AD2,AL2)-MIN(AD2,AL2))/MAX(AD2,AL2)%</f>
        <v>6.1674262004941038</v>
      </c>
      <c r="AB9" s="2"/>
      <c r="AC9" s="2"/>
      <c r="AD9" s="3">
        <f>(AD6-AD7)/(AC6-AC7)*(-AC7)+AD7</f>
        <v>19.803494367675928</v>
      </c>
      <c r="AE9" s="15">
        <f>MAX(AE11:AE1056)</f>
        <v>15.462454028121213</v>
      </c>
      <c r="AF9" s="9"/>
      <c r="AG9" s="2"/>
      <c r="AH9" s="2"/>
      <c r="AI9" s="2"/>
      <c r="AJ9" s="2"/>
      <c r="AK9" s="2"/>
      <c r="AL9" s="3">
        <f>(AL6-AL7)/(AK6-AK7)*(-AK7)+AL7</f>
        <v>19.700103215938896</v>
      </c>
      <c r="AM9" s="15">
        <f>MAX(AM11:AM1056)</f>
        <v>14.508818587151513</v>
      </c>
      <c r="AP9" s="9"/>
      <c r="AQ9" s="2"/>
      <c r="AR9" s="2"/>
      <c r="AS9" s="14">
        <f>(MAX(AV2,BD2)-MIN(AV2,BD2))/MAX(AV2,BD2)%</f>
        <v>6.0280672200096115</v>
      </c>
      <c r="AT9" s="2"/>
      <c r="AU9" s="2"/>
      <c r="AV9" s="3">
        <f>(AV6-AV7)/(AU6-AU7)*(-AU7)+AV7</f>
        <v>19.801755837469692</v>
      </c>
      <c r="AW9" s="15">
        <f>MAX(AW11:AW1056)</f>
        <v>15.539388630787879</v>
      </c>
      <c r="AX9" s="9"/>
      <c r="AY9" s="2"/>
      <c r="AZ9" s="2"/>
      <c r="BA9" s="2"/>
      <c r="BB9" s="2"/>
      <c r="BC9" s="2"/>
      <c r="BD9" s="3">
        <f>(BD6-BD7)/(BC6-BC7)*(-BC7)+BD7</f>
        <v>19.823020129263977</v>
      </c>
      <c r="BE9" s="15">
        <f>MAX(BE11:BE1056)</f>
        <v>14.602663838545455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1.1698860942766913</v>
      </c>
      <c r="B11" s="18">
        <f>IFERROR(L9,0)</f>
        <v>19.747652893438605</v>
      </c>
      <c r="C11" s="19">
        <f>IFERROR(L4,0)</f>
        <v>0.66987358732947844</v>
      </c>
      <c r="D11" s="20">
        <f>IFERROR(L2,0)</f>
        <v>15.47575757551515</v>
      </c>
      <c r="E11" s="20">
        <f>IFERROR(I9,0)</f>
        <v>6.7450640345681432</v>
      </c>
      <c r="F11" s="9"/>
      <c r="G11" s="21">
        <v>1.19492</v>
      </c>
      <c r="H11" s="21">
        <v>5.0753899999999996</v>
      </c>
      <c r="I11" s="21">
        <v>2.3132299999999999E-4</v>
      </c>
      <c r="J11" s="21">
        <v>1</v>
      </c>
      <c r="K11" s="21">
        <v>1.19415</v>
      </c>
      <c r="L11">
        <f>-I11/$F$2*1000</f>
        <v>-1.4019575757575757</v>
      </c>
      <c r="M11">
        <f>L11*G11</f>
        <v>-1.6752271464242423</v>
      </c>
      <c r="N11" s="9"/>
      <c r="O11" s="21">
        <v>-9.49097E-2</v>
      </c>
      <c r="P11" s="21">
        <v>7.6961300000000001</v>
      </c>
      <c r="Q11" s="21">
        <v>-3.26538E-3</v>
      </c>
      <c r="R11" s="21">
        <v>1</v>
      </c>
      <c r="S11" s="21">
        <v>-9.5672599999999997E-2</v>
      </c>
      <c r="T11">
        <f>-Q11/$F$2*1000</f>
        <v>19.790181818181818</v>
      </c>
      <c r="U11">
        <f>T11*O11</f>
        <v>-1.8782802193090908</v>
      </c>
      <c r="V11" s="22"/>
      <c r="W11" s="23"/>
      <c r="X11" s="9"/>
      <c r="Y11" s="21">
        <v>1.19492</v>
      </c>
      <c r="Z11" s="21">
        <v>11.980600000000001</v>
      </c>
      <c r="AA11" s="21">
        <v>2.32208E-4</v>
      </c>
      <c r="AB11" s="21">
        <v>1</v>
      </c>
      <c r="AC11" s="21">
        <v>1.1938500000000001</v>
      </c>
      <c r="AD11">
        <f>-AA11/$F$2*1000</f>
        <v>-1.4073212121212122</v>
      </c>
      <c r="AE11">
        <f>AD11*Y11</f>
        <v>-1.6816362627878789</v>
      </c>
      <c r="AF11" s="9"/>
      <c r="AG11" s="21">
        <v>-9.49097E-2</v>
      </c>
      <c r="AH11" s="21">
        <v>14.6013</v>
      </c>
      <c r="AI11" s="21">
        <v>-3.2577499999999998E-3</v>
      </c>
      <c r="AJ11" s="21">
        <v>1</v>
      </c>
      <c r="AK11" s="21">
        <v>-9.5672599999999997E-2</v>
      </c>
      <c r="AL11">
        <f>-AI11/$F$2*1000</f>
        <v>19.743939393939389</v>
      </c>
      <c r="AM11">
        <f>AL11*AG11</f>
        <v>-1.8738913646969693</v>
      </c>
      <c r="AP11" s="9"/>
      <c r="AQ11" s="21">
        <v>1.19492</v>
      </c>
      <c r="AR11" s="21">
        <v>18.866700000000002</v>
      </c>
      <c r="AS11" s="21">
        <v>2.3605300000000001E-4</v>
      </c>
      <c r="AT11" s="21">
        <v>1</v>
      </c>
      <c r="AU11" s="21">
        <v>1.1938500000000001</v>
      </c>
      <c r="AV11">
        <f>-AS11/$F$2*1000</f>
        <v>-1.4306242424242426</v>
      </c>
      <c r="AW11">
        <f>AV11*AQ11</f>
        <v>-1.7094815197575759</v>
      </c>
      <c r="AX11" s="9"/>
      <c r="AY11" s="21">
        <v>-9.49097E-2</v>
      </c>
      <c r="AZ11" s="21">
        <v>21.487400000000001</v>
      </c>
      <c r="BA11" s="21">
        <v>-3.2663000000000002E-3</v>
      </c>
      <c r="BB11" s="21">
        <v>1</v>
      </c>
      <c r="BC11" s="21">
        <v>-9.5703099999999999E-2</v>
      </c>
      <c r="BD11">
        <f>-BA11/$F$2*1000</f>
        <v>19.795757575757577</v>
      </c>
      <c r="BE11">
        <f>BD11*AY11</f>
        <v>-1.8788094127878789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1.1547328056287229</v>
      </c>
      <c r="B12" s="18">
        <f>IFERROR(T9,0)</f>
        <v>19.698047587968887</v>
      </c>
      <c r="C12" s="19">
        <f>IFERROR(T4,0)</f>
        <v>0.63448164038838684</v>
      </c>
      <c r="D12" s="20">
        <f>IFERROR(T2,0)</f>
        <v>14.431907817212123</v>
      </c>
      <c r="E12" s="20"/>
      <c r="F12" s="9"/>
      <c r="G12" s="21">
        <v>1.18988</v>
      </c>
      <c r="H12" s="21">
        <v>5.0854600000000003</v>
      </c>
      <c r="I12" s="21">
        <v>1.8374600000000001E-4</v>
      </c>
      <c r="J12" s="21">
        <v>2</v>
      </c>
      <c r="K12" s="21">
        <v>1.1895800000000001</v>
      </c>
      <c r="L12">
        <f t="shared" ref="L12:L75" si="0">-I12/$F$2*1000</f>
        <v>-1.1136121212121213</v>
      </c>
      <c r="M12">
        <f t="shared" ref="M12:M75" si="1">L12*G12</f>
        <v>-1.325064790787879</v>
      </c>
      <c r="N12" s="9"/>
      <c r="O12" s="21">
        <v>-8.9874300000000004E-2</v>
      </c>
      <c r="P12" s="21">
        <v>7.7061999999999999</v>
      </c>
      <c r="Q12" s="21">
        <v>-3.2650800000000001E-3</v>
      </c>
      <c r="R12" s="21">
        <v>2</v>
      </c>
      <c r="S12" s="21">
        <v>-9.0759300000000001E-2</v>
      </c>
      <c r="T12">
        <f t="shared" ref="T12:T75" si="2">-Q12/$F$2*1000</f>
        <v>19.788363636363634</v>
      </c>
      <c r="U12">
        <f t="shared" ref="U12:U75" si="3">T12*O12</f>
        <v>-1.7784653299636362</v>
      </c>
      <c r="V12" s="22"/>
      <c r="W12" s="23"/>
      <c r="X12" s="9"/>
      <c r="Y12" s="21">
        <v>1.18988</v>
      </c>
      <c r="Z12" s="21">
        <v>11.990600000000001</v>
      </c>
      <c r="AA12" s="21">
        <v>1.8579100000000001E-4</v>
      </c>
      <c r="AB12" s="21">
        <v>2</v>
      </c>
      <c r="AC12" s="21">
        <v>1.18835</v>
      </c>
      <c r="AD12">
        <f t="shared" ref="AD12:AD75" si="4">-AA12/$F$2*1000</f>
        <v>-1.1260060606060607</v>
      </c>
      <c r="AE12">
        <f t="shared" ref="AE12:AE75" si="5">AD12*Y12</f>
        <v>-1.3398120913939395</v>
      </c>
      <c r="AF12" s="9"/>
      <c r="AG12" s="21">
        <v>-8.9874300000000004E-2</v>
      </c>
      <c r="AH12" s="21">
        <v>14.6114</v>
      </c>
      <c r="AI12" s="21">
        <v>-3.2580600000000001E-3</v>
      </c>
      <c r="AJ12" s="21">
        <v>2</v>
      </c>
      <c r="AK12" s="21">
        <v>-9.0667700000000004E-2</v>
      </c>
      <c r="AL12">
        <f t="shared" ref="AL12:AL75" si="6">-AI12/$F$2*1000</f>
        <v>19.74581818181818</v>
      </c>
      <c r="AM12">
        <f t="shared" ref="AM12:AM75" si="7">AL12*AG12</f>
        <v>-1.7746415870181818</v>
      </c>
      <c r="AP12" s="9"/>
      <c r="AQ12" s="21">
        <v>1.18988</v>
      </c>
      <c r="AR12" s="21">
        <v>18.876799999999999</v>
      </c>
      <c r="AS12" s="21">
        <v>1.9091799999999999E-4</v>
      </c>
      <c r="AT12" s="21">
        <v>2</v>
      </c>
      <c r="AU12" s="21">
        <v>1.18927</v>
      </c>
      <c r="AV12">
        <f t="shared" ref="AV12:AV75" si="8">-AS12/$F$2*1000</f>
        <v>-1.1570787878787878</v>
      </c>
      <c r="AW12">
        <f t="shared" ref="AW12:AW75" si="9">AV12*AQ12</f>
        <v>-1.376784908121212</v>
      </c>
      <c r="AX12" s="9"/>
      <c r="AY12" s="21">
        <v>-8.9874300000000004E-2</v>
      </c>
      <c r="AZ12" s="21">
        <v>21.497499999999999</v>
      </c>
      <c r="BA12" s="21">
        <v>-3.26691E-3</v>
      </c>
      <c r="BB12" s="21">
        <v>2</v>
      </c>
      <c r="BC12" s="21">
        <v>-9.0667700000000004E-2</v>
      </c>
      <c r="BD12">
        <f t="shared" ref="BD12:BD75" si="10">-BA12/$F$2*1000</f>
        <v>19.799454545454545</v>
      </c>
      <c r="BE12">
        <f t="shared" ref="BE12:BE75" si="11">BD12*AY12</f>
        <v>-1.7794621176545455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1.1691235073562447</v>
      </c>
      <c r="B13" s="18">
        <f>IFERROR(AD9,0)</f>
        <v>19.803494367675928</v>
      </c>
      <c r="C13" s="19">
        <f>IFERROR(AD4,0)</f>
        <v>0.66784580040833885</v>
      </c>
      <c r="D13" s="20">
        <f>IFERROR(AD2,0)</f>
        <v>15.462454028121215</v>
      </c>
      <c r="E13" s="20">
        <f>IFERROR(AA9,0)</f>
        <v>6.1674262004941038</v>
      </c>
      <c r="F13" s="9"/>
      <c r="G13" s="21">
        <v>1.1848399999999999</v>
      </c>
      <c r="H13" s="21">
        <v>5.0955300000000001</v>
      </c>
      <c r="I13" s="21">
        <v>1.3717699999999999E-4</v>
      </c>
      <c r="J13" s="21">
        <v>3</v>
      </c>
      <c r="K13" s="21">
        <v>1.18347</v>
      </c>
      <c r="L13">
        <f t="shared" si="0"/>
        <v>-0.83137575757575755</v>
      </c>
      <c r="M13">
        <f t="shared" si="1"/>
        <v>-0.98504725260606052</v>
      </c>
      <c r="N13" s="9"/>
      <c r="O13" s="21">
        <v>-8.4838899999999995E-2</v>
      </c>
      <c r="P13" s="21">
        <v>7.7162699999999997</v>
      </c>
      <c r="Q13" s="21">
        <v>-3.26538E-3</v>
      </c>
      <c r="R13" s="21">
        <v>3</v>
      </c>
      <c r="S13" s="21">
        <v>-8.5601800000000006E-2</v>
      </c>
      <c r="T13">
        <f t="shared" si="2"/>
        <v>19.790181818181818</v>
      </c>
      <c r="U13">
        <f t="shared" si="3"/>
        <v>-1.6789772562545453</v>
      </c>
      <c r="V13" s="22"/>
      <c r="W13" s="23"/>
      <c r="X13" s="9"/>
      <c r="Y13" s="21">
        <v>1.1848399999999999</v>
      </c>
      <c r="Z13" s="21">
        <v>12.0007</v>
      </c>
      <c r="AA13" s="21">
        <v>1.4019799999999999E-4</v>
      </c>
      <c r="AB13" s="21">
        <v>3</v>
      </c>
      <c r="AC13" s="21">
        <v>1.18347</v>
      </c>
      <c r="AD13">
        <f t="shared" si="4"/>
        <v>-0.84968484848484838</v>
      </c>
      <c r="AE13">
        <f t="shared" si="5"/>
        <v>-1.0067405958787876</v>
      </c>
      <c r="AF13" s="9"/>
      <c r="AG13" s="21">
        <v>-8.4838899999999995E-2</v>
      </c>
      <c r="AH13" s="21">
        <v>14.6214</v>
      </c>
      <c r="AI13" s="21">
        <v>-3.25684E-3</v>
      </c>
      <c r="AJ13" s="21">
        <v>3</v>
      </c>
      <c r="AK13" s="21">
        <v>-8.5632299999999995E-2</v>
      </c>
      <c r="AL13">
        <f t="shared" si="6"/>
        <v>19.738424242424241</v>
      </c>
      <c r="AM13">
        <f t="shared" si="7"/>
        <v>-1.6745862004606058</v>
      </c>
      <c r="AP13" s="9"/>
      <c r="AQ13" s="21">
        <v>1.1848399999999999</v>
      </c>
      <c r="AR13" s="21">
        <v>18.886800000000001</v>
      </c>
      <c r="AS13" s="21">
        <v>1.4544699999999999E-4</v>
      </c>
      <c r="AT13" s="21">
        <v>3</v>
      </c>
      <c r="AU13" s="21">
        <v>1.18408</v>
      </c>
      <c r="AV13">
        <f t="shared" si="8"/>
        <v>-0.88149696969696956</v>
      </c>
      <c r="AW13">
        <f t="shared" si="9"/>
        <v>-1.0444328695757572</v>
      </c>
      <c r="AX13" s="9"/>
      <c r="AY13" s="21">
        <v>-8.4838899999999995E-2</v>
      </c>
      <c r="AZ13" s="21">
        <v>21.5076</v>
      </c>
      <c r="BA13" s="21">
        <v>-3.2675199999999999E-3</v>
      </c>
      <c r="BB13" s="21">
        <v>3</v>
      </c>
      <c r="BC13" s="21">
        <v>-8.5632299999999995E-2</v>
      </c>
      <c r="BD13">
        <f t="shared" si="10"/>
        <v>19.803151515151512</v>
      </c>
      <c r="BE13">
        <f t="shared" si="11"/>
        <v>-1.6800775910787875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1.155007758524236</v>
      </c>
      <c r="B14" s="18">
        <f>IFERROR(AL9,0)</f>
        <v>19.700103215938896</v>
      </c>
      <c r="C14" s="19">
        <f>IFERROR(AL4,0)</f>
        <v>0.63764454307093965</v>
      </c>
      <c r="D14" s="20">
        <f>IFERROR(AL2,0)</f>
        <v>14.508818587151511</v>
      </c>
      <c r="E14" s="20"/>
      <c r="F14" s="9"/>
      <c r="G14" s="21">
        <v>1.17981</v>
      </c>
      <c r="H14" s="21">
        <v>5.1055999999999999</v>
      </c>
      <c r="I14" s="24">
        <v>9.01489E-5</v>
      </c>
      <c r="J14" s="21">
        <v>4</v>
      </c>
      <c r="K14" s="21">
        <v>1.17889</v>
      </c>
      <c r="L14">
        <f t="shared" si="0"/>
        <v>-0.54635696969696967</v>
      </c>
      <c r="M14">
        <f t="shared" si="1"/>
        <v>-0.6445974164181818</v>
      </c>
      <c r="N14" s="9"/>
      <c r="O14" s="21">
        <v>-7.9803499999999999E-2</v>
      </c>
      <c r="P14" s="21">
        <v>7.7263400000000004</v>
      </c>
      <c r="Q14" s="21">
        <v>-3.26355E-3</v>
      </c>
      <c r="R14" s="21">
        <v>4</v>
      </c>
      <c r="S14" s="21">
        <v>-8.0627400000000002E-2</v>
      </c>
      <c r="T14">
        <f t="shared" si="2"/>
        <v>19.779090909090911</v>
      </c>
      <c r="U14">
        <f t="shared" si="3"/>
        <v>-1.5784406813636365</v>
      </c>
      <c r="V14" s="22"/>
      <c r="W14" s="23"/>
      <c r="X14" s="9"/>
      <c r="Y14" s="21">
        <v>1.17981</v>
      </c>
      <c r="Z14" s="21">
        <v>12.0108</v>
      </c>
      <c r="AA14" s="24">
        <v>9.2742899999999996E-5</v>
      </c>
      <c r="AB14" s="21">
        <v>4</v>
      </c>
      <c r="AC14" s="21">
        <v>1.1795</v>
      </c>
      <c r="AD14">
        <f t="shared" si="4"/>
        <v>-0.5620781818181817</v>
      </c>
      <c r="AE14">
        <f t="shared" si="5"/>
        <v>-0.66314545969090899</v>
      </c>
      <c r="AF14" s="9"/>
      <c r="AG14" s="21">
        <v>-7.9803499999999999E-2</v>
      </c>
      <c r="AH14" s="21">
        <v>14.631500000000001</v>
      </c>
      <c r="AI14" s="21">
        <v>-3.2577499999999998E-3</v>
      </c>
      <c r="AJ14" s="21">
        <v>4</v>
      </c>
      <c r="AK14" s="21">
        <v>-8.0566399999999996E-2</v>
      </c>
      <c r="AL14">
        <f t="shared" si="6"/>
        <v>19.743939393939389</v>
      </c>
      <c r="AM14">
        <f t="shared" si="7"/>
        <v>-1.5756354674242421</v>
      </c>
      <c r="AP14" s="9"/>
      <c r="AQ14" s="21">
        <v>1.17981</v>
      </c>
      <c r="AR14" s="21">
        <v>18.896899999999999</v>
      </c>
      <c r="AS14" s="24">
        <v>9.9090600000000003E-5</v>
      </c>
      <c r="AT14" s="21">
        <v>4</v>
      </c>
      <c r="AU14" s="21">
        <v>1.17889</v>
      </c>
      <c r="AV14">
        <f t="shared" si="8"/>
        <v>-0.60054909090909092</v>
      </c>
      <c r="AW14">
        <f t="shared" si="9"/>
        <v>-0.70853382294545453</v>
      </c>
      <c r="AX14" s="9"/>
      <c r="AY14" s="21">
        <v>-7.9803499999999999E-2</v>
      </c>
      <c r="AZ14" s="21">
        <v>21.517700000000001</v>
      </c>
      <c r="BA14" s="21">
        <v>-3.2675199999999999E-3</v>
      </c>
      <c r="BB14" s="21">
        <v>4</v>
      </c>
      <c r="BC14" s="21">
        <v>-8.0627400000000002E-2</v>
      </c>
      <c r="BD14">
        <f t="shared" si="10"/>
        <v>19.803151515151512</v>
      </c>
      <c r="BE14">
        <f t="shared" si="11"/>
        <v>-1.5803608019393938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1.1684039258450172</v>
      </c>
      <c r="B15" s="18">
        <f>IFERROR(AV9,0)</f>
        <v>19.801755837469692</v>
      </c>
      <c r="C15" s="19">
        <f>IFERROR(AV4,0)</f>
        <v>0.67164103085782612</v>
      </c>
      <c r="D15" s="20">
        <f>IFERROR(AV2,0)</f>
        <v>15.539388630787879</v>
      </c>
      <c r="E15" s="20">
        <f>IFERROR(AS9,0)</f>
        <v>6.0280672200096115</v>
      </c>
      <c r="F15" s="9"/>
      <c r="G15" s="21">
        <v>1.1747700000000001</v>
      </c>
      <c r="H15" s="21">
        <v>5.1156699999999997</v>
      </c>
      <c r="I15" s="24">
        <v>4.2471300000000001E-5</v>
      </c>
      <c r="J15" s="21">
        <v>5</v>
      </c>
      <c r="K15" s="21">
        <v>1.1731</v>
      </c>
      <c r="L15">
        <f t="shared" si="0"/>
        <v>-0.25740181818181818</v>
      </c>
      <c r="M15">
        <f t="shared" si="1"/>
        <v>-0.30238793394545455</v>
      </c>
      <c r="N15" s="9"/>
      <c r="O15" s="21">
        <v>-7.4768100000000004E-2</v>
      </c>
      <c r="P15" s="21">
        <v>7.7364100000000002</v>
      </c>
      <c r="Q15" s="21">
        <v>-3.2614100000000002E-3</v>
      </c>
      <c r="R15" s="21">
        <v>5</v>
      </c>
      <c r="S15" s="21">
        <v>-7.5561500000000004E-2</v>
      </c>
      <c r="T15">
        <f t="shared" si="2"/>
        <v>19.76612121212121</v>
      </c>
      <c r="U15">
        <f t="shared" si="3"/>
        <v>-1.4778753273999998</v>
      </c>
      <c r="V15" s="22"/>
      <c r="W15" s="23"/>
      <c r="X15" s="9"/>
      <c r="Y15" s="21">
        <v>1.1747700000000001</v>
      </c>
      <c r="Z15" s="21">
        <v>12.020799999999999</v>
      </c>
      <c r="AA15" s="24">
        <v>4.6624800000000001E-5</v>
      </c>
      <c r="AB15" s="21">
        <v>5</v>
      </c>
      <c r="AC15" s="21">
        <v>1.17432</v>
      </c>
      <c r="AD15">
        <f t="shared" si="4"/>
        <v>-0.28257454545454547</v>
      </c>
      <c r="AE15">
        <f t="shared" si="5"/>
        <v>-0.33196009876363641</v>
      </c>
      <c r="AF15" s="9"/>
      <c r="AG15" s="21">
        <v>-7.4768100000000004E-2</v>
      </c>
      <c r="AH15" s="21">
        <v>14.6416</v>
      </c>
      <c r="AI15" s="21">
        <v>-3.2574499999999998E-3</v>
      </c>
      <c r="AJ15" s="21">
        <v>5</v>
      </c>
      <c r="AK15" s="21">
        <v>-7.5500499999999998E-2</v>
      </c>
      <c r="AL15">
        <f t="shared" si="6"/>
        <v>19.742121212121212</v>
      </c>
      <c r="AM15">
        <f t="shared" si="7"/>
        <v>-1.476080893</v>
      </c>
      <c r="AP15" s="9"/>
      <c r="AQ15" s="21">
        <v>1.1747700000000001</v>
      </c>
      <c r="AR15" s="21">
        <v>18.907</v>
      </c>
      <c r="AS15" s="24">
        <v>5.1818799999999999E-5</v>
      </c>
      <c r="AT15" s="21">
        <v>5</v>
      </c>
      <c r="AU15" s="21">
        <v>1.17371</v>
      </c>
      <c r="AV15">
        <f t="shared" si="8"/>
        <v>-0.31405333333333335</v>
      </c>
      <c r="AW15">
        <f t="shared" si="9"/>
        <v>-0.36894043440000007</v>
      </c>
      <c r="AX15" s="9"/>
      <c r="AY15" s="21">
        <v>-7.4768100000000004E-2</v>
      </c>
      <c r="AZ15" s="21">
        <v>21.527699999999999</v>
      </c>
      <c r="BA15" s="21">
        <v>-3.2650800000000001E-3</v>
      </c>
      <c r="BB15" s="21">
        <v>5</v>
      </c>
      <c r="BC15" s="21">
        <v>-7.5561500000000004E-2</v>
      </c>
      <c r="BD15">
        <f t="shared" si="10"/>
        <v>19.788363636363634</v>
      </c>
      <c r="BE15">
        <f t="shared" si="11"/>
        <v>-1.4795383512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1.1568698744230339</v>
      </c>
      <c r="B16" s="18">
        <f>IFERROR(BD9,0)</f>
        <v>19.823020129263977</v>
      </c>
      <c r="C16" s="19">
        <f>IFERROR(BD4,0)</f>
        <v>0.63676290255277967</v>
      </c>
      <c r="D16" s="20">
        <f>IFERROR(BD2,0)</f>
        <v>14.602663838545455</v>
      </c>
      <c r="E16" s="20"/>
      <c r="F16" s="9"/>
      <c r="G16" s="21">
        <v>1.16974</v>
      </c>
      <c r="H16" s="21">
        <v>5.1257400000000004</v>
      </c>
      <c r="I16" s="24">
        <v>-6.0272200000000002E-6</v>
      </c>
      <c r="J16" s="21">
        <v>6</v>
      </c>
      <c r="K16" s="21">
        <v>1.16943</v>
      </c>
      <c r="L16">
        <f t="shared" si="0"/>
        <v>3.652860606060606E-2</v>
      </c>
      <c r="M16">
        <f t="shared" si="1"/>
        <v>4.2728971653333329E-2</v>
      </c>
      <c r="N16" s="9"/>
      <c r="O16" s="21">
        <v>-6.9732699999999995E-2</v>
      </c>
      <c r="P16" s="21">
        <v>7.74648</v>
      </c>
      <c r="Q16" s="21">
        <v>-3.2617200000000001E-3</v>
      </c>
      <c r="R16" s="21">
        <v>6</v>
      </c>
      <c r="S16" s="21">
        <v>-7.0465100000000003E-2</v>
      </c>
      <c r="T16">
        <f t="shared" si="2"/>
        <v>19.768000000000001</v>
      </c>
      <c r="U16">
        <f t="shared" si="3"/>
        <v>-1.3784760136</v>
      </c>
      <c r="V16" s="22"/>
      <c r="W16" s="23"/>
      <c r="X16" s="9"/>
      <c r="Y16" s="21">
        <v>1.16974</v>
      </c>
      <c r="Z16" s="21">
        <v>12.030900000000001</v>
      </c>
      <c r="AA16" s="24">
        <v>6.4086900000000005E-8</v>
      </c>
      <c r="AB16" s="21">
        <v>6</v>
      </c>
      <c r="AC16" s="21">
        <v>1.16913</v>
      </c>
      <c r="AD16">
        <f t="shared" si="4"/>
        <v>-3.8840545454545453E-4</v>
      </c>
      <c r="AE16">
        <f t="shared" si="5"/>
        <v>-4.5433339639999997E-4</v>
      </c>
      <c r="AF16" s="9"/>
      <c r="AG16" s="21">
        <v>-6.9732699999999995E-2</v>
      </c>
      <c r="AH16" s="21">
        <v>14.6517</v>
      </c>
      <c r="AI16" s="21">
        <v>-3.2562300000000001E-3</v>
      </c>
      <c r="AJ16" s="21">
        <v>6</v>
      </c>
      <c r="AK16" s="21">
        <v>-7.0526099999999994E-2</v>
      </c>
      <c r="AL16">
        <f t="shared" si="6"/>
        <v>19.734727272727273</v>
      </c>
      <c r="AM16">
        <f t="shared" si="7"/>
        <v>-1.3761558164909091</v>
      </c>
      <c r="AP16" s="9"/>
      <c r="AQ16" s="21">
        <v>1.16974</v>
      </c>
      <c r="AR16" s="21">
        <v>18.917100000000001</v>
      </c>
      <c r="AS16" s="24">
        <v>4.1503900000000003E-6</v>
      </c>
      <c r="AT16" s="21">
        <v>6</v>
      </c>
      <c r="AU16" s="21">
        <v>1.16882</v>
      </c>
      <c r="AV16">
        <f t="shared" si="8"/>
        <v>-2.5153878787878788E-2</v>
      </c>
      <c r="AW16">
        <f t="shared" si="9"/>
        <v>-2.9423498173333333E-2</v>
      </c>
      <c r="AX16" s="9"/>
      <c r="AY16" s="21">
        <v>-6.9732699999999995E-2</v>
      </c>
      <c r="AZ16" s="21">
        <v>21.537800000000001</v>
      </c>
      <c r="BA16" s="21">
        <v>-3.2644699999999998E-3</v>
      </c>
      <c r="BB16" s="21">
        <v>6</v>
      </c>
      <c r="BC16" s="21">
        <v>-7.0495600000000005E-2</v>
      </c>
      <c r="BD16">
        <f t="shared" si="10"/>
        <v>19.784666666666666</v>
      </c>
      <c r="BE16">
        <f t="shared" si="11"/>
        <v>-1.3796382252666666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5.1358199999999998</v>
      </c>
      <c r="I17" s="24">
        <v>-5.5145300000000002E-5</v>
      </c>
      <c r="J17" s="21">
        <v>7</v>
      </c>
      <c r="K17" s="21">
        <v>1.16486</v>
      </c>
      <c r="L17">
        <f t="shared" si="0"/>
        <v>0.3342139393939394</v>
      </c>
      <c r="M17">
        <f t="shared" si="1"/>
        <v>0.38925897521212122</v>
      </c>
      <c r="N17" s="9"/>
      <c r="O17" s="21">
        <v>-6.4697299999999999E-2</v>
      </c>
      <c r="P17" s="21">
        <v>7.7565499999999998</v>
      </c>
      <c r="Q17" s="21">
        <v>-3.2626299999999999E-3</v>
      </c>
      <c r="R17" s="21">
        <v>7</v>
      </c>
      <c r="S17" s="21">
        <v>-6.5490699999999999E-2</v>
      </c>
      <c r="T17">
        <f t="shared" si="2"/>
        <v>19.773515151515149</v>
      </c>
      <c r="U17">
        <f t="shared" si="3"/>
        <v>-1.2792930418121211</v>
      </c>
      <c r="V17" s="22"/>
      <c r="W17" s="23"/>
      <c r="X17" s="9"/>
      <c r="Y17" s="21">
        <v>1.1647000000000001</v>
      </c>
      <c r="Z17" s="21">
        <v>12.041</v>
      </c>
      <c r="AA17" s="24">
        <v>-4.8104900000000001E-5</v>
      </c>
      <c r="AB17" s="21">
        <v>7</v>
      </c>
      <c r="AC17" s="21">
        <v>1.16425</v>
      </c>
      <c r="AD17">
        <f t="shared" si="4"/>
        <v>0.29154484848484846</v>
      </c>
      <c r="AE17">
        <f t="shared" si="5"/>
        <v>0.339562285030303</v>
      </c>
      <c r="AF17" s="9"/>
      <c r="AG17" s="21">
        <v>-6.4697299999999999E-2</v>
      </c>
      <c r="AH17" s="21">
        <v>14.6617</v>
      </c>
      <c r="AI17" s="21">
        <v>-3.25531E-3</v>
      </c>
      <c r="AJ17" s="21">
        <v>7</v>
      </c>
      <c r="AK17" s="21">
        <v>-6.5429699999999993E-2</v>
      </c>
      <c r="AL17">
        <f t="shared" si="6"/>
        <v>19.729151515151514</v>
      </c>
      <c r="AM17">
        <f t="shared" si="7"/>
        <v>-1.2764228343212121</v>
      </c>
      <c r="AP17" s="9"/>
      <c r="AQ17" s="21">
        <v>1.1647000000000001</v>
      </c>
      <c r="AR17" s="21">
        <v>18.927099999999999</v>
      </c>
      <c r="AS17" s="24">
        <v>-4.4528199999999998E-5</v>
      </c>
      <c r="AT17" s="21">
        <v>7</v>
      </c>
      <c r="AU17" s="21">
        <v>1.16394</v>
      </c>
      <c r="AV17">
        <f t="shared" si="8"/>
        <v>0.26986787878787877</v>
      </c>
      <c r="AW17">
        <f t="shared" si="9"/>
        <v>0.31431511842424242</v>
      </c>
      <c r="AX17" s="9"/>
      <c r="AY17" s="21">
        <v>-6.4697299999999999E-2</v>
      </c>
      <c r="AZ17" s="21">
        <v>21.547899999999998</v>
      </c>
      <c r="BA17" s="21">
        <v>-3.26385E-3</v>
      </c>
      <c r="BB17" s="21">
        <v>7</v>
      </c>
      <c r="BC17" s="21">
        <v>-6.5429699999999993E-2</v>
      </c>
      <c r="BD17">
        <f t="shared" si="10"/>
        <v>19.780909090909088</v>
      </c>
      <c r="BE17">
        <f t="shared" si="11"/>
        <v>-1.2797714097272725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5.1458899999999996</v>
      </c>
      <c r="I18" s="21">
        <v>-1.05896E-4</v>
      </c>
      <c r="J18" s="21">
        <v>8</v>
      </c>
      <c r="K18" s="21">
        <v>1.15906</v>
      </c>
      <c r="L18">
        <f t="shared" si="0"/>
        <v>0.64179393939393936</v>
      </c>
      <c r="M18">
        <f t="shared" si="1"/>
        <v>0.74426917769696965</v>
      </c>
      <c r="N18" s="9"/>
      <c r="O18" s="21">
        <v>-5.9661899999999997E-2</v>
      </c>
      <c r="P18" s="21">
        <v>7.7666300000000001</v>
      </c>
      <c r="Q18" s="21">
        <v>-3.2629400000000002E-3</v>
      </c>
      <c r="R18" s="21">
        <v>8</v>
      </c>
      <c r="S18" s="21">
        <v>-6.0485799999999999E-2</v>
      </c>
      <c r="T18">
        <f t="shared" si="2"/>
        <v>19.77539393939394</v>
      </c>
      <c r="U18">
        <f t="shared" si="3"/>
        <v>-1.1798375756727273</v>
      </c>
      <c r="V18" s="22"/>
      <c r="W18" s="23"/>
      <c r="X18" s="9"/>
      <c r="Y18" s="21">
        <v>1.15967</v>
      </c>
      <c r="Z18" s="21">
        <v>12.0511</v>
      </c>
      <c r="AA18" s="24">
        <v>-9.8175000000000001E-5</v>
      </c>
      <c r="AB18" s="21">
        <v>8</v>
      </c>
      <c r="AC18" s="21">
        <v>1.15906</v>
      </c>
      <c r="AD18">
        <f t="shared" si="4"/>
        <v>0.59499999999999997</v>
      </c>
      <c r="AE18">
        <f t="shared" si="5"/>
        <v>0.69000364999999997</v>
      </c>
      <c r="AF18" s="9"/>
      <c r="AG18" s="21">
        <v>-5.9661899999999997E-2</v>
      </c>
      <c r="AH18" s="21">
        <v>14.671799999999999</v>
      </c>
      <c r="AI18" s="21">
        <v>-3.2556199999999999E-3</v>
      </c>
      <c r="AJ18" s="21">
        <v>8</v>
      </c>
      <c r="AK18" s="21">
        <v>-6.0424800000000001E-2</v>
      </c>
      <c r="AL18">
        <f t="shared" si="6"/>
        <v>19.731030303030302</v>
      </c>
      <c r="AM18">
        <f t="shared" si="7"/>
        <v>-1.1771907568363635</v>
      </c>
      <c r="AP18" s="9"/>
      <c r="AQ18" s="21">
        <v>1.15967</v>
      </c>
      <c r="AR18" s="21">
        <v>18.937200000000001</v>
      </c>
      <c r="AS18" s="24">
        <v>-9.5275899999999994E-5</v>
      </c>
      <c r="AT18" s="21">
        <v>8</v>
      </c>
      <c r="AU18" s="21">
        <v>1.15906</v>
      </c>
      <c r="AV18">
        <f t="shared" si="8"/>
        <v>0.57742969696969693</v>
      </c>
      <c r="AW18">
        <f t="shared" si="9"/>
        <v>0.66962789668484846</v>
      </c>
      <c r="AX18" s="9"/>
      <c r="AY18" s="21">
        <v>-5.9661899999999997E-2</v>
      </c>
      <c r="AZ18" s="21">
        <v>21.5579</v>
      </c>
      <c r="BA18" s="21">
        <v>-3.2632400000000002E-3</v>
      </c>
      <c r="BB18" s="21">
        <v>8</v>
      </c>
      <c r="BC18" s="21">
        <v>-6.0394299999999998E-2</v>
      </c>
      <c r="BD18">
        <f t="shared" si="10"/>
        <v>19.777212121212123</v>
      </c>
      <c r="BE18">
        <f t="shared" si="11"/>
        <v>-1.1799460518545455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5.1559600000000003</v>
      </c>
      <c r="I19" s="21">
        <v>-1.57928E-4</v>
      </c>
      <c r="J19" s="21">
        <v>9</v>
      </c>
      <c r="K19" s="21">
        <v>1.15387</v>
      </c>
      <c r="L19">
        <f t="shared" si="0"/>
        <v>0.95713939393939385</v>
      </c>
      <c r="M19">
        <f t="shared" si="1"/>
        <v>1.1051418584242423</v>
      </c>
      <c r="N19" s="9"/>
      <c r="O19" s="21">
        <v>-5.4626500000000001E-2</v>
      </c>
      <c r="P19" s="21">
        <v>7.7766999999999999</v>
      </c>
      <c r="Q19" s="21">
        <v>-3.2626299999999999E-3</v>
      </c>
      <c r="R19" s="21">
        <v>9</v>
      </c>
      <c r="S19" s="21">
        <v>-5.5419900000000001E-2</v>
      </c>
      <c r="T19">
        <f t="shared" si="2"/>
        <v>19.773515151515149</v>
      </c>
      <c r="U19">
        <f t="shared" si="3"/>
        <v>-1.0801579254242424</v>
      </c>
      <c r="V19" s="22"/>
      <c r="W19" s="23"/>
      <c r="X19" s="9"/>
      <c r="Y19" s="21">
        <v>1.15463</v>
      </c>
      <c r="Z19" s="21">
        <v>12.0611</v>
      </c>
      <c r="AA19" s="21">
        <v>-1.48376E-4</v>
      </c>
      <c r="AB19" s="21">
        <v>9</v>
      </c>
      <c r="AC19" s="21">
        <v>1.15387</v>
      </c>
      <c r="AD19">
        <f t="shared" si="4"/>
        <v>0.89924848484848485</v>
      </c>
      <c r="AE19">
        <f t="shared" si="5"/>
        <v>1.0382992780606062</v>
      </c>
      <c r="AF19" s="9"/>
      <c r="AG19" s="21">
        <v>-5.4626500000000001E-2</v>
      </c>
      <c r="AH19" s="21">
        <v>14.681900000000001</v>
      </c>
      <c r="AI19" s="21">
        <v>-3.2547000000000001E-3</v>
      </c>
      <c r="AJ19" s="21">
        <v>9</v>
      </c>
      <c r="AK19" s="21">
        <v>-5.5481000000000003E-2</v>
      </c>
      <c r="AL19">
        <f t="shared" si="6"/>
        <v>19.725454545454546</v>
      </c>
      <c r="AM19">
        <f t="shared" si="7"/>
        <v>-1.0775325427272728</v>
      </c>
      <c r="AP19" s="9"/>
      <c r="AQ19" s="21">
        <v>1.15463</v>
      </c>
      <c r="AR19" s="21">
        <v>18.947299999999998</v>
      </c>
      <c r="AS19" s="21">
        <v>-1.4553799999999999E-4</v>
      </c>
      <c r="AT19" s="21">
        <v>9</v>
      </c>
      <c r="AU19" s="21">
        <v>1.15387</v>
      </c>
      <c r="AV19">
        <f t="shared" si="8"/>
        <v>0.88204848484848464</v>
      </c>
      <c r="AW19">
        <f t="shared" si="9"/>
        <v>1.0184396420606059</v>
      </c>
      <c r="AX19" s="9"/>
      <c r="AY19" s="21">
        <v>-5.4626500000000001E-2</v>
      </c>
      <c r="AZ19" s="21">
        <v>21.568000000000001</v>
      </c>
      <c r="BA19" s="21">
        <v>-3.2623299999999999E-3</v>
      </c>
      <c r="BB19" s="21">
        <v>9</v>
      </c>
      <c r="BC19" s="21">
        <v>-5.5389399999999998E-2</v>
      </c>
      <c r="BD19">
        <f t="shared" si="10"/>
        <v>19.771696969696968</v>
      </c>
      <c r="BE19">
        <f t="shared" si="11"/>
        <v>-1.0800586045151515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5.1660300000000001</v>
      </c>
      <c r="I20" s="21">
        <v>-2.1130399999999999E-4</v>
      </c>
      <c r="J20" s="21">
        <v>10</v>
      </c>
      <c r="K20" s="21">
        <v>1.1496</v>
      </c>
      <c r="L20">
        <f t="shared" si="0"/>
        <v>1.280630303030303</v>
      </c>
      <c r="M20">
        <f t="shared" si="1"/>
        <v>1.4722125963636363</v>
      </c>
      <c r="N20" s="9"/>
      <c r="O20" s="21">
        <v>-4.9591099999999999E-2</v>
      </c>
      <c r="P20" s="21">
        <v>7.7867699999999997</v>
      </c>
      <c r="Q20" s="21">
        <v>-3.2641599999999999E-3</v>
      </c>
      <c r="R20" s="21">
        <v>10</v>
      </c>
      <c r="S20" s="21">
        <v>-5.0292999999999997E-2</v>
      </c>
      <c r="T20">
        <f t="shared" si="2"/>
        <v>19.782787878787879</v>
      </c>
      <c r="U20">
        <f t="shared" si="3"/>
        <v>-0.98105021197575759</v>
      </c>
      <c r="V20" s="22"/>
      <c r="W20" s="23"/>
      <c r="X20" s="9"/>
      <c r="Y20" s="21">
        <v>1.1496</v>
      </c>
      <c r="Z20" s="21">
        <v>12.071199999999999</v>
      </c>
      <c r="AA20" s="21">
        <v>-2.00256E-4</v>
      </c>
      <c r="AB20" s="21">
        <v>10</v>
      </c>
      <c r="AC20" s="21">
        <v>1.1492899999999999</v>
      </c>
      <c r="AD20">
        <f t="shared" si="4"/>
        <v>1.2136727272727272</v>
      </c>
      <c r="AE20">
        <f t="shared" si="5"/>
        <v>1.3952381672727272</v>
      </c>
      <c r="AF20" s="9"/>
      <c r="AG20" s="21">
        <v>-4.9591099999999999E-2</v>
      </c>
      <c r="AH20" s="21">
        <v>14.6919</v>
      </c>
      <c r="AI20" s="21">
        <v>-3.2540899999999998E-3</v>
      </c>
      <c r="AJ20" s="21">
        <v>10</v>
      </c>
      <c r="AK20" s="21">
        <v>-5.0384499999999999E-2</v>
      </c>
      <c r="AL20">
        <f t="shared" si="6"/>
        <v>19.721757575757572</v>
      </c>
      <c r="AM20">
        <f t="shared" si="7"/>
        <v>-0.9780236521151513</v>
      </c>
      <c r="AP20" s="9"/>
      <c r="AQ20" s="21">
        <v>1.1496</v>
      </c>
      <c r="AR20" s="21">
        <v>18.9573</v>
      </c>
      <c r="AS20" s="21">
        <v>-1.9876099999999999E-4</v>
      </c>
      <c r="AT20" s="21">
        <v>10</v>
      </c>
      <c r="AU20" s="21">
        <v>1.14899</v>
      </c>
      <c r="AV20">
        <f t="shared" si="8"/>
        <v>1.2046121212121212</v>
      </c>
      <c r="AW20">
        <f t="shared" si="9"/>
        <v>1.3848220945454546</v>
      </c>
      <c r="AX20" s="9"/>
      <c r="AY20" s="21">
        <v>-4.9591099999999999E-2</v>
      </c>
      <c r="AZ20" s="21">
        <v>21.578099999999999</v>
      </c>
      <c r="BA20" s="21">
        <v>-3.2626299999999999E-3</v>
      </c>
      <c r="BB20" s="21">
        <v>10</v>
      </c>
      <c r="BC20" s="21">
        <v>-5.0415000000000001E-2</v>
      </c>
      <c r="BD20">
        <f t="shared" si="10"/>
        <v>19.773515151515149</v>
      </c>
      <c r="BE20">
        <f t="shared" si="11"/>
        <v>-0.98059036723030291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5.1760999999999999</v>
      </c>
      <c r="I21" s="21">
        <v>-2.6666299999999999E-4</v>
      </c>
      <c r="J21" s="21">
        <v>11</v>
      </c>
      <c r="K21" s="21">
        <v>1.1434899999999999</v>
      </c>
      <c r="L21">
        <f t="shared" si="0"/>
        <v>1.6161393939393938</v>
      </c>
      <c r="M21">
        <f t="shared" si="1"/>
        <v>1.8497685047272725</v>
      </c>
      <c r="N21" s="9"/>
      <c r="O21" s="21">
        <v>-4.4555699999999997E-2</v>
      </c>
      <c r="P21" s="21">
        <v>7.7968400000000004</v>
      </c>
      <c r="Q21" s="21">
        <v>-3.2647700000000002E-3</v>
      </c>
      <c r="R21" s="21">
        <v>11</v>
      </c>
      <c r="S21" s="21">
        <v>-4.4924899999999997E-2</v>
      </c>
      <c r="T21">
        <f t="shared" si="2"/>
        <v>19.78648484848485</v>
      </c>
      <c r="U21">
        <f t="shared" si="3"/>
        <v>-0.88160068296363636</v>
      </c>
      <c r="V21" s="22"/>
      <c r="W21" s="23"/>
      <c r="X21" s="9"/>
      <c r="Y21" s="21">
        <v>1.14456</v>
      </c>
      <c r="Z21" s="21">
        <v>12.081300000000001</v>
      </c>
      <c r="AA21" s="21">
        <v>-2.5323499999999998E-4</v>
      </c>
      <c r="AB21" s="21">
        <v>11</v>
      </c>
      <c r="AC21" s="21">
        <v>1.1444099999999999</v>
      </c>
      <c r="AD21">
        <f t="shared" si="4"/>
        <v>1.5347575757575755</v>
      </c>
      <c r="AE21">
        <f t="shared" si="5"/>
        <v>1.7566221309090908</v>
      </c>
      <c r="AF21" s="9"/>
      <c r="AG21" s="21">
        <v>-4.4555699999999997E-2</v>
      </c>
      <c r="AH21" s="21">
        <v>14.702</v>
      </c>
      <c r="AI21" s="21">
        <v>-3.2540899999999998E-3</v>
      </c>
      <c r="AJ21" s="21">
        <v>11</v>
      </c>
      <c r="AK21" s="21">
        <v>-4.4900500000000003E-2</v>
      </c>
      <c r="AL21">
        <f t="shared" si="6"/>
        <v>19.721757575757572</v>
      </c>
      <c r="AM21">
        <f t="shared" si="7"/>
        <v>-0.87871671401818152</v>
      </c>
      <c r="AP21" s="9"/>
      <c r="AQ21" s="21">
        <v>1.14456</v>
      </c>
      <c r="AR21" s="21">
        <v>18.967400000000001</v>
      </c>
      <c r="AS21" s="21">
        <v>-2.5143399999999998E-4</v>
      </c>
      <c r="AT21" s="21">
        <v>11</v>
      </c>
      <c r="AU21" s="21">
        <v>1.1434899999999999</v>
      </c>
      <c r="AV21">
        <f t="shared" si="8"/>
        <v>1.523842424242424</v>
      </c>
      <c r="AW21">
        <f t="shared" si="9"/>
        <v>1.7441290850909088</v>
      </c>
      <c r="AX21" s="9"/>
      <c r="AY21" s="21">
        <v>-4.4555699999999997E-2</v>
      </c>
      <c r="AZ21" s="21">
        <v>21.588200000000001</v>
      </c>
      <c r="BA21" s="21">
        <v>-3.26355E-3</v>
      </c>
      <c r="BB21" s="21">
        <v>11</v>
      </c>
      <c r="BC21" s="21">
        <v>-4.4937100000000001E-2</v>
      </c>
      <c r="BD21">
        <f t="shared" si="10"/>
        <v>19.779090909090911</v>
      </c>
      <c r="BE21">
        <f t="shared" si="11"/>
        <v>-0.88127124081818187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5.1861699999999997</v>
      </c>
      <c r="I22" s="21">
        <v>-3.2287599999999999E-4</v>
      </c>
      <c r="J22" s="21">
        <v>12</v>
      </c>
      <c r="K22" s="21">
        <v>1.1392199999999999</v>
      </c>
      <c r="L22">
        <f t="shared" si="0"/>
        <v>1.9568242424242424</v>
      </c>
      <c r="M22">
        <f t="shared" si="1"/>
        <v>2.2298599289696965</v>
      </c>
      <c r="N22" s="9"/>
      <c r="O22" s="21">
        <v>-3.9520300000000001E-2</v>
      </c>
      <c r="P22" s="21">
        <v>7.8069100000000002</v>
      </c>
      <c r="Q22" s="21">
        <v>-3.2659899999999999E-3</v>
      </c>
      <c r="R22" s="21">
        <v>12</v>
      </c>
      <c r="S22" s="21">
        <v>-3.98926E-2</v>
      </c>
      <c r="T22">
        <f t="shared" si="2"/>
        <v>19.793878787878786</v>
      </c>
      <c r="U22">
        <f t="shared" si="3"/>
        <v>-0.782260027860606</v>
      </c>
      <c r="V22" s="22"/>
      <c r="W22" s="23"/>
      <c r="X22" s="9"/>
      <c r="Y22" s="21">
        <v>1.1395299999999999</v>
      </c>
      <c r="Z22" s="21">
        <v>12.0913</v>
      </c>
      <c r="AA22" s="21">
        <v>-3.0767799999999998E-4</v>
      </c>
      <c r="AB22" s="21">
        <v>12</v>
      </c>
      <c r="AC22" s="21">
        <v>1.1389199999999999</v>
      </c>
      <c r="AD22">
        <f t="shared" si="4"/>
        <v>1.8647151515151512</v>
      </c>
      <c r="AE22">
        <f t="shared" si="5"/>
        <v>2.1248988566060603</v>
      </c>
      <c r="AF22" s="9"/>
      <c r="AG22" s="21">
        <v>-3.9520300000000001E-2</v>
      </c>
      <c r="AH22" s="21">
        <v>14.7121</v>
      </c>
      <c r="AI22" s="21">
        <v>-3.2522599999999999E-3</v>
      </c>
      <c r="AJ22" s="21">
        <v>12</v>
      </c>
      <c r="AK22" s="21">
        <v>-3.9810199999999997E-2</v>
      </c>
      <c r="AL22">
        <f t="shared" si="6"/>
        <v>19.710666666666665</v>
      </c>
      <c r="AM22">
        <f t="shared" si="7"/>
        <v>-0.7789714598666666</v>
      </c>
      <c r="AP22" s="9"/>
      <c r="AQ22" s="21">
        <v>1.1395299999999999</v>
      </c>
      <c r="AR22" s="21">
        <v>18.977499999999999</v>
      </c>
      <c r="AS22" s="21">
        <v>-3.0728100000000001E-4</v>
      </c>
      <c r="AT22" s="21">
        <v>12</v>
      </c>
      <c r="AU22" s="21">
        <v>1.1386099999999999</v>
      </c>
      <c r="AV22">
        <f t="shared" si="8"/>
        <v>1.8623090909090909</v>
      </c>
      <c r="AW22">
        <f t="shared" si="9"/>
        <v>2.1221570783636361</v>
      </c>
      <c r="AX22" s="9"/>
      <c r="AY22" s="21">
        <v>-3.9520300000000001E-2</v>
      </c>
      <c r="AZ22" s="21">
        <v>21.598199999999999</v>
      </c>
      <c r="BA22" s="21">
        <v>-3.26355E-3</v>
      </c>
      <c r="BB22" s="21">
        <v>12</v>
      </c>
      <c r="BC22" s="21">
        <v>-3.9801000000000003E-2</v>
      </c>
      <c r="BD22">
        <f t="shared" si="10"/>
        <v>19.779090909090911</v>
      </c>
      <c r="BE22">
        <f t="shared" si="11"/>
        <v>-0.78167560645454559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5.1962400000000004</v>
      </c>
      <c r="I23" s="21">
        <v>-3.7811300000000002E-4</v>
      </c>
      <c r="J23" s="21">
        <v>13</v>
      </c>
      <c r="K23" s="21">
        <v>1.1337299999999999</v>
      </c>
      <c r="L23">
        <f t="shared" si="0"/>
        <v>2.2915939393939397</v>
      </c>
      <c r="M23">
        <f t="shared" si="1"/>
        <v>2.5997904083030305</v>
      </c>
      <c r="N23" s="9"/>
      <c r="O23" s="21">
        <v>-3.4484899999999999E-2</v>
      </c>
      <c r="P23" s="21">
        <v>7.81698</v>
      </c>
      <c r="Q23" s="21">
        <v>-3.2663000000000002E-3</v>
      </c>
      <c r="R23" s="21">
        <v>13</v>
      </c>
      <c r="S23" s="21">
        <v>-3.4759499999999999E-2</v>
      </c>
      <c r="T23">
        <f t="shared" si="2"/>
        <v>19.795757575757577</v>
      </c>
      <c r="U23">
        <f t="shared" si="3"/>
        <v>-0.68265472042424247</v>
      </c>
      <c r="V23" s="22"/>
      <c r="W23" s="23"/>
      <c r="X23" s="9"/>
      <c r="Y23" s="21">
        <v>1.13449</v>
      </c>
      <c r="Z23" s="21">
        <v>12.1014</v>
      </c>
      <c r="AA23" s="21">
        <v>-3.6288500000000002E-4</v>
      </c>
      <c r="AB23" s="21">
        <v>13</v>
      </c>
      <c r="AC23" s="21">
        <v>1.1337299999999999</v>
      </c>
      <c r="AD23">
        <f t="shared" si="4"/>
        <v>2.1993030303030303</v>
      </c>
      <c r="AE23">
        <f t="shared" si="5"/>
        <v>2.495087294848485</v>
      </c>
      <c r="AF23" s="9"/>
      <c r="AG23" s="21">
        <v>-3.4484899999999999E-2</v>
      </c>
      <c r="AH23" s="21">
        <v>14.722099999999999</v>
      </c>
      <c r="AI23" s="21">
        <v>-3.2492100000000002E-3</v>
      </c>
      <c r="AJ23" s="21">
        <v>13</v>
      </c>
      <c r="AK23" s="21">
        <v>-3.4722900000000001E-2</v>
      </c>
      <c r="AL23">
        <f t="shared" si="6"/>
        <v>19.692181818181815</v>
      </c>
      <c r="AM23">
        <f t="shared" si="7"/>
        <v>-0.67908292078181809</v>
      </c>
      <c r="AP23" s="9"/>
      <c r="AQ23" s="21">
        <v>1.13449</v>
      </c>
      <c r="AR23" s="21">
        <v>18.9876</v>
      </c>
      <c r="AS23" s="21">
        <v>-3.63617E-4</v>
      </c>
      <c r="AT23" s="21">
        <v>13</v>
      </c>
      <c r="AU23" s="21">
        <v>1.1334200000000001</v>
      </c>
      <c r="AV23">
        <f t="shared" si="8"/>
        <v>2.2037393939393937</v>
      </c>
      <c r="AW23">
        <f t="shared" si="9"/>
        <v>2.5001203050303027</v>
      </c>
      <c r="AX23" s="9"/>
      <c r="AY23" s="21">
        <v>-3.4484899999999999E-2</v>
      </c>
      <c r="AZ23" s="21">
        <v>21.6083</v>
      </c>
      <c r="BA23" s="21">
        <v>-3.2614100000000002E-3</v>
      </c>
      <c r="BB23" s="21">
        <v>13</v>
      </c>
      <c r="BC23" s="21">
        <v>-3.4759499999999999E-2</v>
      </c>
      <c r="BD23">
        <f t="shared" si="10"/>
        <v>19.76612121212121</v>
      </c>
      <c r="BE23">
        <f t="shared" si="11"/>
        <v>-0.68163271338787867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5.2063100000000002</v>
      </c>
      <c r="I24" s="21">
        <v>-4.3502800000000001E-4</v>
      </c>
      <c r="J24" s="21">
        <v>14</v>
      </c>
      <c r="K24" s="21">
        <v>1.1282300000000001</v>
      </c>
      <c r="L24">
        <f t="shared" si="0"/>
        <v>2.636533333333333</v>
      </c>
      <c r="M24">
        <f t="shared" si="1"/>
        <v>2.9778589386666661</v>
      </c>
      <c r="N24" s="9"/>
      <c r="O24" s="21">
        <v>-2.94495E-2</v>
      </c>
      <c r="P24" s="21">
        <v>7.8270499999999998</v>
      </c>
      <c r="Q24" s="21">
        <v>-3.26355E-3</v>
      </c>
      <c r="R24" s="21">
        <v>14</v>
      </c>
      <c r="S24" s="21">
        <v>-2.9730199999999998E-2</v>
      </c>
      <c r="T24">
        <f t="shared" si="2"/>
        <v>19.779090909090911</v>
      </c>
      <c r="U24">
        <f t="shared" si="3"/>
        <v>-0.58248433772727282</v>
      </c>
      <c r="V24" s="22"/>
      <c r="W24" s="23"/>
      <c r="X24" s="9"/>
      <c r="Y24" s="21">
        <v>1.1294599999999999</v>
      </c>
      <c r="Z24" s="21">
        <v>12.111499999999999</v>
      </c>
      <c r="AA24" s="21">
        <v>-4.2095899999999999E-4</v>
      </c>
      <c r="AB24" s="21">
        <v>14</v>
      </c>
      <c r="AC24" s="21">
        <v>1.1291500000000001</v>
      </c>
      <c r="AD24">
        <f t="shared" si="4"/>
        <v>2.5512666666666668</v>
      </c>
      <c r="AE24">
        <f t="shared" si="5"/>
        <v>2.8815536493333331</v>
      </c>
      <c r="AF24" s="9"/>
      <c r="AG24" s="21">
        <v>-2.94495E-2</v>
      </c>
      <c r="AH24" s="21">
        <v>14.732200000000001</v>
      </c>
      <c r="AI24" s="21">
        <v>-3.2476800000000002E-3</v>
      </c>
      <c r="AJ24" s="21">
        <v>14</v>
      </c>
      <c r="AK24" s="21">
        <v>-2.9702800000000001E-2</v>
      </c>
      <c r="AL24">
        <f t="shared" si="6"/>
        <v>19.682909090909092</v>
      </c>
      <c r="AM24">
        <f t="shared" si="7"/>
        <v>-0.57965183127272735</v>
      </c>
      <c r="AP24" s="9"/>
      <c r="AQ24" s="21">
        <v>1.1294599999999999</v>
      </c>
      <c r="AR24" s="21">
        <v>18.997599999999998</v>
      </c>
      <c r="AS24" s="21">
        <v>-4.2056299999999999E-4</v>
      </c>
      <c r="AT24" s="21">
        <v>14</v>
      </c>
      <c r="AU24" s="21">
        <v>1.1288499999999999</v>
      </c>
      <c r="AV24">
        <f t="shared" si="8"/>
        <v>2.5488666666666666</v>
      </c>
      <c r="AW24">
        <f t="shared" si="9"/>
        <v>2.8788429453333331</v>
      </c>
      <c r="AX24" s="9"/>
      <c r="AY24" s="21">
        <v>-2.94495E-2</v>
      </c>
      <c r="AZ24" s="21">
        <v>21.618400000000001</v>
      </c>
      <c r="BA24" s="21">
        <v>-3.2598900000000001E-3</v>
      </c>
      <c r="BB24" s="21">
        <v>14</v>
      </c>
      <c r="BC24" s="21">
        <v>-2.97668E-2</v>
      </c>
      <c r="BD24">
        <f t="shared" si="10"/>
        <v>19.75690909090909</v>
      </c>
      <c r="BE24">
        <f t="shared" si="11"/>
        <v>-0.58183109427272728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5.21638</v>
      </c>
      <c r="I25" s="21">
        <v>-4.9456800000000003E-4</v>
      </c>
      <c r="J25" s="21">
        <v>15</v>
      </c>
      <c r="K25" s="21">
        <v>1.1233500000000001</v>
      </c>
      <c r="L25">
        <f t="shared" si="0"/>
        <v>2.9973818181818181</v>
      </c>
      <c r="M25">
        <f t="shared" si="1"/>
        <v>3.3703160639999998</v>
      </c>
      <c r="N25" s="9"/>
      <c r="O25" s="21">
        <v>-2.4414100000000001E-2</v>
      </c>
      <c r="P25" s="21">
        <v>7.8371199999999996</v>
      </c>
      <c r="Q25" s="21">
        <v>-3.2611099999999998E-3</v>
      </c>
      <c r="R25" s="21">
        <v>15</v>
      </c>
      <c r="S25" s="21">
        <v>-2.4688700000000001E-2</v>
      </c>
      <c r="T25">
        <f t="shared" si="2"/>
        <v>19.764303030303029</v>
      </c>
      <c r="U25">
        <f t="shared" si="3"/>
        <v>-0.48252767061212121</v>
      </c>
      <c r="V25" s="22"/>
      <c r="W25" s="23"/>
      <c r="X25" s="9"/>
      <c r="Y25" s="21">
        <v>1.12442</v>
      </c>
      <c r="Z25" s="21">
        <v>12.121600000000001</v>
      </c>
      <c r="AA25" s="21">
        <v>-4.7940100000000001E-4</v>
      </c>
      <c r="AB25" s="21">
        <v>15</v>
      </c>
      <c r="AC25" s="21">
        <v>1.1230500000000001</v>
      </c>
      <c r="AD25">
        <f t="shared" si="4"/>
        <v>2.9054606060606063</v>
      </c>
      <c r="AE25">
        <f t="shared" si="5"/>
        <v>3.2669580146666668</v>
      </c>
      <c r="AF25" s="9"/>
      <c r="AG25" s="21">
        <v>-2.4414100000000001E-2</v>
      </c>
      <c r="AH25" s="21">
        <v>14.7423</v>
      </c>
      <c r="AI25" s="21">
        <v>-3.2464600000000001E-3</v>
      </c>
      <c r="AJ25" s="21">
        <v>15</v>
      </c>
      <c r="AK25" s="21">
        <v>-2.4710099999999999E-2</v>
      </c>
      <c r="AL25">
        <f t="shared" si="6"/>
        <v>19.675515151515153</v>
      </c>
      <c r="AM25">
        <f t="shared" si="7"/>
        <v>-0.48035999446060612</v>
      </c>
      <c r="AP25" s="9"/>
      <c r="AQ25" s="21">
        <v>1.12442</v>
      </c>
      <c r="AR25" s="21">
        <v>19.0077</v>
      </c>
      <c r="AS25" s="21">
        <v>-4.79156E-4</v>
      </c>
      <c r="AT25" s="21">
        <v>15</v>
      </c>
      <c r="AU25" s="21">
        <v>1.1233500000000001</v>
      </c>
      <c r="AV25">
        <f t="shared" si="8"/>
        <v>2.9039757575757572</v>
      </c>
      <c r="AW25">
        <f t="shared" si="9"/>
        <v>3.2652884213333326</v>
      </c>
      <c r="AX25" s="9"/>
      <c r="AY25" s="21">
        <v>-2.4414100000000001E-2</v>
      </c>
      <c r="AZ25" s="21">
        <v>21.628399999999999</v>
      </c>
      <c r="BA25" s="21">
        <v>-3.2604999999999999E-3</v>
      </c>
      <c r="BB25" s="21">
        <v>15</v>
      </c>
      <c r="BC25" s="21">
        <v>-2.4697899999999998E-2</v>
      </c>
      <c r="BD25">
        <f t="shared" si="10"/>
        <v>19.760606060606058</v>
      </c>
      <c r="BE25">
        <f t="shared" si="11"/>
        <v>-0.48243741242424237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5.2264499999999998</v>
      </c>
      <c r="I26" s="21">
        <v>-5.5480999999999998E-4</v>
      </c>
      <c r="J26" s="21">
        <v>16</v>
      </c>
      <c r="K26" s="21">
        <v>1.11877</v>
      </c>
      <c r="L26">
        <f t="shared" si="0"/>
        <v>3.362484848484848</v>
      </c>
      <c r="M26">
        <f t="shared" si="1"/>
        <v>3.7638982896969693</v>
      </c>
      <c r="N26" s="9"/>
      <c r="O26" s="21">
        <v>-1.9378699999999999E-2</v>
      </c>
      <c r="P26" s="21">
        <v>7.8471900000000003</v>
      </c>
      <c r="Q26" s="21">
        <v>-3.2617200000000001E-3</v>
      </c>
      <c r="R26" s="21">
        <v>16</v>
      </c>
      <c r="S26" s="21">
        <v>-1.9638099999999999E-2</v>
      </c>
      <c r="T26">
        <f t="shared" si="2"/>
        <v>19.768000000000001</v>
      </c>
      <c r="U26">
        <f t="shared" si="3"/>
        <v>-0.38307814159999998</v>
      </c>
      <c r="V26" s="22"/>
      <c r="W26" s="23"/>
      <c r="X26" s="9"/>
      <c r="Y26" s="21">
        <v>1.11938</v>
      </c>
      <c r="Z26" s="21">
        <v>12.131600000000001</v>
      </c>
      <c r="AA26" s="21">
        <v>-5.3894000000000001E-4</v>
      </c>
      <c r="AB26" s="21">
        <v>16</v>
      </c>
      <c r="AC26" s="21">
        <v>1.1184700000000001</v>
      </c>
      <c r="AD26">
        <f t="shared" si="4"/>
        <v>3.2663030303030305</v>
      </c>
      <c r="AE26">
        <f t="shared" si="5"/>
        <v>3.6562342860606063</v>
      </c>
      <c r="AF26" s="9"/>
      <c r="AG26" s="21">
        <v>-1.9378699999999999E-2</v>
      </c>
      <c r="AH26" s="21">
        <v>14.7524</v>
      </c>
      <c r="AI26" s="21">
        <v>-3.2461500000000002E-3</v>
      </c>
      <c r="AJ26" s="21">
        <v>16</v>
      </c>
      <c r="AK26" s="21">
        <v>-1.9628900000000001E-2</v>
      </c>
      <c r="AL26">
        <f t="shared" si="6"/>
        <v>19.673636363636366</v>
      </c>
      <c r="AM26">
        <f t="shared" si="7"/>
        <v>-0.38124949699999999</v>
      </c>
      <c r="AP26" s="9"/>
      <c r="AQ26" s="21">
        <v>1.11938</v>
      </c>
      <c r="AR26" s="21">
        <v>19.017800000000001</v>
      </c>
      <c r="AS26" s="21">
        <v>-5.3894000000000001E-4</v>
      </c>
      <c r="AT26" s="21">
        <v>16</v>
      </c>
      <c r="AU26" s="21">
        <v>1.11816</v>
      </c>
      <c r="AV26">
        <f t="shared" si="8"/>
        <v>3.2663030303030305</v>
      </c>
      <c r="AW26">
        <f t="shared" si="9"/>
        <v>3.6562342860606063</v>
      </c>
      <c r="AX26" s="9"/>
      <c r="AY26" s="21">
        <v>-1.9378699999999999E-2</v>
      </c>
      <c r="AZ26" s="21">
        <v>21.638500000000001</v>
      </c>
      <c r="BA26" s="21">
        <v>-3.2641599999999999E-3</v>
      </c>
      <c r="BB26" s="21">
        <v>16</v>
      </c>
      <c r="BC26" s="21">
        <v>-1.9668600000000001E-2</v>
      </c>
      <c r="BD26">
        <f t="shared" si="10"/>
        <v>19.782787878787879</v>
      </c>
      <c r="BE26">
        <f t="shared" si="11"/>
        <v>-0.38336471146666662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5.2365300000000001</v>
      </c>
      <c r="I27" s="21">
        <v>-6.1737100000000002E-4</v>
      </c>
      <c r="J27" s="21">
        <v>17</v>
      </c>
      <c r="K27" s="21">
        <v>1.11389</v>
      </c>
      <c r="L27">
        <f t="shared" si="0"/>
        <v>3.741642424242424</v>
      </c>
      <c r="M27">
        <f t="shared" si="1"/>
        <v>4.1694992354545448</v>
      </c>
      <c r="N27" s="9"/>
      <c r="O27" s="21">
        <v>-1.43433E-2</v>
      </c>
      <c r="P27" s="21">
        <v>7.8572600000000001</v>
      </c>
      <c r="Q27" s="21">
        <v>-3.26202E-3</v>
      </c>
      <c r="R27" s="21">
        <v>17</v>
      </c>
      <c r="S27" s="21">
        <v>-1.46301E-2</v>
      </c>
      <c r="T27">
        <f t="shared" si="2"/>
        <v>19.769818181818181</v>
      </c>
      <c r="U27">
        <f t="shared" si="3"/>
        <v>-0.2835644331272727</v>
      </c>
      <c r="X27" s="9"/>
      <c r="Y27" s="21">
        <v>1.11435</v>
      </c>
      <c r="Z27" s="21">
        <v>12.1417</v>
      </c>
      <c r="AA27" s="21">
        <v>-6.0150100000000005E-4</v>
      </c>
      <c r="AB27" s="21">
        <v>17</v>
      </c>
      <c r="AC27" s="21">
        <v>1.1129800000000001</v>
      </c>
      <c r="AD27">
        <f t="shared" si="4"/>
        <v>3.6454606060606065</v>
      </c>
      <c r="AE27">
        <f t="shared" si="5"/>
        <v>4.0623190263636371</v>
      </c>
      <c r="AF27" s="9"/>
      <c r="AG27" s="21">
        <v>-1.43433E-2</v>
      </c>
      <c r="AH27" s="21">
        <v>14.7624</v>
      </c>
      <c r="AI27" s="21">
        <v>-3.2461500000000002E-3</v>
      </c>
      <c r="AJ27" s="21">
        <v>17</v>
      </c>
      <c r="AK27" s="21">
        <v>-1.46149E-2</v>
      </c>
      <c r="AL27">
        <f t="shared" si="6"/>
        <v>19.673636363636366</v>
      </c>
      <c r="AM27">
        <f t="shared" si="7"/>
        <v>-0.28218486845454549</v>
      </c>
      <c r="AP27" s="9"/>
      <c r="AQ27" s="21">
        <v>1.11435</v>
      </c>
      <c r="AR27" s="21">
        <v>19.027799999999999</v>
      </c>
      <c r="AS27" s="21">
        <v>-6.0028100000000004E-4</v>
      </c>
      <c r="AT27" s="21">
        <v>17</v>
      </c>
      <c r="AU27" s="21">
        <v>1.1129800000000001</v>
      </c>
      <c r="AV27">
        <f t="shared" si="8"/>
        <v>3.638066666666667</v>
      </c>
      <c r="AW27">
        <f t="shared" si="9"/>
        <v>4.0540795900000006</v>
      </c>
      <c r="AX27" s="9"/>
      <c r="AY27" s="21">
        <v>-1.43433E-2</v>
      </c>
      <c r="AZ27" s="21">
        <v>21.648599999999998</v>
      </c>
      <c r="BA27" s="21">
        <v>-3.2659899999999999E-3</v>
      </c>
      <c r="BB27" s="21">
        <v>17</v>
      </c>
      <c r="BC27" s="21">
        <v>-1.4624E-2</v>
      </c>
      <c r="BD27">
        <f t="shared" si="10"/>
        <v>19.793878787878786</v>
      </c>
      <c r="BE27">
        <f t="shared" si="11"/>
        <v>-0.28390954161818177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5.2465999999999999</v>
      </c>
      <c r="I28" s="21">
        <v>-6.8115199999999997E-4</v>
      </c>
      <c r="J28" s="21">
        <v>18</v>
      </c>
      <c r="K28" s="21">
        <v>1.1087</v>
      </c>
      <c r="L28">
        <f t="shared" si="0"/>
        <v>4.1281939393939391</v>
      </c>
      <c r="M28">
        <f t="shared" si="1"/>
        <v>4.5794468189090907</v>
      </c>
      <c r="N28" s="9"/>
      <c r="O28" s="21">
        <v>-9.3078599999999994E-3</v>
      </c>
      <c r="P28" s="21">
        <v>7.8673400000000004</v>
      </c>
      <c r="Q28" s="21">
        <v>-3.2583600000000001E-3</v>
      </c>
      <c r="R28" s="21">
        <v>18</v>
      </c>
      <c r="S28" s="21">
        <v>-9.5275900000000007E-3</v>
      </c>
      <c r="T28">
        <f t="shared" si="2"/>
        <v>19.747636363636364</v>
      </c>
      <c r="U28">
        <f t="shared" si="3"/>
        <v>-0.18380823460363635</v>
      </c>
      <c r="X28" s="9"/>
      <c r="Y28" s="21">
        <v>1.10931</v>
      </c>
      <c r="Z28" s="21">
        <v>12.1518</v>
      </c>
      <c r="AA28" s="21">
        <v>-6.63147E-4</v>
      </c>
      <c r="AB28" s="21">
        <v>18</v>
      </c>
      <c r="AC28" s="21">
        <v>1.10809</v>
      </c>
      <c r="AD28">
        <f t="shared" si="4"/>
        <v>4.0190727272727269</v>
      </c>
      <c r="AE28">
        <f t="shared" si="5"/>
        <v>4.4583975670909091</v>
      </c>
      <c r="AF28" s="9"/>
      <c r="AG28" s="21">
        <v>-9.3078599999999994E-3</v>
      </c>
      <c r="AH28" s="21">
        <v>14.772500000000001</v>
      </c>
      <c r="AI28" s="21">
        <v>-3.2464600000000001E-3</v>
      </c>
      <c r="AJ28" s="21">
        <v>18</v>
      </c>
      <c r="AK28" s="21">
        <v>-9.5489500000000005E-3</v>
      </c>
      <c r="AL28">
        <f t="shared" si="6"/>
        <v>19.675515151515153</v>
      </c>
      <c r="AM28">
        <f t="shared" si="7"/>
        <v>-0.18313694045818182</v>
      </c>
      <c r="AP28" s="9"/>
      <c r="AQ28" s="21">
        <v>1.10931</v>
      </c>
      <c r="AR28" s="21">
        <v>19.0379</v>
      </c>
      <c r="AS28" s="21">
        <v>-6.63147E-4</v>
      </c>
      <c r="AT28" s="21">
        <v>18</v>
      </c>
      <c r="AU28" s="21">
        <v>1.1084000000000001</v>
      </c>
      <c r="AV28">
        <f t="shared" si="8"/>
        <v>4.0190727272727269</v>
      </c>
      <c r="AW28">
        <f t="shared" si="9"/>
        <v>4.4583975670909091</v>
      </c>
      <c r="AX28" s="9"/>
      <c r="AY28" s="21">
        <v>-9.3078599999999994E-3</v>
      </c>
      <c r="AZ28" s="21">
        <v>21.6587</v>
      </c>
      <c r="BA28" s="21">
        <v>-3.26874E-3</v>
      </c>
      <c r="BB28" s="21">
        <v>18</v>
      </c>
      <c r="BC28" s="21">
        <v>-9.5489500000000005E-3</v>
      </c>
      <c r="BD28">
        <f t="shared" si="10"/>
        <v>19.810545454545451</v>
      </c>
      <c r="BE28">
        <f t="shared" si="11"/>
        <v>-0.18439378361454542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5.2566699999999997</v>
      </c>
      <c r="I29" s="21">
        <v>-7.4493400000000005E-4</v>
      </c>
      <c r="J29" s="21">
        <v>19</v>
      </c>
      <c r="K29" s="21">
        <v>1.10321</v>
      </c>
      <c r="L29">
        <f t="shared" si="0"/>
        <v>4.5147515151515156</v>
      </c>
      <c r="M29">
        <f t="shared" si="1"/>
        <v>4.9855498031515157</v>
      </c>
      <c r="N29" s="9"/>
      <c r="O29" s="21">
        <v>-4.2724599999999996E-3</v>
      </c>
      <c r="P29" s="21">
        <v>7.8774100000000002</v>
      </c>
      <c r="Q29" s="21">
        <v>-3.2528700000000002E-3</v>
      </c>
      <c r="R29" s="21">
        <v>19</v>
      </c>
      <c r="S29" s="21">
        <v>-4.4769299999999996E-3</v>
      </c>
      <c r="T29">
        <f t="shared" si="2"/>
        <v>19.714363636363636</v>
      </c>
      <c r="U29">
        <f t="shared" si="3"/>
        <v>-8.422883006181818E-2</v>
      </c>
      <c r="X29" s="9"/>
      <c r="Y29" s="21">
        <v>1.1042799999999999</v>
      </c>
      <c r="Z29" s="21">
        <v>12.161799999999999</v>
      </c>
      <c r="AA29" s="21">
        <v>-7.2753900000000003E-4</v>
      </c>
      <c r="AB29" s="21">
        <v>19</v>
      </c>
      <c r="AC29" s="21">
        <v>1.10382</v>
      </c>
      <c r="AD29">
        <f t="shared" si="4"/>
        <v>4.4093272727272721</v>
      </c>
      <c r="AE29">
        <f t="shared" si="5"/>
        <v>4.8691319207272716</v>
      </c>
      <c r="AF29" s="9"/>
      <c r="AG29" s="21">
        <v>-4.2724599999999996E-3</v>
      </c>
      <c r="AH29" s="21">
        <v>14.7826</v>
      </c>
      <c r="AI29" s="21">
        <v>-3.2488999999999999E-3</v>
      </c>
      <c r="AJ29" s="21">
        <v>19</v>
      </c>
      <c r="AK29" s="21">
        <v>-4.4952400000000002E-3</v>
      </c>
      <c r="AL29">
        <f t="shared" si="6"/>
        <v>19.690303030303031</v>
      </c>
      <c r="AM29">
        <f t="shared" si="7"/>
        <v>-8.4126032084848479E-2</v>
      </c>
      <c r="AP29" s="9"/>
      <c r="AQ29" s="21">
        <v>1.1042799999999999</v>
      </c>
      <c r="AR29" s="21">
        <v>19.047999999999998</v>
      </c>
      <c r="AS29" s="21">
        <v>-7.2814899999999998E-4</v>
      </c>
      <c r="AT29" s="21">
        <v>19</v>
      </c>
      <c r="AU29" s="21">
        <v>1.10321</v>
      </c>
      <c r="AV29">
        <f t="shared" si="8"/>
        <v>4.4130242424242416</v>
      </c>
      <c r="AW29">
        <f t="shared" si="9"/>
        <v>4.8732144104242412</v>
      </c>
      <c r="AX29" s="9"/>
      <c r="AY29" s="21">
        <v>-4.2724599999999996E-3</v>
      </c>
      <c r="AZ29" s="21">
        <v>21.668700000000001</v>
      </c>
      <c r="BA29" s="21">
        <v>-3.2702600000000001E-3</v>
      </c>
      <c r="BB29" s="21">
        <v>19</v>
      </c>
      <c r="BC29" s="21">
        <v>-4.4921900000000001E-3</v>
      </c>
      <c r="BD29">
        <f t="shared" si="10"/>
        <v>19.819757575757574</v>
      </c>
      <c r="BE29">
        <f t="shared" si="11"/>
        <v>-8.4679121452121198E-2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5.2667400000000004</v>
      </c>
      <c r="I30" s="21">
        <v>-8.1085200000000004E-4</v>
      </c>
      <c r="J30" s="21">
        <v>20</v>
      </c>
      <c r="K30" s="21">
        <v>1.09833</v>
      </c>
      <c r="L30">
        <f t="shared" si="0"/>
        <v>4.9142545454545452</v>
      </c>
      <c r="M30">
        <f t="shared" si="1"/>
        <v>5.4019451665454543</v>
      </c>
      <c r="N30" s="9"/>
      <c r="O30" s="21">
        <v>7.6293900000000002E-4</v>
      </c>
      <c r="P30" s="21">
        <v>7.88748</v>
      </c>
      <c r="Q30" s="21">
        <v>-3.2498200000000001E-3</v>
      </c>
      <c r="R30" s="21">
        <v>20</v>
      </c>
      <c r="S30" s="21">
        <v>5.9509299999999999E-4</v>
      </c>
      <c r="T30">
        <f t="shared" si="2"/>
        <v>19.695878787878787</v>
      </c>
      <c r="U30">
        <f t="shared" si="3"/>
        <v>1.5026754066545455E-2</v>
      </c>
      <c r="X30" s="9"/>
      <c r="Y30" s="21">
        <v>1.09924</v>
      </c>
      <c r="Z30" s="21">
        <v>12.171900000000001</v>
      </c>
      <c r="AA30" s="21">
        <v>-7.9284699999999995E-4</v>
      </c>
      <c r="AB30" s="21">
        <v>20</v>
      </c>
      <c r="AC30" s="21">
        <v>1.09863</v>
      </c>
      <c r="AD30">
        <f t="shared" si="4"/>
        <v>4.805133333333333</v>
      </c>
      <c r="AE30">
        <f t="shared" si="5"/>
        <v>5.2819947653333328</v>
      </c>
      <c r="AF30" s="9"/>
      <c r="AG30" s="21">
        <v>7.6293900000000002E-4</v>
      </c>
      <c r="AH30" s="21">
        <v>14.7926</v>
      </c>
      <c r="AI30" s="21">
        <v>-3.2507299999999999E-3</v>
      </c>
      <c r="AJ30" s="21">
        <v>20</v>
      </c>
      <c r="AK30" s="21">
        <v>5.9204099999999996E-4</v>
      </c>
      <c r="AL30">
        <f t="shared" si="6"/>
        <v>19.701393939393938</v>
      </c>
      <c r="AM30">
        <f t="shared" si="7"/>
        <v>1.5030961790727273E-2</v>
      </c>
      <c r="AP30" s="9"/>
      <c r="AQ30" s="21">
        <v>1.09924</v>
      </c>
      <c r="AR30" s="21">
        <v>19.0581</v>
      </c>
      <c r="AS30" s="21">
        <v>-7.9132099999999999E-4</v>
      </c>
      <c r="AT30" s="21">
        <v>20</v>
      </c>
      <c r="AU30" s="21">
        <v>1.09863</v>
      </c>
      <c r="AV30">
        <f t="shared" si="8"/>
        <v>4.7958848484848486</v>
      </c>
      <c r="AW30">
        <f t="shared" si="9"/>
        <v>5.2718284608484849</v>
      </c>
      <c r="AX30" s="9"/>
      <c r="AY30" s="21">
        <v>7.6293900000000002E-4</v>
      </c>
      <c r="AZ30" s="21">
        <v>21.678799999999999</v>
      </c>
      <c r="BA30" s="21">
        <v>-3.2708699999999999E-3</v>
      </c>
      <c r="BB30" s="21">
        <v>20</v>
      </c>
      <c r="BC30" s="21">
        <v>5.9814500000000001E-4</v>
      </c>
      <c r="BD30">
        <f t="shared" si="10"/>
        <v>19.823454545454542</v>
      </c>
      <c r="BE30">
        <f t="shared" si="11"/>
        <v>1.5124086587454543E-2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5.2768100000000002</v>
      </c>
      <c r="I31" s="21">
        <v>-8.7646499999999999E-4</v>
      </c>
      <c r="J31" s="21">
        <v>21</v>
      </c>
      <c r="K31" s="21">
        <v>1.09375</v>
      </c>
      <c r="L31">
        <f t="shared" si="0"/>
        <v>5.31190909090909</v>
      </c>
      <c r="M31">
        <f t="shared" si="1"/>
        <v>5.8123440463636351</v>
      </c>
      <c r="N31" s="9"/>
      <c r="O31" s="21">
        <v>5.7983399999999999E-3</v>
      </c>
      <c r="P31" s="21">
        <v>7.8975499999999998</v>
      </c>
      <c r="Q31" s="21">
        <v>-3.25012E-3</v>
      </c>
      <c r="R31" s="21">
        <v>21</v>
      </c>
      <c r="S31" s="21">
        <v>5.56946E-3</v>
      </c>
      <c r="T31">
        <f t="shared" si="2"/>
        <v>19.69769696969697</v>
      </c>
      <c r="U31">
        <f t="shared" si="3"/>
        <v>0.11421394424727273</v>
      </c>
      <c r="X31" s="9"/>
      <c r="Y31" s="21">
        <v>1.0942099999999999</v>
      </c>
      <c r="Z31" s="21">
        <v>12.182</v>
      </c>
      <c r="AA31" s="21">
        <v>-8.5906999999999997E-4</v>
      </c>
      <c r="AB31" s="21">
        <v>21</v>
      </c>
      <c r="AC31" s="21">
        <v>1.09344</v>
      </c>
      <c r="AD31">
        <f t="shared" si="4"/>
        <v>5.2064848484848483</v>
      </c>
      <c r="AE31">
        <f t="shared" si="5"/>
        <v>5.6969877860606051</v>
      </c>
      <c r="AF31" s="9"/>
      <c r="AG31" s="21">
        <v>5.7983399999999999E-3</v>
      </c>
      <c r="AH31" s="21">
        <v>14.8027</v>
      </c>
      <c r="AI31" s="21">
        <v>-3.2528700000000002E-3</v>
      </c>
      <c r="AJ31" s="21">
        <v>21</v>
      </c>
      <c r="AK31" s="21">
        <v>5.5786100000000003E-3</v>
      </c>
      <c r="AL31">
        <f t="shared" si="6"/>
        <v>19.714363636363636</v>
      </c>
      <c r="AM31">
        <f t="shared" si="7"/>
        <v>0.11431058324727272</v>
      </c>
      <c r="AP31" s="9"/>
      <c r="AQ31" s="21">
        <v>1.0942099999999999</v>
      </c>
      <c r="AR31" s="21">
        <v>19.068100000000001</v>
      </c>
      <c r="AS31" s="21">
        <v>-8.5784900000000005E-4</v>
      </c>
      <c r="AT31" s="21">
        <v>21</v>
      </c>
      <c r="AU31" s="21">
        <v>1.09344</v>
      </c>
      <c r="AV31">
        <f t="shared" si="8"/>
        <v>5.1990848484848486</v>
      </c>
      <c r="AW31">
        <f t="shared" si="9"/>
        <v>5.6888906320606054</v>
      </c>
      <c r="AX31" s="9"/>
      <c r="AY31" s="21">
        <v>5.7983399999999999E-3</v>
      </c>
      <c r="AZ31" s="21">
        <v>21.6889</v>
      </c>
      <c r="BA31" s="21">
        <v>-3.2711799999999998E-3</v>
      </c>
      <c r="BB31" s="21">
        <v>21</v>
      </c>
      <c r="BC31" s="21">
        <v>5.5908199999999998E-3</v>
      </c>
      <c r="BD31">
        <f t="shared" si="10"/>
        <v>19.825333333333329</v>
      </c>
      <c r="BE31">
        <f t="shared" si="11"/>
        <v>0.11495402327999997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5.28688</v>
      </c>
      <c r="I32" s="21">
        <v>-9.4390900000000005E-4</v>
      </c>
      <c r="J32" s="21">
        <v>22</v>
      </c>
      <c r="K32" s="21">
        <v>1.08856</v>
      </c>
      <c r="L32">
        <f t="shared" si="0"/>
        <v>5.7206606060606058</v>
      </c>
      <c r="M32">
        <f t="shared" si="1"/>
        <v>6.2307719123030294</v>
      </c>
      <c r="N32" s="9"/>
      <c r="O32" s="21">
        <v>1.08337E-2</v>
      </c>
      <c r="P32" s="21">
        <v>7.9076199999999996</v>
      </c>
      <c r="Q32" s="21">
        <v>-3.2492100000000002E-3</v>
      </c>
      <c r="R32" s="21">
        <v>22</v>
      </c>
      <c r="S32" s="21">
        <v>1.0659800000000001E-2</v>
      </c>
      <c r="T32">
        <f t="shared" si="2"/>
        <v>19.692181818181815</v>
      </c>
      <c r="U32">
        <f t="shared" si="3"/>
        <v>0.21333919016363634</v>
      </c>
      <c r="X32" s="9"/>
      <c r="Y32" s="21">
        <v>1.08917</v>
      </c>
      <c r="Z32" s="21">
        <v>12.192</v>
      </c>
      <c r="AA32" s="21">
        <v>-9.2529299999999999E-4</v>
      </c>
      <c r="AB32" s="21">
        <v>22</v>
      </c>
      <c r="AC32" s="21">
        <v>1.08856</v>
      </c>
      <c r="AD32">
        <f t="shared" si="4"/>
        <v>5.6078363636363626</v>
      </c>
      <c r="AE32">
        <f t="shared" si="5"/>
        <v>6.1078871321818173</v>
      </c>
      <c r="AF32" s="9"/>
      <c r="AG32" s="21">
        <v>1.08337E-2</v>
      </c>
      <c r="AH32" s="21">
        <v>14.812799999999999</v>
      </c>
      <c r="AI32" s="21">
        <v>-3.2559199999999998E-3</v>
      </c>
      <c r="AJ32" s="21">
        <v>22</v>
      </c>
      <c r="AK32" s="21">
        <v>1.0671999999999999E-2</v>
      </c>
      <c r="AL32">
        <f t="shared" si="6"/>
        <v>19.732848484848482</v>
      </c>
      <c r="AM32">
        <f t="shared" si="7"/>
        <v>0.21377976063030299</v>
      </c>
      <c r="AP32" s="9"/>
      <c r="AQ32" s="21">
        <v>1.08917</v>
      </c>
      <c r="AR32" s="21">
        <v>19.078199999999999</v>
      </c>
      <c r="AS32" s="21">
        <v>-9.2620799999999998E-4</v>
      </c>
      <c r="AT32" s="21">
        <v>22</v>
      </c>
      <c r="AU32" s="21">
        <v>1.08887</v>
      </c>
      <c r="AV32">
        <f t="shared" si="8"/>
        <v>5.6133818181818178</v>
      </c>
      <c r="AW32">
        <f t="shared" si="9"/>
        <v>6.1139270749090899</v>
      </c>
      <c r="AX32" s="9"/>
      <c r="AY32" s="21">
        <v>1.08337E-2</v>
      </c>
      <c r="AZ32" s="21">
        <v>21.698899999999998</v>
      </c>
      <c r="BA32" s="21">
        <v>-3.2702600000000001E-3</v>
      </c>
      <c r="BB32" s="21">
        <v>22</v>
      </c>
      <c r="BC32" s="21">
        <v>1.0675E-2</v>
      </c>
      <c r="BD32">
        <f t="shared" si="10"/>
        <v>19.819757575757574</v>
      </c>
      <c r="BE32">
        <f t="shared" si="11"/>
        <v>0.21472130764848482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5.2969499999999998</v>
      </c>
      <c r="I33" s="21">
        <v>-1.0116599999999999E-3</v>
      </c>
      <c r="J33" s="21">
        <v>23</v>
      </c>
      <c r="K33" s="21">
        <v>1.08307</v>
      </c>
      <c r="L33">
        <f t="shared" si="0"/>
        <v>6.1312727272727265</v>
      </c>
      <c r="M33">
        <f t="shared" si="1"/>
        <v>6.6471580145454547</v>
      </c>
      <c r="N33" s="9"/>
      <c r="O33" s="21">
        <v>1.5869100000000001E-2</v>
      </c>
      <c r="P33" s="21">
        <v>7.9176900000000003</v>
      </c>
      <c r="Q33" s="21">
        <v>-3.24829E-3</v>
      </c>
      <c r="R33" s="21">
        <v>23</v>
      </c>
      <c r="S33" s="21">
        <v>1.5704300000000001E-2</v>
      </c>
      <c r="T33">
        <f t="shared" si="2"/>
        <v>19.68660606060606</v>
      </c>
      <c r="U33">
        <f t="shared" si="3"/>
        <v>0.31240872023636362</v>
      </c>
      <c r="X33" s="9"/>
      <c r="Y33" s="21">
        <v>1.0841400000000001</v>
      </c>
      <c r="Z33" s="21">
        <v>12.2021</v>
      </c>
      <c r="AA33" s="21">
        <v>-9.9243199999999991E-4</v>
      </c>
      <c r="AB33" s="21">
        <v>23</v>
      </c>
      <c r="AC33" s="21">
        <v>1.0827599999999999</v>
      </c>
      <c r="AD33">
        <f t="shared" si="4"/>
        <v>6.0147393939393927</v>
      </c>
      <c r="AE33">
        <f t="shared" si="5"/>
        <v>6.5208195665454536</v>
      </c>
      <c r="AF33" s="9"/>
      <c r="AG33" s="21">
        <v>1.5869100000000001E-2</v>
      </c>
      <c r="AH33" s="21">
        <v>14.822900000000001</v>
      </c>
      <c r="AI33" s="21">
        <v>-3.25867E-3</v>
      </c>
      <c r="AJ33" s="21">
        <v>23</v>
      </c>
      <c r="AK33" s="21">
        <v>1.5661600000000001E-2</v>
      </c>
      <c r="AL33">
        <f t="shared" si="6"/>
        <v>19.749515151515151</v>
      </c>
      <c r="AM33">
        <f t="shared" si="7"/>
        <v>0.3134070308909091</v>
      </c>
      <c r="AP33" s="9"/>
      <c r="AQ33" s="21">
        <v>1.0841400000000001</v>
      </c>
      <c r="AR33" s="21">
        <v>19.0883</v>
      </c>
      <c r="AS33" s="21">
        <v>-9.9304199999999997E-4</v>
      </c>
      <c r="AT33" s="21">
        <v>23</v>
      </c>
      <c r="AU33" s="21">
        <v>1.08368</v>
      </c>
      <c r="AV33">
        <f t="shared" si="8"/>
        <v>6.0184363636363631</v>
      </c>
      <c r="AW33">
        <f t="shared" si="9"/>
        <v>6.5248275992727276</v>
      </c>
      <c r="AX33" s="9"/>
      <c r="AY33" s="21">
        <v>1.5869100000000001E-2</v>
      </c>
      <c r="AZ33" s="21">
        <v>21.709</v>
      </c>
      <c r="BA33" s="21">
        <v>-3.26904E-3</v>
      </c>
      <c r="BB33" s="21">
        <v>23</v>
      </c>
      <c r="BC33" s="21">
        <v>1.5716600000000001E-2</v>
      </c>
      <c r="BD33">
        <f t="shared" si="10"/>
        <v>19.812363636363635</v>
      </c>
      <c r="BE33">
        <f t="shared" si="11"/>
        <v>0.31440437978181818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5.3070199999999996</v>
      </c>
      <c r="I34" s="21">
        <v>-1.0803200000000001E-3</v>
      </c>
      <c r="J34" s="21">
        <v>24</v>
      </c>
      <c r="K34" s="21">
        <v>1.0778799999999999</v>
      </c>
      <c r="L34">
        <f t="shared" si="0"/>
        <v>6.54739393939394</v>
      </c>
      <c r="M34">
        <f t="shared" si="1"/>
        <v>7.0652927999999999</v>
      </c>
      <c r="N34" s="9"/>
      <c r="O34" s="21">
        <v>2.0904499999999999E-2</v>
      </c>
      <c r="P34" s="21">
        <v>7.9277600000000001</v>
      </c>
      <c r="Q34" s="21">
        <v>-3.2492100000000002E-3</v>
      </c>
      <c r="R34" s="21">
        <v>24</v>
      </c>
      <c r="S34" s="21">
        <v>2.07672E-2</v>
      </c>
      <c r="T34">
        <f t="shared" si="2"/>
        <v>19.692181818181815</v>
      </c>
      <c r="U34">
        <f t="shared" si="3"/>
        <v>0.41165521481818174</v>
      </c>
      <c r="X34" s="9"/>
      <c r="Y34" s="21">
        <v>1.0790999999999999</v>
      </c>
      <c r="Z34" s="21">
        <v>12.212199999999999</v>
      </c>
      <c r="AA34" s="21">
        <v>-1.06018E-3</v>
      </c>
      <c r="AB34" s="21">
        <v>24</v>
      </c>
      <c r="AC34" s="21">
        <v>1.0778799999999999</v>
      </c>
      <c r="AD34">
        <f t="shared" si="4"/>
        <v>6.4253333333333336</v>
      </c>
      <c r="AE34">
        <f t="shared" si="5"/>
        <v>6.9335772000000002</v>
      </c>
      <c r="AF34" s="9"/>
      <c r="AG34" s="21">
        <v>2.0904499999999999E-2</v>
      </c>
      <c r="AH34" s="21">
        <v>14.8329</v>
      </c>
      <c r="AI34" s="21">
        <v>-3.2595800000000002E-3</v>
      </c>
      <c r="AJ34" s="21">
        <v>24</v>
      </c>
      <c r="AK34" s="21">
        <v>2.07367E-2</v>
      </c>
      <c r="AL34">
        <f t="shared" si="6"/>
        <v>19.755030303030303</v>
      </c>
      <c r="AM34">
        <f t="shared" si="7"/>
        <v>0.41296903096969695</v>
      </c>
      <c r="AP34" s="9"/>
      <c r="AQ34" s="21">
        <v>1.0790999999999999</v>
      </c>
      <c r="AR34" s="21">
        <v>19.098299999999998</v>
      </c>
      <c r="AS34" s="21">
        <v>-1.06201E-3</v>
      </c>
      <c r="AT34" s="21">
        <v>24</v>
      </c>
      <c r="AU34" s="21">
        <v>1.0784899999999999</v>
      </c>
      <c r="AV34">
        <f t="shared" si="8"/>
        <v>6.4364242424242422</v>
      </c>
      <c r="AW34">
        <f t="shared" si="9"/>
        <v>6.9455453999999994</v>
      </c>
      <c r="AX34" s="9"/>
      <c r="AY34" s="21">
        <v>2.0904499999999999E-2</v>
      </c>
      <c r="AZ34" s="21">
        <v>21.719100000000001</v>
      </c>
      <c r="BA34" s="21">
        <v>-3.2681300000000002E-3</v>
      </c>
      <c r="BB34" s="21">
        <v>24</v>
      </c>
      <c r="BC34" s="21">
        <v>2.0727499999999999E-2</v>
      </c>
      <c r="BD34">
        <f t="shared" si="10"/>
        <v>19.806848484848487</v>
      </c>
      <c r="BE34">
        <f t="shared" si="11"/>
        <v>0.41405226415151519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5.3170900000000003</v>
      </c>
      <c r="I35" s="21">
        <v>-1.15021E-3</v>
      </c>
      <c r="J35" s="21">
        <v>25</v>
      </c>
      <c r="K35" s="21">
        <v>1.0732999999999999</v>
      </c>
      <c r="L35">
        <f t="shared" si="0"/>
        <v>6.9709696969696973</v>
      </c>
      <c r="M35">
        <f t="shared" si="1"/>
        <v>7.4873094224242429</v>
      </c>
      <c r="N35" s="9"/>
      <c r="O35" s="21">
        <v>2.5939899999999998E-2</v>
      </c>
      <c r="P35" s="21">
        <v>7.9378299999999999</v>
      </c>
      <c r="Q35" s="21">
        <v>-3.2504299999999999E-3</v>
      </c>
      <c r="R35" s="21">
        <v>25</v>
      </c>
      <c r="S35" s="21">
        <v>2.5814799999999999E-2</v>
      </c>
      <c r="T35">
        <f t="shared" si="2"/>
        <v>19.699575757575754</v>
      </c>
      <c r="U35">
        <f t="shared" si="3"/>
        <v>0.51100502519393931</v>
      </c>
      <c r="X35" s="9"/>
      <c r="Y35" s="21">
        <v>1.0740700000000001</v>
      </c>
      <c r="Z35" s="21">
        <v>12.222300000000001</v>
      </c>
      <c r="AA35" s="21">
        <v>-1.1294600000000001E-3</v>
      </c>
      <c r="AB35" s="21">
        <v>25</v>
      </c>
      <c r="AC35" s="21">
        <v>1.07239</v>
      </c>
      <c r="AD35">
        <f t="shared" si="4"/>
        <v>6.8452121212121222</v>
      </c>
      <c r="AE35">
        <f t="shared" si="5"/>
        <v>7.3522369830303047</v>
      </c>
      <c r="AF35" s="9"/>
      <c r="AG35" s="21">
        <v>2.5939899999999998E-2</v>
      </c>
      <c r="AH35" s="21">
        <v>14.843</v>
      </c>
      <c r="AI35" s="21">
        <v>-3.2607999999999999E-3</v>
      </c>
      <c r="AJ35" s="21">
        <v>25</v>
      </c>
      <c r="AK35" s="21">
        <v>2.58087E-2</v>
      </c>
      <c r="AL35">
        <f t="shared" si="6"/>
        <v>19.762424242424242</v>
      </c>
      <c r="AM35">
        <f t="shared" si="7"/>
        <v>0.51263530860606055</v>
      </c>
      <c r="AP35" s="9"/>
      <c r="AQ35" s="21">
        <v>1.0740700000000001</v>
      </c>
      <c r="AR35" s="21">
        <v>19.1084</v>
      </c>
      <c r="AS35" s="21">
        <v>-1.1318999999999999E-3</v>
      </c>
      <c r="AT35" s="21">
        <v>25</v>
      </c>
      <c r="AU35" s="21">
        <v>1.0732999999999999</v>
      </c>
      <c r="AV35">
        <f t="shared" si="8"/>
        <v>6.8599999999999985</v>
      </c>
      <c r="AW35">
        <f t="shared" si="9"/>
        <v>7.368120199999999</v>
      </c>
      <c r="AX35" s="9"/>
      <c r="AY35" s="21">
        <v>2.5939899999999998E-2</v>
      </c>
      <c r="AZ35" s="21">
        <v>21.729199999999999</v>
      </c>
      <c r="BA35" s="21">
        <v>-3.2681300000000002E-3</v>
      </c>
      <c r="BB35" s="21">
        <v>25</v>
      </c>
      <c r="BC35" s="21">
        <v>2.5787399999999999E-2</v>
      </c>
      <c r="BD35">
        <f t="shared" si="10"/>
        <v>19.806848484848487</v>
      </c>
      <c r="BE35">
        <f t="shared" si="11"/>
        <v>0.51378766901212125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5.3271600000000001</v>
      </c>
      <c r="I36" s="21">
        <v>-1.21918E-3</v>
      </c>
      <c r="J36" s="21">
        <v>26</v>
      </c>
      <c r="K36" s="21">
        <v>1.0684199999999999</v>
      </c>
      <c r="L36">
        <f t="shared" si="0"/>
        <v>7.3889696969696965</v>
      </c>
      <c r="M36">
        <f t="shared" si="1"/>
        <v>7.8990302751515138</v>
      </c>
      <c r="N36" s="9"/>
      <c r="O36" s="21">
        <v>3.0975300000000001E-2</v>
      </c>
      <c r="P36" s="21">
        <v>7.9478999999999997</v>
      </c>
      <c r="Q36" s="21">
        <v>-3.2488999999999999E-3</v>
      </c>
      <c r="R36" s="21">
        <v>26</v>
      </c>
      <c r="S36" s="21">
        <v>3.08563E-2</v>
      </c>
      <c r="T36">
        <f t="shared" si="2"/>
        <v>19.690303030303031</v>
      </c>
      <c r="U36">
        <f t="shared" si="3"/>
        <v>0.60991304345454544</v>
      </c>
      <c r="X36" s="9"/>
      <c r="Y36" s="21">
        <v>1.0690299999999999</v>
      </c>
      <c r="Z36" s="21">
        <v>12.2323</v>
      </c>
      <c r="AA36" s="21">
        <v>-1.1987300000000001E-3</v>
      </c>
      <c r="AB36" s="21">
        <v>26</v>
      </c>
      <c r="AC36" s="21">
        <v>1.06812</v>
      </c>
      <c r="AD36">
        <f t="shared" si="4"/>
        <v>7.2650303030303025</v>
      </c>
      <c r="AE36">
        <f t="shared" si="5"/>
        <v>7.7665353448484842</v>
      </c>
      <c r="AF36" s="9"/>
      <c r="AG36" s="21">
        <v>3.0975300000000001E-2</v>
      </c>
      <c r="AH36" s="21">
        <v>14.8531</v>
      </c>
      <c r="AI36" s="21">
        <v>-3.2629400000000002E-3</v>
      </c>
      <c r="AJ36" s="21">
        <v>26</v>
      </c>
      <c r="AK36" s="21">
        <v>3.08533E-2</v>
      </c>
      <c r="AL36">
        <f t="shared" si="6"/>
        <v>19.77539393939394</v>
      </c>
      <c r="AM36">
        <f t="shared" si="7"/>
        <v>0.61254875989090907</v>
      </c>
      <c r="AP36" s="9"/>
      <c r="AQ36" s="21">
        <v>1.0690299999999999</v>
      </c>
      <c r="AR36" s="21">
        <v>19.118500000000001</v>
      </c>
      <c r="AS36" s="21">
        <v>-1.2017799999999999E-3</v>
      </c>
      <c r="AT36" s="21">
        <v>26</v>
      </c>
      <c r="AU36" s="21">
        <v>1.0678099999999999</v>
      </c>
      <c r="AV36">
        <f t="shared" si="8"/>
        <v>7.2835151515151511</v>
      </c>
      <c r="AW36">
        <f t="shared" si="9"/>
        <v>7.786296202424241</v>
      </c>
      <c r="AX36" s="9"/>
      <c r="AY36" s="21">
        <v>3.0975300000000001E-2</v>
      </c>
      <c r="AZ36" s="21">
        <v>21.7392</v>
      </c>
      <c r="BA36" s="21">
        <v>-3.2681300000000002E-3</v>
      </c>
      <c r="BB36" s="21">
        <v>26</v>
      </c>
      <c r="BC36" s="21">
        <v>3.0865500000000001E-2</v>
      </c>
      <c r="BD36">
        <f t="shared" si="10"/>
        <v>19.806848484848487</v>
      </c>
      <c r="BE36">
        <f t="shared" si="11"/>
        <v>0.61352307387272731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5.3372400000000004</v>
      </c>
      <c r="I37" s="21">
        <v>-1.2890600000000001E-3</v>
      </c>
      <c r="J37" s="21">
        <v>27</v>
      </c>
      <c r="K37" s="21">
        <v>1.0629299999999999</v>
      </c>
      <c r="L37">
        <f t="shared" si="0"/>
        <v>7.812484848484849</v>
      </c>
      <c r="M37">
        <f t="shared" si="1"/>
        <v>8.3124838787878801</v>
      </c>
      <c r="N37" s="9"/>
      <c r="O37" s="21">
        <v>3.60107E-2</v>
      </c>
      <c r="P37" s="21">
        <v>7.9579700000000004</v>
      </c>
      <c r="Q37" s="21">
        <v>-3.2495100000000002E-3</v>
      </c>
      <c r="R37" s="21">
        <v>27</v>
      </c>
      <c r="S37" s="21">
        <v>3.5934399999999998E-2</v>
      </c>
      <c r="T37">
        <f t="shared" si="2"/>
        <v>19.693999999999999</v>
      </c>
      <c r="U37">
        <f t="shared" si="3"/>
        <v>0.70919472579999998</v>
      </c>
      <c r="X37" s="9"/>
      <c r="Y37" s="21">
        <v>1.0640000000000001</v>
      </c>
      <c r="Z37" s="21">
        <v>12.2424</v>
      </c>
      <c r="AA37" s="21">
        <v>-1.27045E-3</v>
      </c>
      <c r="AB37" s="21">
        <v>27</v>
      </c>
      <c r="AC37" s="21">
        <v>1.0629299999999999</v>
      </c>
      <c r="AD37">
        <f t="shared" si="4"/>
        <v>7.6996969696969693</v>
      </c>
      <c r="AE37">
        <f t="shared" si="5"/>
        <v>8.1924775757575752</v>
      </c>
      <c r="AF37" s="9"/>
      <c r="AG37" s="21">
        <v>3.60107E-2</v>
      </c>
      <c r="AH37" s="21">
        <v>14.863099999999999</v>
      </c>
      <c r="AI37" s="21">
        <v>-3.2629400000000002E-3</v>
      </c>
      <c r="AJ37" s="21">
        <v>27</v>
      </c>
      <c r="AK37" s="21">
        <v>3.5903900000000002E-2</v>
      </c>
      <c r="AL37">
        <f t="shared" si="6"/>
        <v>19.77539393939394</v>
      </c>
      <c r="AM37">
        <f t="shared" si="7"/>
        <v>0.71212577853333336</v>
      </c>
      <c r="AP37" s="9"/>
      <c r="AQ37" s="21">
        <v>1.0640000000000001</v>
      </c>
      <c r="AR37" s="21">
        <v>19.128599999999999</v>
      </c>
      <c r="AS37" s="21">
        <v>-1.27289E-3</v>
      </c>
      <c r="AT37" s="21">
        <v>27</v>
      </c>
      <c r="AU37" s="21">
        <v>1.0632299999999999</v>
      </c>
      <c r="AV37">
        <f t="shared" si="8"/>
        <v>7.7144848484848483</v>
      </c>
      <c r="AW37">
        <f t="shared" si="9"/>
        <v>8.2082118787878784</v>
      </c>
      <c r="AX37" s="9"/>
      <c r="AY37" s="21">
        <v>3.60107E-2</v>
      </c>
      <c r="AZ37" s="21">
        <v>21.749300000000002</v>
      </c>
      <c r="BA37" s="21">
        <v>-3.2702600000000001E-3</v>
      </c>
      <c r="BB37" s="21">
        <v>27</v>
      </c>
      <c r="BC37" s="21">
        <v>3.5891699999999999E-2</v>
      </c>
      <c r="BD37">
        <f t="shared" si="10"/>
        <v>19.819757575757574</v>
      </c>
      <c r="BE37">
        <f t="shared" si="11"/>
        <v>0.71372334413333327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5.3473100000000002</v>
      </c>
      <c r="I38" s="21">
        <v>-1.35895E-3</v>
      </c>
      <c r="J38" s="21">
        <v>28</v>
      </c>
      <c r="K38" s="21">
        <v>1.0577399999999999</v>
      </c>
      <c r="L38">
        <f t="shared" si="0"/>
        <v>8.2360606060606063</v>
      </c>
      <c r="M38">
        <f t="shared" si="1"/>
        <v>8.7216587393939395</v>
      </c>
      <c r="N38" s="9"/>
      <c r="O38" s="21">
        <v>4.1046100000000002E-2</v>
      </c>
      <c r="P38" s="21">
        <v>7.9680499999999999</v>
      </c>
      <c r="Q38" s="21">
        <v>-3.2513400000000001E-3</v>
      </c>
      <c r="R38" s="21">
        <v>28</v>
      </c>
      <c r="S38" s="21">
        <v>4.09821E-2</v>
      </c>
      <c r="T38">
        <f t="shared" si="2"/>
        <v>19.705090909090909</v>
      </c>
      <c r="U38">
        <f t="shared" si="3"/>
        <v>0.80881713196363647</v>
      </c>
      <c r="X38" s="9"/>
      <c r="Y38" s="21">
        <v>1.0589599999999999</v>
      </c>
      <c r="Z38" s="21">
        <v>12.2525</v>
      </c>
      <c r="AA38" s="21">
        <v>-1.33972E-3</v>
      </c>
      <c r="AB38" s="21">
        <v>28</v>
      </c>
      <c r="AC38" s="21">
        <v>1.0580400000000001</v>
      </c>
      <c r="AD38">
        <f t="shared" si="4"/>
        <v>8.1195151515151505</v>
      </c>
      <c r="AE38">
        <f t="shared" si="5"/>
        <v>8.598241764848483</v>
      </c>
      <c r="AF38" s="9"/>
      <c r="AG38" s="21">
        <v>4.1046100000000002E-2</v>
      </c>
      <c r="AH38" s="21">
        <v>14.873200000000001</v>
      </c>
      <c r="AI38" s="21">
        <v>-3.2614100000000002E-3</v>
      </c>
      <c r="AJ38" s="21">
        <v>28</v>
      </c>
      <c r="AK38" s="21">
        <v>4.0979000000000002E-2</v>
      </c>
      <c r="AL38">
        <f t="shared" si="6"/>
        <v>19.76612121212121</v>
      </c>
      <c r="AM38">
        <f t="shared" si="7"/>
        <v>0.81132218788484844</v>
      </c>
      <c r="AP38" s="9"/>
      <c r="AQ38" s="21">
        <v>1.0589599999999999</v>
      </c>
      <c r="AR38" s="21">
        <v>19.1386</v>
      </c>
      <c r="AS38" s="21">
        <v>-1.3409400000000001E-3</v>
      </c>
      <c r="AT38" s="21">
        <v>28</v>
      </c>
      <c r="AU38" s="21">
        <v>1.0580400000000001</v>
      </c>
      <c r="AV38">
        <f t="shared" si="8"/>
        <v>8.1269090909090913</v>
      </c>
      <c r="AW38">
        <f t="shared" si="9"/>
        <v>8.6060716509090902</v>
      </c>
      <c r="AX38" s="9"/>
      <c r="AY38" s="21">
        <v>4.1046100000000002E-2</v>
      </c>
      <c r="AZ38" s="21">
        <v>21.759399999999999</v>
      </c>
      <c r="BA38" s="21">
        <v>-3.2714799999999998E-3</v>
      </c>
      <c r="BB38" s="21">
        <v>28</v>
      </c>
      <c r="BC38" s="21">
        <v>4.0969800000000001E-2</v>
      </c>
      <c r="BD38">
        <f t="shared" si="10"/>
        <v>19.827151515151513</v>
      </c>
      <c r="BE38">
        <f t="shared" si="11"/>
        <v>0.81382724380606053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5.35738</v>
      </c>
      <c r="I39" s="21">
        <v>-1.4294399999999999E-3</v>
      </c>
      <c r="J39" s="21">
        <v>29</v>
      </c>
      <c r="K39" s="21">
        <v>1.0525500000000001</v>
      </c>
      <c r="L39">
        <f t="shared" si="0"/>
        <v>8.6632727272727266</v>
      </c>
      <c r="M39">
        <f t="shared" si="1"/>
        <v>9.1303963927272722</v>
      </c>
      <c r="N39" s="9"/>
      <c r="O39" s="21">
        <v>4.6081499999999997E-2</v>
      </c>
      <c r="P39" s="21">
        <v>7.9781199999999997</v>
      </c>
      <c r="Q39" s="21">
        <v>-3.2504299999999999E-3</v>
      </c>
      <c r="R39" s="21">
        <v>29</v>
      </c>
      <c r="S39" s="21">
        <v>4.5986899999999997E-2</v>
      </c>
      <c r="T39">
        <f t="shared" si="2"/>
        <v>19.699575757575754</v>
      </c>
      <c r="U39">
        <f t="shared" si="3"/>
        <v>0.90778600027272704</v>
      </c>
      <c r="X39" s="9"/>
      <c r="Y39" s="21">
        <v>1.05392</v>
      </c>
      <c r="Z39" s="21">
        <v>12.262499999999999</v>
      </c>
      <c r="AA39" s="21">
        <v>-1.41022E-3</v>
      </c>
      <c r="AB39" s="21">
        <v>29</v>
      </c>
      <c r="AC39" s="21">
        <v>1.0528599999999999</v>
      </c>
      <c r="AD39">
        <f t="shared" si="4"/>
        <v>8.5467878787878782</v>
      </c>
      <c r="AE39">
        <f t="shared" si="5"/>
        <v>9.0076306812121203</v>
      </c>
      <c r="AF39" s="9"/>
      <c r="AG39" s="21">
        <v>4.6081499999999997E-2</v>
      </c>
      <c r="AH39" s="21">
        <v>14.8833</v>
      </c>
      <c r="AI39" s="21">
        <v>-3.2632400000000002E-3</v>
      </c>
      <c r="AJ39" s="21">
        <v>29</v>
      </c>
      <c r="AK39" s="21">
        <v>4.5977799999999999E-2</v>
      </c>
      <c r="AL39">
        <f t="shared" si="6"/>
        <v>19.777212121212123</v>
      </c>
      <c r="AM39">
        <f t="shared" si="7"/>
        <v>0.91136360036363639</v>
      </c>
      <c r="AP39" s="9"/>
      <c r="AQ39" s="21">
        <v>1.05392</v>
      </c>
      <c r="AR39" s="21">
        <v>19.148700000000002</v>
      </c>
      <c r="AS39" s="21">
        <v>-1.41052E-3</v>
      </c>
      <c r="AT39" s="21">
        <v>29</v>
      </c>
      <c r="AU39" s="21">
        <v>1.0528599999999999</v>
      </c>
      <c r="AV39">
        <f t="shared" si="8"/>
        <v>8.5486060606060601</v>
      </c>
      <c r="AW39">
        <f t="shared" si="9"/>
        <v>9.0095468993939392</v>
      </c>
      <c r="AX39" s="9"/>
      <c r="AY39" s="21">
        <v>4.6081499999999997E-2</v>
      </c>
      <c r="AZ39" s="21">
        <v>21.769400000000001</v>
      </c>
      <c r="BA39" s="21">
        <v>-3.2702600000000001E-3</v>
      </c>
      <c r="BB39" s="21">
        <v>29</v>
      </c>
      <c r="BC39" s="21">
        <v>4.59595E-2</v>
      </c>
      <c r="BD39">
        <f t="shared" si="10"/>
        <v>19.819757575757574</v>
      </c>
      <c r="BE39">
        <f t="shared" si="11"/>
        <v>0.91332415872727257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5.3674499999999998</v>
      </c>
      <c r="I40" s="21">
        <v>-1.4996300000000001E-3</v>
      </c>
      <c r="J40" s="21">
        <v>30</v>
      </c>
      <c r="K40" s="21">
        <v>1.0479700000000001</v>
      </c>
      <c r="L40">
        <f t="shared" si="0"/>
        <v>9.0886666666666667</v>
      </c>
      <c r="M40">
        <f t="shared" si="1"/>
        <v>9.5330115800000002</v>
      </c>
      <c r="N40" s="9"/>
      <c r="O40" s="21">
        <v>5.11169E-2</v>
      </c>
      <c r="P40" s="21">
        <v>7.9881900000000003</v>
      </c>
      <c r="Q40" s="21">
        <v>-3.2492100000000002E-3</v>
      </c>
      <c r="R40" s="21">
        <v>30</v>
      </c>
      <c r="S40" s="21">
        <v>5.1055900000000001E-2</v>
      </c>
      <c r="T40">
        <f t="shared" si="2"/>
        <v>19.692181818181815</v>
      </c>
      <c r="U40">
        <f t="shared" si="3"/>
        <v>1.0066032887818179</v>
      </c>
      <c r="X40" s="9"/>
      <c r="Y40" s="21">
        <v>1.0488900000000001</v>
      </c>
      <c r="Z40" s="21">
        <v>12.272600000000001</v>
      </c>
      <c r="AA40" s="21">
        <v>-1.4782700000000001E-3</v>
      </c>
      <c r="AB40" s="21">
        <v>30</v>
      </c>
      <c r="AC40" s="21">
        <v>1.0476700000000001</v>
      </c>
      <c r="AD40">
        <f t="shared" si="4"/>
        <v>8.9592121212121221</v>
      </c>
      <c r="AE40">
        <f t="shared" si="5"/>
        <v>9.3972280018181831</v>
      </c>
      <c r="AF40" s="9"/>
      <c r="AG40" s="21">
        <v>5.11169E-2</v>
      </c>
      <c r="AH40" s="21">
        <v>14.8934</v>
      </c>
      <c r="AI40" s="21">
        <v>-3.2626299999999999E-3</v>
      </c>
      <c r="AJ40" s="21">
        <v>30</v>
      </c>
      <c r="AK40" s="21">
        <v>5.0991799999999997E-2</v>
      </c>
      <c r="AL40">
        <f t="shared" si="6"/>
        <v>19.773515151515149</v>
      </c>
      <c r="AM40">
        <f t="shared" si="7"/>
        <v>1.0107607966484846</v>
      </c>
      <c r="AP40" s="9"/>
      <c r="AQ40" s="21">
        <v>1.0488900000000001</v>
      </c>
      <c r="AR40" s="21">
        <v>19.158799999999999</v>
      </c>
      <c r="AS40" s="21">
        <v>-1.47919E-3</v>
      </c>
      <c r="AT40" s="21">
        <v>30</v>
      </c>
      <c r="AU40" s="21">
        <v>1.0476700000000001</v>
      </c>
      <c r="AV40">
        <f t="shared" si="8"/>
        <v>8.9647878787878774</v>
      </c>
      <c r="AW40">
        <f t="shared" si="9"/>
        <v>9.4030763581818171</v>
      </c>
      <c r="AX40" s="9"/>
      <c r="AY40" s="21">
        <v>5.11169E-2</v>
      </c>
      <c r="AZ40" s="21">
        <v>21.779499999999999</v>
      </c>
      <c r="BA40" s="21">
        <v>-3.2699600000000001E-3</v>
      </c>
      <c r="BB40" s="21">
        <v>30</v>
      </c>
      <c r="BC40" s="21">
        <v>5.1049799999999999E-2</v>
      </c>
      <c r="BD40">
        <f t="shared" si="10"/>
        <v>19.817939393939394</v>
      </c>
      <c r="BE40">
        <f t="shared" si="11"/>
        <v>1.0130316262060606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5.3775199999999996</v>
      </c>
      <c r="I41" s="21">
        <v>-1.5692099999999999E-3</v>
      </c>
      <c r="J41" s="21">
        <v>31</v>
      </c>
      <c r="K41" s="21">
        <v>1.0424800000000001</v>
      </c>
      <c r="L41">
        <f t="shared" si="0"/>
        <v>9.5103636363636355</v>
      </c>
      <c r="M41">
        <f t="shared" si="1"/>
        <v>9.927393081818181</v>
      </c>
      <c r="N41" s="9"/>
      <c r="O41" s="21">
        <v>5.6152300000000002E-2</v>
      </c>
      <c r="P41" s="21">
        <v>7.9982600000000001</v>
      </c>
      <c r="Q41" s="21">
        <v>-3.2492100000000002E-3</v>
      </c>
      <c r="R41" s="21">
        <v>31</v>
      </c>
      <c r="S41" s="21">
        <v>5.53284E-2</v>
      </c>
      <c r="T41">
        <f t="shared" si="2"/>
        <v>19.692181818181815</v>
      </c>
      <c r="U41">
        <f t="shared" si="3"/>
        <v>1.1057613011090908</v>
      </c>
      <c r="X41" s="9"/>
      <c r="Y41" s="21">
        <v>1.0438499999999999</v>
      </c>
      <c r="Z41" s="21">
        <v>12.2827</v>
      </c>
      <c r="AA41" s="21">
        <v>-1.54663E-3</v>
      </c>
      <c r="AB41" s="21">
        <v>31</v>
      </c>
      <c r="AC41" s="21">
        <v>1.0430900000000001</v>
      </c>
      <c r="AD41">
        <f t="shared" si="4"/>
        <v>9.3735151515151518</v>
      </c>
      <c r="AE41">
        <f t="shared" si="5"/>
        <v>9.7845437909090904</v>
      </c>
      <c r="AF41" s="9"/>
      <c r="AG41" s="21">
        <v>5.6152300000000002E-2</v>
      </c>
      <c r="AH41" s="21">
        <v>14.9034</v>
      </c>
      <c r="AI41" s="21">
        <v>-3.2607999999999999E-3</v>
      </c>
      <c r="AJ41" s="21">
        <v>31</v>
      </c>
      <c r="AK41" s="21">
        <v>5.53284E-2</v>
      </c>
      <c r="AL41">
        <f t="shared" si="6"/>
        <v>19.762424242424242</v>
      </c>
      <c r="AM41">
        <f t="shared" si="7"/>
        <v>1.1097055747878788</v>
      </c>
      <c r="AP41" s="9"/>
      <c r="AQ41" s="21">
        <v>1.0438499999999999</v>
      </c>
      <c r="AR41" s="21">
        <v>19.168800000000001</v>
      </c>
      <c r="AS41" s="21">
        <v>-1.5493799999999999E-3</v>
      </c>
      <c r="AT41" s="21">
        <v>31</v>
      </c>
      <c r="AU41" s="21">
        <v>1.0427900000000001</v>
      </c>
      <c r="AV41">
        <f t="shared" si="8"/>
        <v>9.3901818181818157</v>
      </c>
      <c r="AW41">
        <f t="shared" si="9"/>
        <v>9.8019412909090882</v>
      </c>
      <c r="AX41" s="9"/>
      <c r="AY41" s="21">
        <v>5.6152300000000002E-2</v>
      </c>
      <c r="AZ41" s="21">
        <v>21.7896</v>
      </c>
      <c r="BA41" s="21">
        <v>-3.26904E-3</v>
      </c>
      <c r="BB41" s="21">
        <v>31</v>
      </c>
      <c r="BC41" s="21">
        <v>5.5419900000000001E-2</v>
      </c>
      <c r="BD41">
        <f t="shared" si="10"/>
        <v>19.812363636363635</v>
      </c>
      <c r="BE41">
        <f t="shared" si="11"/>
        <v>1.1125097866181819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5.3875900000000003</v>
      </c>
      <c r="I42" s="21">
        <v>-1.63696E-3</v>
      </c>
      <c r="J42" s="21">
        <v>32</v>
      </c>
      <c r="K42" s="21">
        <v>1.03729</v>
      </c>
      <c r="L42">
        <f t="shared" si="0"/>
        <v>9.9209696969696974</v>
      </c>
      <c r="M42">
        <f t="shared" si="1"/>
        <v>10.306101740606062</v>
      </c>
      <c r="N42" s="9"/>
      <c r="O42" s="21">
        <v>6.1187699999999998E-2</v>
      </c>
      <c r="P42" s="21">
        <v>8.0083300000000008</v>
      </c>
      <c r="Q42" s="21">
        <v>-3.24829E-3</v>
      </c>
      <c r="R42" s="21">
        <v>32</v>
      </c>
      <c r="S42" s="21">
        <v>6.0424800000000001E-2</v>
      </c>
      <c r="T42">
        <f t="shared" si="2"/>
        <v>19.68660606060606</v>
      </c>
      <c r="U42">
        <f t="shared" si="3"/>
        <v>1.2045781456545455</v>
      </c>
      <c r="X42" s="9"/>
      <c r="Y42" s="21">
        <v>1.0388200000000001</v>
      </c>
      <c r="Z42" s="21">
        <v>12.2928</v>
      </c>
      <c r="AA42" s="21">
        <v>-1.61316E-3</v>
      </c>
      <c r="AB42" s="21">
        <v>32</v>
      </c>
      <c r="AC42" s="21">
        <v>1.0379</v>
      </c>
      <c r="AD42">
        <f t="shared" si="4"/>
        <v>9.7767272727272712</v>
      </c>
      <c r="AE42">
        <f t="shared" si="5"/>
        <v>10.156259825454544</v>
      </c>
      <c r="AF42" s="9"/>
      <c r="AG42" s="21">
        <v>6.1187699999999998E-2</v>
      </c>
      <c r="AH42" s="21">
        <v>14.913500000000001</v>
      </c>
      <c r="AI42" s="21">
        <v>-3.2574499999999998E-3</v>
      </c>
      <c r="AJ42" s="21">
        <v>32</v>
      </c>
      <c r="AK42" s="21">
        <v>6.0333299999999999E-2</v>
      </c>
      <c r="AL42">
        <f t="shared" si="6"/>
        <v>19.742121212121212</v>
      </c>
      <c r="AM42">
        <f t="shared" si="7"/>
        <v>1.2079749900909091</v>
      </c>
      <c r="AP42" s="9"/>
      <c r="AQ42" s="21">
        <v>1.0388200000000001</v>
      </c>
      <c r="AR42" s="21">
        <v>19.178899999999999</v>
      </c>
      <c r="AS42" s="21">
        <v>-1.6168199999999999E-3</v>
      </c>
      <c r="AT42" s="21">
        <v>32</v>
      </c>
      <c r="AU42" s="21">
        <v>1.0379</v>
      </c>
      <c r="AV42">
        <f t="shared" si="8"/>
        <v>9.7989090909090901</v>
      </c>
      <c r="AW42">
        <f t="shared" si="9"/>
        <v>10.179302741818182</v>
      </c>
      <c r="AX42" s="9"/>
      <c r="AY42" s="21">
        <v>6.1187699999999998E-2</v>
      </c>
      <c r="AZ42" s="21">
        <v>21.799600000000002</v>
      </c>
      <c r="BA42" s="21">
        <v>-3.2678199999999998E-3</v>
      </c>
      <c r="BB42" s="21">
        <v>32</v>
      </c>
      <c r="BC42" s="21">
        <v>6.0272199999999998E-2</v>
      </c>
      <c r="BD42">
        <f t="shared" si="10"/>
        <v>19.804969696969696</v>
      </c>
      <c r="BE42">
        <f t="shared" si="11"/>
        <v>1.2118205443272727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5.3976600000000001</v>
      </c>
      <c r="I43" s="21">
        <v>-1.70502E-3</v>
      </c>
      <c r="J43" s="21">
        <v>33</v>
      </c>
      <c r="K43" s="21">
        <v>1.03271</v>
      </c>
      <c r="L43">
        <f t="shared" si="0"/>
        <v>10.333454545454545</v>
      </c>
      <c r="M43">
        <f t="shared" si="1"/>
        <v>10.68251864</v>
      </c>
      <c r="N43" s="9"/>
      <c r="O43" s="21">
        <v>6.6223099999999993E-2</v>
      </c>
      <c r="P43" s="21">
        <v>8.0183999999999997</v>
      </c>
      <c r="Q43" s="21">
        <v>-3.2476800000000002E-3</v>
      </c>
      <c r="R43" s="21">
        <v>33</v>
      </c>
      <c r="S43" s="21">
        <v>6.5338099999999996E-2</v>
      </c>
      <c r="T43">
        <f t="shared" si="2"/>
        <v>19.682909090909092</v>
      </c>
      <c r="U43">
        <f t="shared" si="3"/>
        <v>1.3034632570181817</v>
      </c>
      <c r="X43" s="9"/>
      <c r="Y43" s="21">
        <v>1.0337799999999999</v>
      </c>
      <c r="Z43" s="21">
        <v>12.3028</v>
      </c>
      <c r="AA43" s="21">
        <v>-1.68121E-3</v>
      </c>
      <c r="AB43" s="21">
        <v>33</v>
      </c>
      <c r="AC43" s="21">
        <v>1.03271</v>
      </c>
      <c r="AD43">
        <f t="shared" si="4"/>
        <v>10.189151515151515</v>
      </c>
      <c r="AE43">
        <f t="shared" si="5"/>
        <v>10.533341053333332</v>
      </c>
      <c r="AF43" s="9"/>
      <c r="AG43" s="21">
        <v>6.6223099999999993E-2</v>
      </c>
      <c r="AH43" s="21">
        <v>14.9236</v>
      </c>
      <c r="AI43" s="21">
        <v>-3.2565300000000001E-3</v>
      </c>
      <c r="AJ43" s="21">
        <v>33</v>
      </c>
      <c r="AK43" s="21">
        <v>6.5399200000000005E-2</v>
      </c>
      <c r="AL43">
        <f t="shared" si="6"/>
        <v>19.736545454545453</v>
      </c>
      <c r="AM43">
        <f t="shared" si="7"/>
        <v>1.3070152232909089</v>
      </c>
      <c r="AP43" s="9"/>
      <c r="AQ43" s="21">
        <v>1.0337799999999999</v>
      </c>
      <c r="AR43" s="21">
        <v>19.189</v>
      </c>
      <c r="AS43" s="21">
        <v>-1.68457E-3</v>
      </c>
      <c r="AT43" s="21">
        <v>33</v>
      </c>
      <c r="AU43" s="21">
        <v>1.03241</v>
      </c>
      <c r="AV43">
        <f t="shared" si="8"/>
        <v>10.209515151515152</v>
      </c>
      <c r="AW43">
        <f t="shared" si="9"/>
        <v>10.554392573333333</v>
      </c>
      <c r="AX43" s="9"/>
      <c r="AY43" s="21">
        <v>6.6223099999999993E-2</v>
      </c>
      <c r="AZ43" s="21">
        <v>21.809699999999999</v>
      </c>
      <c r="BA43" s="21">
        <v>-3.26874E-3</v>
      </c>
      <c r="BB43" s="21">
        <v>33</v>
      </c>
      <c r="BC43" s="21">
        <v>6.5429699999999993E-2</v>
      </c>
      <c r="BD43">
        <f t="shared" si="10"/>
        <v>19.810545454545451</v>
      </c>
      <c r="BE43">
        <f t="shared" si="11"/>
        <v>1.3119157326909088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5.4077299999999999</v>
      </c>
      <c r="I44" s="21">
        <v>-1.7709399999999999E-3</v>
      </c>
      <c r="J44" s="21">
        <v>34</v>
      </c>
      <c r="K44" s="21">
        <v>1.02783</v>
      </c>
      <c r="L44">
        <f t="shared" si="0"/>
        <v>10.732969696969695</v>
      </c>
      <c r="M44">
        <f t="shared" si="1"/>
        <v>11.041542575757575</v>
      </c>
      <c r="N44" s="9"/>
      <c r="O44" s="21">
        <v>7.1258500000000002E-2</v>
      </c>
      <c r="P44" s="21">
        <v>8.0284700000000004</v>
      </c>
      <c r="Q44" s="21">
        <v>-3.2476800000000002E-3</v>
      </c>
      <c r="R44" s="21">
        <v>34</v>
      </c>
      <c r="S44" s="21">
        <v>7.0404099999999997E-2</v>
      </c>
      <c r="T44">
        <f t="shared" si="2"/>
        <v>19.682909090909092</v>
      </c>
      <c r="U44">
        <f t="shared" si="3"/>
        <v>1.4025745774545455</v>
      </c>
      <c r="X44" s="9"/>
      <c r="Y44" s="21">
        <v>1.0287500000000001</v>
      </c>
      <c r="Z44" s="21">
        <v>12.312900000000001</v>
      </c>
      <c r="AA44" s="21">
        <v>-1.74774E-3</v>
      </c>
      <c r="AB44" s="21">
        <v>34</v>
      </c>
      <c r="AC44" s="21">
        <v>1.02844</v>
      </c>
      <c r="AD44">
        <f t="shared" si="4"/>
        <v>10.592363636363636</v>
      </c>
      <c r="AE44">
        <f t="shared" si="5"/>
        <v>10.896894090909091</v>
      </c>
      <c r="AF44" s="9"/>
      <c r="AG44" s="21">
        <v>7.1258500000000002E-2</v>
      </c>
      <c r="AH44" s="21">
        <v>14.9336</v>
      </c>
      <c r="AI44" s="21">
        <v>-3.2547000000000001E-3</v>
      </c>
      <c r="AJ44" s="21">
        <v>34</v>
      </c>
      <c r="AK44" s="21">
        <v>7.04346E-2</v>
      </c>
      <c r="AL44">
        <f t="shared" si="6"/>
        <v>19.725454545454546</v>
      </c>
      <c r="AM44">
        <f t="shared" si="7"/>
        <v>1.4056063027272729</v>
      </c>
      <c r="AP44" s="9"/>
      <c r="AQ44" s="21">
        <v>1.0287500000000001</v>
      </c>
      <c r="AR44" s="21">
        <v>19.199000000000002</v>
      </c>
      <c r="AS44" s="21">
        <v>-1.7507899999999999E-3</v>
      </c>
      <c r="AT44" s="21">
        <v>34</v>
      </c>
      <c r="AU44" s="21">
        <v>1.02844</v>
      </c>
      <c r="AV44">
        <f t="shared" si="8"/>
        <v>10.610848484848484</v>
      </c>
      <c r="AW44">
        <f t="shared" si="9"/>
        <v>10.915910378787878</v>
      </c>
      <c r="AX44" s="9"/>
      <c r="AY44" s="21">
        <v>7.1258500000000002E-2</v>
      </c>
      <c r="AZ44" s="21">
        <v>21.819800000000001</v>
      </c>
      <c r="BA44" s="21">
        <v>-3.26721E-3</v>
      </c>
      <c r="BB44" s="21">
        <v>34</v>
      </c>
      <c r="BC44" s="21">
        <v>7.04346E-2</v>
      </c>
      <c r="BD44">
        <f t="shared" si="10"/>
        <v>19.801272727272725</v>
      </c>
      <c r="BE44">
        <f t="shared" si="11"/>
        <v>1.4110089926363636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5.4177999999999997</v>
      </c>
      <c r="I45" s="21">
        <v>-1.83746E-3</v>
      </c>
      <c r="J45" s="21">
        <v>35</v>
      </c>
      <c r="K45" s="21">
        <v>1.02295</v>
      </c>
      <c r="L45">
        <f t="shared" si="0"/>
        <v>11.136121212121212</v>
      </c>
      <c r="M45">
        <f t="shared" si="1"/>
        <v>11.400158646060605</v>
      </c>
      <c r="N45" s="9"/>
      <c r="O45" s="21">
        <v>7.6293899999999998E-2</v>
      </c>
      <c r="P45" s="21">
        <v>8.0385399999999994</v>
      </c>
      <c r="Q45" s="21">
        <v>-3.2473799999999998E-3</v>
      </c>
      <c r="R45" s="21">
        <v>35</v>
      </c>
      <c r="S45" s="21">
        <v>7.5439500000000007E-2</v>
      </c>
      <c r="T45">
        <f t="shared" si="2"/>
        <v>19.681090909090909</v>
      </c>
      <c r="U45">
        <f t="shared" si="3"/>
        <v>1.5015471817090909</v>
      </c>
      <c r="X45" s="9"/>
      <c r="Y45" s="21">
        <v>1.0237099999999999</v>
      </c>
      <c r="Z45" s="21">
        <v>12.323</v>
      </c>
      <c r="AA45" s="21">
        <v>-1.81335E-3</v>
      </c>
      <c r="AB45" s="21">
        <v>35</v>
      </c>
      <c r="AC45" s="21">
        <v>1.02264</v>
      </c>
      <c r="AD45">
        <f t="shared" si="4"/>
        <v>10.99</v>
      </c>
      <c r="AE45">
        <f t="shared" si="5"/>
        <v>11.2505729</v>
      </c>
      <c r="AF45" s="9"/>
      <c r="AG45" s="21">
        <v>7.6293899999999998E-2</v>
      </c>
      <c r="AH45" s="21">
        <v>14.9437</v>
      </c>
      <c r="AI45" s="21">
        <v>-3.2525599999999998E-3</v>
      </c>
      <c r="AJ45" s="21">
        <v>35</v>
      </c>
      <c r="AK45" s="21">
        <v>7.5469999999999995E-2</v>
      </c>
      <c r="AL45">
        <f t="shared" si="6"/>
        <v>19.712484848484848</v>
      </c>
      <c r="AM45">
        <f t="shared" si="7"/>
        <v>1.5039423477818181</v>
      </c>
      <c r="AP45" s="9"/>
      <c r="AQ45" s="21">
        <v>1.0237099999999999</v>
      </c>
      <c r="AR45" s="21">
        <v>19.209099999999999</v>
      </c>
      <c r="AS45" s="21">
        <v>-1.8154899999999999E-3</v>
      </c>
      <c r="AT45" s="21">
        <v>35</v>
      </c>
      <c r="AU45" s="21">
        <v>1.02264</v>
      </c>
      <c r="AV45">
        <f t="shared" si="8"/>
        <v>11.002969696969695</v>
      </c>
      <c r="AW45">
        <f t="shared" si="9"/>
        <v>11.263850108484846</v>
      </c>
      <c r="AX45" s="9"/>
      <c r="AY45" s="21">
        <v>7.6293899999999998E-2</v>
      </c>
      <c r="AZ45" s="21">
        <v>21.829899999999999</v>
      </c>
      <c r="BA45" s="21">
        <v>-3.2684300000000001E-3</v>
      </c>
      <c r="BB45" s="21">
        <v>35</v>
      </c>
      <c r="BC45" s="21">
        <v>7.5469999999999995E-2</v>
      </c>
      <c r="BD45">
        <f t="shared" si="10"/>
        <v>19.808666666666664</v>
      </c>
      <c r="BE45">
        <f t="shared" si="11"/>
        <v>1.5112804337999997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5.4278700000000004</v>
      </c>
      <c r="I46" s="21">
        <v>-1.90277E-3</v>
      </c>
      <c r="J46" s="21">
        <v>36</v>
      </c>
      <c r="K46" s="21">
        <v>1.01837</v>
      </c>
      <c r="L46">
        <f t="shared" si="0"/>
        <v>11.531939393939393</v>
      </c>
      <c r="M46">
        <f t="shared" si="1"/>
        <v>11.747356021818181</v>
      </c>
      <c r="N46" s="9"/>
      <c r="O46" s="21">
        <v>8.1329299999999993E-2</v>
      </c>
      <c r="P46" s="21">
        <v>8.04861</v>
      </c>
      <c r="Q46" s="21">
        <v>-3.24829E-3</v>
      </c>
      <c r="R46" s="21">
        <v>36</v>
      </c>
      <c r="S46" s="21">
        <v>8.0444299999999996E-2</v>
      </c>
      <c r="T46">
        <f t="shared" si="2"/>
        <v>19.68660606060606</v>
      </c>
      <c r="U46">
        <f t="shared" si="3"/>
        <v>1.6010978902848483</v>
      </c>
      <c r="X46" s="9"/>
      <c r="Y46" s="21">
        <v>1.01868</v>
      </c>
      <c r="Z46" s="21">
        <v>12.333</v>
      </c>
      <c r="AA46" s="21">
        <v>-1.87744E-3</v>
      </c>
      <c r="AB46" s="21">
        <v>36</v>
      </c>
      <c r="AC46" s="21">
        <v>1.01776</v>
      </c>
      <c r="AD46">
        <f t="shared" si="4"/>
        <v>11.378424242424241</v>
      </c>
      <c r="AE46">
        <f t="shared" si="5"/>
        <v>11.590973207272727</v>
      </c>
      <c r="AF46" s="9"/>
      <c r="AG46" s="21">
        <v>8.1329299999999993E-2</v>
      </c>
      <c r="AH46" s="21">
        <v>14.953799999999999</v>
      </c>
      <c r="AI46" s="21">
        <v>-3.2513400000000001E-3</v>
      </c>
      <c r="AJ46" s="21">
        <v>36</v>
      </c>
      <c r="AK46" s="21">
        <v>8.0505400000000005E-2</v>
      </c>
      <c r="AL46">
        <f t="shared" si="6"/>
        <v>19.705090909090909</v>
      </c>
      <c r="AM46">
        <f t="shared" si="7"/>
        <v>1.6026012500727271</v>
      </c>
      <c r="AP46" s="9"/>
      <c r="AQ46" s="21">
        <v>1.01868</v>
      </c>
      <c r="AR46" s="21">
        <v>19.219200000000001</v>
      </c>
      <c r="AS46" s="21">
        <v>-1.8786600000000001E-3</v>
      </c>
      <c r="AT46" s="21">
        <v>36</v>
      </c>
      <c r="AU46" s="21">
        <v>1.01746</v>
      </c>
      <c r="AV46">
        <f t="shared" si="8"/>
        <v>11.385818181818182</v>
      </c>
      <c r="AW46">
        <f t="shared" si="9"/>
        <v>11.598505265454547</v>
      </c>
      <c r="AX46" s="9"/>
      <c r="AY46" s="21">
        <v>8.1329299999999993E-2</v>
      </c>
      <c r="AZ46" s="21">
        <v>21.8399</v>
      </c>
      <c r="BA46" s="21">
        <v>-3.26721E-3</v>
      </c>
      <c r="BB46" s="21">
        <v>36</v>
      </c>
      <c r="BC46" s="21">
        <v>8.0505400000000005E-2</v>
      </c>
      <c r="BD46">
        <f t="shared" si="10"/>
        <v>19.801272727272725</v>
      </c>
      <c r="BE46">
        <f t="shared" si="11"/>
        <v>1.6104236500181814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5.4379499999999998</v>
      </c>
      <c r="I47" s="21">
        <v>-1.9638099999999999E-3</v>
      </c>
      <c r="J47" s="21">
        <v>37</v>
      </c>
      <c r="K47" s="21">
        <v>1.01257</v>
      </c>
      <c r="L47">
        <f t="shared" si="0"/>
        <v>11.901878787878786</v>
      </c>
      <c r="M47">
        <f t="shared" si="1"/>
        <v>12.064220414545455</v>
      </c>
      <c r="N47" s="9"/>
      <c r="O47" s="21">
        <v>8.6364700000000003E-2</v>
      </c>
      <c r="P47" s="21">
        <v>8.0586800000000007</v>
      </c>
      <c r="Q47" s="21">
        <v>-3.2473799999999998E-3</v>
      </c>
      <c r="R47" s="21">
        <v>37</v>
      </c>
      <c r="S47" s="21">
        <v>8.5479700000000006E-2</v>
      </c>
      <c r="T47">
        <f t="shared" si="2"/>
        <v>19.681090909090909</v>
      </c>
      <c r="U47">
        <f t="shared" si="3"/>
        <v>1.6997515120363635</v>
      </c>
      <c r="X47" s="9"/>
      <c r="Y47" s="21">
        <v>1.0136400000000001</v>
      </c>
      <c r="Z47" s="21">
        <v>12.3431</v>
      </c>
      <c r="AA47" s="21">
        <v>-1.9390900000000001E-3</v>
      </c>
      <c r="AB47" s="21">
        <v>37</v>
      </c>
      <c r="AC47" s="21">
        <v>1.01257</v>
      </c>
      <c r="AD47">
        <f t="shared" si="4"/>
        <v>11.752060606060606</v>
      </c>
      <c r="AE47">
        <f t="shared" si="5"/>
        <v>11.912358712727274</v>
      </c>
      <c r="AF47" s="9"/>
      <c r="AG47" s="21">
        <v>8.6364700000000003E-2</v>
      </c>
      <c r="AH47" s="21">
        <v>14.963900000000001</v>
      </c>
      <c r="AI47" s="21">
        <v>-3.25165E-3</v>
      </c>
      <c r="AJ47" s="21">
        <v>37</v>
      </c>
      <c r="AK47" s="21">
        <v>8.5601800000000006E-2</v>
      </c>
      <c r="AL47">
        <f t="shared" si="6"/>
        <v>19.706969696969693</v>
      </c>
      <c r="AM47">
        <f t="shared" si="7"/>
        <v>1.7019865257878786</v>
      </c>
      <c r="AP47" s="9"/>
      <c r="AQ47" s="21">
        <v>1.0136400000000001</v>
      </c>
      <c r="AR47" s="21">
        <v>19.229299999999999</v>
      </c>
      <c r="AS47" s="21">
        <v>-1.94122E-3</v>
      </c>
      <c r="AT47" s="21">
        <v>37</v>
      </c>
      <c r="AU47" s="21">
        <v>1.01288</v>
      </c>
      <c r="AV47">
        <f t="shared" si="8"/>
        <v>11.764969696969695</v>
      </c>
      <c r="AW47">
        <f t="shared" si="9"/>
        <v>11.925443883636364</v>
      </c>
      <c r="AX47" s="9"/>
      <c r="AY47" s="21">
        <v>8.6364700000000003E-2</v>
      </c>
      <c r="AZ47" s="21">
        <v>21.85</v>
      </c>
      <c r="BA47" s="21">
        <v>-3.26721E-3</v>
      </c>
      <c r="BB47" s="21">
        <v>37</v>
      </c>
      <c r="BC47" s="21">
        <v>8.55408E-2</v>
      </c>
      <c r="BD47">
        <f t="shared" si="10"/>
        <v>19.801272727272725</v>
      </c>
      <c r="BE47">
        <f t="shared" si="11"/>
        <v>1.7101309787090908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5.4480199999999996</v>
      </c>
      <c r="I48" s="21">
        <v>-2.0239300000000002E-3</v>
      </c>
      <c r="J48" s="21">
        <v>38</v>
      </c>
      <c r="K48" s="21">
        <v>1.0083</v>
      </c>
      <c r="L48">
        <f t="shared" si="0"/>
        <v>12.266242424242424</v>
      </c>
      <c r="M48">
        <f t="shared" si="1"/>
        <v>12.371854771515151</v>
      </c>
      <c r="N48" s="9"/>
      <c r="O48" s="21">
        <v>9.1400099999999998E-2</v>
      </c>
      <c r="P48" s="21">
        <v>8.0687599999999993</v>
      </c>
      <c r="Q48" s="21">
        <v>-3.24677E-3</v>
      </c>
      <c r="R48" s="21">
        <v>38</v>
      </c>
      <c r="S48" s="21">
        <v>9.0606699999999998E-2</v>
      </c>
      <c r="T48">
        <f t="shared" si="2"/>
        <v>19.677393939393937</v>
      </c>
      <c r="U48">
        <f t="shared" si="3"/>
        <v>1.7985157737999997</v>
      </c>
      <c r="X48" s="9"/>
      <c r="Y48" s="21">
        <v>1.00861</v>
      </c>
      <c r="Z48" s="21">
        <v>12.353199999999999</v>
      </c>
      <c r="AA48" s="21">
        <v>-1.9989000000000001E-3</v>
      </c>
      <c r="AB48" s="21">
        <v>38</v>
      </c>
      <c r="AC48" s="21">
        <v>1.00739</v>
      </c>
      <c r="AD48">
        <f t="shared" si="4"/>
        <v>12.114545454545453</v>
      </c>
      <c r="AE48">
        <f t="shared" si="5"/>
        <v>12.218851690909089</v>
      </c>
      <c r="AF48" s="9"/>
      <c r="AG48" s="21">
        <v>9.1400099999999998E-2</v>
      </c>
      <c r="AH48" s="21">
        <v>14.9739</v>
      </c>
      <c r="AI48" s="21">
        <v>-3.25165E-3</v>
      </c>
      <c r="AJ48" s="21">
        <v>38</v>
      </c>
      <c r="AK48" s="21">
        <v>9.0606699999999998E-2</v>
      </c>
      <c r="AL48">
        <f t="shared" si="6"/>
        <v>19.706969696969693</v>
      </c>
      <c r="AM48">
        <f t="shared" si="7"/>
        <v>1.8012190009999995</v>
      </c>
      <c r="AP48" s="9"/>
      <c r="AQ48" s="21">
        <v>1.00861</v>
      </c>
      <c r="AR48" s="21">
        <v>19.2393</v>
      </c>
      <c r="AS48" s="21">
        <v>-2.0028699999999999E-3</v>
      </c>
      <c r="AT48" s="21">
        <v>38</v>
      </c>
      <c r="AU48" s="21">
        <v>1.00769</v>
      </c>
      <c r="AV48">
        <f t="shared" si="8"/>
        <v>12.13860606060606</v>
      </c>
      <c r="AW48">
        <f t="shared" si="9"/>
        <v>12.243119458787879</v>
      </c>
      <c r="AX48" s="9"/>
      <c r="AY48" s="21">
        <v>9.1400099999999998E-2</v>
      </c>
      <c r="AZ48" s="21">
        <v>21.860099999999999</v>
      </c>
      <c r="BA48" s="21">
        <v>-3.26691E-3</v>
      </c>
      <c r="BB48" s="21">
        <v>38</v>
      </c>
      <c r="BC48" s="21">
        <v>9.0637200000000001E-2</v>
      </c>
      <c r="BD48">
        <f t="shared" si="10"/>
        <v>19.799454545454545</v>
      </c>
      <c r="BE48">
        <f t="shared" si="11"/>
        <v>1.8096721253999999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5.4580900000000003</v>
      </c>
      <c r="I49" s="21">
        <v>-2.0864899999999999E-3</v>
      </c>
      <c r="J49" s="21">
        <v>39</v>
      </c>
      <c r="K49" s="21">
        <v>1.0024999999999999</v>
      </c>
      <c r="L49">
        <f t="shared" si="0"/>
        <v>12.645393939393937</v>
      </c>
      <c r="M49">
        <f t="shared" si="1"/>
        <v>12.690537995757575</v>
      </c>
      <c r="N49" s="9"/>
      <c r="O49" s="21">
        <v>9.6435499999999993E-2</v>
      </c>
      <c r="P49" s="21">
        <v>8.07883</v>
      </c>
      <c r="Q49" s="21">
        <v>-3.2443200000000002E-3</v>
      </c>
      <c r="R49" s="21">
        <v>39</v>
      </c>
      <c r="S49" s="21">
        <v>9.5611600000000005E-2</v>
      </c>
      <c r="T49">
        <f t="shared" si="2"/>
        <v>19.662545454545452</v>
      </c>
      <c r="U49">
        <f t="shared" si="3"/>
        <v>1.8961674021818178</v>
      </c>
      <c r="X49" s="9"/>
      <c r="Y49" s="21">
        <v>1.0035700000000001</v>
      </c>
      <c r="Z49" s="21">
        <v>12.363300000000001</v>
      </c>
      <c r="AA49" s="21">
        <v>-2.0568800000000001E-3</v>
      </c>
      <c r="AB49" s="21">
        <v>39</v>
      </c>
      <c r="AC49" s="21">
        <v>1.00281</v>
      </c>
      <c r="AD49">
        <f t="shared" si="4"/>
        <v>12.465939393939394</v>
      </c>
      <c r="AE49">
        <f t="shared" si="5"/>
        <v>12.510442797575758</v>
      </c>
      <c r="AF49" s="9"/>
      <c r="AG49" s="21">
        <v>9.6435499999999993E-2</v>
      </c>
      <c r="AH49" s="21">
        <v>14.984</v>
      </c>
      <c r="AI49" s="21">
        <v>-3.25012E-3</v>
      </c>
      <c r="AJ49" s="21">
        <v>39</v>
      </c>
      <c r="AK49" s="21">
        <v>9.5611600000000005E-2</v>
      </c>
      <c r="AL49">
        <f t="shared" si="6"/>
        <v>19.69769696969697</v>
      </c>
      <c r="AM49">
        <f t="shared" si="7"/>
        <v>1.899557256121212</v>
      </c>
      <c r="AP49" s="9"/>
      <c r="AQ49" s="21">
        <v>1.0035700000000001</v>
      </c>
      <c r="AR49" s="21">
        <v>19.249400000000001</v>
      </c>
      <c r="AS49" s="21">
        <v>-2.0632900000000002E-3</v>
      </c>
      <c r="AT49" s="21">
        <v>39</v>
      </c>
      <c r="AU49" s="21">
        <v>1.0031099999999999</v>
      </c>
      <c r="AV49">
        <f t="shared" si="8"/>
        <v>12.504787878787878</v>
      </c>
      <c r="AW49">
        <f t="shared" si="9"/>
        <v>12.549429971515153</v>
      </c>
      <c r="AX49" s="9"/>
      <c r="AY49" s="21">
        <v>9.6435499999999993E-2</v>
      </c>
      <c r="AZ49" s="21">
        <v>21.870100000000001</v>
      </c>
      <c r="BA49" s="21">
        <v>-3.26538E-3</v>
      </c>
      <c r="BB49" s="21">
        <v>39</v>
      </c>
      <c r="BC49" s="21">
        <v>9.5611600000000005E-2</v>
      </c>
      <c r="BD49">
        <f t="shared" si="10"/>
        <v>19.790181818181818</v>
      </c>
      <c r="BE49">
        <f t="shared" si="11"/>
        <v>1.9084760787272725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5.4681600000000001</v>
      </c>
      <c r="I50" s="21">
        <v>-2.1435500000000001E-3</v>
      </c>
      <c r="J50" s="21">
        <v>40</v>
      </c>
      <c r="K50" s="21">
        <v>0.99761999999999995</v>
      </c>
      <c r="L50">
        <f t="shared" si="0"/>
        <v>12.991212121212122</v>
      </c>
      <c r="M50">
        <f t="shared" si="1"/>
        <v>12.972179995454546</v>
      </c>
      <c r="N50" s="9"/>
      <c r="O50" s="21">
        <v>0.10147100000000001</v>
      </c>
      <c r="P50" s="21">
        <v>8.0889000000000006</v>
      </c>
      <c r="Q50" s="21">
        <v>-3.24493E-3</v>
      </c>
      <c r="R50" s="21">
        <v>40</v>
      </c>
      <c r="S50" s="21">
        <v>0.100677</v>
      </c>
      <c r="T50">
        <f t="shared" si="2"/>
        <v>19.666242424242423</v>
      </c>
      <c r="U50">
        <f t="shared" si="3"/>
        <v>1.995553285030303</v>
      </c>
      <c r="X50" s="9"/>
      <c r="Y50" s="21">
        <v>0.99853499999999995</v>
      </c>
      <c r="Z50" s="21">
        <v>12.3733</v>
      </c>
      <c r="AA50" s="21">
        <v>-2.1112100000000001E-3</v>
      </c>
      <c r="AB50" s="21">
        <v>40</v>
      </c>
      <c r="AC50" s="21">
        <v>0.99822999999999995</v>
      </c>
      <c r="AD50">
        <f t="shared" si="4"/>
        <v>12.795212121212121</v>
      </c>
      <c r="AE50">
        <f t="shared" si="5"/>
        <v>12.776467135454544</v>
      </c>
      <c r="AF50" s="9"/>
      <c r="AG50" s="21">
        <v>0.10147100000000001</v>
      </c>
      <c r="AH50" s="21">
        <v>14.9941</v>
      </c>
      <c r="AI50" s="21">
        <v>-3.2488999999999999E-3</v>
      </c>
      <c r="AJ50" s="21">
        <v>40</v>
      </c>
      <c r="AK50" s="21">
        <v>0.10058599999999999</v>
      </c>
      <c r="AL50">
        <f t="shared" si="6"/>
        <v>19.690303030303031</v>
      </c>
      <c r="AM50">
        <f t="shared" si="7"/>
        <v>1.9979947387878789</v>
      </c>
      <c r="AP50" s="9"/>
      <c r="AQ50" s="21">
        <v>0.99853499999999995</v>
      </c>
      <c r="AR50" s="21">
        <v>19.259499999999999</v>
      </c>
      <c r="AS50" s="21">
        <v>-2.1191399999999998E-3</v>
      </c>
      <c r="AT50" s="21">
        <v>40</v>
      </c>
      <c r="AU50" s="21">
        <v>0.99792499999999995</v>
      </c>
      <c r="AV50">
        <f t="shared" si="8"/>
        <v>12.843272727272726</v>
      </c>
      <c r="AW50">
        <f t="shared" si="9"/>
        <v>12.82445733272727</v>
      </c>
      <c r="AX50" s="9"/>
      <c r="AY50" s="21">
        <v>0.10147100000000001</v>
      </c>
      <c r="AZ50" s="21">
        <v>21.880199999999999</v>
      </c>
      <c r="BA50" s="21">
        <v>-3.26355E-3</v>
      </c>
      <c r="BB50" s="21">
        <v>40</v>
      </c>
      <c r="BC50" s="21">
        <v>0.10055500000000001</v>
      </c>
      <c r="BD50">
        <f t="shared" si="10"/>
        <v>19.779090909090911</v>
      </c>
      <c r="BE50">
        <f t="shared" si="11"/>
        <v>2.007004133636364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5.4782299999999999</v>
      </c>
      <c r="I51" s="21">
        <v>-2.19696E-3</v>
      </c>
      <c r="J51" s="21">
        <v>41</v>
      </c>
      <c r="K51" s="21">
        <v>0.99273699999999998</v>
      </c>
      <c r="L51">
        <f t="shared" si="0"/>
        <v>13.31490909090909</v>
      </c>
      <c r="M51">
        <f t="shared" si="1"/>
        <v>13.228362181818182</v>
      </c>
      <c r="N51" s="9"/>
      <c r="O51" s="21">
        <v>0.106506</v>
      </c>
      <c r="P51" s="21">
        <v>8.0989699999999996</v>
      </c>
      <c r="Q51" s="21">
        <v>-3.2446300000000001E-3</v>
      </c>
      <c r="R51" s="21">
        <v>41</v>
      </c>
      <c r="S51" s="21">
        <v>0.105682</v>
      </c>
      <c r="T51">
        <f t="shared" si="2"/>
        <v>19.664424242424243</v>
      </c>
      <c r="U51">
        <f t="shared" si="3"/>
        <v>2.0943791683636364</v>
      </c>
      <c r="X51" s="9"/>
      <c r="Y51" s="21">
        <v>0.99350000000000005</v>
      </c>
      <c r="Z51" s="21">
        <v>12.3834</v>
      </c>
      <c r="AA51" s="21">
        <v>-2.1664399999999999E-3</v>
      </c>
      <c r="AB51" s="21">
        <v>41</v>
      </c>
      <c r="AC51" s="21">
        <v>0.99273699999999998</v>
      </c>
      <c r="AD51">
        <f t="shared" si="4"/>
        <v>13.129939393939393</v>
      </c>
      <c r="AE51">
        <f t="shared" si="5"/>
        <v>13.044594787878788</v>
      </c>
      <c r="AF51" s="9"/>
      <c r="AG51" s="21">
        <v>0.106506</v>
      </c>
      <c r="AH51" s="21">
        <v>15.004099999999999</v>
      </c>
      <c r="AI51" s="21">
        <v>-3.24677E-3</v>
      </c>
      <c r="AJ51" s="21">
        <v>41</v>
      </c>
      <c r="AK51" s="21">
        <v>0.10562100000000001</v>
      </c>
      <c r="AL51">
        <f t="shared" si="6"/>
        <v>19.677393939393937</v>
      </c>
      <c r="AM51">
        <f t="shared" si="7"/>
        <v>2.0957605189090907</v>
      </c>
      <c r="AP51" s="9"/>
      <c r="AQ51" s="21">
        <v>0.99350000000000005</v>
      </c>
      <c r="AR51" s="21">
        <v>19.269500000000001</v>
      </c>
      <c r="AS51" s="21">
        <v>-2.1740700000000002E-3</v>
      </c>
      <c r="AT51" s="21">
        <v>41</v>
      </c>
      <c r="AU51" s="21">
        <v>0.99273699999999998</v>
      </c>
      <c r="AV51">
        <f t="shared" si="8"/>
        <v>13.176181818181817</v>
      </c>
      <c r="AW51">
        <f t="shared" si="9"/>
        <v>13.090536636363636</v>
      </c>
      <c r="AX51" s="9"/>
      <c r="AY51" s="21">
        <v>0.106506</v>
      </c>
      <c r="AZ51" s="21">
        <v>21.8903</v>
      </c>
      <c r="BA51" s="21">
        <v>-3.2626299999999999E-3</v>
      </c>
      <c r="BB51" s="21">
        <v>41</v>
      </c>
      <c r="BC51" s="21">
        <v>0.105652</v>
      </c>
      <c r="BD51">
        <f t="shared" si="10"/>
        <v>19.773515151515149</v>
      </c>
      <c r="BE51">
        <f t="shared" si="11"/>
        <v>2.1059980047272724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5.4882999999999997</v>
      </c>
      <c r="I52" s="21">
        <v>-2.2500599999999999E-3</v>
      </c>
      <c r="J52" s="21">
        <v>42</v>
      </c>
      <c r="K52" s="21">
        <v>0.98785400000000001</v>
      </c>
      <c r="L52">
        <f t="shared" si="0"/>
        <v>13.636727272727271</v>
      </c>
      <c r="M52">
        <f t="shared" si="1"/>
        <v>13.479413986909089</v>
      </c>
      <c r="N52" s="9"/>
      <c r="O52" s="21">
        <v>0.111542</v>
      </c>
      <c r="P52" s="21">
        <v>8.1090400000000002</v>
      </c>
      <c r="Q52" s="21">
        <v>-3.2446300000000001E-3</v>
      </c>
      <c r="R52" s="21">
        <v>42</v>
      </c>
      <c r="S52" s="21">
        <v>0.110626</v>
      </c>
      <c r="T52">
        <f t="shared" si="2"/>
        <v>19.664424242424243</v>
      </c>
      <c r="U52">
        <f t="shared" si="3"/>
        <v>2.1934092088484851</v>
      </c>
      <c r="X52" s="9"/>
      <c r="Y52" s="21">
        <v>0.98846400000000001</v>
      </c>
      <c r="Z52" s="21">
        <v>12.3935</v>
      </c>
      <c r="AA52" s="21">
        <v>-2.2192399999999999E-3</v>
      </c>
      <c r="AB52" s="21">
        <v>42</v>
      </c>
      <c r="AC52" s="21">
        <v>0.98754900000000001</v>
      </c>
      <c r="AD52">
        <f t="shared" si="4"/>
        <v>13.449939393939392</v>
      </c>
      <c r="AE52">
        <f t="shared" si="5"/>
        <v>13.294780893090907</v>
      </c>
      <c r="AF52" s="9"/>
      <c r="AG52" s="21">
        <v>0.111542</v>
      </c>
      <c r="AH52" s="21">
        <v>15.014200000000001</v>
      </c>
      <c r="AI52" s="21">
        <v>-3.24493E-3</v>
      </c>
      <c r="AJ52" s="21">
        <v>42</v>
      </c>
      <c r="AK52" s="21">
        <v>0.11065700000000001</v>
      </c>
      <c r="AL52">
        <f t="shared" si="6"/>
        <v>19.666242424242423</v>
      </c>
      <c r="AM52">
        <f t="shared" si="7"/>
        <v>2.1936120124848486</v>
      </c>
      <c r="AP52" s="9"/>
      <c r="AQ52" s="21">
        <v>0.98846400000000001</v>
      </c>
      <c r="AR52" s="21">
        <v>19.279599999999999</v>
      </c>
      <c r="AS52" s="21">
        <v>-2.2268700000000002E-3</v>
      </c>
      <c r="AT52" s="21">
        <v>42</v>
      </c>
      <c r="AU52" s="21">
        <v>0.98785400000000001</v>
      </c>
      <c r="AV52">
        <f t="shared" si="8"/>
        <v>13.496181818181819</v>
      </c>
      <c r="AW52">
        <f t="shared" si="9"/>
        <v>13.340489864727274</v>
      </c>
      <c r="AX52" s="9"/>
      <c r="AY52" s="21">
        <v>0.111542</v>
      </c>
      <c r="AZ52" s="21">
        <v>21.900400000000001</v>
      </c>
      <c r="BA52" s="21">
        <v>-3.2629400000000002E-3</v>
      </c>
      <c r="BB52" s="21">
        <v>42</v>
      </c>
      <c r="BC52" s="21">
        <v>0.110748</v>
      </c>
      <c r="BD52">
        <f t="shared" si="10"/>
        <v>19.77539393939394</v>
      </c>
      <c r="BE52">
        <f t="shared" si="11"/>
        <v>2.2057869907878787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5.4983700000000004</v>
      </c>
      <c r="I53" s="21">
        <v>-2.29919E-3</v>
      </c>
      <c r="J53" s="21">
        <v>43</v>
      </c>
      <c r="K53" s="21">
        <v>0.98297100000000004</v>
      </c>
      <c r="L53">
        <f t="shared" si="0"/>
        <v>13.934484848484846</v>
      </c>
      <c r="M53">
        <f t="shared" si="1"/>
        <v>13.703576500060604</v>
      </c>
      <c r="N53" s="9"/>
      <c r="O53" s="21">
        <v>0.116577</v>
      </c>
      <c r="P53" s="21">
        <v>8.1191099999999992</v>
      </c>
      <c r="Q53" s="21">
        <v>-3.2431000000000001E-3</v>
      </c>
      <c r="R53" s="21">
        <v>43</v>
      </c>
      <c r="S53" s="21">
        <v>0.11572300000000001</v>
      </c>
      <c r="T53">
        <f t="shared" si="2"/>
        <v>19.655151515151516</v>
      </c>
      <c r="U53">
        <f t="shared" si="3"/>
        <v>2.2913385981818184</v>
      </c>
      <c r="X53" s="9"/>
      <c r="Y53" s="21">
        <v>0.983429</v>
      </c>
      <c r="Z53" s="21">
        <v>12.403499999999999</v>
      </c>
      <c r="AA53" s="21">
        <v>-2.2702E-3</v>
      </c>
      <c r="AB53" s="21">
        <v>43</v>
      </c>
      <c r="AC53" s="21">
        <v>0.98236100000000004</v>
      </c>
      <c r="AD53">
        <f t="shared" si="4"/>
        <v>13.758787878787878</v>
      </c>
      <c r="AE53">
        <f t="shared" si="5"/>
        <v>13.530791004848483</v>
      </c>
      <c r="AF53" s="9"/>
      <c r="AG53" s="21">
        <v>0.116577</v>
      </c>
      <c r="AH53" s="21">
        <v>15.0243</v>
      </c>
      <c r="AI53" s="21">
        <v>-3.2473799999999998E-3</v>
      </c>
      <c r="AJ53" s="21">
        <v>43</v>
      </c>
      <c r="AK53" s="21">
        <v>0.11575299999999999</v>
      </c>
      <c r="AL53">
        <f t="shared" si="6"/>
        <v>19.681090909090909</v>
      </c>
      <c r="AM53">
        <f t="shared" si="7"/>
        <v>2.2943625349090908</v>
      </c>
      <c r="AP53" s="9"/>
      <c r="AQ53" s="21">
        <v>0.983429</v>
      </c>
      <c r="AR53" s="21">
        <v>19.2897</v>
      </c>
      <c r="AS53" s="21">
        <v>-2.2799700000000001E-3</v>
      </c>
      <c r="AT53" s="21">
        <v>43</v>
      </c>
      <c r="AU53" s="21">
        <v>0.98236100000000004</v>
      </c>
      <c r="AV53">
        <f t="shared" si="8"/>
        <v>13.818</v>
      </c>
      <c r="AW53">
        <f t="shared" si="9"/>
        <v>13.589021921999999</v>
      </c>
      <c r="AX53" s="9"/>
      <c r="AY53" s="21">
        <v>0.116577</v>
      </c>
      <c r="AZ53" s="21">
        <v>21.910399999999999</v>
      </c>
      <c r="BA53" s="21">
        <v>-3.2629400000000002E-3</v>
      </c>
      <c r="BB53" s="21">
        <v>43</v>
      </c>
      <c r="BC53" s="21">
        <v>0.11575299999999999</v>
      </c>
      <c r="BD53">
        <f t="shared" si="10"/>
        <v>19.77539393939394</v>
      </c>
      <c r="BE53">
        <f t="shared" si="11"/>
        <v>2.3053560992727271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5.5084400000000002</v>
      </c>
      <c r="I54" s="21">
        <v>-2.3465000000000001E-3</v>
      </c>
      <c r="J54" s="21">
        <v>44</v>
      </c>
      <c r="K54" s="21">
        <v>0.97808799999999996</v>
      </c>
      <c r="L54">
        <f t="shared" si="0"/>
        <v>14.221212121212121</v>
      </c>
      <c r="M54">
        <f t="shared" si="1"/>
        <v>13.913948612121212</v>
      </c>
      <c r="N54" s="9"/>
      <c r="O54" s="21">
        <v>0.121613</v>
      </c>
      <c r="P54" s="21">
        <v>8.1291799999999999</v>
      </c>
      <c r="Q54" s="21">
        <v>-3.2424900000000002E-3</v>
      </c>
      <c r="R54" s="21">
        <v>44</v>
      </c>
      <c r="S54" s="21">
        <v>0.120697</v>
      </c>
      <c r="T54">
        <f t="shared" si="2"/>
        <v>19.651454545454545</v>
      </c>
      <c r="U54">
        <f t="shared" si="3"/>
        <v>2.3898723416363636</v>
      </c>
      <c r="X54" s="9"/>
      <c r="Y54" s="21">
        <v>0.97839399999999999</v>
      </c>
      <c r="Z54" s="21">
        <v>12.413600000000001</v>
      </c>
      <c r="AA54" s="21">
        <v>-2.31934E-3</v>
      </c>
      <c r="AB54" s="21">
        <v>44</v>
      </c>
      <c r="AC54" s="21">
        <v>0.97747799999999996</v>
      </c>
      <c r="AD54">
        <f t="shared" si="4"/>
        <v>14.056606060606059</v>
      </c>
      <c r="AE54">
        <f t="shared" si="5"/>
        <v>13.752899030060604</v>
      </c>
      <c r="AF54" s="9"/>
      <c r="AG54" s="21">
        <v>0.121613</v>
      </c>
      <c r="AH54" s="21">
        <v>15.0344</v>
      </c>
      <c r="AI54" s="21">
        <v>-3.2458500000000002E-3</v>
      </c>
      <c r="AJ54" s="21">
        <v>44</v>
      </c>
      <c r="AK54" s="21">
        <v>0.12078899999999999</v>
      </c>
      <c r="AL54">
        <f t="shared" si="6"/>
        <v>19.671818181818182</v>
      </c>
      <c r="AM54">
        <f t="shared" si="7"/>
        <v>2.3923488245454547</v>
      </c>
      <c r="AP54" s="9"/>
      <c r="AQ54" s="21">
        <v>0.97839399999999999</v>
      </c>
      <c r="AR54" s="21">
        <v>19.299800000000001</v>
      </c>
      <c r="AS54" s="21">
        <v>-2.33124E-3</v>
      </c>
      <c r="AT54" s="21">
        <v>44</v>
      </c>
      <c r="AU54" s="21">
        <v>0.97717299999999996</v>
      </c>
      <c r="AV54">
        <f t="shared" si="8"/>
        <v>14.128727272727271</v>
      </c>
      <c r="AW54">
        <f t="shared" si="9"/>
        <v>13.823461991272726</v>
      </c>
      <c r="AX54" s="9"/>
      <c r="AY54" s="21">
        <v>0.121613</v>
      </c>
      <c r="AZ54" s="21">
        <v>21.920500000000001</v>
      </c>
      <c r="BA54" s="21">
        <v>-3.2641599999999999E-3</v>
      </c>
      <c r="BB54" s="21">
        <v>44</v>
      </c>
      <c r="BC54" s="21">
        <v>0.12078899999999999</v>
      </c>
      <c r="BD54">
        <f t="shared" si="10"/>
        <v>19.782787878787879</v>
      </c>
      <c r="BE54">
        <f t="shared" si="11"/>
        <v>2.4058441823030301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5.51851</v>
      </c>
      <c r="I55" s="21">
        <v>-2.3919700000000002E-3</v>
      </c>
      <c r="J55" s="21">
        <v>45</v>
      </c>
      <c r="K55" s="21">
        <v>0.97228999999999999</v>
      </c>
      <c r="L55">
        <f t="shared" si="0"/>
        <v>14.496787878787879</v>
      </c>
      <c r="M55">
        <f t="shared" si="1"/>
        <v>14.110564456121212</v>
      </c>
      <c r="N55" s="9"/>
      <c r="O55" s="21">
        <v>0.12664800000000001</v>
      </c>
      <c r="P55" s="21">
        <v>8.1392500000000005</v>
      </c>
      <c r="Q55" s="21">
        <v>-3.2431000000000001E-3</v>
      </c>
      <c r="R55" s="21">
        <v>45</v>
      </c>
      <c r="S55" s="21">
        <v>0.12579299999999999</v>
      </c>
      <c r="T55">
        <f t="shared" si="2"/>
        <v>19.655151515151516</v>
      </c>
      <c r="U55">
        <f t="shared" si="3"/>
        <v>2.4892856290909093</v>
      </c>
      <c r="X55" s="9"/>
      <c r="Y55" s="21">
        <v>0.97335799999999995</v>
      </c>
      <c r="Z55" s="21">
        <v>12.4237</v>
      </c>
      <c r="AA55" s="21">
        <v>-2.3669400000000001E-3</v>
      </c>
      <c r="AB55" s="21">
        <v>45</v>
      </c>
      <c r="AC55" s="21">
        <v>0.97289999999999999</v>
      </c>
      <c r="AD55">
        <f t="shared" si="4"/>
        <v>14.34509090909091</v>
      </c>
      <c r="AE55">
        <f t="shared" si="5"/>
        <v>13.96290899709091</v>
      </c>
      <c r="AF55" s="9"/>
      <c r="AG55" s="21">
        <v>0.12664800000000001</v>
      </c>
      <c r="AH55" s="21">
        <v>15.0444</v>
      </c>
      <c r="AI55" s="21">
        <v>-3.2455399999999999E-3</v>
      </c>
      <c r="AJ55" s="21">
        <v>45</v>
      </c>
      <c r="AK55" s="21">
        <v>0.12582399999999999</v>
      </c>
      <c r="AL55">
        <f t="shared" si="6"/>
        <v>19.669939393939391</v>
      </c>
      <c r="AM55">
        <f t="shared" si="7"/>
        <v>2.4911584843636363</v>
      </c>
      <c r="AP55" s="9"/>
      <c r="AQ55" s="21">
        <v>0.97335799999999995</v>
      </c>
      <c r="AR55" s="21">
        <v>19.309799999999999</v>
      </c>
      <c r="AS55" s="21">
        <v>-2.38098E-3</v>
      </c>
      <c r="AT55" s="21">
        <v>45</v>
      </c>
      <c r="AU55" s="21">
        <v>0.97198499999999999</v>
      </c>
      <c r="AV55">
        <f t="shared" si="8"/>
        <v>14.430181818181818</v>
      </c>
      <c r="AW55">
        <f t="shared" si="9"/>
        <v>14.045732914181817</v>
      </c>
      <c r="AX55" s="9"/>
      <c r="AY55" s="21">
        <v>0.12664800000000001</v>
      </c>
      <c r="AZ55" s="21">
        <v>21.930599999999998</v>
      </c>
      <c r="BA55" s="21">
        <v>-3.2659899999999999E-3</v>
      </c>
      <c r="BB55" s="21">
        <v>45</v>
      </c>
      <c r="BC55" s="21">
        <v>0.12576300000000001</v>
      </c>
      <c r="BD55">
        <f t="shared" si="10"/>
        <v>19.793878787878786</v>
      </c>
      <c r="BE55">
        <f t="shared" si="11"/>
        <v>2.5068551607272727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5.5285799999999998</v>
      </c>
      <c r="I56" s="21">
        <v>-2.4359099999999999E-3</v>
      </c>
      <c r="J56" s="21">
        <v>46</v>
      </c>
      <c r="K56" s="21">
        <v>0.96740700000000002</v>
      </c>
      <c r="L56">
        <f t="shared" si="0"/>
        <v>14.763090909090907</v>
      </c>
      <c r="M56">
        <f t="shared" si="1"/>
        <v>14.295440478363636</v>
      </c>
      <c r="N56" s="9"/>
      <c r="O56" s="21">
        <v>0.13168299999999999</v>
      </c>
      <c r="P56" s="21">
        <v>8.1493199999999995</v>
      </c>
      <c r="Q56" s="21">
        <v>-3.2437099999999999E-3</v>
      </c>
      <c r="R56" s="21">
        <v>46</v>
      </c>
      <c r="S56" s="21">
        <v>0.13095100000000001</v>
      </c>
      <c r="T56">
        <f t="shared" si="2"/>
        <v>19.658848484848484</v>
      </c>
      <c r="U56">
        <f t="shared" si="3"/>
        <v>2.5887361450303028</v>
      </c>
      <c r="X56" s="9"/>
      <c r="Y56" s="21">
        <v>0.96832300000000004</v>
      </c>
      <c r="Z56" s="21">
        <v>12.4338</v>
      </c>
      <c r="AA56" s="21">
        <v>-2.4118E-3</v>
      </c>
      <c r="AB56" s="21">
        <v>46</v>
      </c>
      <c r="AC56" s="21">
        <v>0.96771200000000002</v>
      </c>
      <c r="AD56">
        <f t="shared" si="4"/>
        <v>14.616969696969695</v>
      </c>
      <c r="AE56">
        <f t="shared" si="5"/>
        <v>14.153947947878788</v>
      </c>
      <c r="AF56" s="9"/>
      <c r="AG56" s="21">
        <v>0.13168299999999999</v>
      </c>
      <c r="AH56" s="21">
        <v>15.054500000000001</v>
      </c>
      <c r="AI56" s="21">
        <v>-3.2446300000000001E-3</v>
      </c>
      <c r="AJ56" s="21">
        <v>46</v>
      </c>
      <c r="AK56" s="21">
        <v>0.13089000000000001</v>
      </c>
      <c r="AL56">
        <f t="shared" si="6"/>
        <v>19.664424242424243</v>
      </c>
      <c r="AM56">
        <f t="shared" si="7"/>
        <v>2.5894703775151515</v>
      </c>
      <c r="AP56" s="9"/>
      <c r="AQ56" s="21">
        <v>0.96832300000000004</v>
      </c>
      <c r="AR56" s="21">
        <v>19.319900000000001</v>
      </c>
      <c r="AS56" s="21">
        <v>-2.4279800000000002E-3</v>
      </c>
      <c r="AT56" s="21">
        <v>46</v>
      </c>
      <c r="AU56" s="21">
        <v>0.96710200000000002</v>
      </c>
      <c r="AV56">
        <f t="shared" si="8"/>
        <v>14.715030303030304</v>
      </c>
      <c r="AW56">
        <f t="shared" si="9"/>
        <v>14.248902288121213</v>
      </c>
      <c r="AX56" s="9"/>
      <c r="AY56" s="21">
        <v>0.13168299999999999</v>
      </c>
      <c r="AZ56" s="21">
        <v>21.9406</v>
      </c>
      <c r="BA56" s="21">
        <v>-3.2666000000000001E-3</v>
      </c>
      <c r="BB56" s="21">
        <v>46</v>
      </c>
      <c r="BC56" s="21">
        <v>0.130829</v>
      </c>
      <c r="BD56">
        <f t="shared" si="10"/>
        <v>19.797575757575757</v>
      </c>
      <c r="BE56">
        <f t="shared" si="11"/>
        <v>2.6070041684848482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5.5386600000000001</v>
      </c>
      <c r="I57" s="21">
        <v>-2.4789399999999998E-3</v>
      </c>
      <c r="J57" s="21">
        <v>47</v>
      </c>
      <c r="K57" s="21">
        <v>0.96221900000000005</v>
      </c>
      <c r="L57">
        <f t="shared" si="0"/>
        <v>15.023878787878786</v>
      </c>
      <c r="M57">
        <f t="shared" si="1"/>
        <v>14.472307125939393</v>
      </c>
      <c r="N57" s="9"/>
      <c r="O57" s="21">
        <v>0.13671900000000001</v>
      </c>
      <c r="P57" s="21">
        <v>8.1593900000000001</v>
      </c>
      <c r="Q57" s="21">
        <v>-3.24677E-3</v>
      </c>
      <c r="R57" s="21">
        <v>47</v>
      </c>
      <c r="S57" s="21">
        <v>0.13586400000000001</v>
      </c>
      <c r="T57">
        <f t="shared" si="2"/>
        <v>19.677393939393937</v>
      </c>
      <c r="U57">
        <f t="shared" si="3"/>
        <v>2.6902736219999999</v>
      </c>
      <c r="X57" s="9"/>
      <c r="Y57" s="21">
        <v>0.963287</v>
      </c>
      <c r="Z57" s="21">
        <v>12.4438</v>
      </c>
      <c r="AA57" s="21">
        <v>-2.4548299999999999E-3</v>
      </c>
      <c r="AB57" s="21">
        <v>47</v>
      </c>
      <c r="AC57" s="21">
        <v>0.96252400000000005</v>
      </c>
      <c r="AD57">
        <f t="shared" si="4"/>
        <v>14.877757575757574</v>
      </c>
      <c r="AE57">
        <f t="shared" si="5"/>
        <v>14.331550461878786</v>
      </c>
      <c r="AF57" s="9"/>
      <c r="AG57" s="21">
        <v>0.13671900000000001</v>
      </c>
      <c r="AH57" s="21">
        <v>15.0646</v>
      </c>
      <c r="AI57" s="21">
        <v>-3.2428000000000001E-3</v>
      </c>
      <c r="AJ57" s="21">
        <v>47</v>
      </c>
      <c r="AK57" s="21">
        <v>0.13580300000000001</v>
      </c>
      <c r="AL57">
        <f t="shared" si="6"/>
        <v>19.653333333333332</v>
      </c>
      <c r="AM57">
        <f t="shared" si="7"/>
        <v>2.6869840800000002</v>
      </c>
      <c r="AP57" s="9"/>
      <c r="AQ57" s="21">
        <v>0.963287</v>
      </c>
      <c r="AR57" s="21">
        <v>19.329999999999998</v>
      </c>
      <c r="AS57" s="21">
        <v>-2.47131E-3</v>
      </c>
      <c r="AT57" s="21">
        <v>47</v>
      </c>
      <c r="AU57" s="21">
        <v>0.96252400000000005</v>
      </c>
      <c r="AV57">
        <f t="shared" si="8"/>
        <v>14.977636363636362</v>
      </c>
      <c r="AW57">
        <f t="shared" si="9"/>
        <v>14.42776239981818</v>
      </c>
      <c r="AX57" s="9"/>
      <c r="AY57" s="21">
        <v>0.13671900000000001</v>
      </c>
      <c r="AZ57" s="21">
        <v>21.950700000000001</v>
      </c>
      <c r="BA57" s="21">
        <v>-3.2675199999999999E-3</v>
      </c>
      <c r="BB57" s="21">
        <v>47</v>
      </c>
      <c r="BC57" s="21">
        <v>0.13586400000000001</v>
      </c>
      <c r="BD57">
        <f t="shared" si="10"/>
        <v>19.803151515151512</v>
      </c>
      <c r="BE57">
        <f t="shared" si="11"/>
        <v>2.7074670719999996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5.5487299999999999</v>
      </c>
      <c r="I58" s="21">
        <v>-2.5167800000000001E-3</v>
      </c>
      <c r="J58" s="21">
        <v>48</v>
      </c>
      <c r="K58" s="21">
        <v>0.95703099999999997</v>
      </c>
      <c r="L58">
        <f t="shared" si="0"/>
        <v>15.253212121212121</v>
      </c>
      <c r="M58">
        <f t="shared" si="1"/>
        <v>14.616421021575757</v>
      </c>
      <c r="N58" s="9"/>
      <c r="O58" s="21">
        <v>0.14175399999999999</v>
      </c>
      <c r="P58" s="21">
        <v>8.1694700000000005</v>
      </c>
      <c r="Q58" s="21">
        <v>-3.2507299999999999E-3</v>
      </c>
      <c r="R58" s="21">
        <v>48</v>
      </c>
      <c r="S58" s="21">
        <v>0.1409</v>
      </c>
      <c r="T58">
        <f t="shared" si="2"/>
        <v>19.701393939393938</v>
      </c>
      <c r="U58">
        <f t="shared" si="3"/>
        <v>2.792751396484848</v>
      </c>
      <c r="X58" s="9"/>
      <c r="Y58" s="21">
        <v>0.95825199999999999</v>
      </c>
      <c r="Z58" s="21">
        <v>12.453900000000001</v>
      </c>
      <c r="AA58" s="21">
        <v>-2.4954199999999999E-3</v>
      </c>
      <c r="AB58" s="21">
        <v>48</v>
      </c>
      <c r="AC58" s="21">
        <v>0.95764199999999999</v>
      </c>
      <c r="AD58">
        <f t="shared" si="4"/>
        <v>15.123757575757574</v>
      </c>
      <c r="AE58">
        <f t="shared" si="5"/>
        <v>14.492370944484847</v>
      </c>
      <c r="AF58" s="9"/>
      <c r="AG58" s="21">
        <v>0.14175399999999999</v>
      </c>
      <c r="AH58" s="21">
        <v>15.0746</v>
      </c>
      <c r="AI58" s="21">
        <v>-3.2437099999999999E-3</v>
      </c>
      <c r="AJ58" s="21">
        <v>48</v>
      </c>
      <c r="AK58" s="21">
        <v>0.14086899999999999</v>
      </c>
      <c r="AL58">
        <f t="shared" si="6"/>
        <v>19.658848484848484</v>
      </c>
      <c r="AM58">
        <f t="shared" si="7"/>
        <v>2.7867204081212118</v>
      </c>
      <c r="AP58" s="9"/>
      <c r="AQ58" s="21">
        <v>0.95825199999999999</v>
      </c>
      <c r="AR58" s="21">
        <v>19.34</v>
      </c>
      <c r="AS58" s="21">
        <v>-2.5106799999999999E-3</v>
      </c>
      <c r="AT58" s="21">
        <v>48</v>
      </c>
      <c r="AU58" s="21">
        <v>0.95703099999999997</v>
      </c>
      <c r="AV58">
        <f t="shared" si="8"/>
        <v>15.216242424242424</v>
      </c>
      <c r="AW58">
        <f t="shared" si="9"/>
        <v>14.580994735515151</v>
      </c>
      <c r="AX58" s="9"/>
      <c r="AY58" s="21">
        <v>0.14175399999999999</v>
      </c>
      <c r="AZ58" s="21">
        <v>21.960799999999999</v>
      </c>
      <c r="BA58" s="21">
        <v>-3.2666000000000001E-3</v>
      </c>
      <c r="BB58" s="21">
        <v>48</v>
      </c>
      <c r="BC58" s="21">
        <v>0.1409</v>
      </c>
      <c r="BD58">
        <f t="shared" si="10"/>
        <v>19.797575757575757</v>
      </c>
      <c r="BE58">
        <f t="shared" si="11"/>
        <v>2.8063855539393936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5.5587999999999997</v>
      </c>
      <c r="I59" s="21">
        <v>-2.5528E-3</v>
      </c>
      <c r="J59" s="21">
        <v>49</v>
      </c>
      <c r="K59" s="21">
        <v>0.95184299999999999</v>
      </c>
      <c r="L59">
        <f t="shared" si="0"/>
        <v>15.471515151515151</v>
      </c>
      <c r="M59">
        <f t="shared" si="1"/>
        <v>14.747711258181818</v>
      </c>
      <c r="N59" s="9"/>
      <c r="O59" s="21">
        <v>0.14679</v>
      </c>
      <c r="P59" s="21">
        <v>8.1795399999999994</v>
      </c>
      <c r="Q59" s="21">
        <v>-3.2559199999999998E-3</v>
      </c>
      <c r="R59" s="21">
        <v>49</v>
      </c>
      <c r="S59" s="21">
        <v>0.14593500000000001</v>
      </c>
      <c r="T59">
        <f t="shared" si="2"/>
        <v>19.732848484848482</v>
      </c>
      <c r="U59">
        <f t="shared" si="3"/>
        <v>2.8965848290909086</v>
      </c>
      <c r="X59" s="9"/>
      <c r="Y59" s="21">
        <v>0.95321699999999998</v>
      </c>
      <c r="Z59" s="21">
        <v>12.464</v>
      </c>
      <c r="AA59" s="21">
        <v>-2.5329599999999999E-3</v>
      </c>
      <c r="AB59" s="21">
        <v>49</v>
      </c>
      <c r="AC59" s="21">
        <v>0.95245400000000002</v>
      </c>
      <c r="AD59">
        <f t="shared" si="4"/>
        <v>15.351272727272725</v>
      </c>
      <c r="AE59">
        <f t="shared" si="5"/>
        <v>14.633094135272724</v>
      </c>
      <c r="AF59" s="9"/>
      <c r="AG59" s="21">
        <v>0.14679</v>
      </c>
      <c r="AH59" s="21">
        <v>15.0847</v>
      </c>
      <c r="AI59" s="21">
        <v>-3.2437099999999999E-3</v>
      </c>
      <c r="AJ59" s="21">
        <v>49</v>
      </c>
      <c r="AK59" s="21">
        <v>0.14599599999999999</v>
      </c>
      <c r="AL59">
        <f t="shared" si="6"/>
        <v>19.658848484848484</v>
      </c>
      <c r="AM59">
        <f t="shared" si="7"/>
        <v>2.8857223690909088</v>
      </c>
      <c r="AP59" s="9"/>
      <c r="AQ59" s="21">
        <v>0.95321699999999998</v>
      </c>
      <c r="AR59" s="21">
        <v>19.350100000000001</v>
      </c>
      <c r="AS59" s="21">
        <v>-2.5488300000000002E-3</v>
      </c>
      <c r="AT59" s="21">
        <v>49</v>
      </c>
      <c r="AU59" s="21">
        <v>0.95275900000000002</v>
      </c>
      <c r="AV59">
        <f t="shared" si="8"/>
        <v>15.447454545454546</v>
      </c>
      <c r="AW59">
        <f t="shared" si="9"/>
        <v>14.724776279454545</v>
      </c>
      <c r="AX59" s="9"/>
      <c r="AY59" s="21">
        <v>0.14679</v>
      </c>
      <c r="AZ59" s="21">
        <v>21.9709</v>
      </c>
      <c r="BA59" s="21">
        <v>-3.2675199999999999E-3</v>
      </c>
      <c r="BB59" s="21">
        <v>49</v>
      </c>
      <c r="BC59" s="21">
        <v>0.14596600000000001</v>
      </c>
      <c r="BD59">
        <f t="shared" si="10"/>
        <v>19.803151515151512</v>
      </c>
      <c r="BE59">
        <f t="shared" si="11"/>
        <v>2.9069046109090904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5.5688700000000004</v>
      </c>
      <c r="I60" s="21">
        <v>-2.5875899999999999E-3</v>
      </c>
      <c r="J60" s="21">
        <v>50</v>
      </c>
      <c r="K60" s="21">
        <v>0.94757100000000005</v>
      </c>
      <c r="L60">
        <f t="shared" si="0"/>
        <v>15.682363636363633</v>
      </c>
      <c r="M60">
        <f t="shared" si="1"/>
        <v>14.869719235090907</v>
      </c>
      <c r="N60" s="9"/>
      <c r="O60" s="21">
        <v>0.15182499999999999</v>
      </c>
      <c r="P60" s="21">
        <v>8.1896100000000001</v>
      </c>
      <c r="Q60" s="21">
        <v>-3.25867E-3</v>
      </c>
      <c r="R60" s="21">
        <v>50</v>
      </c>
      <c r="S60" s="21">
        <v>0.15096999999999999</v>
      </c>
      <c r="T60">
        <f t="shared" si="2"/>
        <v>19.749515151515151</v>
      </c>
      <c r="U60">
        <f t="shared" si="3"/>
        <v>2.9984701378787877</v>
      </c>
      <c r="X60" s="9"/>
      <c r="Y60" s="21">
        <v>0.94818100000000005</v>
      </c>
      <c r="Z60" s="21">
        <v>12.474</v>
      </c>
      <c r="AA60" s="21">
        <v>-2.56836E-3</v>
      </c>
      <c r="AB60" s="21">
        <v>50</v>
      </c>
      <c r="AC60" s="21">
        <v>0.94726600000000005</v>
      </c>
      <c r="AD60">
        <f t="shared" si="4"/>
        <v>15.56581818181818</v>
      </c>
      <c r="AE60">
        <f t="shared" si="5"/>
        <v>14.759213049454544</v>
      </c>
      <c r="AF60" s="9"/>
      <c r="AG60" s="21">
        <v>0.15182499999999999</v>
      </c>
      <c r="AH60" s="21">
        <v>15.094799999999999</v>
      </c>
      <c r="AI60" s="21">
        <v>-3.24493E-3</v>
      </c>
      <c r="AJ60" s="21">
        <v>50</v>
      </c>
      <c r="AK60" s="21">
        <v>0.15096999999999999</v>
      </c>
      <c r="AL60">
        <f t="shared" si="6"/>
        <v>19.666242424242423</v>
      </c>
      <c r="AM60">
        <f t="shared" si="7"/>
        <v>2.9858272560606056</v>
      </c>
      <c r="AP60" s="9"/>
      <c r="AQ60" s="21">
        <v>0.94818100000000005</v>
      </c>
      <c r="AR60" s="21">
        <v>19.360199999999999</v>
      </c>
      <c r="AS60" s="21">
        <v>-2.5845299999999998E-3</v>
      </c>
      <c r="AT60" s="21">
        <v>50</v>
      </c>
      <c r="AU60" s="21">
        <v>0.94726600000000005</v>
      </c>
      <c r="AV60">
        <f t="shared" si="8"/>
        <v>15.663818181818181</v>
      </c>
      <c r="AW60">
        <f t="shared" si="9"/>
        <v>14.852134787454546</v>
      </c>
      <c r="AX60" s="9"/>
      <c r="AY60" s="21">
        <v>0.15182499999999999</v>
      </c>
      <c r="AZ60" s="21">
        <v>21.980899999999998</v>
      </c>
      <c r="BA60" s="21">
        <v>-3.26691E-3</v>
      </c>
      <c r="BB60" s="21">
        <v>50</v>
      </c>
      <c r="BC60" s="21">
        <v>0.151001</v>
      </c>
      <c r="BD60">
        <f t="shared" si="10"/>
        <v>19.799454545454545</v>
      </c>
      <c r="BE60">
        <f t="shared" si="11"/>
        <v>3.006052186363636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5.5789400000000002</v>
      </c>
      <c r="I61" s="21">
        <v>-2.62299E-3</v>
      </c>
      <c r="J61" s="21">
        <v>51</v>
      </c>
      <c r="K61" s="21">
        <v>0.94238299999999997</v>
      </c>
      <c r="L61">
        <f t="shared" si="0"/>
        <v>15.896909090909091</v>
      </c>
      <c r="M61">
        <f t="shared" si="1"/>
        <v>14.993106221454546</v>
      </c>
      <c r="N61" s="9"/>
      <c r="O61" s="21">
        <v>0.15686</v>
      </c>
      <c r="P61" s="21">
        <v>8.1996800000000007</v>
      </c>
      <c r="Q61" s="21">
        <v>-3.2611099999999998E-3</v>
      </c>
      <c r="R61" s="21">
        <v>51</v>
      </c>
      <c r="S61" s="21">
        <v>0.15609700000000001</v>
      </c>
      <c r="T61">
        <f t="shared" si="2"/>
        <v>19.764303030303029</v>
      </c>
      <c r="U61">
        <f t="shared" si="3"/>
        <v>3.1002285733333332</v>
      </c>
      <c r="X61" s="9"/>
      <c r="Y61" s="21">
        <v>0.94314600000000004</v>
      </c>
      <c r="Z61" s="21">
        <v>12.4841</v>
      </c>
      <c r="AA61" s="21">
        <v>-2.6028399999999999E-3</v>
      </c>
      <c r="AB61" s="21">
        <v>51</v>
      </c>
      <c r="AC61" s="21">
        <v>0.94207799999999997</v>
      </c>
      <c r="AD61">
        <f t="shared" si="4"/>
        <v>15.774787878787878</v>
      </c>
      <c r="AE61">
        <f t="shared" si="5"/>
        <v>14.877928088727273</v>
      </c>
      <c r="AF61" s="9"/>
      <c r="AG61" s="21">
        <v>0.15686</v>
      </c>
      <c r="AH61" s="21">
        <v>15.104799999999999</v>
      </c>
      <c r="AI61" s="21">
        <v>-3.2479900000000001E-3</v>
      </c>
      <c r="AJ61" s="21">
        <v>51</v>
      </c>
      <c r="AK61" s="21">
        <v>0.155975</v>
      </c>
      <c r="AL61">
        <f t="shared" si="6"/>
        <v>19.684787878787876</v>
      </c>
      <c r="AM61">
        <f t="shared" si="7"/>
        <v>3.0877558266666663</v>
      </c>
      <c r="AP61" s="9"/>
      <c r="AQ61" s="21">
        <v>0.94314600000000004</v>
      </c>
      <c r="AR61" s="21">
        <v>19.3703</v>
      </c>
      <c r="AS61" s="21">
        <v>-2.6168799999999998E-3</v>
      </c>
      <c r="AT61" s="21">
        <v>51</v>
      </c>
      <c r="AU61" s="21">
        <v>0.94238299999999997</v>
      </c>
      <c r="AV61">
        <f t="shared" si="8"/>
        <v>15.859878787878788</v>
      </c>
      <c r="AW61">
        <f t="shared" si="9"/>
        <v>14.958181239272728</v>
      </c>
      <c r="AX61" s="9"/>
      <c r="AY61" s="21">
        <v>0.15686</v>
      </c>
      <c r="AZ61" s="21">
        <v>21.991</v>
      </c>
      <c r="BA61" s="21">
        <v>-3.26721E-3</v>
      </c>
      <c r="BB61" s="21">
        <v>51</v>
      </c>
      <c r="BC61" s="21">
        <v>0.15600600000000001</v>
      </c>
      <c r="BD61">
        <f t="shared" si="10"/>
        <v>19.801272727272725</v>
      </c>
      <c r="BE61">
        <f t="shared" si="11"/>
        <v>3.1060276399999998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5.58901</v>
      </c>
      <c r="I62" s="21">
        <v>-2.6547200000000002E-3</v>
      </c>
      <c r="J62" s="21">
        <v>52</v>
      </c>
      <c r="K62" s="21">
        <v>0.937195</v>
      </c>
      <c r="L62">
        <f t="shared" si="0"/>
        <v>16.089212121212121</v>
      </c>
      <c r="M62">
        <f t="shared" si="1"/>
        <v>15.093450783030303</v>
      </c>
      <c r="N62" s="9"/>
      <c r="O62" s="21">
        <v>0.16189600000000001</v>
      </c>
      <c r="P62" s="21">
        <v>8.2097499999999997</v>
      </c>
      <c r="Q62" s="21">
        <v>-3.26385E-3</v>
      </c>
      <c r="R62" s="21">
        <v>52</v>
      </c>
      <c r="S62" s="21">
        <v>0.16098000000000001</v>
      </c>
      <c r="T62">
        <f t="shared" si="2"/>
        <v>19.780909090909088</v>
      </c>
      <c r="U62">
        <f t="shared" si="3"/>
        <v>3.2024500581818178</v>
      </c>
      <c r="X62" s="9"/>
      <c r="Y62" s="21">
        <v>0.93811</v>
      </c>
      <c r="Z62" s="21">
        <v>12.494199999999999</v>
      </c>
      <c r="AA62" s="21">
        <v>-2.6358000000000002E-3</v>
      </c>
      <c r="AB62" s="21">
        <v>52</v>
      </c>
      <c r="AC62" s="21">
        <v>0.9375</v>
      </c>
      <c r="AD62">
        <f t="shared" si="4"/>
        <v>15.974545454545456</v>
      </c>
      <c r="AE62">
        <f t="shared" si="5"/>
        <v>14.985880836363638</v>
      </c>
      <c r="AF62" s="9"/>
      <c r="AG62" s="21">
        <v>0.16189600000000001</v>
      </c>
      <c r="AH62" s="21">
        <v>15.1149</v>
      </c>
      <c r="AI62" s="21">
        <v>-3.2492100000000002E-3</v>
      </c>
      <c r="AJ62" s="21">
        <v>52</v>
      </c>
      <c r="AK62" s="21">
        <v>0.16104099999999999</v>
      </c>
      <c r="AL62">
        <f t="shared" si="6"/>
        <v>19.692181818181815</v>
      </c>
      <c r="AM62">
        <f t="shared" si="7"/>
        <v>3.1880854676363635</v>
      </c>
      <c r="AP62" s="9"/>
      <c r="AQ62" s="21">
        <v>0.93811</v>
      </c>
      <c r="AR62" s="21">
        <v>19.380299999999998</v>
      </c>
      <c r="AS62" s="21">
        <v>-2.6504499999999999E-3</v>
      </c>
      <c r="AT62" s="21">
        <v>52</v>
      </c>
      <c r="AU62" s="21">
        <v>0.937195</v>
      </c>
      <c r="AV62">
        <f t="shared" si="8"/>
        <v>16.063333333333333</v>
      </c>
      <c r="AW62">
        <f t="shared" si="9"/>
        <v>15.069173633333333</v>
      </c>
      <c r="AX62" s="9"/>
      <c r="AY62" s="21">
        <v>0.16189600000000001</v>
      </c>
      <c r="AZ62" s="21">
        <v>22.001100000000001</v>
      </c>
      <c r="BA62" s="21">
        <v>-3.2663000000000002E-3</v>
      </c>
      <c r="BB62" s="21">
        <v>52</v>
      </c>
      <c r="BC62" s="21">
        <v>0.16104099999999999</v>
      </c>
      <c r="BD62">
        <f t="shared" si="10"/>
        <v>19.795757575757577</v>
      </c>
      <c r="BE62">
        <f t="shared" si="11"/>
        <v>3.2048539684848487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5.5990799999999998</v>
      </c>
      <c r="I63" s="21">
        <v>-2.6852400000000002E-3</v>
      </c>
      <c r="J63" s="21">
        <v>53</v>
      </c>
      <c r="K63" s="21">
        <v>0.93200700000000003</v>
      </c>
      <c r="L63">
        <f t="shared" si="0"/>
        <v>16.27418181818182</v>
      </c>
      <c r="M63">
        <f t="shared" si="1"/>
        <v>15.185032200000002</v>
      </c>
      <c r="N63" s="9"/>
      <c r="O63" s="21">
        <v>0.166931</v>
      </c>
      <c r="P63" s="21">
        <v>8.2198200000000003</v>
      </c>
      <c r="Q63" s="21">
        <v>-3.2623299999999999E-3</v>
      </c>
      <c r="R63" s="21">
        <v>53</v>
      </c>
      <c r="S63" s="21">
        <v>0.166016</v>
      </c>
      <c r="T63">
        <f t="shared" si="2"/>
        <v>19.771696969696968</v>
      </c>
      <c r="U63">
        <f t="shared" si="3"/>
        <v>3.3005091468484844</v>
      </c>
      <c r="X63" s="9"/>
      <c r="Y63" s="21">
        <v>0.93307499999999999</v>
      </c>
      <c r="Z63" s="21">
        <v>12.504300000000001</v>
      </c>
      <c r="AA63" s="21">
        <v>-2.66724E-3</v>
      </c>
      <c r="AB63" s="21">
        <v>53</v>
      </c>
      <c r="AC63" s="21">
        <v>0.93231200000000003</v>
      </c>
      <c r="AD63">
        <f t="shared" si="4"/>
        <v>16.165090909090907</v>
      </c>
      <c r="AE63">
        <f t="shared" si="5"/>
        <v>15.083242199999997</v>
      </c>
      <c r="AF63" s="9"/>
      <c r="AG63" s="21">
        <v>0.166931</v>
      </c>
      <c r="AH63" s="21">
        <v>15.125</v>
      </c>
      <c r="AI63" s="21">
        <v>-3.2510400000000002E-3</v>
      </c>
      <c r="AJ63" s="21">
        <v>53</v>
      </c>
      <c r="AK63" s="21">
        <v>0.166077</v>
      </c>
      <c r="AL63">
        <f t="shared" si="6"/>
        <v>19.703272727272729</v>
      </c>
      <c r="AM63">
        <f t="shared" si="7"/>
        <v>3.289087019636364</v>
      </c>
      <c r="AP63" s="9"/>
      <c r="AQ63" s="21">
        <v>0.93307499999999999</v>
      </c>
      <c r="AR63" s="21">
        <v>19.3904</v>
      </c>
      <c r="AS63" s="21">
        <v>-2.6849399999999998E-3</v>
      </c>
      <c r="AT63" s="21">
        <v>53</v>
      </c>
      <c r="AU63" s="21">
        <v>0.93200700000000003</v>
      </c>
      <c r="AV63">
        <f t="shared" si="8"/>
        <v>16.272363636363632</v>
      </c>
      <c r="AW63">
        <f t="shared" si="9"/>
        <v>15.183335699999995</v>
      </c>
      <c r="AX63" s="9"/>
      <c r="AY63" s="21">
        <v>0.166931</v>
      </c>
      <c r="AZ63" s="21">
        <v>22.011099999999999</v>
      </c>
      <c r="BA63" s="21">
        <v>-3.2659899999999999E-3</v>
      </c>
      <c r="BB63" s="21">
        <v>53</v>
      </c>
      <c r="BC63" s="21">
        <v>0.166046</v>
      </c>
      <c r="BD63">
        <f t="shared" si="10"/>
        <v>19.793878787878786</v>
      </c>
      <c r="BE63">
        <f t="shared" si="11"/>
        <v>3.3042119799393936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5.6091499999999996</v>
      </c>
      <c r="I64" s="21">
        <v>-2.7151499999999999E-3</v>
      </c>
      <c r="J64" s="21">
        <v>54</v>
      </c>
      <c r="K64" s="21">
        <v>0.92681899999999995</v>
      </c>
      <c r="L64">
        <f t="shared" si="0"/>
        <v>16.455454545454543</v>
      </c>
      <c r="M64">
        <f t="shared" si="1"/>
        <v>15.271320036363633</v>
      </c>
      <c r="N64" s="9"/>
      <c r="O64" s="21">
        <v>0.17196700000000001</v>
      </c>
      <c r="P64" s="21">
        <v>8.2298899999999993</v>
      </c>
      <c r="Q64" s="21">
        <v>-3.2617200000000001E-3</v>
      </c>
      <c r="R64" s="21">
        <v>54</v>
      </c>
      <c r="S64" s="21">
        <v>0.17105100000000001</v>
      </c>
      <c r="T64">
        <f t="shared" si="2"/>
        <v>19.768000000000001</v>
      </c>
      <c r="U64">
        <f t="shared" si="3"/>
        <v>3.3994436560000003</v>
      </c>
      <c r="X64" s="9"/>
      <c r="Y64" s="21">
        <v>0.92803999999999998</v>
      </c>
      <c r="Z64" s="21">
        <v>12.5143</v>
      </c>
      <c r="AA64" s="21">
        <v>-2.6977500000000001E-3</v>
      </c>
      <c r="AB64" s="21">
        <v>54</v>
      </c>
      <c r="AC64" s="21">
        <v>0.92712399999999995</v>
      </c>
      <c r="AD64">
        <f t="shared" si="4"/>
        <v>16.350000000000001</v>
      </c>
      <c r="AE64">
        <f t="shared" si="5"/>
        <v>15.173454000000001</v>
      </c>
      <c r="AF64" s="9"/>
      <c r="AG64" s="21">
        <v>0.17196700000000001</v>
      </c>
      <c r="AH64" s="21">
        <v>15.1351</v>
      </c>
      <c r="AI64" s="21">
        <v>-3.2513400000000001E-3</v>
      </c>
      <c r="AJ64" s="21">
        <v>54</v>
      </c>
      <c r="AK64" s="21">
        <v>0.17114299999999999</v>
      </c>
      <c r="AL64">
        <f t="shared" si="6"/>
        <v>19.705090909090909</v>
      </c>
      <c r="AM64">
        <f t="shared" si="7"/>
        <v>3.3886253683636367</v>
      </c>
      <c r="AP64" s="9"/>
      <c r="AQ64" s="21">
        <v>0.92803999999999998</v>
      </c>
      <c r="AR64" s="21">
        <v>19.400500000000001</v>
      </c>
      <c r="AS64" s="21">
        <v>-2.71332E-3</v>
      </c>
      <c r="AT64" s="21">
        <v>54</v>
      </c>
      <c r="AU64" s="21">
        <v>0.92742899999999995</v>
      </c>
      <c r="AV64">
        <f t="shared" si="8"/>
        <v>16.444363636363637</v>
      </c>
      <c r="AW64">
        <f t="shared" si="9"/>
        <v>15.261027229090908</v>
      </c>
      <c r="AX64" s="9"/>
      <c r="AY64" s="21">
        <v>0.17196700000000001</v>
      </c>
      <c r="AZ64" s="21">
        <v>22.0212</v>
      </c>
      <c r="BA64" s="21">
        <v>-3.2656899999999999E-3</v>
      </c>
      <c r="BB64" s="21">
        <v>54</v>
      </c>
      <c r="BC64" s="21">
        <v>0.17105100000000001</v>
      </c>
      <c r="BD64">
        <f t="shared" si="10"/>
        <v>19.792060606060605</v>
      </c>
      <c r="BE64">
        <f t="shared" si="11"/>
        <v>3.4035812862424244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5.6192200000000003</v>
      </c>
      <c r="I65" s="21">
        <v>-2.73895E-3</v>
      </c>
      <c r="J65" s="21">
        <v>55</v>
      </c>
      <c r="K65" s="21">
        <v>0.92224099999999998</v>
      </c>
      <c r="L65">
        <f t="shared" si="0"/>
        <v>16.599696969696968</v>
      </c>
      <c r="M65">
        <f t="shared" si="1"/>
        <v>15.32158670181818</v>
      </c>
      <c r="N65" s="9"/>
      <c r="O65" s="21">
        <v>0.17700199999999999</v>
      </c>
      <c r="P65" s="21">
        <v>8.23996</v>
      </c>
      <c r="Q65" s="21">
        <v>-3.26202E-3</v>
      </c>
      <c r="R65" s="21">
        <v>55</v>
      </c>
      <c r="S65" s="21">
        <v>0.176178</v>
      </c>
      <c r="T65">
        <f t="shared" si="2"/>
        <v>19.769818181818181</v>
      </c>
      <c r="U65">
        <f t="shared" si="3"/>
        <v>3.4992973578181816</v>
      </c>
      <c r="X65" s="9"/>
      <c r="Y65" s="21">
        <v>0.92300400000000005</v>
      </c>
      <c r="Z65" s="21">
        <v>12.5244</v>
      </c>
      <c r="AA65" s="21">
        <v>-2.72705E-3</v>
      </c>
      <c r="AB65" s="21">
        <v>55</v>
      </c>
      <c r="AC65" s="21">
        <v>0.92224099999999998</v>
      </c>
      <c r="AD65">
        <f t="shared" si="4"/>
        <v>16.527575757575757</v>
      </c>
      <c r="AE65">
        <f t="shared" si="5"/>
        <v>15.255018534545455</v>
      </c>
      <c r="AF65" s="9"/>
      <c r="AG65" s="21">
        <v>0.17700199999999999</v>
      </c>
      <c r="AH65" s="21">
        <v>15.145099999999999</v>
      </c>
      <c r="AI65" s="21">
        <v>-3.2528700000000002E-3</v>
      </c>
      <c r="AJ65" s="21">
        <v>55</v>
      </c>
      <c r="AK65" s="21">
        <v>0.176147</v>
      </c>
      <c r="AL65">
        <f t="shared" si="6"/>
        <v>19.714363636363636</v>
      </c>
      <c r="AM65">
        <f t="shared" si="7"/>
        <v>3.4894817923636361</v>
      </c>
      <c r="AP65" s="9"/>
      <c r="AQ65" s="21">
        <v>0.92300400000000005</v>
      </c>
      <c r="AR65" s="21">
        <v>19.410499999999999</v>
      </c>
      <c r="AS65" s="21">
        <v>-2.7395599999999998E-3</v>
      </c>
      <c r="AT65" s="21">
        <v>55</v>
      </c>
      <c r="AU65" s="21">
        <v>0.92224099999999998</v>
      </c>
      <c r="AV65">
        <f t="shared" si="8"/>
        <v>16.603393939393939</v>
      </c>
      <c r="AW65">
        <f t="shared" si="9"/>
        <v>15.324999019636364</v>
      </c>
      <c r="AX65" s="9"/>
      <c r="AY65" s="21">
        <v>0.17700199999999999</v>
      </c>
      <c r="AZ65" s="21">
        <v>22.031300000000002</v>
      </c>
      <c r="BA65" s="21">
        <v>-3.2666000000000001E-3</v>
      </c>
      <c r="BB65" s="21">
        <v>55</v>
      </c>
      <c r="BC65" s="21">
        <v>0.17608599999999999</v>
      </c>
      <c r="BD65">
        <f t="shared" si="10"/>
        <v>19.797575757575757</v>
      </c>
      <c r="BE65">
        <f t="shared" si="11"/>
        <v>3.5042105042424239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5.6292900000000001</v>
      </c>
      <c r="I66" s="21">
        <v>-2.76276E-3</v>
      </c>
      <c r="J66" s="21">
        <v>56</v>
      </c>
      <c r="K66" s="21">
        <v>0.91674800000000001</v>
      </c>
      <c r="L66">
        <f t="shared" si="0"/>
        <v>16.744</v>
      </c>
      <c r="M66">
        <f t="shared" si="1"/>
        <v>15.370472936000001</v>
      </c>
      <c r="N66" s="9"/>
      <c r="O66" s="21">
        <v>0.182037</v>
      </c>
      <c r="P66" s="21">
        <v>8.2500300000000006</v>
      </c>
      <c r="Q66" s="21">
        <v>-3.2592799999999998E-3</v>
      </c>
      <c r="R66" s="21">
        <v>56</v>
      </c>
      <c r="S66" s="21">
        <v>0.18121300000000001</v>
      </c>
      <c r="T66">
        <f t="shared" si="2"/>
        <v>19.753212121212119</v>
      </c>
      <c r="U66">
        <f t="shared" si="3"/>
        <v>3.5958154749090907</v>
      </c>
      <c r="X66" s="9"/>
      <c r="Y66" s="21">
        <v>0.91796900000000003</v>
      </c>
      <c r="Z66" s="21">
        <v>12.5345</v>
      </c>
      <c r="AA66" s="21">
        <v>-2.7526899999999999E-3</v>
      </c>
      <c r="AB66" s="21">
        <v>56</v>
      </c>
      <c r="AC66" s="21">
        <v>0.91705300000000001</v>
      </c>
      <c r="AD66">
        <f t="shared" si="4"/>
        <v>16.682969696969696</v>
      </c>
      <c r="AE66">
        <f t="shared" si="5"/>
        <v>15.314449009757576</v>
      </c>
      <c r="AF66" s="9"/>
      <c r="AG66" s="21">
        <v>0.182037</v>
      </c>
      <c r="AH66" s="21">
        <v>15.155200000000001</v>
      </c>
      <c r="AI66" s="21">
        <v>-3.2507299999999999E-3</v>
      </c>
      <c r="AJ66" s="21">
        <v>56</v>
      </c>
      <c r="AK66" s="21">
        <v>0.18112200000000001</v>
      </c>
      <c r="AL66">
        <f t="shared" si="6"/>
        <v>19.701393939393938</v>
      </c>
      <c r="AM66">
        <f t="shared" si="7"/>
        <v>3.5863826485454542</v>
      </c>
      <c r="AP66" s="9"/>
      <c r="AQ66" s="21">
        <v>0.91796900000000003</v>
      </c>
      <c r="AR66" s="21">
        <v>19.4206</v>
      </c>
      <c r="AS66" s="21">
        <v>-2.7630599999999999E-3</v>
      </c>
      <c r="AT66" s="21">
        <v>56</v>
      </c>
      <c r="AU66" s="21">
        <v>0.91735800000000001</v>
      </c>
      <c r="AV66">
        <f t="shared" si="8"/>
        <v>16.74581818181818</v>
      </c>
      <c r="AW66">
        <f t="shared" si="9"/>
        <v>15.372141970545453</v>
      </c>
      <c r="AX66" s="9"/>
      <c r="AY66" s="21">
        <v>0.182037</v>
      </c>
      <c r="AZ66" s="21">
        <v>22.041399999999999</v>
      </c>
      <c r="BA66" s="21">
        <v>-3.26904E-3</v>
      </c>
      <c r="BB66" s="21">
        <v>56</v>
      </c>
      <c r="BC66" s="21">
        <v>0.18115200000000001</v>
      </c>
      <c r="BD66">
        <f t="shared" si="10"/>
        <v>19.812363636363635</v>
      </c>
      <c r="BE66">
        <f t="shared" si="11"/>
        <v>3.6065832392727271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5.6393700000000004</v>
      </c>
      <c r="I67" s="21">
        <v>-2.7838099999999998E-3</v>
      </c>
      <c r="J67" s="21">
        <v>57</v>
      </c>
      <c r="K67" s="21">
        <v>0.91217000000000004</v>
      </c>
      <c r="L67">
        <f t="shared" si="0"/>
        <v>16.871575757575755</v>
      </c>
      <c r="M67">
        <f t="shared" si="1"/>
        <v>15.402618271090907</v>
      </c>
      <c r="N67" s="9"/>
      <c r="O67" s="21">
        <v>0.18707299999999999</v>
      </c>
      <c r="P67" s="21">
        <v>8.2600999999999996</v>
      </c>
      <c r="Q67" s="21">
        <v>-3.2592799999999998E-3</v>
      </c>
      <c r="R67" s="21">
        <v>57</v>
      </c>
      <c r="S67" s="21">
        <v>0.18621799999999999</v>
      </c>
      <c r="T67">
        <f t="shared" si="2"/>
        <v>19.753212121212119</v>
      </c>
      <c r="U67">
        <f t="shared" si="3"/>
        <v>3.6952926511515147</v>
      </c>
      <c r="X67" s="9"/>
      <c r="Y67" s="21">
        <v>0.91293299999999999</v>
      </c>
      <c r="Z67" s="21">
        <v>12.544499999999999</v>
      </c>
      <c r="AA67" s="21">
        <v>-2.7758800000000001E-3</v>
      </c>
      <c r="AB67" s="21">
        <v>57</v>
      </c>
      <c r="AC67" s="21">
        <v>0.91217000000000004</v>
      </c>
      <c r="AD67">
        <f t="shared" si="4"/>
        <v>16.823515151515153</v>
      </c>
      <c r="AE67">
        <f t="shared" si="5"/>
        <v>15.358742157818183</v>
      </c>
      <c r="AF67" s="9"/>
      <c r="AG67" s="21">
        <v>0.18707299999999999</v>
      </c>
      <c r="AH67" s="21">
        <v>15.1653</v>
      </c>
      <c r="AI67" s="21">
        <v>-3.2507299999999999E-3</v>
      </c>
      <c r="AJ67" s="21">
        <v>57</v>
      </c>
      <c r="AK67" s="21">
        <v>0.18615699999999999</v>
      </c>
      <c r="AL67">
        <f t="shared" si="6"/>
        <v>19.701393939393938</v>
      </c>
      <c r="AM67">
        <f t="shared" si="7"/>
        <v>3.685598868424242</v>
      </c>
      <c r="AP67" s="9"/>
      <c r="AQ67" s="21">
        <v>0.91293299999999999</v>
      </c>
      <c r="AR67" s="21">
        <v>19.430700000000002</v>
      </c>
      <c r="AS67" s="21">
        <v>-2.7862500000000001E-3</v>
      </c>
      <c r="AT67" s="21">
        <v>57</v>
      </c>
      <c r="AU67" s="21">
        <v>0.91217000000000004</v>
      </c>
      <c r="AV67">
        <f t="shared" si="8"/>
        <v>16.886363636363637</v>
      </c>
      <c r="AW67">
        <f t="shared" si="9"/>
        <v>15.416118613636364</v>
      </c>
      <c r="AX67" s="9"/>
      <c r="AY67" s="21">
        <v>0.18707299999999999</v>
      </c>
      <c r="AZ67" s="21">
        <v>22.051400000000001</v>
      </c>
      <c r="BA67" s="21">
        <v>-3.2696499999999998E-3</v>
      </c>
      <c r="BB67" s="21">
        <v>57</v>
      </c>
      <c r="BC67" s="21">
        <v>0.18618799999999999</v>
      </c>
      <c r="BD67">
        <f t="shared" si="10"/>
        <v>19.816060606060603</v>
      </c>
      <c r="BE67">
        <f t="shared" si="11"/>
        <v>3.7070499057575748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5.6494400000000002</v>
      </c>
      <c r="I68" s="21">
        <v>-2.8057899999999998E-3</v>
      </c>
      <c r="J68" s="21">
        <v>58</v>
      </c>
      <c r="K68" s="21">
        <v>0.90728799999999998</v>
      </c>
      <c r="L68">
        <f t="shared" si="0"/>
        <v>17.004787878787877</v>
      </c>
      <c r="M68">
        <f t="shared" si="1"/>
        <v>15.438612905575756</v>
      </c>
      <c r="N68" s="9"/>
      <c r="O68" s="21">
        <v>0.192108</v>
      </c>
      <c r="P68" s="21">
        <v>8.2701799999999999</v>
      </c>
      <c r="Q68" s="21">
        <v>-3.26019E-3</v>
      </c>
      <c r="R68" s="21">
        <v>58</v>
      </c>
      <c r="S68" s="21">
        <v>0.19137599999999999</v>
      </c>
      <c r="T68">
        <f t="shared" si="2"/>
        <v>19.75872727272727</v>
      </c>
      <c r="U68">
        <f t="shared" si="3"/>
        <v>3.7958095789090907</v>
      </c>
      <c r="X68" s="9"/>
      <c r="Y68" s="21">
        <v>0.90789799999999998</v>
      </c>
      <c r="Z68" s="21">
        <v>12.554600000000001</v>
      </c>
      <c r="AA68" s="21">
        <v>-2.7978500000000002E-3</v>
      </c>
      <c r="AB68" s="21">
        <v>58</v>
      </c>
      <c r="AC68" s="21">
        <v>0.90667699999999996</v>
      </c>
      <c r="AD68">
        <f t="shared" si="4"/>
        <v>16.956666666666667</v>
      </c>
      <c r="AE68">
        <f t="shared" si="5"/>
        <v>15.394923753333334</v>
      </c>
      <c r="AF68" s="9"/>
      <c r="AG68" s="21">
        <v>0.192108</v>
      </c>
      <c r="AH68" s="21">
        <v>15.1753</v>
      </c>
      <c r="AI68" s="21">
        <v>-3.2498200000000001E-3</v>
      </c>
      <c r="AJ68" s="21">
        <v>58</v>
      </c>
      <c r="AK68" s="21">
        <v>0.19131500000000001</v>
      </c>
      <c r="AL68">
        <f t="shared" si="6"/>
        <v>19.695878787878787</v>
      </c>
      <c r="AM68">
        <f t="shared" si="7"/>
        <v>3.7837358821818179</v>
      </c>
      <c r="AP68" s="9"/>
      <c r="AQ68" s="21">
        <v>0.90789799999999998</v>
      </c>
      <c r="AR68" s="21">
        <v>19.440799999999999</v>
      </c>
      <c r="AS68" s="21">
        <v>-2.8079200000000002E-3</v>
      </c>
      <c r="AT68" s="21">
        <v>58</v>
      </c>
      <c r="AU68" s="21">
        <v>0.90728799999999998</v>
      </c>
      <c r="AV68">
        <f t="shared" si="8"/>
        <v>17.017696969696971</v>
      </c>
      <c r="AW68">
        <f t="shared" si="9"/>
        <v>15.45033304339394</v>
      </c>
      <c r="AX68" s="9"/>
      <c r="AY68" s="21">
        <v>0.192108</v>
      </c>
      <c r="AZ68" s="21">
        <v>22.061499999999999</v>
      </c>
      <c r="BA68" s="21">
        <v>-3.2666000000000001E-3</v>
      </c>
      <c r="BB68" s="21">
        <v>58</v>
      </c>
      <c r="BC68" s="21">
        <v>0.19125400000000001</v>
      </c>
      <c r="BD68">
        <f t="shared" si="10"/>
        <v>19.797575757575757</v>
      </c>
      <c r="BE68">
        <f t="shared" si="11"/>
        <v>3.8032726836363637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5.65951</v>
      </c>
      <c r="I69" s="21">
        <v>-2.8265400000000002E-3</v>
      </c>
      <c r="J69" s="21">
        <v>59</v>
      </c>
      <c r="K69" s="21">
        <v>0.90240500000000001</v>
      </c>
      <c r="L69">
        <f t="shared" si="0"/>
        <v>17.130545454545455</v>
      </c>
      <c r="M69">
        <f t="shared" si="1"/>
        <v>15.466535660727272</v>
      </c>
      <c r="N69" s="9"/>
      <c r="O69" s="21">
        <v>0.19714400000000001</v>
      </c>
      <c r="P69" s="21">
        <v>8.2802500000000006</v>
      </c>
      <c r="Q69" s="21">
        <v>-3.26202E-3</v>
      </c>
      <c r="R69" s="21">
        <v>59</v>
      </c>
      <c r="S69" s="21">
        <v>0.196381</v>
      </c>
      <c r="T69">
        <f t="shared" si="2"/>
        <v>19.769818181818181</v>
      </c>
      <c r="U69">
        <f t="shared" si="3"/>
        <v>3.8975010356363637</v>
      </c>
      <c r="X69" s="9"/>
      <c r="Y69" s="21">
        <v>0.90286299999999997</v>
      </c>
      <c r="Z69" s="21">
        <v>12.5647</v>
      </c>
      <c r="AA69" s="21">
        <v>-2.81738E-3</v>
      </c>
      <c r="AB69" s="21">
        <v>59</v>
      </c>
      <c r="AC69" s="21">
        <v>0.90210000000000001</v>
      </c>
      <c r="AD69">
        <f t="shared" si="4"/>
        <v>17.075030303030303</v>
      </c>
      <c r="AE69">
        <f t="shared" si="5"/>
        <v>15.416413084484848</v>
      </c>
      <c r="AF69" s="9"/>
      <c r="AG69" s="21">
        <v>0.19714400000000001</v>
      </c>
      <c r="AH69" s="21">
        <v>15.1854</v>
      </c>
      <c r="AI69" s="21">
        <v>-3.25165E-3</v>
      </c>
      <c r="AJ69" s="21">
        <v>59</v>
      </c>
      <c r="AK69" s="21">
        <v>0.19625899999999999</v>
      </c>
      <c r="AL69">
        <f t="shared" si="6"/>
        <v>19.706969696969693</v>
      </c>
      <c r="AM69">
        <f t="shared" si="7"/>
        <v>3.8851108339393936</v>
      </c>
      <c r="AP69" s="9"/>
      <c r="AQ69" s="21">
        <v>0.90286299999999997</v>
      </c>
      <c r="AR69" s="21">
        <v>19.450800000000001</v>
      </c>
      <c r="AS69" s="21">
        <v>-2.8271500000000001E-3</v>
      </c>
      <c r="AT69" s="21">
        <v>59</v>
      </c>
      <c r="AU69" s="21">
        <v>0.90210000000000001</v>
      </c>
      <c r="AV69">
        <f t="shared" si="8"/>
        <v>17.134242424242423</v>
      </c>
      <c r="AW69">
        <f t="shared" si="9"/>
        <v>15.469873517878787</v>
      </c>
      <c r="AX69" s="9"/>
      <c r="AY69" s="21">
        <v>0.19714400000000001</v>
      </c>
      <c r="AZ69" s="21">
        <v>22.0716</v>
      </c>
      <c r="BA69" s="21">
        <v>-3.2647700000000002E-3</v>
      </c>
      <c r="BB69" s="21">
        <v>59</v>
      </c>
      <c r="BC69" s="21">
        <v>0.19622800000000001</v>
      </c>
      <c r="BD69">
        <f t="shared" si="10"/>
        <v>19.78648484848485</v>
      </c>
      <c r="BE69">
        <f t="shared" si="11"/>
        <v>3.9007867689696978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5.6695799999999998</v>
      </c>
      <c r="I70" s="21">
        <v>-2.8436300000000002E-3</v>
      </c>
      <c r="J70" s="21">
        <v>60</v>
      </c>
      <c r="K70" s="21">
        <v>0.89660600000000001</v>
      </c>
      <c r="L70">
        <f t="shared" si="0"/>
        <v>17.23412121212121</v>
      </c>
      <c r="M70">
        <f t="shared" si="1"/>
        <v>15.473259345515149</v>
      </c>
      <c r="N70" s="9"/>
      <c r="O70" s="21">
        <v>0.202179</v>
      </c>
      <c r="P70" s="21">
        <v>8.2903199999999995</v>
      </c>
      <c r="Q70" s="21">
        <v>-3.2629400000000002E-3</v>
      </c>
      <c r="R70" s="21">
        <v>60</v>
      </c>
      <c r="S70" s="21">
        <v>0.201294</v>
      </c>
      <c r="T70">
        <f t="shared" si="2"/>
        <v>19.77539393939394</v>
      </c>
      <c r="U70">
        <f t="shared" si="3"/>
        <v>3.9981693712727271</v>
      </c>
      <c r="X70" s="9"/>
      <c r="Y70" s="21">
        <v>0.89782700000000004</v>
      </c>
      <c r="Z70" s="21">
        <v>12.5747</v>
      </c>
      <c r="AA70" s="21">
        <v>-2.83783E-3</v>
      </c>
      <c r="AB70" s="21">
        <v>60</v>
      </c>
      <c r="AC70" s="21">
        <v>0.89599600000000001</v>
      </c>
      <c r="AD70">
        <f t="shared" si="4"/>
        <v>17.198969696969694</v>
      </c>
      <c r="AE70">
        <f t="shared" si="5"/>
        <v>15.44169936612121</v>
      </c>
      <c r="AF70" s="9"/>
      <c r="AG70" s="21">
        <v>0.202179</v>
      </c>
      <c r="AH70" s="21">
        <v>15.195499999999999</v>
      </c>
      <c r="AI70" s="21">
        <v>-3.25195E-3</v>
      </c>
      <c r="AJ70" s="21">
        <v>60</v>
      </c>
      <c r="AK70" s="21">
        <v>0.20135500000000001</v>
      </c>
      <c r="AL70">
        <f t="shared" si="6"/>
        <v>19.708787878787877</v>
      </c>
      <c r="AM70">
        <f t="shared" si="7"/>
        <v>3.9847030245454542</v>
      </c>
      <c r="AP70" s="9"/>
      <c r="AQ70" s="21">
        <v>0.89782700000000004</v>
      </c>
      <c r="AR70" s="21">
        <v>19.460899999999999</v>
      </c>
      <c r="AS70" s="21">
        <v>-2.8485099999999998E-3</v>
      </c>
      <c r="AT70" s="21">
        <v>60</v>
      </c>
      <c r="AU70" s="21">
        <v>0.89691200000000004</v>
      </c>
      <c r="AV70">
        <f t="shared" si="8"/>
        <v>17.263696969696966</v>
      </c>
      <c r="AW70">
        <f t="shared" si="9"/>
        <v>15.499813259212118</v>
      </c>
      <c r="AX70" s="9"/>
      <c r="AY70" s="21">
        <v>0.202179</v>
      </c>
      <c r="AZ70" s="21">
        <v>22.081600000000002</v>
      </c>
      <c r="BA70" s="21">
        <v>-3.2659899999999999E-3</v>
      </c>
      <c r="BB70" s="21">
        <v>60</v>
      </c>
      <c r="BC70" s="21">
        <v>0.201294</v>
      </c>
      <c r="BD70">
        <f t="shared" si="10"/>
        <v>19.793878787878786</v>
      </c>
      <c r="BE70">
        <f t="shared" si="11"/>
        <v>4.0019066194545445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5.6796499999999996</v>
      </c>
      <c r="I71" s="21">
        <v>-2.8588900000000002E-3</v>
      </c>
      <c r="J71" s="21">
        <v>61</v>
      </c>
      <c r="K71" s="21">
        <v>0.89172399999999996</v>
      </c>
      <c r="L71">
        <f t="shared" si="0"/>
        <v>17.326606060606061</v>
      </c>
      <c r="M71">
        <f t="shared" si="1"/>
        <v>15.469055278060607</v>
      </c>
      <c r="N71" s="9"/>
      <c r="O71" s="21">
        <v>0.20721400000000001</v>
      </c>
      <c r="P71" s="21">
        <v>8.3003900000000002</v>
      </c>
      <c r="Q71" s="21">
        <v>-3.26385E-3</v>
      </c>
      <c r="R71" s="21">
        <v>61</v>
      </c>
      <c r="S71" s="21">
        <v>0.20635999999999999</v>
      </c>
      <c r="T71">
        <f t="shared" si="2"/>
        <v>19.780909090909088</v>
      </c>
      <c r="U71">
        <f t="shared" si="3"/>
        <v>4.0988812963636363</v>
      </c>
      <c r="X71" s="9"/>
      <c r="Y71" s="21">
        <v>0.89279200000000003</v>
      </c>
      <c r="Z71" s="21">
        <v>12.5848</v>
      </c>
      <c r="AA71" s="21">
        <v>-2.8576700000000001E-3</v>
      </c>
      <c r="AB71" s="21">
        <v>61</v>
      </c>
      <c r="AC71" s="21">
        <v>0.89202899999999996</v>
      </c>
      <c r="AD71">
        <f t="shared" si="4"/>
        <v>17.319212121212122</v>
      </c>
      <c r="AE71">
        <f t="shared" si="5"/>
        <v>15.462454028121213</v>
      </c>
      <c r="AF71" s="9"/>
      <c r="AG71" s="21">
        <v>0.20721400000000001</v>
      </c>
      <c r="AH71" s="21">
        <v>15.2056</v>
      </c>
      <c r="AI71" s="21">
        <v>-3.2513400000000001E-3</v>
      </c>
      <c r="AJ71" s="21">
        <v>61</v>
      </c>
      <c r="AK71" s="21">
        <v>0.20629900000000001</v>
      </c>
      <c r="AL71">
        <f t="shared" si="6"/>
        <v>19.705090909090909</v>
      </c>
      <c r="AM71">
        <f t="shared" si="7"/>
        <v>4.0831707076363637</v>
      </c>
      <c r="AP71" s="9"/>
      <c r="AQ71" s="21">
        <v>0.89279200000000003</v>
      </c>
      <c r="AR71" s="21">
        <v>19.471</v>
      </c>
      <c r="AS71" s="21">
        <v>-2.8704799999999999E-3</v>
      </c>
      <c r="AT71" s="21">
        <v>61</v>
      </c>
      <c r="AU71" s="21">
        <v>0.89263899999999996</v>
      </c>
      <c r="AV71">
        <f t="shared" si="8"/>
        <v>17.396848484848483</v>
      </c>
      <c r="AW71">
        <f t="shared" si="9"/>
        <v>15.531767152484848</v>
      </c>
      <c r="AX71" s="9"/>
      <c r="AY71" s="21">
        <v>0.20721400000000001</v>
      </c>
      <c r="AZ71" s="21">
        <v>22.091699999999999</v>
      </c>
      <c r="BA71" s="21">
        <v>-3.2659899999999999E-3</v>
      </c>
      <c r="BB71" s="21">
        <v>61</v>
      </c>
      <c r="BC71" s="21">
        <v>0.20635999999999999</v>
      </c>
      <c r="BD71">
        <f t="shared" si="10"/>
        <v>19.793878787878786</v>
      </c>
      <c r="BE71">
        <f t="shared" si="11"/>
        <v>4.1015687991515151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5.6897200000000003</v>
      </c>
      <c r="I72" s="21">
        <v>-2.8756699999999999E-3</v>
      </c>
      <c r="J72" s="21">
        <v>62</v>
      </c>
      <c r="K72" s="21">
        <v>0.88684099999999999</v>
      </c>
      <c r="L72">
        <f t="shared" si="0"/>
        <v>17.428303030303031</v>
      </c>
      <c r="M72">
        <f t="shared" si="1"/>
        <v>15.472080584969698</v>
      </c>
      <c r="N72" s="9"/>
      <c r="O72" s="21">
        <v>0.21224999999999999</v>
      </c>
      <c r="P72" s="21">
        <v>8.3104600000000008</v>
      </c>
      <c r="Q72" s="21">
        <v>-3.2626299999999999E-3</v>
      </c>
      <c r="R72" s="21">
        <v>62</v>
      </c>
      <c r="S72" s="21">
        <v>0.211395</v>
      </c>
      <c r="T72">
        <f t="shared" si="2"/>
        <v>19.773515151515149</v>
      </c>
      <c r="U72">
        <f t="shared" si="3"/>
        <v>4.1969285909090903</v>
      </c>
      <c r="X72" s="9"/>
      <c r="Y72" s="21">
        <v>0.88775599999999999</v>
      </c>
      <c r="Z72" s="21">
        <v>12.594900000000001</v>
      </c>
      <c r="AA72" s="21">
        <v>-2.8738399999999999E-3</v>
      </c>
      <c r="AB72" s="21">
        <v>62</v>
      </c>
      <c r="AC72" s="21">
        <v>0.88684099999999999</v>
      </c>
      <c r="AD72">
        <f t="shared" si="4"/>
        <v>17.417212121212117</v>
      </c>
      <c r="AE72">
        <f t="shared" si="5"/>
        <v>15.462234563878784</v>
      </c>
      <c r="AF72" s="9"/>
      <c r="AG72" s="21">
        <v>0.21224999999999999</v>
      </c>
      <c r="AH72" s="21">
        <v>15.2156</v>
      </c>
      <c r="AI72" s="21">
        <v>-3.25378E-3</v>
      </c>
      <c r="AJ72" s="21">
        <v>62</v>
      </c>
      <c r="AK72" s="21">
        <v>0.211395</v>
      </c>
      <c r="AL72">
        <f t="shared" si="6"/>
        <v>19.719878787878788</v>
      </c>
      <c r="AM72">
        <f t="shared" si="7"/>
        <v>4.1855442727272729</v>
      </c>
      <c r="AP72" s="9"/>
      <c r="AQ72" s="21">
        <v>0.88775599999999999</v>
      </c>
      <c r="AR72" s="21">
        <v>19.481000000000002</v>
      </c>
      <c r="AS72" s="21">
        <v>-2.8881800000000002E-3</v>
      </c>
      <c r="AT72" s="21">
        <v>62</v>
      </c>
      <c r="AU72" s="21">
        <v>0.88653599999999999</v>
      </c>
      <c r="AV72">
        <f t="shared" si="8"/>
        <v>17.504121212121213</v>
      </c>
      <c r="AW72">
        <f t="shared" si="9"/>
        <v>15.539388630787879</v>
      </c>
      <c r="AX72" s="9"/>
      <c r="AY72" s="21">
        <v>0.21224999999999999</v>
      </c>
      <c r="AZ72" s="21">
        <v>22.101800000000001</v>
      </c>
      <c r="BA72" s="21">
        <v>-3.26538E-3</v>
      </c>
      <c r="BB72" s="21">
        <v>62</v>
      </c>
      <c r="BC72" s="21">
        <v>0.21133399999999999</v>
      </c>
      <c r="BD72">
        <f t="shared" si="10"/>
        <v>19.790181818181818</v>
      </c>
      <c r="BE72">
        <f t="shared" si="11"/>
        <v>4.2004660909090905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5.6997900000000001</v>
      </c>
      <c r="I73" s="21">
        <v>-2.8927599999999999E-3</v>
      </c>
      <c r="J73" s="21">
        <v>63</v>
      </c>
      <c r="K73" s="21">
        <v>0.88165300000000002</v>
      </c>
      <c r="L73">
        <f t="shared" si="0"/>
        <v>17.531878787878789</v>
      </c>
      <c r="M73">
        <f t="shared" si="1"/>
        <v>15.475757575515152</v>
      </c>
      <c r="N73" s="9"/>
      <c r="O73" s="21">
        <v>0.21728500000000001</v>
      </c>
      <c r="P73" s="21">
        <v>8.3205299999999998</v>
      </c>
      <c r="Q73" s="21">
        <v>-3.26355E-3</v>
      </c>
      <c r="R73" s="21">
        <v>63</v>
      </c>
      <c r="S73" s="21">
        <v>0.21637000000000001</v>
      </c>
      <c r="T73">
        <f t="shared" si="2"/>
        <v>19.779090909090911</v>
      </c>
      <c r="U73">
        <f t="shared" si="3"/>
        <v>4.2976997681818183</v>
      </c>
      <c r="X73" s="9"/>
      <c r="Y73" s="21">
        <v>0.88272099999999998</v>
      </c>
      <c r="Z73" s="21">
        <v>12.605</v>
      </c>
      <c r="AA73" s="21">
        <v>-2.8884900000000001E-3</v>
      </c>
      <c r="AB73" s="21">
        <v>63</v>
      </c>
      <c r="AC73" s="21">
        <v>0.88165300000000002</v>
      </c>
      <c r="AD73">
        <f t="shared" si="4"/>
        <v>17.506</v>
      </c>
      <c r="AE73">
        <f t="shared" si="5"/>
        <v>15.452913826</v>
      </c>
      <c r="AF73" s="9"/>
      <c r="AG73" s="21">
        <v>0.21728500000000001</v>
      </c>
      <c r="AH73" s="21">
        <v>15.2257</v>
      </c>
      <c r="AI73" s="21">
        <v>-3.2547000000000001E-3</v>
      </c>
      <c r="AJ73" s="21">
        <v>63</v>
      </c>
      <c r="AK73" s="21">
        <v>0.21643100000000001</v>
      </c>
      <c r="AL73">
        <f t="shared" si="6"/>
        <v>19.725454545454546</v>
      </c>
      <c r="AM73">
        <f t="shared" si="7"/>
        <v>4.2860453909090914</v>
      </c>
      <c r="AP73" s="9"/>
      <c r="AQ73" s="21">
        <v>0.88272099999999998</v>
      </c>
      <c r="AR73" s="21">
        <v>19.491099999999999</v>
      </c>
      <c r="AS73" s="21">
        <v>-2.90405E-3</v>
      </c>
      <c r="AT73" s="21">
        <v>63</v>
      </c>
      <c r="AU73" s="21">
        <v>0.88134800000000002</v>
      </c>
      <c r="AV73">
        <f t="shared" si="8"/>
        <v>17.600303030303028</v>
      </c>
      <c r="AW73">
        <f t="shared" si="9"/>
        <v>15.536157091212118</v>
      </c>
      <c r="AX73" s="9"/>
      <c r="AY73" s="21">
        <v>0.21728500000000001</v>
      </c>
      <c r="AZ73" s="21">
        <v>22.111799999999999</v>
      </c>
      <c r="BA73" s="21">
        <v>-3.2644699999999998E-3</v>
      </c>
      <c r="BB73" s="21">
        <v>63</v>
      </c>
      <c r="BC73" s="21">
        <v>0.21652199999999999</v>
      </c>
      <c r="BD73">
        <f t="shared" si="10"/>
        <v>19.784666666666666</v>
      </c>
      <c r="BE73">
        <f t="shared" si="11"/>
        <v>4.2989112966666667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5.7098599999999999</v>
      </c>
      <c r="I74" s="21">
        <v>-2.9061899999999999E-3</v>
      </c>
      <c r="J74" s="21">
        <v>64</v>
      </c>
      <c r="K74" s="21">
        <v>0.87646500000000005</v>
      </c>
      <c r="L74">
        <f t="shared" si="0"/>
        <v>17.613272727272726</v>
      </c>
      <c r="M74">
        <f t="shared" si="1"/>
        <v>15.45892288690909</v>
      </c>
      <c r="N74" s="9"/>
      <c r="O74" s="21">
        <v>0.22232099999999999</v>
      </c>
      <c r="P74" s="21">
        <v>8.3306000000000004</v>
      </c>
      <c r="Q74" s="21">
        <v>-3.2641599999999999E-3</v>
      </c>
      <c r="R74" s="21">
        <v>64</v>
      </c>
      <c r="S74" s="21">
        <v>0.221527</v>
      </c>
      <c r="T74">
        <f t="shared" si="2"/>
        <v>19.782787878787879</v>
      </c>
      <c r="U74">
        <f t="shared" si="3"/>
        <v>4.3981291840000001</v>
      </c>
      <c r="X74" s="9"/>
      <c r="Y74" s="21">
        <v>0.87768599999999997</v>
      </c>
      <c r="Z74" s="21">
        <v>12.615</v>
      </c>
      <c r="AA74" s="21">
        <v>-2.9028299999999999E-3</v>
      </c>
      <c r="AB74" s="21">
        <v>64</v>
      </c>
      <c r="AC74" s="21">
        <v>0.87677000000000005</v>
      </c>
      <c r="AD74">
        <f t="shared" si="4"/>
        <v>17.592909090909089</v>
      </c>
      <c r="AE74">
        <f t="shared" si="5"/>
        <v>15.441050008363634</v>
      </c>
      <c r="AF74" s="9"/>
      <c r="AG74" s="21">
        <v>0.22232099999999999</v>
      </c>
      <c r="AH74" s="21">
        <v>15.235799999999999</v>
      </c>
      <c r="AI74" s="21">
        <v>-3.2550000000000001E-3</v>
      </c>
      <c r="AJ74" s="21">
        <v>64</v>
      </c>
      <c r="AK74" s="21">
        <v>0.221466</v>
      </c>
      <c r="AL74">
        <f t="shared" si="6"/>
        <v>19.727272727272727</v>
      </c>
      <c r="AM74">
        <f t="shared" si="7"/>
        <v>4.3857869999999997</v>
      </c>
      <c r="AP74" s="9"/>
      <c r="AQ74" s="21">
        <v>0.87768599999999997</v>
      </c>
      <c r="AR74" s="21">
        <v>19.501200000000001</v>
      </c>
      <c r="AS74" s="21">
        <v>-2.9187000000000002E-3</v>
      </c>
      <c r="AT74" s="21">
        <v>64</v>
      </c>
      <c r="AU74" s="21">
        <v>0.87677000000000005</v>
      </c>
      <c r="AV74">
        <f t="shared" si="8"/>
        <v>17.689090909090908</v>
      </c>
      <c r="AW74">
        <f t="shared" si="9"/>
        <v>15.525467443636362</v>
      </c>
      <c r="AX74" s="9"/>
      <c r="AY74" s="21">
        <v>0.22232099999999999</v>
      </c>
      <c r="AZ74" s="21">
        <v>22.1219</v>
      </c>
      <c r="BA74" s="21">
        <v>-3.2623299999999999E-3</v>
      </c>
      <c r="BB74" s="21">
        <v>64</v>
      </c>
      <c r="BC74" s="21">
        <v>0.221466</v>
      </c>
      <c r="BD74">
        <f t="shared" si="10"/>
        <v>19.771696969696968</v>
      </c>
      <c r="BE74">
        <f t="shared" si="11"/>
        <v>4.3956634419999991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5.7199299999999997</v>
      </c>
      <c r="I75" s="21">
        <v>-2.9208400000000001E-3</v>
      </c>
      <c r="J75" s="21">
        <v>65</v>
      </c>
      <c r="K75" s="21">
        <v>0.87188699999999997</v>
      </c>
      <c r="L75">
        <f t="shared" si="0"/>
        <v>17.702060606060606</v>
      </c>
      <c r="M75">
        <f t="shared" si="1"/>
        <v>15.447703187878789</v>
      </c>
      <c r="N75" s="9"/>
      <c r="O75" s="21">
        <v>0.227356</v>
      </c>
      <c r="P75" s="21">
        <v>8.3406699999999994</v>
      </c>
      <c r="Q75" s="21">
        <v>-3.2644699999999998E-3</v>
      </c>
      <c r="R75" s="21">
        <v>65</v>
      </c>
      <c r="S75" s="21">
        <v>0.22656299999999999</v>
      </c>
      <c r="T75">
        <f t="shared" si="2"/>
        <v>19.784666666666666</v>
      </c>
      <c r="U75">
        <f t="shared" si="3"/>
        <v>4.4981626746666663</v>
      </c>
      <c r="X75" s="9"/>
      <c r="Y75" s="21">
        <v>0.87265000000000004</v>
      </c>
      <c r="Z75" s="21">
        <v>12.6251</v>
      </c>
      <c r="AA75" s="21">
        <v>-2.9159500000000001E-3</v>
      </c>
      <c r="AB75" s="21">
        <v>65</v>
      </c>
      <c r="AC75" s="21">
        <v>0.87127699999999997</v>
      </c>
      <c r="AD75">
        <f t="shared" si="4"/>
        <v>17.672424242424242</v>
      </c>
      <c r="AE75">
        <f t="shared" si="5"/>
        <v>15.421841015151516</v>
      </c>
      <c r="AF75" s="9"/>
      <c r="AG75" s="21">
        <v>0.227356</v>
      </c>
      <c r="AH75" s="21">
        <v>15.245799999999999</v>
      </c>
      <c r="AI75" s="21">
        <v>-3.25378E-3</v>
      </c>
      <c r="AJ75" s="21">
        <v>65</v>
      </c>
      <c r="AK75" s="21">
        <v>0.22656299999999999</v>
      </c>
      <c r="AL75">
        <f t="shared" si="6"/>
        <v>19.719878787878788</v>
      </c>
      <c r="AM75">
        <f t="shared" si="7"/>
        <v>4.48343276169697</v>
      </c>
      <c r="AP75" s="9"/>
      <c r="AQ75" s="21">
        <v>0.87265000000000004</v>
      </c>
      <c r="AR75" s="21">
        <v>19.511299999999999</v>
      </c>
      <c r="AS75" s="21">
        <v>-2.9336499999999999E-3</v>
      </c>
      <c r="AT75" s="21">
        <v>65</v>
      </c>
      <c r="AU75" s="21">
        <v>0.87097199999999997</v>
      </c>
      <c r="AV75">
        <f t="shared" si="8"/>
        <v>17.779696969696971</v>
      </c>
      <c r="AW75">
        <f t="shared" si="9"/>
        <v>15.515452560606063</v>
      </c>
      <c r="AX75" s="9"/>
      <c r="AY75" s="21">
        <v>0.227356</v>
      </c>
      <c r="AZ75" s="21">
        <v>22.132000000000001</v>
      </c>
      <c r="BA75" s="21">
        <v>-3.2607999999999999E-3</v>
      </c>
      <c r="BB75" s="21">
        <v>65</v>
      </c>
      <c r="BC75" s="21">
        <v>0.22650100000000001</v>
      </c>
      <c r="BD75">
        <f t="shared" si="10"/>
        <v>19.762424242424242</v>
      </c>
      <c r="BE75">
        <f t="shared" si="11"/>
        <v>4.4931057260606062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5.73</v>
      </c>
      <c r="I76" s="21">
        <v>-2.9367099999999999E-3</v>
      </c>
      <c r="J76" s="21">
        <v>66</v>
      </c>
      <c r="K76" s="21">
        <v>0.866394</v>
      </c>
      <c r="L76">
        <f t="shared" ref="L76:L139" si="12">-I76/$F$2*1000</f>
        <v>17.798242424242421</v>
      </c>
      <c r="M76">
        <f t="shared" ref="M76:M139" si="13">L76*G76</f>
        <v>15.442022100909089</v>
      </c>
      <c r="N76" s="9"/>
      <c r="O76" s="21">
        <v>0.23239099999999999</v>
      </c>
      <c r="P76" s="21">
        <v>8.3507400000000001</v>
      </c>
      <c r="Q76" s="21">
        <v>-3.26691E-3</v>
      </c>
      <c r="R76" s="21">
        <v>66</v>
      </c>
      <c r="S76" s="21">
        <v>0.23153699999999999</v>
      </c>
      <c r="T76">
        <f t="shared" ref="T76:T139" si="14">-Q76/$F$2*1000</f>
        <v>19.799454545454545</v>
      </c>
      <c r="U76">
        <f t="shared" ref="U76:U139" si="15">T76*O76</f>
        <v>4.6012150412727264</v>
      </c>
      <c r="X76" s="9"/>
      <c r="Y76" s="21">
        <v>0.86761500000000003</v>
      </c>
      <c r="Z76" s="21">
        <v>12.635199999999999</v>
      </c>
      <c r="AA76" s="21">
        <v>-2.9309100000000001E-3</v>
      </c>
      <c r="AB76" s="21">
        <v>66</v>
      </c>
      <c r="AC76" s="21">
        <v>0.866699</v>
      </c>
      <c r="AD76">
        <f t="shared" ref="AD76:AD139" si="16">-AA76/$F$2*1000</f>
        <v>17.763090909090909</v>
      </c>
      <c r="AE76">
        <f t="shared" ref="AE76:AE139" si="17">AD76*Y76</f>
        <v>15.41152411909091</v>
      </c>
      <c r="AF76" s="9"/>
      <c r="AG76" s="21">
        <v>0.23239099999999999</v>
      </c>
      <c r="AH76" s="21">
        <v>15.2559</v>
      </c>
      <c r="AI76" s="21">
        <v>-3.2495100000000002E-3</v>
      </c>
      <c r="AJ76" s="21">
        <v>66</v>
      </c>
      <c r="AK76" s="21">
        <v>0.231598</v>
      </c>
      <c r="AL76">
        <f t="shared" ref="AL76:AL139" si="18">-AI76/$F$2*1000</f>
        <v>19.693999999999999</v>
      </c>
      <c r="AM76">
        <f t="shared" ref="AM76:AM139" si="19">AL76*AG76</f>
        <v>4.5767083539999991</v>
      </c>
      <c r="AP76" s="9"/>
      <c r="AQ76" s="21">
        <v>0.86761500000000003</v>
      </c>
      <c r="AR76" s="21">
        <v>19.5213</v>
      </c>
      <c r="AS76" s="21">
        <v>-2.9492199999999998E-3</v>
      </c>
      <c r="AT76" s="21">
        <v>66</v>
      </c>
      <c r="AU76" s="21">
        <v>0.86761500000000003</v>
      </c>
      <c r="AV76">
        <f t="shared" ref="AV76:AV139" si="20">-AS76/$F$2*1000</f>
        <v>17.874060606060606</v>
      </c>
      <c r="AW76">
        <f t="shared" ref="AW76:AW139" si="21">AV76*AQ76</f>
        <v>15.507803092727274</v>
      </c>
      <c r="AX76" s="9"/>
      <c r="AY76" s="21">
        <v>0.23239099999999999</v>
      </c>
      <c r="AZ76" s="21">
        <v>22.142099999999999</v>
      </c>
      <c r="BA76" s="21">
        <v>-3.2604999999999999E-3</v>
      </c>
      <c r="BB76" s="21">
        <v>66</v>
      </c>
      <c r="BC76" s="21">
        <v>0.231567</v>
      </c>
      <c r="BD76">
        <f t="shared" ref="BD76:BD139" si="22">-BA76/$F$2*1000</f>
        <v>19.760606060606058</v>
      </c>
      <c r="BE76">
        <f t="shared" ref="BE76:BE139" si="23">BD76*AY76</f>
        <v>4.5921870030303023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5.7400799999999998</v>
      </c>
      <c r="I77" s="21">
        <v>-2.95013E-3</v>
      </c>
      <c r="J77" s="21">
        <v>67</v>
      </c>
      <c r="K77" s="21">
        <v>0.86151100000000003</v>
      </c>
      <c r="L77">
        <f t="shared" si="12"/>
        <v>17.879575757575758</v>
      </c>
      <c r="M77">
        <f t="shared" si="13"/>
        <v>15.422546577393939</v>
      </c>
      <c r="N77" s="9"/>
      <c r="O77" s="21">
        <v>0.237427</v>
      </c>
      <c r="P77" s="21">
        <v>8.3608100000000007</v>
      </c>
      <c r="Q77" s="21">
        <v>-3.2666000000000001E-3</v>
      </c>
      <c r="R77" s="21">
        <v>67</v>
      </c>
      <c r="S77" s="21">
        <v>0.236542</v>
      </c>
      <c r="T77">
        <f t="shared" si="14"/>
        <v>19.797575757575757</v>
      </c>
      <c r="U77">
        <f t="shared" si="15"/>
        <v>4.7004790193939394</v>
      </c>
      <c r="X77" s="9"/>
      <c r="Y77" s="21">
        <v>0.86257899999999998</v>
      </c>
      <c r="Z77" s="21">
        <v>12.645200000000001</v>
      </c>
      <c r="AA77" s="21">
        <v>-2.9455599999999998E-3</v>
      </c>
      <c r="AB77" s="21">
        <v>67</v>
      </c>
      <c r="AC77" s="21">
        <v>0.86181600000000003</v>
      </c>
      <c r="AD77">
        <f t="shared" si="16"/>
        <v>17.851878787878785</v>
      </c>
      <c r="AE77">
        <f t="shared" si="17"/>
        <v>15.398655752969695</v>
      </c>
      <c r="AF77" s="9"/>
      <c r="AG77" s="21">
        <v>0.237427</v>
      </c>
      <c r="AH77" s="21">
        <v>15.266</v>
      </c>
      <c r="AI77" s="21">
        <v>-3.2485999999999999E-3</v>
      </c>
      <c r="AJ77" s="21">
        <v>67</v>
      </c>
      <c r="AK77" s="21">
        <v>0.236572</v>
      </c>
      <c r="AL77">
        <f t="shared" si="18"/>
        <v>19.688484848484848</v>
      </c>
      <c r="AM77">
        <f t="shared" si="19"/>
        <v>4.6745778921212118</v>
      </c>
      <c r="AP77" s="9"/>
      <c r="AQ77" s="21">
        <v>0.86257899999999998</v>
      </c>
      <c r="AR77" s="21">
        <v>19.531400000000001</v>
      </c>
      <c r="AS77" s="21">
        <v>-2.9611199999999998E-3</v>
      </c>
      <c r="AT77" s="21">
        <v>67</v>
      </c>
      <c r="AU77" s="21">
        <v>0.86151100000000003</v>
      </c>
      <c r="AV77">
        <f t="shared" si="20"/>
        <v>17.946181818181817</v>
      </c>
      <c r="AW77">
        <f t="shared" si="21"/>
        <v>15.479999566545454</v>
      </c>
      <c r="AX77" s="9"/>
      <c r="AY77" s="21">
        <v>0.237427</v>
      </c>
      <c r="AZ77" s="21">
        <v>22.152100000000001</v>
      </c>
      <c r="BA77" s="21">
        <v>-3.2611099999999998E-3</v>
      </c>
      <c r="BB77" s="21">
        <v>67</v>
      </c>
      <c r="BC77" s="21">
        <v>0.236542</v>
      </c>
      <c r="BD77">
        <f t="shared" si="22"/>
        <v>19.764303030303029</v>
      </c>
      <c r="BE77">
        <f t="shared" si="23"/>
        <v>4.6925791755757578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5.7501499999999997</v>
      </c>
      <c r="I78" s="21">
        <v>-2.9635600000000001E-3</v>
      </c>
      <c r="J78" s="21">
        <v>68</v>
      </c>
      <c r="K78" s="21">
        <v>0.85693399999999997</v>
      </c>
      <c r="L78">
        <f t="shared" si="12"/>
        <v>17.960969696969698</v>
      </c>
      <c r="M78">
        <f t="shared" si="13"/>
        <v>15.402321797818182</v>
      </c>
      <c r="N78" s="9"/>
      <c r="O78" s="21">
        <v>0.24246200000000001</v>
      </c>
      <c r="P78" s="21">
        <v>8.3708899999999993</v>
      </c>
      <c r="Q78" s="21">
        <v>-3.2644699999999998E-3</v>
      </c>
      <c r="R78" s="21">
        <v>68</v>
      </c>
      <c r="S78" s="21">
        <v>0.24157699999999999</v>
      </c>
      <c r="T78">
        <f t="shared" si="14"/>
        <v>19.784666666666666</v>
      </c>
      <c r="U78">
        <f t="shared" si="15"/>
        <v>4.7970298493333337</v>
      </c>
      <c r="X78" s="9"/>
      <c r="Y78" s="21">
        <v>0.85754399999999997</v>
      </c>
      <c r="Z78" s="21">
        <v>12.6553</v>
      </c>
      <c r="AA78" s="21">
        <v>-2.9592899999999998E-3</v>
      </c>
      <c r="AB78" s="21">
        <v>68</v>
      </c>
      <c r="AC78" s="21">
        <v>0.85662799999999995</v>
      </c>
      <c r="AD78">
        <f t="shared" si="16"/>
        <v>17.935090909090906</v>
      </c>
      <c r="AE78">
        <f t="shared" si="17"/>
        <v>15.380129598545452</v>
      </c>
      <c r="AF78" s="9"/>
      <c r="AG78" s="21">
        <v>0.24246200000000001</v>
      </c>
      <c r="AH78" s="21">
        <v>15.2761</v>
      </c>
      <c r="AI78" s="21">
        <v>-3.2473799999999998E-3</v>
      </c>
      <c r="AJ78" s="21">
        <v>68</v>
      </c>
      <c r="AK78" s="21">
        <v>0.24154700000000001</v>
      </c>
      <c r="AL78">
        <f t="shared" si="18"/>
        <v>19.681090909090909</v>
      </c>
      <c r="AM78">
        <f t="shared" si="19"/>
        <v>4.7719166639999999</v>
      </c>
      <c r="AP78" s="9"/>
      <c r="AQ78" s="21">
        <v>0.85754399999999997</v>
      </c>
      <c r="AR78" s="21">
        <v>19.541499999999999</v>
      </c>
      <c r="AS78" s="21">
        <v>-2.9733300000000002E-3</v>
      </c>
      <c r="AT78" s="21">
        <v>68</v>
      </c>
      <c r="AU78" s="21">
        <v>0.85723899999999997</v>
      </c>
      <c r="AV78">
        <f t="shared" si="20"/>
        <v>18.020181818181818</v>
      </c>
      <c r="AW78">
        <f t="shared" si="21"/>
        <v>15.453098797090909</v>
      </c>
      <c r="AX78" s="9"/>
      <c r="AY78" s="21">
        <v>0.24246200000000001</v>
      </c>
      <c r="AZ78" s="21">
        <v>22.162199999999999</v>
      </c>
      <c r="BA78" s="21">
        <v>-3.2580600000000001E-3</v>
      </c>
      <c r="BB78" s="21">
        <v>68</v>
      </c>
      <c r="BC78" s="21">
        <v>0.24157699999999999</v>
      </c>
      <c r="BD78">
        <f t="shared" si="22"/>
        <v>19.74581818181818</v>
      </c>
      <c r="BE78">
        <f t="shared" si="23"/>
        <v>4.7876105679999998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5.7602200000000003</v>
      </c>
      <c r="I79" s="21">
        <v>-2.9730199999999998E-3</v>
      </c>
      <c r="J79" s="21">
        <v>69</v>
      </c>
      <c r="K79" s="21">
        <v>0.852051</v>
      </c>
      <c r="L79">
        <f t="shared" si="12"/>
        <v>18.018303030303027</v>
      </c>
      <c r="M79">
        <f t="shared" si="13"/>
        <v>15.360765498060603</v>
      </c>
      <c r="N79" s="9"/>
      <c r="O79" s="21">
        <v>0.247498</v>
      </c>
      <c r="P79" s="21">
        <v>8.38096</v>
      </c>
      <c r="Q79" s="21">
        <v>-3.2641599999999999E-3</v>
      </c>
      <c r="R79" s="21">
        <v>69</v>
      </c>
      <c r="S79" s="21">
        <v>0.246613</v>
      </c>
      <c r="T79">
        <f t="shared" si="14"/>
        <v>19.782787878787879</v>
      </c>
      <c r="U79">
        <f t="shared" si="15"/>
        <v>4.8962004344242427</v>
      </c>
      <c r="X79" s="9"/>
      <c r="Y79" s="21">
        <v>0.85250899999999996</v>
      </c>
      <c r="Z79" s="21">
        <v>12.6654</v>
      </c>
      <c r="AA79" s="21">
        <v>-2.9718000000000001E-3</v>
      </c>
      <c r="AB79" s="21">
        <v>69</v>
      </c>
      <c r="AC79" s="21">
        <v>0.851746</v>
      </c>
      <c r="AD79">
        <f t="shared" si="16"/>
        <v>18.010909090909092</v>
      </c>
      <c r="AE79">
        <f t="shared" si="17"/>
        <v>15.354462098181818</v>
      </c>
      <c r="AF79" s="9"/>
      <c r="AG79" s="21">
        <v>0.247498</v>
      </c>
      <c r="AH79" s="21">
        <v>15.286099999999999</v>
      </c>
      <c r="AI79" s="21">
        <v>-3.2473799999999998E-3</v>
      </c>
      <c r="AJ79" s="21">
        <v>69</v>
      </c>
      <c r="AK79" s="21">
        <v>0.246674</v>
      </c>
      <c r="AL79">
        <f t="shared" si="18"/>
        <v>19.681090909090909</v>
      </c>
      <c r="AM79">
        <f t="shared" si="19"/>
        <v>4.8710306378181816</v>
      </c>
      <c r="AP79" s="9"/>
      <c r="AQ79" s="21">
        <v>0.85250899999999996</v>
      </c>
      <c r="AR79" s="21">
        <v>19.551500000000001</v>
      </c>
      <c r="AS79" s="21">
        <v>-2.9852300000000002E-3</v>
      </c>
      <c r="AT79" s="21">
        <v>69</v>
      </c>
      <c r="AU79" s="21">
        <v>0.852051</v>
      </c>
      <c r="AV79">
        <f t="shared" si="20"/>
        <v>18.092303030303032</v>
      </c>
      <c r="AW79">
        <f t="shared" si="21"/>
        <v>15.423851164060608</v>
      </c>
      <c r="AX79" s="9"/>
      <c r="AY79" s="21">
        <v>0.247498</v>
      </c>
      <c r="AZ79" s="21">
        <v>22.1723</v>
      </c>
      <c r="BA79" s="21">
        <v>-3.2556199999999999E-3</v>
      </c>
      <c r="BB79" s="21">
        <v>69</v>
      </c>
      <c r="BC79" s="21">
        <v>0.246643</v>
      </c>
      <c r="BD79">
        <f t="shared" si="22"/>
        <v>19.731030303030302</v>
      </c>
      <c r="BE79">
        <f t="shared" si="23"/>
        <v>4.8833905379393938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5.7702900000000001</v>
      </c>
      <c r="I80" s="21">
        <v>-2.9809599999999999E-3</v>
      </c>
      <c r="J80" s="21">
        <v>70</v>
      </c>
      <c r="K80" s="21">
        <v>0.846252</v>
      </c>
      <c r="L80">
        <f t="shared" si="12"/>
        <v>18.06642424242424</v>
      </c>
      <c r="M80">
        <f t="shared" si="13"/>
        <v>15.310806752</v>
      </c>
      <c r="N80" s="9"/>
      <c r="O80" s="21">
        <v>0.25253300000000001</v>
      </c>
      <c r="P80" s="21">
        <v>8.3910300000000007</v>
      </c>
      <c r="Q80" s="21">
        <v>-3.26355E-3</v>
      </c>
      <c r="R80" s="21">
        <v>70</v>
      </c>
      <c r="S80" s="21">
        <v>0.25161699999999998</v>
      </c>
      <c r="T80">
        <f t="shared" si="14"/>
        <v>19.779090909090911</v>
      </c>
      <c r="U80">
        <f t="shared" si="15"/>
        <v>4.9948731645454556</v>
      </c>
      <c r="X80" s="9"/>
      <c r="Y80" s="21">
        <v>0.84747300000000003</v>
      </c>
      <c r="Z80" s="21">
        <v>12.6755</v>
      </c>
      <c r="AA80" s="21">
        <v>-2.9837000000000002E-3</v>
      </c>
      <c r="AB80" s="21">
        <v>70</v>
      </c>
      <c r="AC80" s="21">
        <v>0.84686300000000003</v>
      </c>
      <c r="AD80">
        <f t="shared" si="16"/>
        <v>18.083030303030302</v>
      </c>
      <c r="AE80">
        <f t="shared" si="17"/>
        <v>15.324879940000001</v>
      </c>
      <c r="AF80" s="9"/>
      <c r="AG80" s="21">
        <v>0.25253300000000001</v>
      </c>
      <c r="AH80" s="21">
        <v>15.296200000000001</v>
      </c>
      <c r="AI80" s="21">
        <v>-3.24677E-3</v>
      </c>
      <c r="AJ80" s="21">
        <v>70</v>
      </c>
      <c r="AK80" s="21">
        <v>0.25164799999999998</v>
      </c>
      <c r="AL80">
        <f t="shared" si="18"/>
        <v>19.677393939393937</v>
      </c>
      <c r="AM80">
        <f t="shared" si="19"/>
        <v>4.9691913236969691</v>
      </c>
      <c r="AP80" s="9"/>
      <c r="AQ80" s="21">
        <v>0.84747300000000003</v>
      </c>
      <c r="AR80" s="21">
        <v>19.561599999999999</v>
      </c>
      <c r="AS80" s="21">
        <v>-2.9965199999999999E-3</v>
      </c>
      <c r="AT80" s="21">
        <v>70</v>
      </c>
      <c r="AU80" s="21">
        <v>0.84655800000000003</v>
      </c>
      <c r="AV80">
        <f t="shared" si="20"/>
        <v>18.160727272727271</v>
      </c>
      <c r="AW80">
        <f t="shared" si="21"/>
        <v>15.390726023999999</v>
      </c>
      <c r="AX80" s="9"/>
      <c r="AY80" s="21">
        <v>0.25253300000000001</v>
      </c>
      <c r="AZ80" s="21">
        <v>22.182300000000001</v>
      </c>
      <c r="BA80" s="21">
        <v>-3.2525599999999998E-3</v>
      </c>
      <c r="BB80" s="21">
        <v>70</v>
      </c>
      <c r="BC80" s="21">
        <v>0.25161699999999998</v>
      </c>
      <c r="BD80">
        <f t="shared" si="22"/>
        <v>19.712484848484848</v>
      </c>
      <c r="BE80">
        <f t="shared" si="23"/>
        <v>4.978052936242424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5.7803599999999999</v>
      </c>
      <c r="I81" s="21">
        <v>-2.9904200000000001E-3</v>
      </c>
      <c r="J81" s="21">
        <v>71</v>
      </c>
      <c r="K81" s="21">
        <v>0.84136999999999995</v>
      </c>
      <c r="L81">
        <f t="shared" si="12"/>
        <v>18.123757575757573</v>
      </c>
      <c r="M81">
        <f t="shared" si="13"/>
        <v>15.268142084606058</v>
      </c>
      <c r="N81" s="9"/>
      <c r="O81" s="21">
        <v>0.25756800000000002</v>
      </c>
      <c r="P81" s="21">
        <v>8.4010999999999996</v>
      </c>
      <c r="Q81" s="21">
        <v>-3.2595800000000002E-3</v>
      </c>
      <c r="R81" s="21">
        <v>71</v>
      </c>
      <c r="S81" s="21">
        <v>0.256714</v>
      </c>
      <c r="T81">
        <f t="shared" si="14"/>
        <v>19.755030303030303</v>
      </c>
      <c r="U81">
        <f t="shared" si="15"/>
        <v>5.0882636450909091</v>
      </c>
      <c r="X81" s="9"/>
      <c r="Y81" s="21">
        <v>0.84243800000000002</v>
      </c>
      <c r="Z81" s="21">
        <v>12.685499999999999</v>
      </c>
      <c r="AA81" s="21">
        <v>-2.99286E-3</v>
      </c>
      <c r="AB81" s="21">
        <v>71</v>
      </c>
      <c r="AC81" s="21">
        <v>0.84197999999999995</v>
      </c>
      <c r="AD81">
        <f t="shared" si="16"/>
        <v>18.138545454545451</v>
      </c>
      <c r="AE81">
        <f t="shared" si="17"/>
        <v>15.280599955636362</v>
      </c>
      <c r="AF81" s="9"/>
      <c r="AG81" s="21">
        <v>0.25756800000000002</v>
      </c>
      <c r="AH81" s="21">
        <v>15.3063</v>
      </c>
      <c r="AI81" s="21">
        <v>-3.2452399999999999E-3</v>
      </c>
      <c r="AJ81" s="21">
        <v>71</v>
      </c>
      <c r="AK81" s="21">
        <v>0.25668299999999999</v>
      </c>
      <c r="AL81">
        <f t="shared" si="18"/>
        <v>19.668121212121211</v>
      </c>
      <c r="AM81">
        <f t="shared" si="19"/>
        <v>5.0658786443636368</v>
      </c>
      <c r="AP81" s="9"/>
      <c r="AQ81" s="21">
        <v>0.84243800000000002</v>
      </c>
      <c r="AR81" s="21">
        <v>19.5717</v>
      </c>
      <c r="AS81" s="21">
        <v>-3.00629E-3</v>
      </c>
      <c r="AT81" s="21">
        <v>71</v>
      </c>
      <c r="AU81" s="21">
        <v>0.84136999999999995</v>
      </c>
      <c r="AV81">
        <f t="shared" si="20"/>
        <v>18.219939393939391</v>
      </c>
      <c r="AW81">
        <f t="shared" si="21"/>
        <v>15.349169303151513</v>
      </c>
      <c r="AX81" s="9"/>
      <c r="AY81" s="21">
        <v>0.25756800000000002</v>
      </c>
      <c r="AZ81" s="21">
        <v>22.192399999999999</v>
      </c>
      <c r="BA81" s="21">
        <v>-3.24677E-3</v>
      </c>
      <c r="BB81" s="21">
        <v>71</v>
      </c>
      <c r="BC81" s="21">
        <v>0.25659199999999999</v>
      </c>
      <c r="BD81">
        <f t="shared" si="22"/>
        <v>19.677393939393937</v>
      </c>
      <c r="BE81">
        <f t="shared" si="23"/>
        <v>5.0682670021818179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5.7904299999999997</v>
      </c>
      <c r="I82" s="21">
        <v>-2.99774E-3</v>
      </c>
      <c r="J82" s="21">
        <v>72</v>
      </c>
      <c r="K82" s="21">
        <v>0.83679199999999998</v>
      </c>
      <c r="L82">
        <f t="shared" si="12"/>
        <v>18.168121212121211</v>
      </c>
      <c r="M82">
        <f t="shared" si="13"/>
        <v>15.214021039272726</v>
      </c>
      <c r="N82" s="9"/>
      <c r="O82" s="21">
        <v>0.262604</v>
      </c>
      <c r="P82" s="21">
        <v>8.4111700000000003</v>
      </c>
      <c r="Q82" s="21">
        <v>-3.25684E-3</v>
      </c>
      <c r="R82" s="21">
        <v>72</v>
      </c>
      <c r="S82" s="21">
        <v>0.26168799999999998</v>
      </c>
      <c r="T82">
        <f t="shared" si="14"/>
        <v>19.738424242424241</v>
      </c>
      <c r="U82">
        <f t="shared" si="15"/>
        <v>5.1833891597575752</v>
      </c>
      <c r="X82" s="9"/>
      <c r="Y82" s="21">
        <v>0.83740199999999998</v>
      </c>
      <c r="Z82" s="21">
        <v>12.695600000000001</v>
      </c>
      <c r="AA82" s="21">
        <v>-3.0011E-3</v>
      </c>
      <c r="AB82" s="21">
        <v>72</v>
      </c>
      <c r="AC82" s="21">
        <v>0.83618199999999998</v>
      </c>
      <c r="AD82">
        <f t="shared" si="16"/>
        <v>18.188484848484848</v>
      </c>
      <c r="AE82">
        <f t="shared" si="17"/>
        <v>15.231073589090908</v>
      </c>
      <c r="AF82" s="9"/>
      <c r="AG82" s="21">
        <v>0.262604</v>
      </c>
      <c r="AH82" s="21">
        <v>15.3163</v>
      </c>
      <c r="AI82" s="21">
        <v>-3.2406599999999998E-3</v>
      </c>
      <c r="AJ82" s="21">
        <v>72</v>
      </c>
      <c r="AK82" s="21">
        <v>0.26168799999999998</v>
      </c>
      <c r="AL82">
        <f t="shared" si="18"/>
        <v>19.640363636363634</v>
      </c>
      <c r="AM82">
        <f t="shared" si="19"/>
        <v>5.1576380523636356</v>
      </c>
      <c r="AP82" s="9"/>
      <c r="AQ82" s="21">
        <v>0.83740199999999998</v>
      </c>
      <c r="AR82" s="21">
        <v>19.581700000000001</v>
      </c>
      <c r="AS82" s="21">
        <v>-3.0151399999999999E-3</v>
      </c>
      <c r="AT82" s="21">
        <v>72</v>
      </c>
      <c r="AU82" s="21">
        <v>0.83648699999999998</v>
      </c>
      <c r="AV82">
        <f t="shared" si="20"/>
        <v>18.273575757575756</v>
      </c>
      <c r="AW82">
        <f t="shared" si="21"/>
        <v>15.302328886545453</v>
      </c>
      <c r="AX82" s="9"/>
      <c r="AY82" s="21">
        <v>0.262604</v>
      </c>
      <c r="AZ82" s="21">
        <v>22.202500000000001</v>
      </c>
      <c r="BA82" s="21">
        <v>-3.2437099999999999E-3</v>
      </c>
      <c r="BB82" s="21">
        <v>72</v>
      </c>
      <c r="BC82" s="21">
        <v>0.261658</v>
      </c>
      <c r="BD82">
        <f t="shared" si="22"/>
        <v>19.658848484848484</v>
      </c>
      <c r="BE82">
        <f t="shared" si="23"/>
        <v>5.1624922475151518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5.8005000000000004</v>
      </c>
      <c r="I83" s="21">
        <v>-3.00476E-3</v>
      </c>
      <c r="J83" s="21">
        <v>73</v>
      </c>
      <c r="K83" s="21">
        <v>0.83190900000000001</v>
      </c>
      <c r="L83">
        <f t="shared" si="12"/>
        <v>18.210666666666668</v>
      </c>
      <c r="M83">
        <f t="shared" si="13"/>
        <v>15.157957981333334</v>
      </c>
      <c r="N83" s="9"/>
      <c r="O83" s="21">
        <v>0.26763900000000002</v>
      </c>
      <c r="P83" s="21">
        <v>8.4212399999999992</v>
      </c>
      <c r="Q83" s="21">
        <v>-3.2513400000000001E-3</v>
      </c>
      <c r="R83" s="21">
        <v>73</v>
      </c>
      <c r="S83" s="21">
        <v>0.26675399999999999</v>
      </c>
      <c r="T83">
        <f t="shared" si="14"/>
        <v>19.705090909090909</v>
      </c>
      <c r="U83">
        <f t="shared" si="15"/>
        <v>5.2738508258181822</v>
      </c>
      <c r="X83" s="9"/>
      <c r="Y83" s="21">
        <v>0.83236699999999997</v>
      </c>
      <c r="Z83" s="21">
        <v>12.7057</v>
      </c>
      <c r="AA83" s="21">
        <v>-3.0108600000000002E-3</v>
      </c>
      <c r="AB83" s="21">
        <v>73</v>
      </c>
      <c r="AC83" s="21">
        <v>0.83099400000000001</v>
      </c>
      <c r="AD83">
        <f t="shared" si="16"/>
        <v>18.247636363636364</v>
      </c>
      <c r="AE83">
        <f t="shared" si="17"/>
        <v>15.188730337090908</v>
      </c>
      <c r="AF83" s="9"/>
      <c r="AG83" s="21">
        <v>0.26763900000000002</v>
      </c>
      <c r="AH83" s="21">
        <v>15.3264</v>
      </c>
      <c r="AI83" s="21">
        <v>-3.2388299999999998E-3</v>
      </c>
      <c r="AJ83" s="21">
        <v>73</v>
      </c>
      <c r="AK83" s="21">
        <v>0.26675399999999999</v>
      </c>
      <c r="AL83">
        <f t="shared" si="18"/>
        <v>19.629272727272724</v>
      </c>
      <c r="AM83">
        <f t="shared" si="19"/>
        <v>5.2535589234545448</v>
      </c>
      <c r="AP83" s="9"/>
      <c r="AQ83" s="21">
        <v>0.83236699999999997</v>
      </c>
      <c r="AR83" s="21">
        <v>19.591799999999999</v>
      </c>
      <c r="AS83" s="21">
        <v>-3.0239899999999998E-3</v>
      </c>
      <c r="AT83" s="21">
        <v>73</v>
      </c>
      <c r="AU83" s="21">
        <v>0.83129900000000001</v>
      </c>
      <c r="AV83">
        <f t="shared" si="20"/>
        <v>18.327212121212121</v>
      </c>
      <c r="AW83">
        <f t="shared" si="21"/>
        <v>15.254966571696968</v>
      </c>
      <c r="AX83" s="9"/>
      <c r="AY83" s="21">
        <v>0.26763900000000002</v>
      </c>
      <c r="AZ83" s="21">
        <v>22.212599999999998</v>
      </c>
      <c r="BA83" s="21">
        <v>-3.24341E-3</v>
      </c>
      <c r="BB83" s="21">
        <v>73</v>
      </c>
      <c r="BC83" s="21">
        <v>0.26681500000000002</v>
      </c>
      <c r="BD83">
        <f t="shared" si="22"/>
        <v>19.6570303030303</v>
      </c>
      <c r="BE83">
        <f t="shared" si="23"/>
        <v>5.2609879332727267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5.8105700000000002</v>
      </c>
      <c r="I84" s="21">
        <v>-3.00995E-3</v>
      </c>
      <c r="J84" s="21">
        <v>74</v>
      </c>
      <c r="K84" s="21">
        <v>0.82672100000000004</v>
      </c>
      <c r="L84">
        <f t="shared" si="12"/>
        <v>18.242121212121209</v>
      </c>
      <c r="M84">
        <f t="shared" si="13"/>
        <v>15.092290626666664</v>
      </c>
      <c r="N84" s="9"/>
      <c r="O84" s="21">
        <v>0.272675</v>
      </c>
      <c r="P84" s="21">
        <v>8.4313099999999999</v>
      </c>
      <c r="Q84" s="21">
        <v>-3.25012E-3</v>
      </c>
      <c r="R84" s="21">
        <v>74</v>
      </c>
      <c r="S84" s="21">
        <v>0.27178999999999998</v>
      </c>
      <c r="T84">
        <f t="shared" si="14"/>
        <v>19.69769696969697</v>
      </c>
      <c r="U84">
        <f t="shared" si="15"/>
        <v>5.3710695212121218</v>
      </c>
      <c r="X84" s="9"/>
      <c r="Y84" s="21">
        <v>0.82733199999999996</v>
      </c>
      <c r="Z84" s="21">
        <v>12.7157</v>
      </c>
      <c r="AA84" s="21">
        <v>-3.01849E-3</v>
      </c>
      <c r="AB84" s="21">
        <v>74</v>
      </c>
      <c r="AC84" s="21">
        <v>0.82672100000000004</v>
      </c>
      <c r="AD84">
        <f t="shared" si="16"/>
        <v>18.293878787878786</v>
      </c>
      <c r="AE84">
        <f t="shared" si="17"/>
        <v>15.13511132533333</v>
      </c>
      <c r="AF84" s="9"/>
      <c r="AG84" s="21">
        <v>0.272675</v>
      </c>
      <c r="AH84" s="21">
        <v>15.336499999999999</v>
      </c>
      <c r="AI84" s="21">
        <v>-3.2357800000000002E-3</v>
      </c>
      <c r="AJ84" s="21">
        <v>74</v>
      </c>
      <c r="AK84" s="21">
        <v>0.27178999999999998</v>
      </c>
      <c r="AL84">
        <f t="shared" si="18"/>
        <v>19.610787878787882</v>
      </c>
      <c r="AM84">
        <f t="shared" si="19"/>
        <v>5.347371584848486</v>
      </c>
      <c r="AP84" s="9"/>
      <c r="AQ84" s="21">
        <v>0.82733199999999996</v>
      </c>
      <c r="AR84" s="21">
        <v>19.601900000000001</v>
      </c>
      <c r="AS84" s="21">
        <v>-3.0328400000000002E-3</v>
      </c>
      <c r="AT84" s="21">
        <v>74</v>
      </c>
      <c r="AU84" s="21">
        <v>0.82672100000000004</v>
      </c>
      <c r="AV84">
        <f t="shared" si="20"/>
        <v>18.380848484848485</v>
      </c>
      <c r="AW84">
        <f t="shared" si="21"/>
        <v>15.207064138666667</v>
      </c>
      <c r="AX84" s="9"/>
      <c r="AY84" s="21">
        <v>0.272675</v>
      </c>
      <c r="AZ84" s="21">
        <v>22.2226</v>
      </c>
      <c r="BA84" s="21">
        <v>-3.2443200000000002E-3</v>
      </c>
      <c r="BB84" s="21">
        <v>74</v>
      </c>
      <c r="BC84" s="21">
        <v>0.27178999999999998</v>
      </c>
      <c r="BD84">
        <f t="shared" si="22"/>
        <v>19.662545454545452</v>
      </c>
      <c r="BE84">
        <f t="shared" si="23"/>
        <v>5.3614845818181811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5.82064</v>
      </c>
      <c r="I85" s="21">
        <v>-3.02002E-3</v>
      </c>
      <c r="J85" s="21">
        <v>75</v>
      </c>
      <c r="K85" s="21">
        <v>0.82122799999999996</v>
      </c>
      <c r="L85">
        <f t="shared" si="12"/>
        <v>18.303151515151516</v>
      </c>
      <c r="M85">
        <f t="shared" si="13"/>
        <v>15.050608278303031</v>
      </c>
      <c r="N85" s="9"/>
      <c r="O85" s="21">
        <v>0.27771000000000001</v>
      </c>
      <c r="P85" s="21">
        <v>8.4413800000000005</v>
      </c>
      <c r="Q85" s="21">
        <v>-3.2470699999999999E-3</v>
      </c>
      <c r="R85" s="21">
        <v>75</v>
      </c>
      <c r="S85" s="21">
        <v>0.27682499999999999</v>
      </c>
      <c r="T85">
        <f t="shared" si="14"/>
        <v>19.679212121212117</v>
      </c>
      <c r="U85">
        <f t="shared" si="15"/>
        <v>5.4651139981818178</v>
      </c>
      <c r="X85" s="9"/>
      <c r="Y85" s="21">
        <v>0.82229600000000003</v>
      </c>
      <c r="Z85" s="21">
        <v>12.7258</v>
      </c>
      <c r="AA85" s="21">
        <v>-3.0279500000000002E-3</v>
      </c>
      <c r="AB85" s="21">
        <v>75</v>
      </c>
      <c r="AC85" s="21">
        <v>0.82244899999999999</v>
      </c>
      <c r="AD85">
        <f t="shared" si="16"/>
        <v>18.351212121212122</v>
      </c>
      <c r="AE85">
        <f t="shared" si="17"/>
        <v>15.090128322424244</v>
      </c>
      <c r="AF85" s="9"/>
      <c r="AG85" s="21">
        <v>0.27771000000000001</v>
      </c>
      <c r="AH85" s="21">
        <v>15.3466</v>
      </c>
      <c r="AI85" s="21">
        <v>-3.2321199999999998E-3</v>
      </c>
      <c r="AJ85" s="21">
        <v>75</v>
      </c>
      <c r="AK85" s="21">
        <v>0.27685500000000002</v>
      </c>
      <c r="AL85">
        <f t="shared" si="18"/>
        <v>19.588606060606061</v>
      </c>
      <c r="AM85">
        <f t="shared" si="19"/>
        <v>5.4399517890909097</v>
      </c>
      <c r="AP85" s="9"/>
      <c r="AQ85" s="21">
        <v>0.82229600000000003</v>
      </c>
      <c r="AR85" s="21">
        <v>19.611999999999998</v>
      </c>
      <c r="AS85" s="21">
        <v>-3.0401600000000001E-3</v>
      </c>
      <c r="AT85" s="21">
        <v>75</v>
      </c>
      <c r="AU85" s="21">
        <v>0.82153299999999996</v>
      </c>
      <c r="AV85">
        <f t="shared" si="20"/>
        <v>18.42521212121212</v>
      </c>
      <c r="AW85">
        <f t="shared" si="21"/>
        <v>15.150978226424241</v>
      </c>
      <c r="AX85" s="9"/>
      <c r="AY85" s="21">
        <v>0.27771000000000001</v>
      </c>
      <c r="AZ85" s="21">
        <v>22.232700000000001</v>
      </c>
      <c r="BA85" s="21">
        <v>-3.24493E-3</v>
      </c>
      <c r="BB85" s="21">
        <v>75</v>
      </c>
      <c r="BC85" s="21">
        <v>0.27685500000000002</v>
      </c>
      <c r="BD85">
        <f t="shared" si="22"/>
        <v>19.666242424242423</v>
      </c>
      <c r="BE85">
        <f t="shared" si="23"/>
        <v>5.4615121836363638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5.8307099999999998</v>
      </c>
      <c r="I86" s="21">
        <v>-3.0288699999999999E-3</v>
      </c>
      <c r="J86" s="21">
        <v>76</v>
      </c>
      <c r="K86" s="21">
        <v>0.81603999999999999</v>
      </c>
      <c r="L86">
        <f t="shared" si="12"/>
        <v>18.35678787878788</v>
      </c>
      <c r="M86">
        <f t="shared" si="13"/>
        <v>15.002286818606063</v>
      </c>
      <c r="N86" s="9"/>
      <c r="O86" s="21">
        <v>0.28274500000000002</v>
      </c>
      <c r="P86" s="21">
        <v>8.4514499999999995</v>
      </c>
      <c r="Q86" s="21">
        <v>-3.2437099999999999E-3</v>
      </c>
      <c r="R86" s="21">
        <v>76</v>
      </c>
      <c r="S86" s="21">
        <v>0.28183000000000002</v>
      </c>
      <c r="T86">
        <f t="shared" si="14"/>
        <v>19.658848484848484</v>
      </c>
      <c r="U86">
        <f t="shared" si="15"/>
        <v>5.5584411148484847</v>
      </c>
      <c r="X86" s="9"/>
      <c r="Y86" s="21">
        <v>0.81726100000000002</v>
      </c>
      <c r="Z86" s="21">
        <v>12.735900000000001</v>
      </c>
      <c r="AA86" s="21">
        <v>-3.0383300000000001E-3</v>
      </c>
      <c r="AB86" s="21">
        <v>76</v>
      </c>
      <c r="AC86" s="21">
        <v>0.81603999999999999</v>
      </c>
      <c r="AD86">
        <f t="shared" si="16"/>
        <v>18.414121212121213</v>
      </c>
      <c r="AE86">
        <f t="shared" si="17"/>
        <v>15.049143115939394</v>
      </c>
      <c r="AF86" s="9"/>
      <c r="AG86" s="21">
        <v>0.28274500000000002</v>
      </c>
      <c r="AH86" s="21">
        <v>15.3566</v>
      </c>
      <c r="AI86" s="21">
        <v>-3.22968E-3</v>
      </c>
      <c r="AJ86" s="21">
        <v>76</v>
      </c>
      <c r="AK86" s="21">
        <v>0.28176899999999999</v>
      </c>
      <c r="AL86">
        <f t="shared" si="18"/>
        <v>19.573818181818183</v>
      </c>
      <c r="AM86">
        <f t="shared" si="19"/>
        <v>5.534399221818183</v>
      </c>
      <c r="AP86" s="9"/>
      <c r="AQ86" s="21">
        <v>0.81726100000000002</v>
      </c>
      <c r="AR86" s="21">
        <v>19.622</v>
      </c>
      <c r="AS86" s="21">
        <v>-3.04871E-3</v>
      </c>
      <c r="AT86" s="21">
        <v>76</v>
      </c>
      <c r="AU86" s="21">
        <v>0.81634499999999999</v>
      </c>
      <c r="AV86">
        <f t="shared" si="20"/>
        <v>18.477030303030304</v>
      </c>
      <c r="AW86">
        <f t="shared" si="21"/>
        <v>15.100556262484849</v>
      </c>
      <c r="AX86" s="9"/>
      <c r="AY86" s="21">
        <v>0.28274500000000002</v>
      </c>
      <c r="AZ86" s="21">
        <v>22.242799999999999</v>
      </c>
      <c r="BA86" s="21">
        <v>-3.2461500000000002E-3</v>
      </c>
      <c r="BB86" s="21">
        <v>76</v>
      </c>
      <c r="BC86" s="21">
        <v>0.28183000000000002</v>
      </c>
      <c r="BD86">
        <f t="shared" si="22"/>
        <v>19.673636363636366</v>
      </c>
      <c r="BE86">
        <f t="shared" si="23"/>
        <v>5.5626223136363651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5.8407900000000001</v>
      </c>
      <c r="I87" s="21">
        <v>-3.0374099999999999E-3</v>
      </c>
      <c r="J87" s="21">
        <v>77</v>
      </c>
      <c r="K87" s="21">
        <v>0.81115700000000002</v>
      </c>
      <c r="L87">
        <f t="shared" si="12"/>
        <v>18.40854545454545</v>
      </c>
      <c r="M87">
        <f t="shared" si="13"/>
        <v>14.951880831818178</v>
      </c>
      <c r="N87" s="9"/>
      <c r="O87" s="21">
        <v>0.28778100000000001</v>
      </c>
      <c r="P87" s="21">
        <v>8.4615200000000002</v>
      </c>
      <c r="Q87" s="21">
        <v>-3.2418799999999999E-3</v>
      </c>
      <c r="R87" s="21">
        <v>77</v>
      </c>
      <c r="S87" s="21">
        <v>0.28692600000000001</v>
      </c>
      <c r="T87">
        <f t="shared" si="14"/>
        <v>19.647757575757577</v>
      </c>
      <c r="U87">
        <f t="shared" si="15"/>
        <v>5.6542513229090918</v>
      </c>
      <c r="X87" s="9"/>
      <c r="Y87" s="21">
        <v>0.81222499999999997</v>
      </c>
      <c r="Z87" s="21">
        <v>12.746</v>
      </c>
      <c r="AA87" s="21">
        <v>-3.0484000000000002E-3</v>
      </c>
      <c r="AB87" s="21">
        <v>77</v>
      </c>
      <c r="AC87" s="21">
        <v>0.81146200000000002</v>
      </c>
      <c r="AD87">
        <f t="shared" si="16"/>
        <v>18.475151515151513</v>
      </c>
      <c r="AE87">
        <f t="shared" si="17"/>
        <v>15.005979939393937</v>
      </c>
      <c r="AF87" s="9"/>
      <c r="AG87" s="21">
        <v>0.28778100000000001</v>
      </c>
      <c r="AH87" s="21">
        <v>15.3667</v>
      </c>
      <c r="AI87" s="21">
        <v>-3.2305900000000002E-3</v>
      </c>
      <c r="AJ87" s="21">
        <v>77</v>
      </c>
      <c r="AK87" s="21">
        <v>0.28695700000000002</v>
      </c>
      <c r="AL87">
        <f t="shared" si="18"/>
        <v>19.579333333333334</v>
      </c>
      <c r="AM87">
        <f t="shared" si="19"/>
        <v>5.6345601260000002</v>
      </c>
      <c r="AP87" s="9"/>
      <c r="AQ87" s="21">
        <v>0.81222499999999997</v>
      </c>
      <c r="AR87" s="21">
        <v>19.632100000000001</v>
      </c>
      <c r="AS87" s="21">
        <v>-3.0560299999999999E-3</v>
      </c>
      <c r="AT87" s="21">
        <v>77</v>
      </c>
      <c r="AU87" s="21">
        <v>0.81176800000000005</v>
      </c>
      <c r="AV87">
        <f t="shared" si="20"/>
        <v>18.521393939393938</v>
      </c>
      <c r="AW87">
        <f t="shared" si="21"/>
        <v>15.043539192424241</v>
      </c>
      <c r="AX87" s="9"/>
      <c r="AY87" s="21">
        <v>0.28778100000000001</v>
      </c>
      <c r="AZ87" s="21">
        <v>22.252800000000001</v>
      </c>
      <c r="BA87" s="21">
        <v>-3.2473799999999998E-3</v>
      </c>
      <c r="BB87" s="21">
        <v>77</v>
      </c>
      <c r="BC87" s="21">
        <v>0.28692600000000001</v>
      </c>
      <c r="BD87">
        <f t="shared" si="22"/>
        <v>19.681090909090909</v>
      </c>
      <c r="BE87">
        <f t="shared" si="23"/>
        <v>5.6638440229090907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5.8508599999999999</v>
      </c>
      <c r="I88" s="21">
        <v>-3.0450400000000002E-3</v>
      </c>
      <c r="J88" s="21">
        <v>78</v>
      </c>
      <c r="K88" s="21">
        <v>0.80596900000000005</v>
      </c>
      <c r="L88">
        <f t="shared" si="12"/>
        <v>18.454787878787879</v>
      </c>
      <c r="M88">
        <f t="shared" si="13"/>
        <v>14.896520227878788</v>
      </c>
      <c r="N88" s="9"/>
      <c r="O88" s="21">
        <v>0.29281600000000002</v>
      </c>
      <c r="P88" s="21">
        <v>8.4716000000000005</v>
      </c>
      <c r="Q88" s="21">
        <v>-3.2406599999999998E-3</v>
      </c>
      <c r="R88" s="21">
        <v>78</v>
      </c>
      <c r="S88" s="21">
        <v>0.291962</v>
      </c>
      <c r="T88">
        <f t="shared" si="14"/>
        <v>19.640363636363634</v>
      </c>
      <c r="U88">
        <f t="shared" si="15"/>
        <v>5.7510127185454545</v>
      </c>
      <c r="X88" s="9"/>
      <c r="Y88" s="21">
        <v>0.80718999999999996</v>
      </c>
      <c r="Z88" s="21">
        <v>12.756</v>
      </c>
      <c r="AA88" s="21">
        <v>-3.05756E-3</v>
      </c>
      <c r="AB88" s="21">
        <v>78</v>
      </c>
      <c r="AC88" s="21">
        <v>0.80596900000000005</v>
      </c>
      <c r="AD88">
        <f t="shared" si="16"/>
        <v>18.530666666666665</v>
      </c>
      <c r="AE88">
        <f t="shared" si="17"/>
        <v>14.957768826666666</v>
      </c>
      <c r="AF88" s="9"/>
      <c r="AG88" s="21">
        <v>0.29281600000000002</v>
      </c>
      <c r="AH88" s="21">
        <v>15.376799999999999</v>
      </c>
      <c r="AI88" s="21">
        <v>-3.2324200000000002E-3</v>
      </c>
      <c r="AJ88" s="21">
        <v>78</v>
      </c>
      <c r="AK88" s="21">
        <v>0.291962</v>
      </c>
      <c r="AL88">
        <f t="shared" si="18"/>
        <v>19.590424242424241</v>
      </c>
      <c r="AM88">
        <f t="shared" si="19"/>
        <v>5.736389664969697</v>
      </c>
      <c r="AP88" s="9"/>
      <c r="AQ88" s="21">
        <v>0.80718999999999996</v>
      </c>
      <c r="AR88" s="21">
        <v>19.642199999999999</v>
      </c>
      <c r="AS88" s="21">
        <v>-3.06274E-3</v>
      </c>
      <c r="AT88" s="21">
        <v>78</v>
      </c>
      <c r="AU88" s="21">
        <v>0.80627400000000005</v>
      </c>
      <c r="AV88">
        <f t="shared" si="20"/>
        <v>18.562060606060605</v>
      </c>
      <c r="AW88">
        <f t="shared" si="21"/>
        <v>14.983109700606059</v>
      </c>
      <c r="AX88" s="9"/>
      <c r="AY88" s="21">
        <v>0.29281600000000002</v>
      </c>
      <c r="AZ88" s="21">
        <v>22.262899999999998</v>
      </c>
      <c r="BA88" s="21">
        <v>-3.2479900000000001E-3</v>
      </c>
      <c r="BB88" s="21">
        <v>78</v>
      </c>
      <c r="BC88" s="21">
        <v>0.29190100000000002</v>
      </c>
      <c r="BD88">
        <f t="shared" si="22"/>
        <v>19.684787878787876</v>
      </c>
      <c r="BE88">
        <f t="shared" si="23"/>
        <v>5.7640208475151509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5.8609299999999998</v>
      </c>
      <c r="I89" s="21">
        <v>-3.0520600000000001E-3</v>
      </c>
      <c r="J89" s="21">
        <v>79</v>
      </c>
      <c r="K89" s="21">
        <v>0.80200199999999999</v>
      </c>
      <c r="L89">
        <f t="shared" si="12"/>
        <v>18.497333333333334</v>
      </c>
      <c r="M89">
        <f t="shared" si="13"/>
        <v>14.837728419999999</v>
      </c>
      <c r="N89" s="9"/>
      <c r="O89" s="21">
        <v>0.29785200000000001</v>
      </c>
      <c r="P89" s="21">
        <v>8.4816699999999994</v>
      </c>
      <c r="Q89" s="21">
        <v>-3.2394400000000001E-3</v>
      </c>
      <c r="R89" s="21">
        <v>79</v>
      </c>
      <c r="S89" s="21">
        <v>0.296906</v>
      </c>
      <c r="T89">
        <f t="shared" si="14"/>
        <v>19.632969696969699</v>
      </c>
      <c r="U89">
        <f t="shared" si="15"/>
        <v>5.8477192901818187</v>
      </c>
      <c r="X89" s="9"/>
      <c r="Y89" s="21">
        <v>0.80215499999999995</v>
      </c>
      <c r="Z89" s="21">
        <v>12.7661</v>
      </c>
      <c r="AA89" s="21">
        <v>-3.0645799999999999E-3</v>
      </c>
      <c r="AB89" s="21">
        <v>79</v>
      </c>
      <c r="AC89" s="21">
        <v>0.80169699999999999</v>
      </c>
      <c r="AD89">
        <f t="shared" si="16"/>
        <v>18.573212121212119</v>
      </c>
      <c r="AE89">
        <f t="shared" si="17"/>
        <v>14.898594969090906</v>
      </c>
      <c r="AF89" s="9"/>
      <c r="AG89" s="21">
        <v>0.29785200000000001</v>
      </c>
      <c r="AH89" s="21">
        <v>15.386799999999999</v>
      </c>
      <c r="AI89" s="21">
        <v>-3.23456E-3</v>
      </c>
      <c r="AJ89" s="21">
        <v>79</v>
      </c>
      <c r="AK89" s="21">
        <v>0.29699700000000001</v>
      </c>
      <c r="AL89">
        <f t="shared" si="18"/>
        <v>19.603393939393939</v>
      </c>
      <c r="AM89">
        <f t="shared" si="19"/>
        <v>5.8389100916363637</v>
      </c>
      <c r="AP89" s="9"/>
      <c r="AQ89" s="21">
        <v>0.80215499999999995</v>
      </c>
      <c r="AR89" s="21">
        <v>19.652200000000001</v>
      </c>
      <c r="AS89" s="21">
        <v>-3.0688500000000001E-3</v>
      </c>
      <c r="AT89" s="21">
        <v>79</v>
      </c>
      <c r="AU89" s="21">
        <v>0.80108599999999996</v>
      </c>
      <c r="AV89">
        <f t="shared" si="20"/>
        <v>18.599090909090908</v>
      </c>
      <c r="AW89">
        <f t="shared" si="21"/>
        <v>14.919353768181816</v>
      </c>
      <c r="AX89" s="9"/>
      <c r="AY89" s="21">
        <v>0.29785200000000001</v>
      </c>
      <c r="AZ89" s="21">
        <v>22.273</v>
      </c>
      <c r="BA89" s="21">
        <v>-3.2479900000000001E-3</v>
      </c>
      <c r="BB89" s="21">
        <v>79</v>
      </c>
      <c r="BC89" s="21">
        <v>0.29699700000000001</v>
      </c>
      <c r="BD89">
        <f t="shared" si="22"/>
        <v>19.684787878787876</v>
      </c>
      <c r="BE89">
        <f t="shared" si="23"/>
        <v>5.8631534392727263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5.8710000000000004</v>
      </c>
      <c r="I90" s="21">
        <v>-3.0566399999999998E-3</v>
      </c>
      <c r="J90" s="21">
        <v>80</v>
      </c>
      <c r="K90" s="21">
        <v>0.79650900000000002</v>
      </c>
      <c r="L90">
        <f t="shared" si="12"/>
        <v>18.525090909090906</v>
      </c>
      <c r="M90">
        <f t="shared" si="13"/>
        <v>14.766701940363635</v>
      </c>
      <c r="N90" s="9"/>
      <c r="O90" s="21">
        <v>0.30288700000000002</v>
      </c>
      <c r="P90" s="21">
        <v>8.4917400000000001</v>
      </c>
      <c r="Q90" s="21">
        <v>-3.2394400000000001E-3</v>
      </c>
      <c r="R90" s="21">
        <v>80</v>
      </c>
      <c r="S90" s="21">
        <v>0.30197099999999999</v>
      </c>
      <c r="T90">
        <f t="shared" si="14"/>
        <v>19.632969696969699</v>
      </c>
      <c r="U90">
        <f t="shared" si="15"/>
        <v>5.9465712926060617</v>
      </c>
      <c r="X90" s="9"/>
      <c r="Y90" s="21">
        <v>0.79711900000000002</v>
      </c>
      <c r="Z90" s="21">
        <v>12.776199999999999</v>
      </c>
      <c r="AA90" s="21">
        <v>-3.0709800000000001E-3</v>
      </c>
      <c r="AB90" s="21">
        <v>80</v>
      </c>
      <c r="AC90" s="21">
        <v>0.79650900000000002</v>
      </c>
      <c r="AD90">
        <f t="shared" si="16"/>
        <v>18.611999999999998</v>
      </c>
      <c r="AE90">
        <f t="shared" si="17"/>
        <v>14.835978827999998</v>
      </c>
      <c r="AF90" s="9"/>
      <c r="AG90" s="21">
        <v>0.30288700000000002</v>
      </c>
      <c r="AH90" s="21">
        <v>15.3969</v>
      </c>
      <c r="AI90" s="21">
        <v>-3.2388299999999998E-3</v>
      </c>
      <c r="AJ90" s="21">
        <v>80</v>
      </c>
      <c r="AK90" s="21">
        <v>0.30200199999999999</v>
      </c>
      <c r="AL90">
        <f t="shared" si="18"/>
        <v>19.629272727272724</v>
      </c>
      <c r="AM90">
        <f t="shared" si="19"/>
        <v>5.9454515285454539</v>
      </c>
      <c r="AP90" s="9"/>
      <c r="AQ90" s="21">
        <v>0.79711900000000002</v>
      </c>
      <c r="AR90" s="21">
        <v>19.662299999999998</v>
      </c>
      <c r="AS90" s="21">
        <v>-3.0725100000000001E-3</v>
      </c>
      <c r="AT90" s="21">
        <v>80</v>
      </c>
      <c r="AU90" s="21">
        <v>0.79620400000000002</v>
      </c>
      <c r="AV90">
        <f t="shared" si="20"/>
        <v>18.621272727272725</v>
      </c>
      <c r="AW90">
        <f t="shared" si="21"/>
        <v>14.843370295090908</v>
      </c>
      <c r="AX90" s="9"/>
      <c r="AY90" s="21">
        <v>0.30288700000000002</v>
      </c>
      <c r="AZ90" s="21">
        <v>22.283100000000001</v>
      </c>
      <c r="BA90" s="21">
        <v>-3.2476800000000002E-3</v>
      </c>
      <c r="BB90" s="21">
        <v>80</v>
      </c>
      <c r="BC90" s="21">
        <v>0.30197099999999999</v>
      </c>
      <c r="BD90">
        <f t="shared" si="22"/>
        <v>19.682909090909092</v>
      </c>
      <c r="BE90">
        <f t="shared" si="23"/>
        <v>5.9616972858181825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5.8810700000000002</v>
      </c>
      <c r="I91" s="21">
        <v>-3.06274E-3</v>
      </c>
      <c r="J91" s="21">
        <v>81</v>
      </c>
      <c r="K91" s="21">
        <v>0.79101600000000005</v>
      </c>
      <c r="L91">
        <f t="shared" si="12"/>
        <v>18.562060606060605</v>
      </c>
      <c r="M91">
        <f t="shared" si="13"/>
        <v>14.702711213090909</v>
      </c>
      <c r="N91" s="9"/>
      <c r="O91" s="21">
        <v>0.30792199999999997</v>
      </c>
      <c r="P91" s="21">
        <v>8.5018100000000008</v>
      </c>
      <c r="Q91" s="21">
        <v>-3.2403599999999999E-3</v>
      </c>
      <c r="R91" s="21">
        <v>81</v>
      </c>
      <c r="S91" s="21">
        <v>0.306946</v>
      </c>
      <c r="T91">
        <f t="shared" si="14"/>
        <v>19.638545454545454</v>
      </c>
      <c r="U91">
        <f t="shared" si="15"/>
        <v>6.0471401934545446</v>
      </c>
      <c r="X91" s="9"/>
      <c r="Y91" s="21">
        <v>0.79208400000000001</v>
      </c>
      <c r="Z91" s="21">
        <v>12.786199999999999</v>
      </c>
      <c r="AA91" s="21">
        <v>-3.0737300000000002E-3</v>
      </c>
      <c r="AB91" s="21">
        <v>81</v>
      </c>
      <c r="AC91" s="21">
        <v>0.79132100000000005</v>
      </c>
      <c r="AD91">
        <f t="shared" si="16"/>
        <v>18.628666666666668</v>
      </c>
      <c r="AE91">
        <f t="shared" si="17"/>
        <v>14.755468808000002</v>
      </c>
      <c r="AF91" s="9"/>
      <c r="AG91" s="21">
        <v>0.30792199999999997</v>
      </c>
      <c r="AH91" s="21">
        <v>15.407</v>
      </c>
      <c r="AI91" s="21">
        <v>-3.2412700000000001E-3</v>
      </c>
      <c r="AJ91" s="21">
        <v>81</v>
      </c>
      <c r="AK91" s="21">
        <v>0.30700699999999997</v>
      </c>
      <c r="AL91">
        <f t="shared" si="18"/>
        <v>19.644060606060606</v>
      </c>
      <c r="AM91">
        <f t="shared" si="19"/>
        <v>6.0488384299393934</v>
      </c>
      <c r="AP91" s="9"/>
      <c r="AQ91" s="21">
        <v>0.79208400000000001</v>
      </c>
      <c r="AR91" s="21">
        <v>19.6724</v>
      </c>
      <c r="AS91" s="21">
        <v>-3.0743400000000001E-3</v>
      </c>
      <c r="AT91" s="21">
        <v>81</v>
      </c>
      <c r="AU91" s="21">
        <v>0.79162600000000005</v>
      </c>
      <c r="AV91">
        <f t="shared" si="20"/>
        <v>18.632363636363635</v>
      </c>
      <c r="AW91">
        <f t="shared" si="21"/>
        <v>14.758397118545455</v>
      </c>
      <c r="AX91" s="9"/>
      <c r="AY91" s="21">
        <v>0.30792199999999997</v>
      </c>
      <c r="AZ91" s="21">
        <v>22.293099999999999</v>
      </c>
      <c r="BA91" s="21">
        <v>-3.2485999999999999E-3</v>
      </c>
      <c r="BB91" s="21">
        <v>81</v>
      </c>
      <c r="BC91" s="21">
        <v>0.30706800000000001</v>
      </c>
      <c r="BD91">
        <f t="shared" si="22"/>
        <v>19.688484848484848</v>
      </c>
      <c r="BE91">
        <f t="shared" si="23"/>
        <v>6.062517631515151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5.89114</v>
      </c>
      <c r="I92" s="21">
        <v>-3.0700699999999998E-3</v>
      </c>
      <c r="J92" s="21">
        <v>82</v>
      </c>
      <c r="K92" s="21">
        <v>0.78643799999999997</v>
      </c>
      <c r="L92">
        <f t="shared" si="12"/>
        <v>18.606484848484847</v>
      </c>
      <c r="M92">
        <f t="shared" si="13"/>
        <v>14.644196687030302</v>
      </c>
      <c r="N92" s="9"/>
      <c r="O92" s="21">
        <v>0.31295800000000001</v>
      </c>
      <c r="P92" s="21">
        <v>8.5118799999999997</v>
      </c>
      <c r="Q92" s="21">
        <v>-3.2412700000000001E-3</v>
      </c>
      <c r="R92" s="21">
        <v>82</v>
      </c>
      <c r="S92" s="21">
        <v>0.31207299999999999</v>
      </c>
      <c r="T92">
        <f t="shared" si="14"/>
        <v>19.644060606060606</v>
      </c>
      <c r="U92">
        <f t="shared" si="15"/>
        <v>6.1477659191515155</v>
      </c>
      <c r="X92" s="9"/>
      <c r="Y92" s="21">
        <v>0.78704799999999997</v>
      </c>
      <c r="Z92" s="21">
        <v>12.7963</v>
      </c>
      <c r="AA92" s="21">
        <v>-3.07953E-3</v>
      </c>
      <c r="AB92" s="21">
        <v>82</v>
      </c>
      <c r="AC92" s="21">
        <v>0.78613299999999997</v>
      </c>
      <c r="AD92">
        <f t="shared" si="16"/>
        <v>18.663818181818179</v>
      </c>
      <c r="AE92">
        <f t="shared" si="17"/>
        <v>14.689320772363633</v>
      </c>
      <c r="AF92" s="9"/>
      <c r="AG92" s="21">
        <v>0.31295800000000001</v>
      </c>
      <c r="AH92" s="21">
        <v>15.417</v>
      </c>
      <c r="AI92" s="21">
        <v>-3.2418799999999999E-3</v>
      </c>
      <c r="AJ92" s="21">
        <v>82</v>
      </c>
      <c r="AK92" s="21">
        <v>0.31204199999999999</v>
      </c>
      <c r="AL92">
        <f t="shared" si="18"/>
        <v>19.647757575757577</v>
      </c>
      <c r="AM92">
        <f t="shared" si="19"/>
        <v>6.14892291539394</v>
      </c>
      <c r="AP92" s="9"/>
      <c r="AQ92" s="21">
        <v>0.78704799999999997</v>
      </c>
      <c r="AR92" s="21">
        <v>19.682500000000001</v>
      </c>
      <c r="AS92" s="21">
        <v>-3.0770900000000002E-3</v>
      </c>
      <c r="AT92" s="21">
        <v>82</v>
      </c>
      <c r="AU92" s="21">
        <v>0.78613299999999997</v>
      </c>
      <c r="AV92">
        <f t="shared" si="20"/>
        <v>18.649030303030301</v>
      </c>
      <c r="AW92">
        <f t="shared" si="21"/>
        <v>14.677682001939392</v>
      </c>
      <c r="AX92" s="9"/>
      <c r="AY92" s="21">
        <v>0.31295800000000001</v>
      </c>
      <c r="AZ92" s="21">
        <v>22.3032</v>
      </c>
      <c r="BA92" s="21">
        <v>-3.25012E-3</v>
      </c>
      <c r="BB92" s="21">
        <v>82</v>
      </c>
      <c r="BC92" s="21">
        <v>0.31207299999999999</v>
      </c>
      <c r="BD92">
        <f t="shared" si="22"/>
        <v>19.69769696969697</v>
      </c>
      <c r="BE92">
        <f t="shared" si="23"/>
        <v>6.1645518482424251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5.9012099999999998</v>
      </c>
      <c r="I93" s="21">
        <v>-3.0758700000000001E-3</v>
      </c>
      <c r="J93" s="21">
        <v>83</v>
      </c>
      <c r="K93" s="21">
        <v>0.781555</v>
      </c>
      <c r="L93">
        <f t="shared" si="12"/>
        <v>18.641636363636362</v>
      </c>
      <c r="M93">
        <f t="shared" si="13"/>
        <v>14.578001977636362</v>
      </c>
      <c r="N93" s="9"/>
      <c r="O93" s="21">
        <v>0.31799300000000003</v>
      </c>
      <c r="P93" s="21">
        <v>8.5219500000000004</v>
      </c>
      <c r="Q93" s="21">
        <v>-3.24158E-3</v>
      </c>
      <c r="R93" s="21">
        <v>83</v>
      </c>
      <c r="S93" s="21">
        <v>0.31716899999999998</v>
      </c>
      <c r="T93">
        <f t="shared" si="14"/>
        <v>19.645939393939393</v>
      </c>
      <c r="U93">
        <f t="shared" si="15"/>
        <v>6.2472712056969701</v>
      </c>
      <c r="X93" s="9"/>
      <c r="Y93" s="21">
        <v>0.78201299999999996</v>
      </c>
      <c r="Z93" s="21">
        <v>12.8064</v>
      </c>
      <c r="AA93" s="21">
        <v>-3.0841100000000001E-3</v>
      </c>
      <c r="AB93" s="21">
        <v>83</v>
      </c>
      <c r="AC93" s="21">
        <v>0.780945</v>
      </c>
      <c r="AD93">
        <f t="shared" si="16"/>
        <v>18.691575757575759</v>
      </c>
      <c r="AE93">
        <f t="shared" si="17"/>
        <v>14.617055232909092</v>
      </c>
      <c r="AF93" s="9"/>
      <c r="AG93" s="21">
        <v>0.31799300000000003</v>
      </c>
      <c r="AH93" s="21">
        <v>15.427099999999999</v>
      </c>
      <c r="AI93" s="21">
        <v>-3.2403599999999999E-3</v>
      </c>
      <c r="AJ93" s="21">
        <v>83</v>
      </c>
      <c r="AK93" s="21">
        <v>0.317108</v>
      </c>
      <c r="AL93">
        <f t="shared" si="18"/>
        <v>19.638545454545454</v>
      </c>
      <c r="AM93">
        <f t="shared" si="19"/>
        <v>6.2449199847272734</v>
      </c>
      <c r="AP93" s="9"/>
      <c r="AQ93" s="21">
        <v>0.78201299999999996</v>
      </c>
      <c r="AR93" s="21">
        <v>19.692499999999999</v>
      </c>
      <c r="AS93" s="21">
        <v>-3.0825800000000001E-3</v>
      </c>
      <c r="AT93" s="21">
        <v>83</v>
      </c>
      <c r="AU93" s="21">
        <v>0.78125</v>
      </c>
      <c r="AV93">
        <f t="shared" si="20"/>
        <v>18.682303030303032</v>
      </c>
      <c r="AW93">
        <f t="shared" si="21"/>
        <v>14.609803839636365</v>
      </c>
      <c r="AX93" s="9"/>
      <c r="AY93" s="21">
        <v>0.31799300000000003</v>
      </c>
      <c r="AZ93" s="21">
        <v>22.313300000000002</v>
      </c>
      <c r="BA93" s="21">
        <v>-3.2498200000000001E-3</v>
      </c>
      <c r="BB93" s="21">
        <v>83</v>
      </c>
      <c r="BC93" s="21">
        <v>0.31707800000000003</v>
      </c>
      <c r="BD93">
        <f t="shared" si="22"/>
        <v>19.695878787878787</v>
      </c>
      <c r="BE93">
        <f t="shared" si="23"/>
        <v>6.2631515833939391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5.9112799999999996</v>
      </c>
      <c r="I94" s="21">
        <v>-3.0819699999999998E-3</v>
      </c>
      <c r="J94" s="21">
        <v>84</v>
      </c>
      <c r="K94" s="21">
        <v>0.77636700000000003</v>
      </c>
      <c r="L94">
        <f t="shared" si="12"/>
        <v>18.678606060606057</v>
      </c>
      <c r="M94">
        <f t="shared" si="13"/>
        <v>14.512865979757573</v>
      </c>
      <c r="N94" s="9"/>
      <c r="O94" s="21">
        <v>0.32302900000000001</v>
      </c>
      <c r="P94" s="21">
        <v>8.5320199999999993</v>
      </c>
      <c r="Q94" s="21">
        <v>-3.2412700000000001E-3</v>
      </c>
      <c r="R94" s="21">
        <v>84</v>
      </c>
      <c r="S94" s="21">
        <v>0.32217400000000002</v>
      </c>
      <c r="T94">
        <f t="shared" si="14"/>
        <v>19.644060606060606</v>
      </c>
      <c r="U94">
        <f t="shared" si="15"/>
        <v>6.3456012535151514</v>
      </c>
      <c r="X94" s="9"/>
      <c r="Y94" s="21">
        <v>0.77697799999999995</v>
      </c>
      <c r="Z94" s="21">
        <v>12.8165</v>
      </c>
      <c r="AA94" s="21">
        <v>-3.0902099999999999E-3</v>
      </c>
      <c r="AB94" s="21">
        <v>84</v>
      </c>
      <c r="AC94" s="21">
        <v>0.77636700000000003</v>
      </c>
      <c r="AD94">
        <f t="shared" si="16"/>
        <v>18.728545454545454</v>
      </c>
      <c r="AE94">
        <f t="shared" si="17"/>
        <v>14.551667790181817</v>
      </c>
      <c r="AF94" s="9"/>
      <c r="AG94" s="21">
        <v>0.32302900000000001</v>
      </c>
      <c r="AH94" s="21">
        <v>15.437200000000001</v>
      </c>
      <c r="AI94" s="21">
        <v>-3.23792E-3</v>
      </c>
      <c r="AJ94" s="21">
        <v>84</v>
      </c>
      <c r="AK94" s="21">
        <v>0.32211299999999998</v>
      </c>
      <c r="AL94">
        <f t="shared" si="18"/>
        <v>19.623757575757576</v>
      </c>
      <c r="AM94">
        <f t="shared" si="19"/>
        <v>6.3390427859393945</v>
      </c>
      <c r="AP94" s="9"/>
      <c r="AQ94" s="21">
        <v>0.77697799999999995</v>
      </c>
      <c r="AR94" s="21">
        <v>19.7026</v>
      </c>
      <c r="AS94" s="21">
        <v>-3.0877700000000001E-3</v>
      </c>
      <c r="AT94" s="21">
        <v>84</v>
      </c>
      <c r="AU94" s="21">
        <v>0.77606200000000003</v>
      </c>
      <c r="AV94">
        <f t="shared" si="20"/>
        <v>18.713757575757576</v>
      </c>
      <c r="AW94">
        <f t="shared" si="21"/>
        <v>14.540177933696969</v>
      </c>
      <c r="AX94" s="9"/>
      <c r="AY94" s="21">
        <v>0.32302900000000001</v>
      </c>
      <c r="AZ94" s="21">
        <v>22.3233</v>
      </c>
      <c r="BA94" s="21">
        <v>-3.2495100000000002E-3</v>
      </c>
      <c r="BB94" s="21">
        <v>84</v>
      </c>
      <c r="BC94" s="21">
        <v>0.322052</v>
      </c>
      <c r="BD94">
        <f t="shared" si="22"/>
        <v>19.693999999999999</v>
      </c>
      <c r="BE94">
        <f t="shared" si="23"/>
        <v>6.3617331259999998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5.9213500000000003</v>
      </c>
      <c r="I95" s="21">
        <v>-3.0871599999999998E-3</v>
      </c>
      <c r="J95" s="21">
        <v>85</v>
      </c>
      <c r="K95" s="21">
        <v>0.77087399999999995</v>
      </c>
      <c r="L95">
        <f t="shared" si="12"/>
        <v>18.710060606060605</v>
      </c>
      <c r="M95">
        <f t="shared" si="13"/>
        <v>14.443081604363636</v>
      </c>
      <c r="N95" s="9"/>
      <c r="O95" s="21">
        <v>0.32806400000000002</v>
      </c>
      <c r="P95" s="21">
        <v>8.54209</v>
      </c>
      <c r="Q95" s="21">
        <v>-3.24158E-3</v>
      </c>
      <c r="R95" s="21">
        <v>85</v>
      </c>
      <c r="S95" s="21">
        <v>0.327179</v>
      </c>
      <c r="T95">
        <f t="shared" si="14"/>
        <v>19.645939393939393</v>
      </c>
      <c r="U95">
        <f t="shared" si="15"/>
        <v>6.4451254613333333</v>
      </c>
      <c r="X95" s="9"/>
      <c r="Y95" s="21">
        <v>0.77194200000000002</v>
      </c>
      <c r="Z95" s="21">
        <v>12.826499999999999</v>
      </c>
      <c r="AA95" s="21">
        <v>-3.0972299999999999E-3</v>
      </c>
      <c r="AB95" s="21">
        <v>85</v>
      </c>
      <c r="AC95" s="21">
        <v>0.77117899999999995</v>
      </c>
      <c r="AD95">
        <f t="shared" si="16"/>
        <v>18.771090909090908</v>
      </c>
      <c r="AE95">
        <f t="shared" si="17"/>
        <v>14.490193458545454</v>
      </c>
      <c r="AF95" s="9"/>
      <c r="AG95" s="21">
        <v>0.32806400000000002</v>
      </c>
      <c r="AH95" s="21">
        <v>15.4473</v>
      </c>
      <c r="AI95" s="21">
        <v>-3.2357800000000002E-3</v>
      </c>
      <c r="AJ95" s="21">
        <v>85</v>
      </c>
      <c r="AK95" s="21">
        <v>0.327179</v>
      </c>
      <c r="AL95">
        <f t="shared" si="18"/>
        <v>19.610787878787882</v>
      </c>
      <c r="AM95">
        <f t="shared" si="19"/>
        <v>6.4335935146666685</v>
      </c>
      <c r="AP95" s="9"/>
      <c r="AQ95" s="21">
        <v>0.77194200000000002</v>
      </c>
      <c r="AR95" s="21">
        <v>19.712700000000002</v>
      </c>
      <c r="AS95" s="21">
        <v>-3.09509E-3</v>
      </c>
      <c r="AT95" s="21">
        <v>85</v>
      </c>
      <c r="AU95" s="21">
        <v>0.77117899999999995</v>
      </c>
      <c r="AV95">
        <f t="shared" si="20"/>
        <v>18.75812121212121</v>
      </c>
      <c r="AW95">
        <f t="shared" si="21"/>
        <v>14.480181604727271</v>
      </c>
      <c r="AX95" s="9"/>
      <c r="AY95" s="21">
        <v>0.32806400000000002</v>
      </c>
      <c r="AZ95" s="21">
        <v>22.333400000000001</v>
      </c>
      <c r="BA95" s="21">
        <v>-3.2485999999999999E-3</v>
      </c>
      <c r="BB95" s="21">
        <v>85</v>
      </c>
      <c r="BC95" s="21">
        <v>0.32720900000000003</v>
      </c>
      <c r="BD95">
        <f t="shared" si="22"/>
        <v>19.688484848484848</v>
      </c>
      <c r="BE95">
        <f t="shared" si="23"/>
        <v>6.4590830933333336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5.9314200000000001</v>
      </c>
      <c r="I96" s="21">
        <v>-3.0902099999999999E-3</v>
      </c>
      <c r="J96" s="21">
        <v>86</v>
      </c>
      <c r="K96" s="21">
        <v>0.76599099999999998</v>
      </c>
      <c r="L96">
        <f t="shared" si="12"/>
        <v>18.728545454545454</v>
      </c>
      <c r="M96">
        <f t="shared" si="13"/>
        <v>14.36305260890909</v>
      </c>
      <c r="N96" s="9"/>
      <c r="O96" s="21">
        <v>0.33309899999999998</v>
      </c>
      <c r="P96" s="21">
        <v>8.5521600000000007</v>
      </c>
      <c r="Q96" s="21">
        <v>-3.23975E-3</v>
      </c>
      <c r="R96" s="21">
        <v>86</v>
      </c>
      <c r="S96" s="21">
        <v>0.33221400000000001</v>
      </c>
      <c r="T96">
        <f t="shared" si="14"/>
        <v>19.634848484848483</v>
      </c>
      <c r="U96">
        <f t="shared" si="15"/>
        <v>6.5403483954545445</v>
      </c>
      <c r="X96" s="9"/>
      <c r="Y96" s="21">
        <v>0.76690700000000001</v>
      </c>
      <c r="Z96" s="21">
        <v>12.836600000000001</v>
      </c>
      <c r="AA96" s="21">
        <v>-3.09998E-3</v>
      </c>
      <c r="AB96" s="21">
        <v>86</v>
      </c>
      <c r="AC96" s="21">
        <v>0.76599099999999998</v>
      </c>
      <c r="AD96">
        <f t="shared" si="16"/>
        <v>18.787757575757574</v>
      </c>
      <c r="AE96">
        <f t="shared" si="17"/>
        <v>14.408462799151515</v>
      </c>
      <c r="AF96" s="9"/>
      <c r="AG96" s="21">
        <v>0.33309899999999998</v>
      </c>
      <c r="AH96" s="21">
        <v>15.4573</v>
      </c>
      <c r="AI96" s="21">
        <v>-3.2354699999999998E-3</v>
      </c>
      <c r="AJ96" s="21">
        <v>86</v>
      </c>
      <c r="AK96" s="21">
        <v>0.33215299999999998</v>
      </c>
      <c r="AL96">
        <f t="shared" si="18"/>
        <v>19.608909090909091</v>
      </c>
      <c r="AM96">
        <f t="shared" si="19"/>
        <v>6.5317080092727267</v>
      </c>
      <c r="AP96" s="9"/>
      <c r="AQ96" s="21">
        <v>0.76690700000000001</v>
      </c>
      <c r="AR96" s="21">
        <v>19.7227</v>
      </c>
      <c r="AS96" s="21">
        <v>-3.1027199999999998E-3</v>
      </c>
      <c r="AT96" s="21">
        <v>86</v>
      </c>
      <c r="AU96" s="21">
        <v>0.76568599999999998</v>
      </c>
      <c r="AV96">
        <f t="shared" si="20"/>
        <v>18.804363636363632</v>
      </c>
      <c r="AW96">
        <f t="shared" si="21"/>
        <v>14.421198103272724</v>
      </c>
      <c r="AX96" s="9"/>
      <c r="AY96" s="21">
        <v>0.33309899999999998</v>
      </c>
      <c r="AZ96" s="21">
        <v>22.343499999999999</v>
      </c>
      <c r="BA96" s="21">
        <v>-3.2510400000000002E-3</v>
      </c>
      <c r="BB96" s="21">
        <v>86</v>
      </c>
      <c r="BC96" s="21">
        <v>0.33227499999999999</v>
      </c>
      <c r="BD96">
        <f t="shared" si="22"/>
        <v>19.703272727272729</v>
      </c>
      <c r="BE96">
        <f t="shared" si="23"/>
        <v>6.563140442181818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5.9414999999999996</v>
      </c>
      <c r="I97" s="21">
        <v>-3.0956999999999998E-3</v>
      </c>
      <c r="J97" s="21">
        <v>87</v>
      </c>
      <c r="K97" s="21">
        <v>0.76141400000000004</v>
      </c>
      <c r="L97">
        <f t="shared" si="12"/>
        <v>18.761818181818182</v>
      </c>
      <c r="M97">
        <f t="shared" si="13"/>
        <v>14.29408518</v>
      </c>
      <c r="N97" s="9"/>
      <c r="O97" s="21">
        <v>0.33813500000000002</v>
      </c>
      <c r="P97" s="21">
        <v>8.5622299999999996</v>
      </c>
      <c r="Q97" s="21">
        <v>-3.2354699999999998E-3</v>
      </c>
      <c r="R97" s="21">
        <v>87</v>
      </c>
      <c r="S97" s="21">
        <v>0.33728000000000002</v>
      </c>
      <c r="T97">
        <f t="shared" si="14"/>
        <v>19.608909090909091</v>
      </c>
      <c r="U97">
        <f t="shared" si="15"/>
        <v>6.6304584754545459</v>
      </c>
      <c r="X97" s="9"/>
      <c r="Y97" s="21">
        <v>0.76187099999999996</v>
      </c>
      <c r="Z97" s="21">
        <v>12.8467</v>
      </c>
      <c r="AA97" s="21">
        <v>-3.1012000000000001E-3</v>
      </c>
      <c r="AB97" s="21">
        <v>87</v>
      </c>
      <c r="AC97" s="21">
        <v>0.76110800000000001</v>
      </c>
      <c r="AD97">
        <f t="shared" si="16"/>
        <v>18.795151515151513</v>
      </c>
      <c r="AE97">
        <f t="shared" si="17"/>
        <v>14.319480879999999</v>
      </c>
      <c r="AF97" s="9"/>
      <c r="AG97" s="21">
        <v>0.33813500000000002</v>
      </c>
      <c r="AH97" s="21">
        <v>15.4674</v>
      </c>
      <c r="AI97" s="21">
        <v>-3.2351699999999999E-3</v>
      </c>
      <c r="AJ97" s="21">
        <v>87</v>
      </c>
      <c r="AK97" s="21">
        <v>0.33724999999999999</v>
      </c>
      <c r="AL97">
        <f t="shared" si="18"/>
        <v>19.607090909090907</v>
      </c>
      <c r="AM97">
        <f t="shared" si="19"/>
        <v>6.6298436845454543</v>
      </c>
      <c r="AP97" s="9"/>
      <c r="AQ97" s="21">
        <v>0.76187099999999996</v>
      </c>
      <c r="AR97" s="21">
        <v>19.732800000000001</v>
      </c>
      <c r="AS97" s="21">
        <v>-3.1075999999999999E-3</v>
      </c>
      <c r="AT97" s="21">
        <v>87</v>
      </c>
      <c r="AU97" s="21">
        <v>0.76110800000000001</v>
      </c>
      <c r="AV97">
        <f t="shared" si="20"/>
        <v>18.833939393939392</v>
      </c>
      <c r="AW97">
        <f t="shared" si="21"/>
        <v>14.349032239999998</v>
      </c>
      <c r="AX97" s="9"/>
      <c r="AY97" s="21">
        <v>0.33813500000000002</v>
      </c>
      <c r="AZ97" s="21">
        <v>22.3536</v>
      </c>
      <c r="BA97" s="21">
        <v>-3.2522599999999999E-3</v>
      </c>
      <c r="BB97" s="21">
        <v>87</v>
      </c>
      <c r="BC97" s="21">
        <v>0.33715800000000001</v>
      </c>
      <c r="BD97">
        <f t="shared" si="22"/>
        <v>19.710666666666665</v>
      </c>
      <c r="BE97">
        <f t="shared" si="23"/>
        <v>6.6648662733333328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5.9515700000000002</v>
      </c>
      <c r="I98" s="21">
        <v>-3.10181E-3</v>
      </c>
      <c r="J98" s="21">
        <v>88</v>
      </c>
      <c r="K98" s="21">
        <v>0.75592000000000004</v>
      </c>
      <c r="L98">
        <f t="shared" si="12"/>
        <v>18.798848484848484</v>
      </c>
      <c r="M98">
        <f t="shared" si="13"/>
        <v>14.227645291878787</v>
      </c>
      <c r="N98" s="9"/>
      <c r="O98" s="21">
        <v>0.34316999999999998</v>
      </c>
      <c r="P98" s="21">
        <v>8.5723099999999999</v>
      </c>
      <c r="Q98" s="21">
        <v>-3.2354699999999998E-3</v>
      </c>
      <c r="R98" s="21">
        <v>88</v>
      </c>
      <c r="S98" s="21">
        <v>0.34225499999999998</v>
      </c>
      <c r="T98">
        <f t="shared" si="14"/>
        <v>19.608909090909091</v>
      </c>
      <c r="U98">
        <f t="shared" si="15"/>
        <v>6.7291893327272723</v>
      </c>
      <c r="X98" s="9"/>
      <c r="Y98" s="21">
        <v>0.75683599999999995</v>
      </c>
      <c r="Z98" s="21">
        <v>12.8567</v>
      </c>
      <c r="AA98" s="21">
        <v>-3.1008899999999998E-3</v>
      </c>
      <c r="AB98" s="21">
        <v>88</v>
      </c>
      <c r="AC98" s="21">
        <v>0.75622599999999995</v>
      </c>
      <c r="AD98">
        <f t="shared" si="16"/>
        <v>18.793272727272726</v>
      </c>
      <c r="AE98">
        <f t="shared" si="17"/>
        <v>14.223425357818179</v>
      </c>
      <c r="AF98" s="9"/>
      <c r="AG98" s="21">
        <v>0.34316999999999998</v>
      </c>
      <c r="AH98" s="21">
        <v>15.477499999999999</v>
      </c>
      <c r="AI98" s="21">
        <v>-3.2372999999999998E-3</v>
      </c>
      <c r="AJ98" s="21">
        <v>88</v>
      </c>
      <c r="AK98" s="21">
        <v>0.34231600000000001</v>
      </c>
      <c r="AL98">
        <f t="shared" si="18"/>
        <v>19.619999999999997</v>
      </c>
      <c r="AM98">
        <f t="shared" si="19"/>
        <v>6.7329953999999983</v>
      </c>
      <c r="AP98" s="9"/>
      <c r="AQ98" s="21">
        <v>0.75683599999999995</v>
      </c>
      <c r="AR98" s="21">
        <v>19.742899999999999</v>
      </c>
      <c r="AS98" s="21">
        <v>-3.1097400000000002E-3</v>
      </c>
      <c r="AT98" s="21">
        <v>88</v>
      </c>
      <c r="AU98" s="21">
        <v>0.75622599999999995</v>
      </c>
      <c r="AV98">
        <f t="shared" si="20"/>
        <v>18.84690909090909</v>
      </c>
      <c r="AW98">
        <f t="shared" si="21"/>
        <v>14.264019288727271</v>
      </c>
      <c r="AX98" s="9"/>
      <c r="AY98" s="21">
        <v>0.34316999999999998</v>
      </c>
      <c r="AZ98" s="21">
        <v>22.363600000000002</v>
      </c>
      <c r="BA98" s="21">
        <v>-3.25531E-3</v>
      </c>
      <c r="BB98" s="21">
        <v>88</v>
      </c>
      <c r="BC98" s="21">
        <v>0.34228500000000001</v>
      </c>
      <c r="BD98">
        <f t="shared" si="22"/>
        <v>19.729151515151514</v>
      </c>
      <c r="BE98">
        <f t="shared" si="23"/>
        <v>6.7704529254545447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5.9616400000000001</v>
      </c>
      <c r="I99" s="21">
        <v>-3.1075999999999999E-3</v>
      </c>
      <c r="J99" s="21">
        <v>89</v>
      </c>
      <c r="K99" s="21">
        <v>0.75091600000000003</v>
      </c>
      <c r="L99">
        <f t="shared" si="12"/>
        <v>18.833939393939392</v>
      </c>
      <c r="M99">
        <f t="shared" si="13"/>
        <v>14.15937447030303</v>
      </c>
      <c r="N99" s="9"/>
      <c r="O99" s="21">
        <v>0.34820600000000002</v>
      </c>
      <c r="P99" s="21">
        <v>8.5823800000000006</v>
      </c>
      <c r="Q99" s="21">
        <v>-3.2339500000000002E-3</v>
      </c>
      <c r="R99" s="21">
        <v>89</v>
      </c>
      <c r="S99" s="21">
        <v>0.34732099999999999</v>
      </c>
      <c r="T99">
        <f t="shared" si="14"/>
        <v>19.599696969696968</v>
      </c>
      <c r="U99">
        <f t="shared" si="15"/>
        <v>6.8247320830303027</v>
      </c>
      <c r="X99" s="9"/>
      <c r="Y99" s="21">
        <v>0.75180100000000005</v>
      </c>
      <c r="Z99" s="21">
        <v>12.8668</v>
      </c>
      <c r="AA99" s="21">
        <v>-3.1045500000000002E-3</v>
      </c>
      <c r="AB99" s="21">
        <v>89</v>
      </c>
      <c r="AC99" s="21">
        <v>0.75085400000000002</v>
      </c>
      <c r="AD99">
        <f t="shared" si="16"/>
        <v>18.815454545454546</v>
      </c>
      <c r="AE99">
        <f t="shared" si="17"/>
        <v>14.145477542727274</v>
      </c>
      <c r="AF99" s="9"/>
      <c r="AG99" s="21">
        <v>0.34820600000000002</v>
      </c>
      <c r="AH99" s="21">
        <v>15.487500000000001</v>
      </c>
      <c r="AI99" s="21">
        <v>-3.23792E-3</v>
      </c>
      <c r="AJ99" s="21">
        <v>89</v>
      </c>
      <c r="AK99" s="21">
        <v>0.34726000000000001</v>
      </c>
      <c r="AL99">
        <f t="shared" si="18"/>
        <v>19.623757575757576</v>
      </c>
      <c r="AM99">
        <f t="shared" si="19"/>
        <v>6.8331101304242425</v>
      </c>
      <c r="AP99" s="9"/>
      <c r="AQ99" s="21">
        <v>0.75180100000000005</v>
      </c>
      <c r="AR99" s="21">
        <v>19.753</v>
      </c>
      <c r="AS99" s="21">
        <v>-3.1146199999999998E-3</v>
      </c>
      <c r="AT99" s="21">
        <v>89</v>
      </c>
      <c r="AU99" s="21">
        <v>0.75091600000000003</v>
      </c>
      <c r="AV99">
        <f t="shared" si="20"/>
        <v>18.876484848484846</v>
      </c>
      <c r="AW99">
        <f t="shared" si="21"/>
        <v>14.191360185575757</v>
      </c>
      <c r="AX99" s="9"/>
      <c r="AY99" s="21">
        <v>0.34820600000000002</v>
      </c>
      <c r="AZ99" s="21">
        <v>22.373699999999999</v>
      </c>
      <c r="BA99" s="21">
        <v>-3.2559199999999998E-3</v>
      </c>
      <c r="BB99" s="21">
        <v>89</v>
      </c>
      <c r="BC99" s="21">
        <v>0.34728999999999999</v>
      </c>
      <c r="BD99">
        <f t="shared" si="22"/>
        <v>19.732848484848482</v>
      </c>
      <c r="BE99">
        <f t="shared" si="23"/>
        <v>6.8710962395151505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5.9717099999999999</v>
      </c>
      <c r="I100" s="21">
        <v>-3.11188E-3</v>
      </c>
      <c r="J100" s="21">
        <v>90</v>
      </c>
      <c r="K100" s="21">
        <v>0.74591099999999999</v>
      </c>
      <c r="L100">
        <f t="shared" si="12"/>
        <v>18.859878787878788</v>
      </c>
      <c r="M100">
        <f t="shared" si="13"/>
        <v>14.083897383030303</v>
      </c>
      <c r="N100" s="9"/>
      <c r="O100" s="21">
        <v>0.35324100000000003</v>
      </c>
      <c r="P100" s="21">
        <v>8.5924499999999995</v>
      </c>
      <c r="Q100" s="21">
        <v>-3.2324200000000002E-3</v>
      </c>
      <c r="R100" s="21">
        <v>90</v>
      </c>
      <c r="S100" s="21">
        <v>0.352356</v>
      </c>
      <c r="T100">
        <f t="shared" si="14"/>
        <v>19.590424242424241</v>
      </c>
      <c r="U100">
        <f t="shared" si="15"/>
        <v>6.9201410498181817</v>
      </c>
      <c r="X100" s="9"/>
      <c r="Y100" s="21">
        <v>0.74676500000000001</v>
      </c>
      <c r="Z100" s="21">
        <v>12.876899999999999</v>
      </c>
      <c r="AA100" s="21">
        <v>-3.1072999999999999E-3</v>
      </c>
      <c r="AB100" s="21">
        <v>90</v>
      </c>
      <c r="AC100" s="21">
        <v>0.74585000000000001</v>
      </c>
      <c r="AD100">
        <f t="shared" si="16"/>
        <v>18.832121212121208</v>
      </c>
      <c r="AE100">
        <f t="shared" si="17"/>
        <v>14.063168996969695</v>
      </c>
      <c r="AF100" s="9"/>
      <c r="AG100" s="21">
        <v>0.35324100000000003</v>
      </c>
      <c r="AH100" s="21">
        <v>15.4976</v>
      </c>
      <c r="AI100" s="21">
        <v>-3.23486E-3</v>
      </c>
      <c r="AJ100" s="21">
        <v>90</v>
      </c>
      <c r="AK100" s="21">
        <v>0.352325</v>
      </c>
      <c r="AL100">
        <f t="shared" si="18"/>
        <v>19.605212121212119</v>
      </c>
      <c r="AM100">
        <f t="shared" si="19"/>
        <v>6.925364734909091</v>
      </c>
      <c r="AP100" s="9"/>
      <c r="AQ100" s="21">
        <v>0.74676500000000001</v>
      </c>
      <c r="AR100" s="21">
        <v>19.763000000000002</v>
      </c>
      <c r="AS100" s="21">
        <v>-3.1213399999999998E-3</v>
      </c>
      <c r="AT100" s="21">
        <v>90</v>
      </c>
      <c r="AU100" s="21">
        <v>0.74591099999999999</v>
      </c>
      <c r="AV100">
        <f t="shared" si="20"/>
        <v>18.91721212121212</v>
      </c>
      <c r="AW100">
        <f t="shared" si="21"/>
        <v>14.126711909696969</v>
      </c>
      <c r="AX100" s="9"/>
      <c r="AY100" s="21">
        <v>0.35324100000000003</v>
      </c>
      <c r="AZ100" s="21">
        <v>22.383800000000001</v>
      </c>
      <c r="BA100" s="21">
        <v>-3.2556199999999999E-3</v>
      </c>
      <c r="BB100" s="21">
        <v>90</v>
      </c>
      <c r="BC100" s="21">
        <v>0.352356</v>
      </c>
      <c r="BD100">
        <f t="shared" si="22"/>
        <v>19.731030303030302</v>
      </c>
      <c r="BE100">
        <f t="shared" si="23"/>
        <v>6.9698088752727276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5.9817799999999997</v>
      </c>
      <c r="I101" s="21">
        <v>-3.11554E-3</v>
      </c>
      <c r="J101" s="21">
        <v>91</v>
      </c>
      <c r="K101" s="21">
        <v>0.74090599999999995</v>
      </c>
      <c r="L101">
        <f t="shared" si="12"/>
        <v>18.882060606060605</v>
      </c>
      <c r="M101">
        <f t="shared" si="13"/>
        <v>14.005390813333333</v>
      </c>
      <c r="N101" s="9"/>
      <c r="O101" s="21">
        <v>0.35827599999999998</v>
      </c>
      <c r="P101" s="21">
        <v>8.6025200000000002</v>
      </c>
      <c r="Q101" s="21">
        <v>-3.2327300000000001E-3</v>
      </c>
      <c r="R101" s="21">
        <v>91</v>
      </c>
      <c r="S101" s="21">
        <v>0.35736099999999998</v>
      </c>
      <c r="T101">
        <f t="shared" si="14"/>
        <v>19.592303030303029</v>
      </c>
      <c r="U101">
        <f t="shared" si="15"/>
        <v>7.0194519604848473</v>
      </c>
      <c r="X101" s="9"/>
      <c r="Y101" s="21">
        <v>0.74173</v>
      </c>
      <c r="Z101" s="21">
        <v>12.886900000000001</v>
      </c>
      <c r="AA101" s="21">
        <v>-3.1094400000000002E-3</v>
      </c>
      <c r="AB101" s="21">
        <v>91</v>
      </c>
      <c r="AC101" s="21">
        <v>0.740784</v>
      </c>
      <c r="AD101">
        <f t="shared" si="16"/>
        <v>18.84509090909091</v>
      </c>
      <c r="AE101">
        <f t="shared" si="17"/>
        <v>13.97796928</v>
      </c>
      <c r="AF101" s="9"/>
      <c r="AG101" s="21">
        <v>0.35827599999999998</v>
      </c>
      <c r="AH101" s="21">
        <v>15.5077</v>
      </c>
      <c r="AI101" s="21">
        <v>-3.2318099999999999E-3</v>
      </c>
      <c r="AJ101" s="21">
        <v>91</v>
      </c>
      <c r="AK101" s="21">
        <v>0.35732999999999998</v>
      </c>
      <c r="AL101">
        <f t="shared" si="18"/>
        <v>19.58672727272727</v>
      </c>
      <c r="AM101">
        <f t="shared" si="19"/>
        <v>7.0174543003636352</v>
      </c>
      <c r="AP101" s="9"/>
      <c r="AQ101" s="21">
        <v>0.74173</v>
      </c>
      <c r="AR101" s="21">
        <v>19.773099999999999</v>
      </c>
      <c r="AS101" s="21">
        <v>-3.1277499999999999E-3</v>
      </c>
      <c r="AT101" s="21">
        <v>91</v>
      </c>
      <c r="AU101" s="21">
        <v>0.74090599999999995</v>
      </c>
      <c r="AV101">
        <f t="shared" si="20"/>
        <v>18.956060606060603</v>
      </c>
      <c r="AW101">
        <f t="shared" si="21"/>
        <v>14.060278833333332</v>
      </c>
      <c r="AX101" s="9"/>
      <c r="AY101" s="21">
        <v>0.35827599999999998</v>
      </c>
      <c r="AZ101" s="21">
        <v>22.393799999999999</v>
      </c>
      <c r="BA101" s="21">
        <v>-3.25531E-3</v>
      </c>
      <c r="BB101" s="21">
        <v>91</v>
      </c>
      <c r="BC101" s="21">
        <v>0.35739100000000001</v>
      </c>
      <c r="BD101">
        <f t="shared" si="22"/>
        <v>19.729151515151514</v>
      </c>
      <c r="BE101">
        <f t="shared" si="23"/>
        <v>7.0684814882424236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5.9918500000000003</v>
      </c>
      <c r="I102" s="21">
        <v>-3.1198100000000002E-3</v>
      </c>
      <c r="J102" s="21">
        <v>92</v>
      </c>
      <c r="K102" s="21">
        <v>0.73584000000000005</v>
      </c>
      <c r="L102">
        <f t="shared" si="12"/>
        <v>18.907939393939394</v>
      </c>
      <c r="M102">
        <f t="shared" si="13"/>
        <v>13.929365503878786</v>
      </c>
      <c r="N102" s="9"/>
      <c r="O102" s="21">
        <v>0.36331200000000002</v>
      </c>
      <c r="P102" s="21">
        <v>8.6125900000000009</v>
      </c>
      <c r="Q102" s="21">
        <v>-3.2312E-3</v>
      </c>
      <c r="R102" s="21">
        <v>92</v>
      </c>
      <c r="S102" s="21">
        <v>0.36245699999999997</v>
      </c>
      <c r="T102">
        <f t="shared" si="14"/>
        <v>19.583030303030302</v>
      </c>
      <c r="U102">
        <f t="shared" si="15"/>
        <v>7.1147499054545458</v>
      </c>
      <c r="X102" s="9"/>
      <c r="Y102" s="21">
        <v>0.73669399999999996</v>
      </c>
      <c r="Z102" s="21">
        <v>12.897</v>
      </c>
      <c r="AA102" s="21">
        <v>-3.11188E-3</v>
      </c>
      <c r="AB102" s="21">
        <v>92</v>
      </c>
      <c r="AC102" s="21">
        <v>0.73577899999999996</v>
      </c>
      <c r="AD102">
        <f t="shared" si="16"/>
        <v>18.859878787878788</v>
      </c>
      <c r="AE102">
        <f t="shared" si="17"/>
        <v>13.893959543757575</v>
      </c>
      <c r="AF102" s="9"/>
      <c r="AG102" s="21">
        <v>0.36331200000000002</v>
      </c>
      <c r="AH102" s="21">
        <v>15.517799999999999</v>
      </c>
      <c r="AI102" s="21">
        <v>-3.2275400000000001E-3</v>
      </c>
      <c r="AJ102" s="21">
        <v>92</v>
      </c>
      <c r="AK102" s="21">
        <v>0.36245699999999997</v>
      </c>
      <c r="AL102">
        <f t="shared" si="18"/>
        <v>19.560848484848481</v>
      </c>
      <c r="AM102">
        <f t="shared" si="19"/>
        <v>7.1066909847272717</v>
      </c>
      <c r="AP102" s="9"/>
      <c r="AQ102" s="21">
        <v>0.73669399999999996</v>
      </c>
      <c r="AR102" s="21">
        <v>19.783200000000001</v>
      </c>
      <c r="AS102" s="21">
        <v>-3.1320200000000001E-3</v>
      </c>
      <c r="AT102" s="21">
        <v>92</v>
      </c>
      <c r="AU102" s="21">
        <v>0.73580900000000005</v>
      </c>
      <c r="AV102">
        <f t="shared" si="20"/>
        <v>18.981939393939395</v>
      </c>
      <c r="AW102">
        <f t="shared" si="21"/>
        <v>13.983880859878788</v>
      </c>
      <c r="AX102" s="9"/>
      <c r="AY102" s="21">
        <v>0.36331200000000002</v>
      </c>
      <c r="AZ102" s="21">
        <v>22.4039</v>
      </c>
      <c r="BA102" s="21">
        <v>-3.2513400000000001E-3</v>
      </c>
      <c r="BB102" s="21">
        <v>92</v>
      </c>
      <c r="BC102" s="21">
        <v>0.362427</v>
      </c>
      <c r="BD102">
        <f t="shared" si="22"/>
        <v>19.705090909090909</v>
      </c>
      <c r="BE102">
        <f t="shared" si="23"/>
        <v>7.1590959883636369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6.0019200000000001</v>
      </c>
      <c r="I103" s="21">
        <v>-3.1259199999999999E-3</v>
      </c>
      <c r="J103" s="21">
        <v>93</v>
      </c>
      <c r="K103" s="21">
        <v>0.73077400000000003</v>
      </c>
      <c r="L103">
        <f t="shared" si="12"/>
        <v>18.944969696969697</v>
      </c>
      <c r="M103">
        <f t="shared" si="13"/>
        <v>13.861257583515151</v>
      </c>
      <c r="N103" s="9"/>
      <c r="O103" s="21">
        <v>0.36834699999999998</v>
      </c>
      <c r="P103" s="21">
        <v>8.6226599999999998</v>
      </c>
      <c r="Q103" s="21">
        <v>-3.2299799999999999E-3</v>
      </c>
      <c r="R103" s="21">
        <v>93</v>
      </c>
      <c r="S103" s="21">
        <v>0.36740099999999998</v>
      </c>
      <c r="T103">
        <f t="shared" si="14"/>
        <v>19.57563636363636</v>
      </c>
      <c r="U103">
        <f t="shared" si="15"/>
        <v>7.2106269276363619</v>
      </c>
      <c r="X103" s="9"/>
      <c r="Y103" s="21">
        <v>0.73165899999999995</v>
      </c>
      <c r="Z103" s="21">
        <v>12.9071</v>
      </c>
      <c r="AA103" s="21">
        <v>-3.1158399999999999E-3</v>
      </c>
      <c r="AB103" s="21">
        <v>93</v>
      </c>
      <c r="AC103" s="21">
        <v>0.73077400000000003</v>
      </c>
      <c r="AD103">
        <f t="shared" si="16"/>
        <v>18.883878787878785</v>
      </c>
      <c r="AE103">
        <f t="shared" si="17"/>
        <v>13.816559870060603</v>
      </c>
      <c r="AF103" s="9"/>
      <c r="AG103" s="21">
        <v>0.36834699999999998</v>
      </c>
      <c r="AH103" s="21">
        <v>15.527799999999999</v>
      </c>
      <c r="AI103" s="21">
        <v>-3.2253999999999998E-3</v>
      </c>
      <c r="AJ103" s="21">
        <v>93</v>
      </c>
      <c r="AK103" s="21">
        <v>0.36746200000000001</v>
      </c>
      <c r="AL103">
        <f t="shared" si="18"/>
        <v>19.547878787878783</v>
      </c>
      <c r="AM103">
        <f t="shared" si="19"/>
        <v>7.2004025078787857</v>
      </c>
      <c r="AP103" s="9"/>
      <c r="AQ103" s="21">
        <v>0.73165899999999995</v>
      </c>
      <c r="AR103" s="21">
        <v>19.793199999999999</v>
      </c>
      <c r="AS103" s="21">
        <v>-3.1350699999999998E-3</v>
      </c>
      <c r="AT103" s="21">
        <v>93</v>
      </c>
      <c r="AU103" s="21">
        <v>0.73077400000000003</v>
      </c>
      <c r="AV103">
        <f t="shared" si="20"/>
        <v>19.000424242424238</v>
      </c>
      <c r="AW103">
        <f t="shared" si="21"/>
        <v>13.901831400787874</v>
      </c>
      <c r="AX103" s="9"/>
      <c r="AY103" s="21">
        <v>0.36834699999999998</v>
      </c>
      <c r="AZ103" s="21">
        <v>22.414000000000001</v>
      </c>
      <c r="BA103" s="21">
        <v>-3.2495100000000002E-3</v>
      </c>
      <c r="BB103" s="21">
        <v>93</v>
      </c>
      <c r="BC103" s="21">
        <v>0.36746200000000001</v>
      </c>
      <c r="BD103">
        <f t="shared" si="22"/>
        <v>19.693999999999999</v>
      </c>
      <c r="BE103">
        <f t="shared" si="23"/>
        <v>7.2542258179999992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6.0119899999999999</v>
      </c>
      <c r="I104" s="21">
        <v>-3.1335400000000002E-3</v>
      </c>
      <c r="J104" s="21">
        <v>94</v>
      </c>
      <c r="K104" s="21">
        <v>0.7258</v>
      </c>
      <c r="L104">
        <f t="shared" si="12"/>
        <v>18.991151515151515</v>
      </c>
      <c r="M104">
        <f t="shared" si="13"/>
        <v>13.799426478545454</v>
      </c>
      <c r="N104" s="9"/>
      <c r="O104" s="21">
        <v>0.37338300000000002</v>
      </c>
      <c r="P104" s="21">
        <v>8.6327300000000005</v>
      </c>
      <c r="Q104" s="21">
        <v>-3.2287599999999998E-3</v>
      </c>
      <c r="R104" s="21">
        <v>94</v>
      </c>
      <c r="S104" s="21">
        <v>0.37246699999999999</v>
      </c>
      <c r="T104">
        <f t="shared" si="14"/>
        <v>19.56824242424242</v>
      </c>
      <c r="U104">
        <f t="shared" si="15"/>
        <v>7.3064490610909081</v>
      </c>
      <c r="X104" s="9"/>
      <c r="Y104" s="21">
        <v>0.72662400000000005</v>
      </c>
      <c r="Z104" s="21">
        <v>12.917199999999999</v>
      </c>
      <c r="AA104" s="21">
        <v>-3.1219500000000001E-3</v>
      </c>
      <c r="AB104" s="21">
        <v>94</v>
      </c>
      <c r="AC104" s="21">
        <v>0.72570800000000002</v>
      </c>
      <c r="AD104">
        <f t="shared" si="16"/>
        <v>18.920909090909088</v>
      </c>
      <c r="AE104">
        <f t="shared" si="17"/>
        <v>13.748386647272726</v>
      </c>
      <c r="AF104" s="9"/>
      <c r="AG104" s="21">
        <v>0.37338300000000002</v>
      </c>
      <c r="AH104" s="21">
        <v>15.5379</v>
      </c>
      <c r="AI104" s="21">
        <v>-3.2235699999999998E-3</v>
      </c>
      <c r="AJ104" s="21">
        <v>94</v>
      </c>
      <c r="AK104" s="21">
        <v>0.37246699999999999</v>
      </c>
      <c r="AL104">
        <f t="shared" si="18"/>
        <v>19.536787878787877</v>
      </c>
      <c r="AM104">
        <f t="shared" si="19"/>
        <v>7.2947044685454543</v>
      </c>
      <c r="AP104" s="9"/>
      <c r="AQ104" s="21">
        <v>0.72662400000000005</v>
      </c>
      <c r="AR104" s="21">
        <v>19.8033</v>
      </c>
      <c r="AS104" s="21">
        <v>-3.1378199999999999E-3</v>
      </c>
      <c r="AT104" s="21">
        <v>94</v>
      </c>
      <c r="AU104" s="21">
        <v>0.72567700000000002</v>
      </c>
      <c r="AV104">
        <f t="shared" si="20"/>
        <v>19.017090909090907</v>
      </c>
      <c r="AW104">
        <f t="shared" si="21"/>
        <v>13.818274664727273</v>
      </c>
      <c r="AX104" s="9"/>
      <c r="AY104" s="21">
        <v>0.37338300000000002</v>
      </c>
      <c r="AZ104" s="21">
        <v>22.423999999999999</v>
      </c>
      <c r="BA104" s="21">
        <v>-3.2479900000000001E-3</v>
      </c>
      <c r="BB104" s="21">
        <v>94</v>
      </c>
      <c r="BC104" s="21">
        <v>0.37246699999999999</v>
      </c>
      <c r="BD104">
        <f t="shared" si="22"/>
        <v>19.684787878787876</v>
      </c>
      <c r="BE104">
        <f t="shared" si="23"/>
        <v>7.3499651525454537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6.0220599999999997</v>
      </c>
      <c r="I105" s="21">
        <v>-3.1390400000000001E-3</v>
      </c>
      <c r="J105" s="21">
        <v>95</v>
      </c>
      <c r="K105" s="21">
        <v>0.72073399999999999</v>
      </c>
      <c r="L105">
        <f t="shared" si="12"/>
        <v>19.02448484848485</v>
      </c>
      <c r="M105">
        <f t="shared" si="13"/>
        <v>13.727839972848486</v>
      </c>
      <c r="N105" s="9"/>
      <c r="O105" s="21">
        <v>0.37841799999999998</v>
      </c>
      <c r="P105" s="21">
        <v>8.6427999999999994</v>
      </c>
      <c r="Q105" s="21">
        <v>-3.2290600000000002E-3</v>
      </c>
      <c r="R105" s="21">
        <v>95</v>
      </c>
      <c r="S105" s="21">
        <v>0.37753300000000001</v>
      </c>
      <c r="T105">
        <f t="shared" si="14"/>
        <v>19.570060606060604</v>
      </c>
      <c r="U105">
        <f t="shared" si="15"/>
        <v>7.4056631944242408</v>
      </c>
      <c r="X105" s="9"/>
      <c r="Y105" s="21">
        <v>0.72158800000000001</v>
      </c>
      <c r="Z105" s="21">
        <v>12.927199999999999</v>
      </c>
      <c r="AA105" s="21">
        <v>-3.12897E-3</v>
      </c>
      <c r="AB105" s="21">
        <v>95</v>
      </c>
      <c r="AC105" s="21">
        <v>0.72070299999999998</v>
      </c>
      <c r="AD105">
        <f t="shared" si="16"/>
        <v>18.963454545454542</v>
      </c>
      <c r="AE105">
        <f t="shared" si="17"/>
        <v>13.683801238545453</v>
      </c>
      <c r="AF105" s="9"/>
      <c r="AG105" s="21">
        <v>0.37841799999999998</v>
      </c>
      <c r="AH105" s="21">
        <v>15.548</v>
      </c>
      <c r="AI105" s="21">
        <v>-3.2250999999999998E-3</v>
      </c>
      <c r="AJ105" s="21">
        <v>95</v>
      </c>
      <c r="AK105" s="21">
        <v>0.37753300000000001</v>
      </c>
      <c r="AL105">
        <f t="shared" si="18"/>
        <v>19.546060606060603</v>
      </c>
      <c r="AM105">
        <f t="shared" si="19"/>
        <v>7.3965811624242406</v>
      </c>
      <c r="AP105" s="9"/>
      <c r="AQ105" s="21">
        <v>0.72158800000000001</v>
      </c>
      <c r="AR105" s="21">
        <v>19.813400000000001</v>
      </c>
      <c r="AS105" s="21">
        <v>-3.1402600000000002E-3</v>
      </c>
      <c r="AT105" s="21">
        <v>95</v>
      </c>
      <c r="AU105" s="21">
        <v>0.72067300000000001</v>
      </c>
      <c r="AV105">
        <f t="shared" si="20"/>
        <v>19.031878787878789</v>
      </c>
      <c r="AW105">
        <f t="shared" si="21"/>
        <v>13.73317535078788</v>
      </c>
      <c r="AX105" s="9"/>
      <c r="AY105" s="21">
        <v>0.37841799999999998</v>
      </c>
      <c r="AZ105" s="21">
        <v>22.434100000000001</v>
      </c>
      <c r="BA105" s="21">
        <v>-3.2473799999999998E-3</v>
      </c>
      <c r="BB105" s="21">
        <v>95</v>
      </c>
      <c r="BC105" s="21">
        <v>0.37756299999999998</v>
      </c>
      <c r="BD105">
        <f t="shared" si="22"/>
        <v>19.681090909090909</v>
      </c>
      <c r="BE105">
        <f t="shared" si="23"/>
        <v>7.4476790596363633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6.0321300000000004</v>
      </c>
      <c r="I106" s="21">
        <v>-3.1433099999999999E-3</v>
      </c>
      <c r="J106" s="21">
        <v>96</v>
      </c>
      <c r="K106" s="21">
        <v>0.71563699999999997</v>
      </c>
      <c r="L106">
        <f t="shared" si="12"/>
        <v>19.050363636363635</v>
      </c>
      <c r="M106">
        <f t="shared" si="13"/>
        <v>13.650595214727272</v>
      </c>
      <c r="N106" s="9"/>
      <c r="O106" s="21">
        <v>0.38345299999999999</v>
      </c>
      <c r="P106" s="21">
        <v>8.6528700000000001</v>
      </c>
      <c r="Q106" s="21">
        <v>-3.2305900000000002E-3</v>
      </c>
      <c r="R106" s="21">
        <v>96</v>
      </c>
      <c r="S106" s="21">
        <v>0.38256800000000002</v>
      </c>
      <c r="T106">
        <f t="shared" si="14"/>
        <v>19.579333333333334</v>
      </c>
      <c r="U106">
        <f t="shared" si="15"/>
        <v>7.5077541046666667</v>
      </c>
      <c r="X106" s="9"/>
      <c r="Y106" s="21">
        <v>0.716553</v>
      </c>
      <c r="Z106" s="21">
        <v>12.9373</v>
      </c>
      <c r="AA106" s="21">
        <v>-3.1353800000000001E-3</v>
      </c>
      <c r="AB106" s="21">
        <v>96</v>
      </c>
      <c r="AC106" s="21">
        <v>0.71569799999999995</v>
      </c>
      <c r="AD106">
        <f t="shared" si="16"/>
        <v>19.002303030303029</v>
      </c>
      <c r="AE106">
        <f t="shared" si="17"/>
        <v>13.616157243272726</v>
      </c>
      <c r="AF106" s="9"/>
      <c r="AG106" s="21">
        <v>0.38345299999999999</v>
      </c>
      <c r="AH106" s="21">
        <v>15.558</v>
      </c>
      <c r="AI106" s="21">
        <v>-3.22784E-3</v>
      </c>
      <c r="AJ106" s="21">
        <v>96</v>
      </c>
      <c r="AK106" s="21">
        <v>0.38259900000000002</v>
      </c>
      <c r="AL106">
        <f t="shared" si="18"/>
        <v>19.562666666666665</v>
      </c>
      <c r="AM106">
        <f t="shared" si="19"/>
        <v>7.5013632213333326</v>
      </c>
      <c r="AP106" s="9"/>
      <c r="AQ106" s="21">
        <v>0.716553</v>
      </c>
      <c r="AR106" s="21">
        <v>19.823499999999999</v>
      </c>
      <c r="AS106" s="21">
        <v>-3.1433099999999999E-3</v>
      </c>
      <c r="AT106" s="21">
        <v>96</v>
      </c>
      <c r="AU106" s="21">
        <v>0.71563699999999997</v>
      </c>
      <c r="AV106">
        <f t="shared" si="20"/>
        <v>19.050363636363635</v>
      </c>
      <c r="AW106">
        <f t="shared" si="21"/>
        <v>13.650595214727272</v>
      </c>
      <c r="AX106" s="9"/>
      <c r="AY106" s="21">
        <v>0.38345299999999999</v>
      </c>
      <c r="AZ106" s="21">
        <v>22.444199999999999</v>
      </c>
      <c r="BA106" s="21">
        <v>-3.2461500000000002E-3</v>
      </c>
      <c r="BB106" s="21">
        <v>96</v>
      </c>
      <c r="BC106" s="21">
        <v>0.38259900000000002</v>
      </c>
      <c r="BD106">
        <f t="shared" si="22"/>
        <v>19.673636363636366</v>
      </c>
      <c r="BE106">
        <f t="shared" si="23"/>
        <v>7.5439148845454547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6.0422099999999999</v>
      </c>
      <c r="I107" s="21">
        <v>-3.1472800000000001E-3</v>
      </c>
      <c r="J107" s="21">
        <v>97</v>
      </c>
      <c r="K107" s="21">
        <v>0.71060199999999996</v>
      </c>
      <c r="L107">
        <f t="shared" si="12"/>
        <v>19.074424242424243</v>
      </c>
      <c r="M107">
        <f t="shared" si="13"/>
        <v>13.571777113696969</v>
      </c>
      <c r="N107" s="9"/>
      <c r="O107" s="21">
        <v>0.38848899999999997</v>
      </c>
      <c r="P107" s="21">
        <v>8.6629400000000008</v>
      </c>
      <c r="Q107" s="21">
        <v>-3.2309000000000001E-3</v>
      </c>
      <c r="R107" s="21">
        <v>97</v>
      </c>
      <c r="S107" s="21">
        <v>0.387604</v>
      </c>
      <c r="T107">
        <f t="shared" si="14"/>
        <v>19.581212121212122</v>
      </c>
      <c r="U107">
        <f t="shared" si="15"/>
        <v>7.6070855157575759</v>
      </c>
      <c r="X107" s="9"/>
      <c r="Y107" s="21">
        <v>0.71151699999999996</v>
      </c>
      <c r="Z107" s="21">
        <v>12.9474</v>
      </c>
      <c r="AA107" s="21">
        <v>-3.1414799999999999E-3</v>
      </c>
      <c r="AB107" s="21">
        <v>97</v>
      </c>
      <c r="AC107" s="21">
        <v>0.71060199999999996</v>
      </c>
      <c r="AD107">
        <f t="shared" si="16"/>
        <v>19.039272727272724</v>
      </c>
      <c r="AE107">
        <f t="shared" si="17"/>
        <v>13.546766213090907</v>
      </c>
      <c r="AF107" s="9"/>
      <c r="AG107" s="21">
        <v>0.38848899999999997</v>
      </c>
      <c r="AH107" s="21">
        <v>15.568099999999999</v>
      </c>
      <c r="AI107" s="21">
        <v>-3.2290600000000002E-3</v>
      </c>
      <c r="AJ107" s="21">
        <v>97</v>
      </c>
      <c r="AK107" s="21">
        <v>0.38766499999999998</v>
      </c>
      <c r="AL107">
        <f t="shared" si="18"/>
        <v>19.570060606060604</v>
      </c>
      <c r="AM107">
        <f t="shared" si="19"/>
        <v>7.6027532747878777</v>
      </c>
      <c r="AP107" s="9"/>
      <c r="AQ107" s="21">
        <v>0.71151699999999996</v>
      </c>
      <c r="AR107" s="21">
        <v>19.833500000000001</v>
      </c>
      <c r="AS107" s="21">
        <v>-3.1472800000000001E-3</v>
      </c>
      <c r="AT107" s="21">
        <v>97</v>
      </c>
      <c r="AU107" s="21">
        <v>0.71066300000000004</v>
      </c>
      <c r="AV107">
        <f t="shared" si="20"/>
        <v>19.074424242424243</v>
      </c>
      <c r="AW107">
        <f t="shared" si="21"/>
        <v>13.571777113696969</v>
      </c>
      <c r="AX107" s="9"/>
      <c r="AY107" s="21">
        <v>0.38848899999999997</v>
      </c>
      <c r="AZ107" s="21">
        <v>22.4543</v>
      </c>
      <c r="BA107" s="21">
        <v>-3.2455399999999999E-3</v>
      </c>
      <c r="BB107" s="21">
        <v>97</v>
      </c>
      <c r="BC107" s="21">
        <v>0.38763399999999998</v>
      </c>
      <c r="BD107">
        <f t="shared" si="22"/>
        <v>19.669939393939391</v>
      </c>
      <c r="BE107">
        <f t="shared" si="23"/>
        <v>7.6415550852121195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6.0522799999999997</v>
      </c>
      <c r="I108" s="21">
        <v>-3.14972E-3</v>
      </c>
      <c r="J108" s="21">
        <v>98</v>
      </c>
      <c r="K108" s="21">
        <v>0.70559700000000003</v>
      </c>
      <c r="L108">
        <f t="shared" si="12"/>
        <v>19.089212121212121</v>
      </c>
      <c r="M108">
        <f t="shared" si="13"/>
        <v>13.486184757818183</v>
      </c>
      <c r="N108" s="9"/>
      <c r="O108" s="21">
        <v>0.39352399999999998</v>
      </c>
      <c r="P108" s="21">
        <v>8.6730199999999993</v>
      </c>
      <c r="Q108" s="21">
        <v>-3.2302899999999998E-3</v>
      </c>
      <c r="R108" s="21">
        <v>98</v>
      </c>
      <c r="S108" s="21">
        <v>0.39263900000000002</v>
      </c>
      <c r="T108">
        <f t="shared" si="14"/>
        <v>19.577515151515147</v>
      </c>
      <c r="U108">
        <f t="shared" si="15"/>
        <v>7.7042220724848463</v>
      </c>
      <c r="X108" s="9"/>
      <c r="Y108" s="21">
        <v>0.70648200000000005</v>
      </c>
      <c r="Z108" s="21">
        <v>12.9574</v>
      </c>
      <c r="AA108" s="21">
        <v>-3.1420900000000002E-3</v>
      </c>
      <c r="AB108" s="21">
        <v>98</v>
      </c>
      <c r="AC108" s="21">
        <v>0.70565800000000001</v>
      </c>
      <c r="AD108">
        <f t="shared" si="16"/>
        <v>19.042969696969696</v>
      </c>
      <c r="AE108">
        <f t="shared" si="17"/>
        <v>13.453515317454546</v>
      </c>
      <c r="AF108" s="9"/>
      <c r="AG108" s="21">
        <v>0.39352399999999998</v>
      </c>
      <c r="AH108" s="21">
        <v>15.578200000000001</v>
      </c>
      <c r="AI108" s="21">
        <v>-3.22968E-3</v>
      </c>
      <c r="AJ108" s="21">
        <v>98</v>
      </c>
      <c r="AK108" s="21">
        <v>0.39267000000000002</v>
      </c>
      <c r="AL108">
        <f t="shared" si="18"/>
        <v>19.573818181818183</v>
      </c>
      <c r="AM108">
        <f t="shared" si="19"/>
        <v>7.7027672261818187</v>
      </c>
      <c r="AP108" s="9"/>
      <c r="AQ108" s="21">
        <v>0.70648200000000005</v>
      </c>
      <c r="AR108" s="21">
        <v>19.843599999999999</v>
      </c>
      <c r="AS108" s="21">
        <v>-3.1506300000000002E-3</v>
      </c>
      <c r="AT108" s="21">
        <v>98</v>
      </c>
      <c r="AU108" s="21">
        <v>0.70568799999999998</v>
      </c>
      <c r="AV108">
        <f t="shared" si="20"/>
        <v>19.094727272727273</v>
      </c>
      <c r="AW108">
        <f t="shared" si="21"/>
        <v>13.490081113090911</v>
      </c>
      <c r="AX108" s="9"/>
      <c r="AY108" s="21">
        <v>0.39352399999999998</v>
      </c>
      <c r="AZ108" s="21">
        <v>22.464300000000001</v>
      </c>
      <c r="BA108" s="21">
        <v>-3.2458500000000002E-3</v>
      </c>
      <c r="BB108" s="21">
        <v>98</v>
      </c>
      <c r="BC108" s="21">
        <v>0.39267000000000002</v>
      </c>
      <c r="BD108">
        <f t="shared" si="22"/>
        <v>19.671818181818182</v>
      </c>
      <c r="BE108">
        <f t="shared" si="23"/>
        <v>7.7413325781818179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6.0623500000000003</v>
      </c>
      <c r="I109" s="21">
        <v>-3.1503299999999998E-3</v>
      </c>
      <c r="J109" s="21">
        <v>99</v>
      </c>
      <c r="K109" s="21">
        <v>0.70056200000000002</v>
      </c>
      <c r="L109">
        <f t="shared" si="12"/>
        <v>19.092909090909089</v>
      </c>
      <c r="M109">
        <f t="shared" si="13"/>
        <v>13.392663803090908</v>
      </c>
      <c r="N109" s="9"/>
      <c r="O109" s="21">
        <v>0.39856000000000003</v>
      </c>
      <c r="P109" s="21">
        <v>8.68309</v>
      </c>
      <c r="Q109" s="21">
        <v>-3.2287599999999998E-3</v>
      </c>
      <c r="R109" s="21">
        <v>99</v>
      </c>
      <c r="S109" s="21">
        <v>0.397675</v>
      </c>
      <c r="T109">
        <f t="shared" si="14"/>
        <v>19.56824242424242</v>
      </c>
      <c r="U109">
        <f t="shared" si="15"/>
        <v>7.7991187006060594</v>
      </c>
      <c r="X109" s="9"/>
      <c r="Y109" s="21">
        <v>0.70144700000000004</v>
      </c>
      <c r="Z109" s="21">
        <v>12.967499999999999</v>
      </c>
      <c r="AA109" s="21">
        <v>-3.1427E-3</v>
      </c>
      <c r="AB109" s="21">
        <v>99</v>
      </c>
      <c r="AC109" s="21">
        <v>0.70059199999999999</v>
      </c>
      <c r="AD109">
        <f t="shared" si="16"/>
        <v>19.046666666666667</v>
      </c>
      <c r="AE109">
        <f t="shared" si="17"/>
        <v>13.360227193333333</v>
      </c>
      <c r="AF109" s="9"/>
      <c r="AG109" s="21">
        <v>0.39856000000000003</v>
      </c>
      <c r="AH109" s="21">
        <v>15.5883</v>
      </c>
      <c r="AI109" s="21">
        <v>-3.2293700000000001E-3</v>
      </c>
      <c r="AJ109" s="21">
        <v>99</v>
      </c>
      <c r="AK109" s="21">
        <v>0.397675</v>
      </c>
      <c r="AL109">
        <f t="shared" si="18"/>
        <v>19.571939393939395</v>
      </c>
      <c r="AM109">
        <f t="shared" si="19"/>
        <v>7.8005921648484859</v>
      </c>
      <c r="AP109" s="9"/>
      <c r="AQ109" s="21">
        <v>0.70144700000000004</v>
      </c>
      <c r="AR109" s="21">
        <v>19.8537</v>
      </c>
      <c r="AS109" s="21">
        <v>-3.15613E-3</v>
      </c>
      <c r="AT109" s="21">
        <v>99</v>
      </c>
      <c r="AU109" s="21">
        <v>0.70056200000000002</v>
      </c>
      <c r="AV109">
        <f t="shared" si="20"/>
        <v>19.128060606060608</v>
      </c>
      <c r="AW109">
        <f t="shared" si="21"/>
        <v>13.417320727939396</v>
      </c>
      <c r="AX109" s="9"/>
      <c r="AY109" s="21">
        <v>0.39856000000000003</v>
      </c>
      <c r="AZ109" s="21">
        <v>22.474399999999999</v>
      </c>
      <c r="BA109" s="21">
        <v>-3.24341E-3</v>
      </c>
      <c r="BB109" s="21">
        <v>99</v>
      </c>
      <c r="BC109" s="21">
        <v>0.39758300000000002</v>
      </c>
      <c r="BD109">
        <f t="shared" si="22"/>
        <v>19.6570303030303</v>
      </c>
      <c r="BE109">
        <f t="shared" si="23"/>
        <v>7.8345059975757572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6.0724200000000002</v>
      </c>
      <c r="I110" s="21">
        <v>-3.1509400000000001E-3</v>
      </c>
      <c r="J110" s="21">
        <v>100</v>
      </c>
      <c r="K110" s="21">
        <v>0.69543500000000003</v>
      </c>
      <c r="L110">
        <f t="shared" si="12"/>
        <v>19.09660606060606</v>
      </c>
      <c r="M110">
        <f t="shared" si="13"/>
        <v>13.299086523272727</v>
      </c>
      <c r="N110" s="9"/>
      <c r="O110" s="21">
        <v>0.40359499999999998</v>
      </c>
      <c r="P110" s="21">
        <v>8.6931600000000007</v>
      </c>
      <c r="Q110" s="21">
        <v>-3.2269299999999998E-3</v>
      </c>
      <c r="R110" s="21">
        <v>100</v>
      </c>
      <c r="S110" s="21">
        <v>0.40277099999999999</v>
      </c>
      <c r="T110">
        <f t="shared" si="14"/>
        <v>19.557151515151514</v>
      </c>
      <c r="U110">
        <f t="shared" si="15"/>
        <v>7.8931685657575752</v>
      </c>
      <c r="X110" s="9"/>
      <c r="Y110" s="21">
        <v>0.696411</v>
      </c>
      <c r="Z110" s="21">
        <v>12.977600000000001</v>
      </c>
      <c r="AA110" s="21">
        <v>-3.14423E-3</v>
      </c>
      <c r="AB110" s="21">
        <v>100</v>
      </c>
      <c r="AC110" s="21">
        <v>0.69558699999999996</v>
      </c>
      <c r="AD110">
        <f t="shared" si="16"/>
        <v>19.055939393939394</v>
      </c>
      <c r="AE110">
        <f t="shared" si="17"/>
        <v>13.270765809272728</v>
      </c>
      <c r="AF110" s="9"/>
      <c r="AG110" s="21">
        <v>0.40359499999999998</v>
      </c>
      <c r="AH110" s="21">
        <v>15.5983</v>
      </c>
      <c r="AI110" s="21">
        <v>-3.2293700000000001E-3</v>
      </c>
      <c r="AJ110" s="21">
        <v>100</v>
      </c>
      <c r="AK110" s="21">
        <v>0.40271000000000001</v>
      </c>
      <c r="AL110">
        <f t="shared" si="18"/>
        <v>19.571939393939395</v>
      </c>
      <c r="AM110">
        <f t="shared" si="19"/>
        <v>7.8991368796969699</v>
      </c>
      <c r="AP110" s="9"/>
      <c r="AQ110" s="21">
        <v>0.696411</v>
      </c>
      <c r="AR110" s="21">
        <v>19.863700000000001</v>
      </c>
      <c r="AS110" s="21">
        <v>-3.15979E-3</v>
      </c>
      <c r="AT110" s="21">
        <v>100</v>
      </c>
      <c r="AU110" s="21">
        <v>0.695496</v>
      </c>
      <c r="AV110">
        <f t="shared" si="20"/>
        <v>19.150242424242425</v>
      </c>
      <c r="AW110">
        <f t="shared" si="21"/>
        <v>13.336439476909092</v>
      </c>
      <c r="AX110" s="9"/>
      <c r="AY110" s="21">
        <v>0.40359499999999998</v>
      </c>
      <c r="AZ110" s="21">
        <v>22.484500000000001</v>
      </c>
      <c r="BA110" s="21">
        <v>-3.2421899999999998E-3</v>
      </c>
      <c r="BB110" s="21">
        <v>100</v>
      </c>
      <c r="BC110" s="21">
        <v>0.40273999999999999</v>
      </c>
      <c r="BD110">
        <f t="shared" si="22"/>
        <v>19.649636363636361</v>
      </c>
      <c r="BE110">
        <f t="shared" si="23"/>
        <v>7.9304949881818168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6.08249</v>
      </c>
      <c r="I111" s="21">
        <v>-3.1527700000000001E-3</v>
      </c>
      <c r="J111" s="21">
        <v>101</v>
      </c>
      <c r="K111" s="21">
        <v>0.69045999999999996</v>
      </c>
      <c r="L111">
        <f t="shared" si="12"/>
        <v>19.107696969696971</v>
      </c>
      <c r="M111">
        <f t="shared" si="13"/>
        <v>13.210603100121212</v>
      </c>
      <c r="N111" s="9"/>
      <c r="O111" s="21">
        <v>0.40862999999999999</v>
      </c>
      <c r="P111" s="21">
        <v>8.7032299999999996</v>
      </c>
      <c r="Q111" s="21">
        <v>-3.2272300000000002E-3</v>
      </c>
      <c r="R111" s="21">
        <v>101</v>
      </c>
      <c r="S111" s="21">
        <v>0.407806</v>
      </c>
      <c r="T111">
        <f t="shared" si="14"/>
        <v>19.558969696969697</v>
      </c>
      <c r="U111">
        <f t="shared" si="15"/>
        <v>7.992381787272727</v>
      </c>
      <c r="X111" s="9"/>
      <c r="Y111" s="21">
        <v>0.69137599999999999</v>
      </c>
      <c r="Z111" s="21">
        <v>12.9877</v>
      </c>
      <c r="AA111" s="21">
        <v>-3.1481899999999999E-3</v>
      </c>
      <c r="AB111" s="21">
        <v>101</v>
      </c>
      <c r="AC111" s="21">
        <v>0.69045999999999996</v>
      </c>
      <c r="AD111">
        <f t="shared" si="16"/>
        <v>19.079939393939391</v>
      </c>
      <c r="AE111">
        <f t="shared" si="17"/>
        <v>13.19141217842424</v>
      </c>
      <c r="AF111" s="9"/>
      <c r="AG111" s="21">
        <v>0.40862999999999999</v>
      </c>
      <c r="AH111" s="21">
        <v>15.6084</v>
      </c>
      <c r="AI111" s="21">
        <v>-3.2293700000000001E-3</v>
      </c>
      <c r="AJ111" s="21">
        <v>101</v>
      </c>
      <c r="AK111" s="21">
        <v>0.40774500000000002</v>
      </c>
      <c r="AL111">
        <f t="shared" si="18"/>
        <v>19.571939393939395</v>
      </c>
      <c r="AM111">
        <f t="shared" si="19"/>
        <v>7.9976815945454547</v>
      </c>
      <c r="AP111" s="9"/>
      <c r="AQ111" s="21">
        <v>0.69137599999999999</v>
      </c>
      <c r="AR111" s="21">
        <v>19.873799999999999</v>
      </c>
      <c r="AS111" s="21">
        <v>-3.16162E-3</v>
      </c>
      <c r="AT111" s="21">
        <v>101</v>
      </c>
      <c r="AU111" s="21">
        <v>0.69045999999999996</v>
      </c>
      <c r="AV111">
        <f t="shared" si="20"/>
        <v>19.161333333333332</v>
      </c>
      <c r="AW111">
        <f t="shared" si="21"/>
        <v>13.247685994666666</v>
      </c>
      <c r="AX111" s="9"/>
      <c r="AY111" s="21">
        <v>0.40862999999999999</v>
      </c>
      <c r="AZ111" s="21">
        <v>22.494499999999999</v>
      </c>
      <c r="BA111" s="21">
        <v>-3.2421899999999998E-3</v>
      </c>
      <c r="BB111" s="21">
        <v>101</v>
      </c>
      <c r="BC111" s="21">
        <v>0.40771499999999999</v>
      </c>
      <c r="BD111">
        <f t="shared" si="22"/>
        <v>19.649636363636361</v>
      </c>
      <c r="BE111">
        <f t="shared" si="23"/>
        <v>8.0294309072727259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6.0925599999999998</v>
      </c>
      <c r="I112" s="21">
        <v>-3.1558200000000002E-3</v>
      </c>
      <c r="J112" s="21">
        <v>102</v>
      </c>
      <c r="K112" s="21">
        <v>0.68545500000000004</v>
      </c>
      <c r="L112">
        <f t="shared" si="12"/>
        <v>19.126181818181816</v>
      </c>
      <c r="M112">
        <f t="shared" si="13"/>
        <v>13.127063629090907</v>
      </c>
      <c r="N112" s="9"/>
      <c r="O112" s="21">
        <v>0.41366599999999998</v>
      </c>
      <c r="P112" s="21">
        <v>8.7133000000000003</v>
      </c>
      <c r="Q112" s="21">
        <v>-3.22968E-3</v>
      </c>
      <c r="R112" s="21">
        <v>102</v>
      </c>
      <c r="S112" s="21">
        <v>0.41284199999999999</v>
      </c>
      <c r="T112">
        <f t="shared" si="14"/>
        <v>19.573818181818183</v>
      </c>
      <c r="U112">
        <f t="shared" si="15"/>
        <v>8.0970230720000007</v>
      </c>
      <c r="X112" s="9"/>
      <c r="Y112" s="21">
        <v>0.68633999999999995</v>
      </c>
      <c r="Z112" s="21">
        <v>12.9977</v>
      </c>
      <c r="AA112" s="21">
        <v>-3.1494100000000001E-3</v>
      </c>
      <c r="AB112" s="21">
        <v>102</v>
      </c>
      <c r="AC112" s="21">
        <v>0.68551600000000001</v>
      </c>
      <c r="AD112">
        <f t="shared" si="16"/>
        <v>19.08733333333333</v>
      </c>
      <c r="AE112">
        <f t="shared" si="17"/>
        <v>13.100400359999997</v>
      </c>
      <c r="AF112" s="9"/>
      <c r="AG112" s="21">
        <v>0.41366599999999998</v>
      </c>
      <c r="AH112" s="21">
        <v>15.618499999999999</v>
      </c>
      <c r="AI112" s="21">
        <v>-3.2272300000000002E-3</v>
      </c>
      <c r="AJ112" s="21">
        <v>102</v>
      </c>
      <c r="AK112" s="21">
        <v>0.41275000000000001</v>
      </c>
      <c r="AL112">
        <f t="shared" si="18"/>
        <v>19.558969696969697</v>
      </c>
      <c r="AM112">
        <f t="shared" si="19"/>
        <v>8.0908807586666658</v>
      </c>
      <c r="AP112" s="9"/>
      <c r="AQ112" s="21">
        <v>0.68633999999999995</v>
      </c>
      <c r="AR112" s="21">
        <v>19.883900000000001</v>
      </c>
      <c r="AS112" s="21">
        <v>-3.1640599999999998E-3</v>
      </c>
      <c r="AT112" s="21">
        <v>102</v>
      </c>
      <c r="AU112" s="21">
        <v>0.68536399999999997</v>
      </c>
      <c r="AV112">
        <f t="shared" si="20"/>
        <v>19.17612121212121</v>
      </c>
      <c r="AW112">
        <f t="shared" si="21"/>
        <v>13.16133903272727</v>
      </c>
      <c r="AX112" s="9"/>
      <c r="AY112" s="21">
        <v>0.41366599999999998</v>
      </c>
      <c r="AZ112" s="21">
        <v>22.5046</v>
      </c>
      <c r="BA112" s="21">
        <v>-3.23975E-3</v>
      </c>
      <c r="BB112" s="21">
        <v>102</v>
      </c>
      <c r="BC112" s="21">
        <v>0.41275000000000001</v>
      </c>
      <c r="BD112">
        <f t="shared" si="22"/>
        <v>19.634848484848483</v>
      </c>
      <c r="BE112">
        <f t="shared" si="23"/>
        <v>8.1222692333333324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6.1026300000000004</v>
      </c>
      <c r="I113" s="21">
        <v>-3.1591800000000001E-3</v>
      </c>
      <c r="J113" s="21">
        <v>103</v>
      </c>
      <c r="K113" s="21">
        <v>0.68038900000000002</v>
      </c>
      <c r="L113">
        <f t="shared" si="12"/>
        <v>19.146545454545453</v>
      </c>
      <c r="M113">
        <f t="shared" si="13"/>
        <v>13.044637150909091</v>
      </c>
      <c r="N113" s="9"/>
      <c r="O113" s="21">
        <v>0.41870099999999999</v>
      </c>
      <c r="P113" s="21">
        <v>8.7233699999999992</v>
      </c>
      <c r="Q113" s="21">
        <v>-3.2333399999999999E-3</v>
      </c>
      <c r="R113" s="21">
        <v>103</v>
      </c>
      <c r="S113" s="21">
        <v>0.41778599999999999</v>
      </c>
      <c r="T113">
        <f t="shared" si="14"/>
        <v>19.596</v>
      </c>
      <c r="U113">
        <f t="shared" si="15"/>
        <v>8.204864795999999</v>
      </c>
      <c r="X113" s="9"/>
      <c r="Y113" s="21">
        <v>0.68130500000000005</v>
      </c>
      <c r="Z113" s="21">
        <v>13.0078</v>
      </c>
      <c r="AA113" s="21">
        <v>-3.1552099999999999E-3</v>
      </c>
      <c r="AB113" s="21">
        <v>103</v>
      </c>
      <c r="AC113" s="21">
        <v>0.68038900000000002</v>
      </c>
      <c r="AD113">
        <f t="shared" si="16"/>
        <v>19.122484848484849</v>
      </c>
      <c r="AE113">
        <f t="shared" si="17"/>
        <v>13.028244539696971</v>
      </c>
      <c r="AF113" s="9"/>
      <c r="AG113" s="21">
        <v>0.41870099999999999</v>
      </c>
      <c r="AH113" s="21">
        <v>15.628500000000001</v>
      </c>
      <c r="AI113" s="21">
        <v>-3.2235699999999998E-3</v>
      </c>
      <c r="AJ113" s="21">
        <v>103</v>
      </c>
      <c r="AK113" s="21">
        <v>0.41784700000000002</v>
      </c>
      <c r="AL113">
        <f t="shared" si="18"/>
        <v>19.536787878787877</v>
      </c>
      <c r="AM113">
        <f t="shared" si="19"/>
        <v>8.1800726216363628</v>
      </c>
      <c r="AP113" s="9"/>
      <c r="AQ113" s="21">
        <v>0.68130500000000005</v>
      </c>
      <c r="AR113" s="21">
        <v>19.893899999999999</v>
      </c>
      <c r="AS113" s="21">
        <v>-3.1689499999999998E-3</v>
      </c>
      <c r="AT113" s="21">
        <v>103</v>
      </c>
      <c r="AU113" s="21">
        <v>0.68042000000000002</v>
      </c>
      <c r="AV113">
        <f t="shared" si="20"/>
        <v>19.205757575757573</v>
      </c>
      <c r="AW113">
        <f t="shared" si="21"/>
        <v>13.084978665151514</v>
      </c>
      <c r="AX113" s="9"/>
      <c r="AY113" s="21">
        <v>0.41870099999999999</v>
      </c>
      <c r="AZ113" s="21">
        <v>22.514700000000001</v>
      </c>
      <c r="BA113" s="21">
        <v>-3.23822E-3</v>
      </c>
      <c r="BB113" s="21">
        <v>103</v>
      </c>
      <c r="BC113" s="21">
        <v>0.41778599999999999</v>
      </c>
      <c r="BD113">
        <f t="shared" si="22"/>
        <v>19.625575757575756</v>
      </c>
      <c r="BE113">
        <f t="shared" si="23"/>
        <v>8.2172481952727274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6.1127000000000002</v>
      </c>
      <c r="I114" s="21">
        <v>-3.1600999999999999E-3</v>
      </c>
      <c r="J114" s="21">
        <v>104</v>
      </c>
      <c r="K114" s="21">
        <v>0.67544599999999999</v>
      </c>
      <c r="L114">
        <f t="shared" si="12"/>
        <v>19.152121212121212</v>
      </c>
      <c r="M114">
        <f t="shared" si="13"/>
        <v>12.952005012121212</v>
      </c>
      <c r="N114" s="9"/>
      <c r="O114" s="21">
        <v>0.42373699999999997</v>
      </c>
      <c r="P114" s="21">
        <v>8.7334399999999999</v>
      </c>
      <c r="Q114" s="21">
        <v>-3.2339500000000002E-3</v>
      </c>
      <c r="R114" s="21">
        <v>104</v>
      </c>
      <c r="S114" s="21">
        <v>0.422821</v>
      </c>
      <c r="T114">
        <f t="shared" si="14"/>
        <v>19.599696969696968</v>
      </c>
      <c r="U114">
        <f t="shared" si="15"/>
        <v>8.3051167948484839</v>
      </c>
      <c r="X114" s="9"/>
      <c r="Y114" s="21">
        <v>0.67627000000000004</v>
      </c>
      <c r="Z114" s="21">
        <v>13.017899999999999</v>
      </c>
      <c r="AA114" s="21">
        <v>-3.1591800000000001E-3</v>
      </c>
      <c r="AB114" s="21">
        <v>104</v>
      </c>
      <c r="AC114" s="21">
        <v>0.67541499999999999</v>
      </c>
      <c r="AD114">
        <f t="shared" si="16"/>
        <v>19.146545454545453</v>
      </c>
      <c r="AE114">
        <f t="shared" si="17"/>
        <v>12.948234294545454</v>
      </c>
      <c r="AF114" s="9"/>
      <c r="AG114" s="21">
        <v>0.42373699999999997</v>
      </c>
      <c r="AH114" s="21">
        <v>15.6386</v>
      </c>
      <c r="AI114" s="21">
        <v>-3.2180799999999999E-3</v>
      </c>
      <c r="AJ114" s="21">
        <v>104</v>
      </c>
      <c r="AK114" s="21">
        <v>0.42279099999999997</v>
      </c>
      <c r="AL114">
        <f t="shared" si="18"/>
        <v>19.503515151515149</v>
      </c>
      <c r="AM114">
        <f t="shared" si="19"/>
        <v>8.2643609997575744</v>
      </c>
      <c r="AP114" s="9"/>
      <c r="AQ114" s="21">
        <v>0.67627000000000004</v>
      </c>
      <c r="AR114" s="21">
        <v>19.904</v>
      </c>
      <c r="AS114" s="21">
        <v>-3.1756599999999999E-3</v>
      </c>
      <c r="AT114" s="21">
        <v>104</v>
      </c>
      <c r="AU114" s="21">
        <v>0.67538500000000001</v>
      </c>
      <c r="AV114">
        <f t="shared" si="20"/>
        <v>19.246424242424244</v>
      </c>
      <c r="AW114">
        <f t="shared" si="21"/>
        <v>13.015779322424244</v>
      </c>
      <c r="AX114" s="9"/>
      <c r="AY114" s="21">
        <v>0.42373699999999997</v>
      </c>
      <c r="AZ114" s="21">
        <v>22.524799999999999</v>
      </c>
      <c r="BA114" s="21">
        <v>-3.2394400000000001E-3</v>
      </c>
      <c r="BB114" s="21">
        <v>104</v>
      </c>
      <c r="BC114" s="21">
        <v>0.422821</v>
      </c>
      <c r="BD114">
        <f t="shared" si="22"/>
        <v>19.632969696969699</v>
      </c>
      <c r="BE114">
        <f t="shared" si="23"/>
        <v>8.3192156804848487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6.12277</v>
      </c>
      <c r="I115" s="21">
        <v>-3.1625400000000001E-3</v>
      </c>
      <c r="J115" s="21">
        <v>105</v>
      </c>
      <c r="K115" s="21">
        <v>0.67025800000000002</v>
      </c>
      <c r="L115">
        <f t="shared" si="12"/>
        <v>19.16690909090909</v>
      </c>
      <c r="M115">
        <f t="shared" si="13"/>
        <v>12.865481056727273</v>
      </c>
      <c r="N115" s="9"/>
      <c r="O115" s="21">
        <v>0.42877199999999999</v>
      </c>
      <c r="P115" s="21">
        <v>8.7435100000000006</v>
      </c>
      <c r="Q115" s="21">
        <v>-3.2312E-3</v>
      </c>
      <c r="R115" s="21">
        <v>105</v>
      </c>
      <c r="S115" s="21">
        <v>0.42785600000000001</v>
      </c>
      <c r="T115">
        <f t="shared" si="14"/>
        <v>19.583030303030302</v>
      </c>
      <c r="U115">
        <f t="shared" si="15"/>
        <v>8.3966550690909081</v>
      </c>
      <c r="X115" s="9"/>
      <c r="Y115" s="21">
        <v>0.671234</v>
      </c>
      <c r="Z115" s="21">
        <v>13.027900000000001</v>
      </c>
      <c r="AA115" s="21">
        <v>-3.1634499999999999E-3</v>
      </c>
      <c r="AB115" s="21">
        <v>105</v>
      </c>
      <c r="AC115" s="21">
        <v>0.67034899999999997</v>
      </c>
      <c r="AD115">
        <f t="shared" si="16"/>
        <v>19.172424242424242</v>
      </c>
      <c r="AE115">
        <f t="shared" si="17"/>
        <v>12.869183013939393</v>
      </c>
      <c r="AF115" s="9"/>
      <c r="AG115" s="21">
        <v>0.42877199999999999</v>
      </c>
      <c r="AH115" s="21">
        <v>15.6487</v>
      </c>
      <c r="AI115" s="21">
        <v>-3.21777E-3</v>
      </c>
      <c r="AJ115" s="21">
        <v>105</v>
      </c>
      <c r="AK115" s="21">
        <v>0.42791699999999999</v>
      </c>
      <c r="AL115">
        <f t="shared" si="18"/>
        <v>19.501636363636365</v>
      </c>
      <c r="AM115">
        <f t="shared" si="19"/>
        <v>8.3617556269090905</v>
      </c>
      <c r="AP115" s="9"/>
      <c r="AQ115" s="21">
        <v>0.671234</v>
      </c>
      <c r="AR115" s="21">
        <v>19.914100000000001</v>
      </c>
      <c r="AS115" s="21">
        <v>-3.1793199999999998E-3</v>
      </c>
      <c r="AT115" s="21">
        <v>105</v>
      </c>
      <c r="AU115" s="21">
        <v>0.670319</v>
      </c>
      <c r="AV115">
        <f t="shared" si="20"/>
        <v>19.268606060606061</v>
      </c>
      <c r="AW115">
        <f t="shared" si="21"/>
        <v>12.933743520484848</v>
      </c>
      <c r="AX115" s="9"/>
      <c r="AY115" s="21">
        <v>0.42877199999999999</v>
      </c>
      <c r="AZ115" s="21">
        <v>22.534800000000001</v>
      </c>
      <c r="BA115" s="21">
        <v>-3.24158E-3</v>
      </c>
      <c r="BB115" s="21">
        <v>105</v>
      </c>
      <c r="BC115" s="21">
        <v>0.42791699999999999</v>
      </c>
      <c r="BD115">
        <f t="shared" si="22"/>
        <v>19.645939393939393</v>
      </c>
      <c r="BE115">
        <f t="shared" si="23"/>
        <v>8.4236287258181815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6.1328399999999998</v>
      </c>
      <c r="I116" s="21">
        <v>-3.1628400000000001E-3</v>
      </c>
      <c r="J116" s="21">
        <v>106</v>
      </c>
      <c r="K116" s="21">
        <v>0.66534400000000005</v>
      </c>
      <c r="L116">
        <f t="shared" si="12"/>
        <v>19.168727272727271</v>
      </c>
      <c r="M116">
        <f t="shared" si="13"/>
        <v>12.770186940363635</v>
      </c>
      <c r="N116" s="9"/>
      <c r="O116" s="21">
        <v>0.433807</v>
      </c>
      <c r="P116" s="21">
        <v>8.7535799999999995</v>
      </c>
      <c r="Q116" s="21">
        <v>-3.2281499999999999E-3</v>
      </c>
      <c r="R116" s="21">
        <v>106</v>
      </c>
      <c r="S116" s="21">
        <v>0.43292199999999997</v>
      </c>
      <c r="T116">
        <f t="shared" si="14"/>
        <v>19.564545454545453</v>
      </c>
      <c r="U116">
        <f t="shared" si="15"/>
        <v>8.4872367699999991</v>
      </c>
      <c r="X116" s="9"/>
      <c r="Y116" s="21">
        <v>0.66619899999999999</v>
      </c>
      <c r="Z116" s="21">
        <v>13.038</v>
      </c>
      <c r="AA116" s="21">
        <v>-3.16833E-3</v>
      </c>
      <c r="AB116" s="21">
        <v>106</v>
      </c>
      <c r="AC116" s="21">
        <v>0.66525299999999998</v>
      </c>
      <c r="AD116">
        <f t="shared" si="16"/>
        <v>19.202000000000002</v>
      </c>
      <c r="AE116">
        <f t="shared" si="17"/>
        <v>12.792353198000001</v>
      </c>
      <c r="AF116" s="9"/>
      <c r="AG116" s="21">
        <v>0.433807</v>
      </c>
      <c r="AH116" s="21">
        <v>15.658799999999999</v>
      </c>
      <c r="AI116" s="21">
        <v>-3.2180799999999999E-3</v>
      </c>
      <c r="AJ116" s="21">
        <v>106</v>
      </c>
      <c r="AK116" s="21">
        <v>0.43292199999999997</v>
      </c>
      <c r="AL116">
        <f t="shared" si="18"/>
        <v>19.503515151515149</v>
      </c>
      <c r="AM116">
        <f t="shared" si="19"/>
        <v>8.4607613973333322</v>
      </c>
      <c r="AP116" s="9"/>
      <c r="AQ116" s="21">
        <v>0.66619899999999999</v>
      </c>
      <c r="AR116" s="21">
        <v>19.924199999999999</v>
      </c>
      <c r="AS116" s="21">
        <v>-3.1848100000000002E-3</v>
      </c>
      <c r="AT116" s="21">
        <v>106</v>
      </c>
      <c r="AU116" s="21">
        <v>0.66534400000000005</v>
      </c>
      <c r="AV116">
        <f t="shared" si="20"/>
        <v>19.301878787878788</v>
      </c>
      <c r="AW116">
        <f t="shared" si="21"/>
        <v>12.85889234660606</v>
      </c>
      <c r="AX116" s="9"/>
      <c r="AY116" s="21">
        <v>0.433807</v>
      </c>
      <c r="AZ116" s="21">
        <v>22.544899999999998</v>
      </c>
      <c r="BA116" s="21">
        <v>-3.2388299999999998E-3</v>
      </c>
      <c r="BB116" s="21">
        <v>106</v>
      </c>
      <c r="BC116" s="21">
        <v>0.43298300000000001</v>
      </c>
      <c r="BD116">
        <f t="shared" si="22"/>
        <v>19.629272727272724</v>
      </c>
      <c r="BE116">
        <f t="shared" si="23"/>
        <v>8.5153159139999985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6.1429200000000002</v>
      </c>
      <c r="I117" s="21">
        <v>-3.1668099999999999E-3</v>
      </c>
      <c r="J117" s="21">
        <v>107</v>
      </c>
      <c r="K117" s="21">
        <v>0.66021700000000005</v>
      </c>
      <c r="L117">
        <f t="shared" si="12"/>
        <v>19.192787878787879</v>
      </c>
      <c r="M117">
        <f t="shared" si="13"/>
        <v>12.68956121230303</v>
      </c>
      <c r="N117" s="9"/>
      <c r="O117" s="21">
        <v>0.43884299999999998</v>
      </c>
      <c r="P117" s="21">
        <v>8.7636500000000002</v>
      </c>
      <c r="Q117" s="21">
        <v>-3.2266199999999999E-3</v>
      </c>
      <c r="R117" s="21">
        <v>107</v>
      </c>
      <c r="S117" s="21">
        <v>0.43795800000000001</v>
      </c>
      <c r="T117">
        <f t="shared" si="14"/>
        <v>19.555272727272726</v>
      </c>
      <c r="U117">
        <f t="shared" si="15"/>
        <v>8.5816945494545447</v>
      </c>
      <c r="X117" s="9"/>
      <c r="Y117" s="21">
        <v>0.66116299999999995</v>
      </c>
      <c r="Z117" s="21">
        <v>13.0481</v>
      </c>
      <c r="AA117" s="21">
        <v>-3.1710800000000002E-3</v>
      </c>
      <c r="AB117" s="21">
        <v>107</v>
      </c>
      <c r="AC117" s="21">
        <v>0.66024799999999995</v>
      </c>
      <c r="AD117">
        <f t="shared" si="16"/>
        <v>19.218666666666664</v>
      </c>
      <c r="AE117">
        <f t="shared" si="17"/>
        <v>12.706671309333331</v>
      </c>
      <c r="AF117" s="9"/>
      <c r="AG117" s="21">
        <v>0.43884299999999998</v>
      </c>
      <c r="AH117" s="21">
        <v>15.668799999999999</v>
      </c>
      <c r="AI117" s="21">
        <v>-3.2196E-3</v>
      </c>
      <c r="AJ117" s="21">
        <v>107</v>
      </c>
      <c r="AK117" s="21">
        <v>0.43795800000000001</v>
      </c>
      <c r="AL117">
        <f t="shared" si="18"/>
        <v>19.512727272727272</v>
      </c>
      <c r="AM117">
        <f t="shared" si="19"/>
        <v>8.5630237745454529</v>
      </c>
      <c r="AP117" s="9"/>
      <c r="AQ117" s="21">
        <v>0.66116299999999995</v>
      </c>
      <c r="AR117" s="21">
        <v>19.934200000000001</v>
      </c>
      <c r="AS117" s="21">
        <v>-3.18848E-3</v>
      </c>
      <c r="AT117" s="21">
        <v>107</v>
      </c>
      <c r="AU117" s="21">
        <v>0.66027800000000003</v>
      </c>
      <c r="AV117">
        <f t="shared" si="20"/>
        <v>19.324121212121213</v>
      </c>
      <c r="AW117">
        <f t="shared" si="21"/>
        <v>12.776393952969697</v>
      </c>
      <c r="AX117" s="9"/>
      <c r="AY117" s="21">
        <v>0.43884299999999998</v>
      </c>
      <c r="AZ117" s="21">
        <v>22.555</v>
      </c>
      <c r="BA117" s="21">
        <v>-3.2360800000000001E-3</v>
      </c>
      <c r="BB117" s="21">
        <v>107</v>
      </c>
      <c r="BC117" s="21">
        <v>0.43795800000000001</v>
      </c>
      <c r="BD117">
        <f t="shared" si="22"/>
        <v>19.612606060606058</v>
      </c>
      <c r="BE117">
        <f t="shared" si="23"/>
        <v>8.6068548814545434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6.15299</v>
      </c>
      <c r="I118" s="21">
        <v>-3.17169E-3</v>
      </c>
      <c r="J118" s="21">
        <v>108</v>
      </c>
      <c r="K118" s="21">
        <v>0.655304</v>
      </c>
      <c r="L118">
        <f t="shared" si="12"/>
        <v>19.222363636363635</v>
      </c>
      <c r="M118">
        <f t="shared" si="13"/>
        <v>12.612331008</v>
      </c>
      <c r="N118" s="9"/>
      <c r="O118" s="21">
        <v>0.44387799999999999</v>
      </c>
      <c r="P118" s="21">
        <v>8.7737300000000005</v>
      </c>
      <c r="Q118" s="21">
        <v>-3.2235699999999998E-3</v>
      </c>
      <c r="R118" s="21">
        <v>108</v>
      </c>
      <c r="S118" s="21">
        <v>0.443054</v>
      </c>
      <c r="T118">
        <f t="shared" si="14"/>
        <v>19.536787878787877</v>
      </c>
      <c r="U118">
        <f t="shared" si="15"/>
        <v>8.6719503300606053</v>
      </c>
      <c r="X118" s="9"/>
      <c r="Y118" s="21">
        <v>0.65612800000000004</v>
      </c>
      <c r="Z118" s="21">
        <v>13.058199999999999</v>
      </c>
      <c r="AA118" s="21">
        <v>-3.1747400000000001E-3</v>
      </c>
      <c r="AB118" s="21">
        <v>108</v>
      </c>
      <c r="AC118" s="21">
        <v>0.65527299999999999</v>
      </c>
      <c r="AD118">
        <f t="shared" si="16"/>
        <v>19.240848484848485</v>
      </c>
      <c r="AE118">
        <f t="shared" si="17"/>
        <v>12.624459434666667</v>
      </c>
      <c r="AF118" s="9"/>
      <c r="AG118" s="21">
        <v>0.44387799999999999</v>
      </c>
      <c r="AH118" s="21">
        <v>15.678900000000001</v>
      </c>
      <c r="AI118" s="21">
        <v>-3.2189900000000001E-3</v>
      </c>
      <c r="AJ118" s="21">
        <v>108</v>
      </c>
      <c r="AK118" s="21">
        <v>0.443054</v>
      </c>
      <c r="AL118">
        <f t="shared" si="18"/>
        <v>19.509030303030304</v>
      </c>
      <c r="AM118">
        <f t="shared" si="19"/>
        <v>8.6596293528484853</v>
      </c>
      <c r="AP118" s="9"/>
      <c r="AQ118" s="21">
        <v>0.65612800000000004</v>
      </c>
      <c r="AR118" s="21">
        <v>19.944299999999998</v>
      </c>
      <c r="AS118" s="21">
        <v>-3.1893899999999998E-3</v>
      </c>
      <c r="AT118" s="21">
        <v>108</v>
      </c>
      <c r="AU118" s="21">
        <v>0.65521200000000002</v>
      </c>
      <c r="AV118">
        <f t="shared" si="20"/>
        <v>19.329636363636361</v>
      </c>
      <c r="AW118">
        <f t="shared" si="21"/>
        <v>12.682715647999999</v>
      </c>
      <c r="AX118" s="9"/>
      <c r="AY118" s="21">
        <v>0.44387799999999999</v>
      </c>
      <c r="AZ118" s="21">
        <v>22.565000000000001</v>
      </c>
      <c r="BA118" s="21">
        <v>-3.2357800000000002E-3</v>
      </c>
      <c r="BB118" s="21">
        <v>108</v>
      </c>
      <c r="BC118" s="21">
        <v>0.442963</v>
      </c>
      <c r="BD118">
        <f t="shared" si="22"/>
        <v>19.610787878787882</v>
      </c>
      <c r="BE118">
        <f t="shared" si="23"/>
        <v>8.7047973020606069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6.1630599999999998</v>
      </c>
      <c r="I119" s="21">
        <v>-3.1774899999999998E-3</v>
      </c>
      <c r="J119" s="21">
        <v>109</v>
      </c>
      <c r="K119" s="21">
        <v>0.65020800000000001</v>
      </c>
      <c r="L119">
        <f t="shared" si="12"/>
        <v>19.25751515151515</v>
      </c>
      <c r="M119">
        <f t="shared" si="13"/>
        <v>12.538433312545454</v>
      </c>
      <c r="N119" s="9"/>
      <c r="O119" s="21">
        <v>0.44891399999999998</v>
      </c>
      <c r="P119" s="21">
        <v>8.7837999999999994</v>
      </c>
      <c r="Q119" s="21">
        <v>-3.2202099999999998E-3</v>
      </c>
      <c r="R119" s="21">
        <v>109</v>
      </c>
      <c r="S119" s="21">
        <v>0.44808999999999999</v>
      </c>
      <c r="T119">
        <f t="shared" si="14"/>
        <v>19.516424242424243</v>
      </c>
      <c r="U119">
        <f t="shared" si="15"/>
        <v>8.7611960723636368</v>
      </c>
      <c r="X119" s="9"/>
      <c r="Y119" s="21">
        <v>0.65109300000000003</v>
      </c>
      <c r="Z119" s="21">
        <v>13.068199999999999</v>
      </c>
      <c r="AA119" s="21">
        <v>-3.1759599999999998E-3</v>
      </c>
      <c r="AB119" s="21">
        <v>109</v>
      </c>
      <c r="AC119" s="21">
        <v>0.65023799999999998</v>
      </c>
      <c r="AD119">
        <f t="shared" si="16"/>
        <v>19.24824242424242</v>
      </c>
      <c r="AE119">
        <f t="shared" si="17"/>
        <v>12.53239590472727</v>
      </c>
      <c r="AF119" s="9"/>
      <c r="AG119" s="21">
        <v>0.44891399999999998</v>
      </c>
      <c r="AH119" s="21">
        <v>15.689</v>
      </c>
      <c r="AI119" s="21">
        <v>-3.2180799999999999E-3</v>
      </c>
      <c r="AJ119" s="21">
        <v>109</v>
      </c>
      <c r="AK119" s="21">
        <v>0.44793699999999997</v>
      </c>
      <c r="AL119">
        <f t="shared" si="18"/>
        <v>19.503515151515149</v>
      </c>
      <c r="AM119">
        <f t="shared" si="19"/>
        <v>8.7554010007272716</v>
      </c>
      <c r="AP119" s="9"/>
      <c r="AQ119" s="21">
        <v>0.65109300000000003</v>
      </c>
      <c r="AR119" s="21">
        <v>19.9544</v>
      </c>
      <c r="AS119" s="21">
        <v>-3.1893899999999998E-3</v>
      </c>
      <c r="AT119" s="21">
        <v>109</v>
      </c>
      <c r="AU119" s="21">
        <v>0.650177</v>
      </c>
      <c r="AV119">
        <f t="shared" si="20"/>
        <v>19.329636363636361</v>
      </c>
      <c r="AW119">
        <f t="shared" si="21"/>
        <v>12.58539092890909</v>
      </c>
      <c r="AX119" s="9"/>
      <c r="AY119" s="21">
        <v>0.44891399999999998</v>
      </c>
      <c r="AZ119" s="21">
        <v>22.575099999999999</v>
      </c>
      <c r="BA119" s="21">
        <v>-3.23486E-3</v>
      </c>
      <c r="BB119" s="21">
        <v>109</v>
      </c>
      <c r="BC119" s="21">
        <v>0.44802900000000001</v>
      </c>
      <c r="BD119">
        <f t="shared" si="22"/>
        <v>19.605212121212119</v>
      </c>
      <c r="BE119">
        <f t="shared" si="23"/>
        <v>8.8010541941818161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6.1731299999999996</v>
      </c>
      <c r="I120" s="21">
        <v>-3.1796300000000001E-3</v>
      </c>
      <c r="J120" s="21">
        <v>110</v>
      </c>
      <c r="K120" s="21">
        <v>0.64517199999999997</v>
      </c>
      <c r="L120">
        <f t="shared" si="12"/>
        <v>19.270484848484848</v>
      </c>
      <c r="M120">
        <f t="shared" si="13"/>
        <v>12.449831629757576</v>
      </c>
      <c r="N120" s="9"/>
      <c r="O120" s="21">
        <v>0.45394899999999999</v>
      </c>
      <c r="P120" s="21">
        <v>8.7938700000000001</v>
      </c>
      <c r="Q120" s="21">
        <v>-3.2189900000000001E-3</v>
      </c>
      <c r="R120" s="21">
        <v>110</v>
      </c>
      <c r="S120" s="21">
        <v>0.45303300000000002</v>
      </c>
      <c r="T120">
        <f t="shared" si="14"/>
        <v>19.509030303030304</v>
      </c>
      <c r="U120">
        <f t="shared" si="15"/>
        <v>8.8561047970303033</v>
      </c>
      <c r="X120" s="9"/>
      <c r="Y120" s="21">
        <v>0.64605699999999999</v>
      </c>
      <c r="Z120" s="21">
        <v>13.0783</v>
      </c>
      <c r="AA120" s="21">
        <v>-3.1799300000000001E-3</v>
      </c>
      <c r="AB120" s="21">
        <v>110</v>
      </c>
      <c r="AC120" s="21">
        <v>0.64517199999999997</v>
      </c>
      <c r="AD120">
        <f t="shared" si="16"/>
        <v>19.272303030303028</v>
      </c>
      <c r="AE120">
        <f t="shared" si="17"/>
        <v>12.451006278848483</v>
      </c>
      <c r="AF120" s="9"/>
      <c r="AG120" s="21">
        <v>0.45394899999999999</v>
      </c>
      <c r="AH120" s="21">
        <v>15.699</v>
      </c>
      <c r="AI120" s="21">
        <v>-3.2193E-3</v>
      </c>
      <c r="AJ120" s="21">
        <v>110</v>
      </c>
      <c r="AK120" s="21">
        <v>0.45306400000000002</v>
      </c>
      <c r="AL120">
        <f t="shared" si="18"/>
        <v>19.510909090909088</v>
      </c>
      <c r="AM120">
        <f t="shared" si="19"/>
        <v>8.8569576709090896</v>
      </c>
      <c r="AP120" s="9"/>
      <c r="AQ120" s="21">
        <v>0.64605699999999999</v>
      </c>
      <c r="AR120" s="21">
        <v>19.964400000000001</v>
      </c>
      <c r="AS120" s="21">
        <v>-3.19031E-3</v>
      </c>
      <c r="AT120" s="21">
        <v>110</v>
      </c>
      <c r="AU120" s="21">
        <v>0.64514199999999999</v>
      </c>
      <c r="AV120">
        <f t="shared" si="20"/>
        <v>19.33521212121212</v>
      </c>
      <c r="AW120">
        <f t="shared" si="21"/>
        <v>12.491649137393939</v>
      </c>
      <c r="AX120" s="9"/>
      <c r="AY120" s="21">
        <v>0.45394899999999999</v>
      </c>
      <c r="AZ120" s="21">
        <v>22.5852</v>
      </c>
      <c r="BA120" s="21">
        <v>-3.2339500000000002E-3</v>
      </c>
      <c r="BB120" s="21">
        <v>110</v>
      </c>
      <c r="BC120" s="21">
        <v>0.45300299999999999</v>
      </c>
      <c r="BD120">
        <f t="shared" si="22"/>
        <v>19.599696969696968</v>
      </c>
      <c r="BE120">
        <f t="shared" si="23"/>
        <v>8.8972628396969693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6.1832000000000003</v>
      </c>
      <c r="I121" s="21">
        <v>-3.1829800000000002E-3</v>
      </c>
      <c r="J121" s="21">
        <v>111</v>
      </c>
      <c r="K121" s="21">
        <v>0.64013699999999996</v>
      </c>
      <c r="L121">
        <f t="shared" si="12"/>
        <v>19.290787878787878</v>
      </c>
      <c r="M121">
        <f t="shared" si="13"/>
        <v>12.365819427636362</v>
      </c>
      <c r="N121" s="9"/>
      <c r="O121" s="21">
        <v>0.458984</v>
      </c>
      <c r="P121" s="21">
        <v>8.8039400000000008</v>
      </c>
      <c r="Q121" s="21">
        <v>-3.2174700000000001E-3</v>
      </c>
      <c r="R121" s="21">
        <v>111</v>
      </c>
      <c r="S121" s="21">
        <v>0.45809899999999998</v>
      </c>
      <c r="T121">
        <f t="shared" si="14"/>
        <v>19.499818181818181</v>
      </c>
      <c r="U121">
        <f t="shared" si="15"/>
        <v>8.9501045483636368</v>
      </c>
      <c r="X121" s="9"/>
      <c r="Y121" s="21">
        <v>0.64102199999999998</v>
      </c>
      <c r="Z121" s="21">
        <v>13.0884</v>
      </c>
      <c r="AA121" s="21">
        <v>-3.18359E-3</v>
      </c>
      <c r="AB121" s="21">
        <v>111</v>
      </c>
      <c r="AC121" s="21">
        <v>0.64007599999999998</v>
      </c>
      <c r="AD121">
        <f t="shared" si="16"/>
        <v>19.294484848484849</v>
      </c>
      <c r="AE121">
        <f t="shared" si="17"/>
        <v>12.368189266545455</v>
      </c>
      <c r="AF121" s="9"/>
      <c r="AG121" s="21">
        <v>0.458984</v>
      </c>
      <c r="AH121" s="21">
        <v>15.709099999999999</v>
      </c>
      <c r="AI121" s="21">
        <v>-3.2186900000000002E-3</v>
      </c>
      <c r="AJ121" s="21">
        <v>111</v>
      </c>
      <c r="AK121" s="21">
        <v>0.45809899999999998</v>
      </c>
      <c r="AL121">
        <f t="shared" si="18"/>
        <v>19.50721212121212</v>
      </c>
      <c r="AM121">
        <f t="shared" si="19"/>
        <v>8.9534982482424237</v>
      </c>
      <c r="AP121" s="9"/>
      <c r="AQ121" s="21">
        <v>0.64102199999999998</v>
      </c>
      <c r="AR121" s="21">
        <v>19.974499999999999</v>
      </c>
      <c r="AS121" s="21">
        <v>-3.19214E-3</v>
      </c>
      <c r="AT121" s="21">
        <v>111</v>
      </c>
      <c r="AU121" s="21">
        <v>0.64016700000000004</v>
      </c>
      <c r="AV121">
        <f t="shared" si="20"/>
        <v>19.34630303030303</v>
      </c>
      <c r="AW121">
        <f t="shared" si="21"/>
        <v>12.401405861090909</v>
      </c>
      <c r="AX121" s="9"/>
      <c r="AY121" s="21">
        <v>0.458984</v>
      </c>
      <c r="AZ121" s="21">
        <v>22.595300000000002</v>
      </c>
      <c r="BA121" s="21">
        <v>-3.2336399999999999E-3</v>
      </c>
      <c r="BB121" s="21">
        <v>111</v>
      </c>
      <c r="BC121" s="21">
        <v>0.45809899999999998</v>
      </c>
      <c r="BD121">
        <f t="shared" si="22"/>
        <v>19.59781818181818</v>
      </c>
      <c r="BE121">
        <f t="shared" si="23"/>
        <v>8.9950849803636359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6.1932700000000001</v>
      </c>
      <c r="I122" s="21">
        <v>-3.1841999999999999E-3</v>
      </c>
      <c r="J122" s="21">
        <v>112</v>
      </c>
      <c r="K122" s="21">
        <v>0.63504000000000005</v>
      </c>
      <c r="L122">
        <f t="shared" si="12"/>
        <v>19.298181818181813</v>
      </c>
      <c r="M122">
        <f t="shared" si="13"/>
        <v>12.27337346181818</v>
      </c>
      <c r="N122" s="9"/>
      <c r="O122" s="21">
        <v>0.46401999999999999</v>
      </c>
      <c r="P122" s="21">
        <v>8.8140099999999997</v>
      </c>
      <c r="Q122" s="21">
        <v>-3.2153300000000002E-3</v>
      </c>
      <c r="R122" s="21">
        <v>112</v>
      </c>
      <c r="S122" s="21">
        <v>0.46307399999999999</v>
      </c>
      <c r="T122">
        <f t="shared" si="14"/>
        <v>19.486848484848487</v>
      </c>
      <c r="U122">
        <f t="shared" si="15"/>
        <v>9.0422874339393946</v>
      </c>
      <c r="X122" s="9"/>
      <c r="Y122" s="21">
        <v>0.63598600000000005</v>
      </c>
      <c r="Z122" s="21">
        <v>13.0984</v>
      </c>
      <c r="AA122" s="21">
        <v>-3.1845100000000002E-3</v>
      </c>
      <c r="AB122" s="21">
        <v>112</v>
      </c>
      <c r="AC122" s="21">
        <v>0.63504000000000005</v>
      </c>
      <c r="AD122">
        <f t="shared" si="16"/>
        <v>19.300060606060605</v>
      </c>
      <c r="AE122">
        <f t="shared" si="17"/>
        <v>12.274568344606061</v>
      </c>
      <c r="AF122" s="9"/>
      <c r="AG122" s="21">
        <v>0.46401999999999999</v>
      </c>
      <c r="AH122" s="21">
        <v>15.719200000000001</v>
      </c>
      <c r="AI122" s="21">
        <v>-3.2174700000000001E-3</v>
      </c>
      <c r="AJ122" s="21">
        <v>112</v>
      </c>
      <c r="AK122" s="21">
        <v>0.46310400000000002</v>
      </c>
      <c r="AL122">
        <f t="shared" si="18"/>
        <v>19.499818181818181</v>
      </c>
      <c r="AM122">
        <f t="shared" si="19"/>
        <v>9.0483056327272724</v>
      </c>
      <c r="AP122" s="9"/>
      <c r="AQ122" s="21">
        <v>0.63598600000000005</v>
      </c>
      <c r="AR122" s="21">
        <v>19.9846</v>
      </c>
      <c r="AS122" s="21">
        <v>-3.1936600000000001E-3</v>
      </c>
      <c r="AT122" s="21">
        <v>112</v>
      </c>
      <c r="AU122" s="21">
        <v>0.63504000000000005</v>
      </c>
      <c r="AV122">
        <f t="shared" si="20"/>
        <v>19.355515151515153</v>
      </c>
      <c r="AW122">
        <f t="shared" si="21"/>
        <v>12.309836659151516</v>
      </c>
      <c r="AX122" s="9"/>
      <c r="AY122" s="21">
        <v>0.46401999999999999</v>
      </c>
      <c r="AZ122" s="21">
        <v>22.6053</v>
      </c>
      <c r="BA122" s="21">
        <v>-3.2327300000000001E-3</v>
      </c>
      <c r="BB122" s="21">
        <v>112</v>
      </c>
      <c r="BC122" s="21">
        <v>0.46307399999999999</v>
      </c>
      <c r="BD122">
        <f t="shared" si="22"/>
        <v>19.592303030303029</v>
      </c>
      <c r="BE122">
        <f t="shared" si="23"/>
        <v>9.0912204521212114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6.2033399999999999</v>
      </c>
      <c r="I123" s="21">
        <v>-3.18542E-3</v>
      </c>
      <c r="J123" s="21">
        <v>113</v>
      </c>
      <c r="K123" s="21">
        <v>0.63006600000000001</v>
      </c>
      <c r="L123">
        <f t="shared" si="12"/>
        <v>19.305575757575756</v>
      </c>
      <c r="M123">
        <f t="shared" si="13"/>
        <v>12.180872329818182</v>
      </c>
      <c r="N123" s="9"/>
      <c r="O123" s="21">
        <v>0.469055</v>
      </c>
      <c r="P123" s="21">
        <v>8.8240800000000004</v>
      </c>
      <c r="Q123" s="21">
        <v>-3.2122800000000001E-3</v>
      </c>
      <c r="R123" s="21">
        <v>113</v>
      </c>
      <c r="S123" s="21">
        <v>0.46816999999999998</v>
      </c>
      <c r="T123">
        <f t="shared" si="14"/>
        <v>19.468363636363634</v>
      </c>
      <c r="U123">
        <f t="shared" si="15"/>
        <v>9.131733305454544</v>
      </c>
      <c r="X123" s="9"/>
      <c r="Y123" s="21">
        <v>0.63095100000000004</v>
      </c>
      <c r="Z123" s="21">
        <v>13.108499999999999</v>
      </c>
      <c r="AA123" s="21">
        <v>-3.1817600000000001E-3</v>
      </c>
      <c r="AB123" s="21">
        <v>113</v>
      </c>
      <c r="AC123" s="21">
        <v>0.63000500000000004</v>
      </c>
      <c r="AD123">
        <f t="shared" si="16"/>
        <v>19.283393939393939</v>
      </c>
      <c r="AE123">
        <f t="shared" si="17"/>
        <v>12.166876689454545</v>
      </c>
      <c r="AF123" s="9"/>
      <c r="AG123" s="21">
        <v>0.469055</v>
      </c>
      <c r="AH123" s="21">
        <v>15.729200000000001</v>
      </c>
      <c r="AI123" s="21">
        <v>-3.21594E-3</v>
      </c>
      <c r="AJ123" s="21">
        <v>113</v>
      </c>
      <c r="AK123" s="21">
        <v>0.46814</v>
      </c>
      <c r="AL123">
        <f t="shared" si="18"/>
        <v>19.490545454545455</v>
      </c>
      <c r="AM123">
        <f t="shared" si="19"/>
        <v>9.1421377981818175</v>
      </c>
      <c r="AP123" s="9"/>
      <c r="AQ123" s="21">
        <v>0.63095100000000004</v>
      </c>
      <c r="AR123" s="21">
        <v>19.994700000000002</v>
      </c>
      <c r="AS123" s="21">
        <v>-3.1976299999999999E-3</v>
      </c>
      <c r="AT123" s="21">
        <v>113</v>
      </c>
      <c r="AU123" s="21">
        <v>0.63006600000000001</v>
      </c>
      <c r="AV123">
        <f t="shared" si="20"/>
        <v>19.379575757575754</v>
      </c>
      <c r="AW123">
        <f t="shared" si="21"/>
        <v>12.22756270381818</v>
      </c>
      <c r="AX123" s="9"/>
      <c r="AY123" s="21">
        <v>0.469055</v>
      </c>
      <c r="AZ123" s="21">
        <v>22.615400000000001</v>
      </c>
      <c r="BA123" s="21">
        <v>-3.2321199999999998E-3</v>
      </c>
      <c r="BB123" s="21">
        <v>113</v>
      </c>
      <c r="BC123" s="21">
        <v>0.46814</v>
      </c>
      <c r="BD123">
        <f t="shared" si="22"/>
        <v>19.588606060606061</v>
      </c>
      <c r="BE123">
        <f t="shared" si="23"/>
        <v>9.1881336157575753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6.2134099999999997</v>
      </c>
      <c r="I124" s="21">
        <v>-3.18848E-3</v>
      </c>
      <c r="J124" s="21">
        <v>114</v>
      </c>
      <c r="K124" s="21">
        <v>0.62506099999999998</v>
      </c>
      <c r="L124">
        <f t="shared" si="12"/>
        <v>19.324121212121213</v>
      </c>
      <c r="M124">
        <f t="shared" si="13"/>
        <v>12.095276652606062</v>
      </c>
      <c r="N124" s="9"/>
      <c r="O124" s="21">
        <v>0.47409099999999998</v>
      </c>
      <c r="P124" s="21">
        <v>8.8341499999999993</v>
      </c>
      <c r="Q124" s="21">
        <v>-3.2107500000000001E-3</v>
      </c>
      <c r="R124" s="21">
        <v>114</v>
      </c>
      <c r="S124" s="21">
        <v>0.47320600000000002</v>
      </c>
      <c r="T124">
        <f t="shared" si="14"/>
        <v>19.459090909090907</v>
      </c>
      <c r="U124">
        <f t="shared" si="15"/>
        <v>9.2253798681818164</v>
      </c>
      <c r="X124" s="9"/>
      <c r="Y124" s="21">
        <v>0.62591600000000003</v>
      </c>
      <c r="Z124" s="21">
        <v>13.118600000000001</v>
      </c>
      <c r="AA124" s="21">
        <v>-3.1811500000000002E-3</v>
      </c>
      <c r="AB124" s="21">
        <v>114</v>
      </c>
      <c r="AC124" s="21">
        <v>0.62506099999999998</v>
      </c>
      <c r="AD124">
        <f t="shared" si="16"/>
        <v>19.279696969696971</v>
      </c>
      <c r="AE124">
        <f t="shared" si="17"/>
        <v>12.067470808484851</v>
      </c>
      <c r="AF124" s="9"/>
      <c r="AG124" s="21">
        <v>0.47409099999999998</v>
      </c>
      <c r="AH124" s="21">
        <v>15.7393</v>
      </c>
      <c r="AI124" s="21">
        <v>-3.2150299999999998E-3</v>
      </c>
      <c r="AJ124" s="21">
        <v>114</v>
      </c>
      <c r="AK124" s="21">
        <v>0.47320600000000002</v>
      </c>
      <c r="AL124">
        <f t="shared" si="18"/>
        <v>19.4850303030303</v>
      </c>
      <c r="AM124">
        <f t="shared" si="19"/>
        <v>9.2376775013939376</v>
      </c>
      <c r="AP124" s="9"/>
      <c r="AQ124" s="21">
        <v>0.62591600000000003</v>
      </c>
      <c r="AR124" s="21">
        <v>20.0047</v>
      </c>
      <c r="AS124" s="21">
        <v>-3.20221E-3</v>
      </c>
      <c r="AT124" s="21">
        <v>114</v>
      </c>
      <c r="AU124" s="21">
        <v>0.625031</v>
      </c>
      <c r="AV124">
        <f t="shared" si="20"/>
        <v>19.407333333333334</v>
      </c>
      <c r="AW124">
        <f t="shared" si="21"/>
        <v>12.147360450666667</v>
      </c>
      <c r="AX124" s="9"/>
      <c r="AY124" s="21">
        <v>0.47409099999999998</v>
      </c>
      <c r="AZ124" s="21">
        <v>22.625499999999999</v>
      </c>
      <c r="BA124" s="21">
        <v>-3.2318099999999999E-3</v>
      </c>
      <c r="BB124" s="21">
        <v>114</v>
      </c>
      <c r="BC124" s="21">
        <v>0.47320600000000002</v>
      </c>
      <c r="BD124">
        <f t="shared" si="22"/>
        <v>19.58672727272727</v>
      </c>
      <c r="BE124">
        <f t="shared" si="23"/>
        <v>9.2858911194545435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6.2234800000000003</v>
      </c>
      <c r="I125" s="21">
        <v>-3.1918300000000001E-3</v>
      </c>
      <c r="J125" s="21">
        <v>115</v>
      </c>
      <c r="K125" s="21">
        <v>0.61999499999999996</v>
      </c>
      <c r="L125">
        <f t="shared" si="12"/>
        <v>19.344424242424243</v>
      </c>
      <c r="M125">
        <f t="shared" si="13"/>
        <v>12.010566123636364</v>
      </c>
      <c r="N125" s="9"/>
      <c r="O125" s="21">
        <v>0.479126</v>
      </c>
      <c r="P125" s="21">
        <v>8.84422</v>
      </c>
      <c r="Q125" s="21">
        <v>-3.2101400000000002E-3</v>
      </c>
      <c r="R125" s="21">
        <v>115</v>
      </c>
      <c r="S125" s="21">
        <v>0.478271</v>
      </c>
      <c r="T125">
        <f t="shared" si="14"/>
        <v>19.455393939393939</v>
      </c>
      <c r="U125">
        <f t="shared" si="15"/>
        <v>9.3215850766060608</v>
      </c>
      <c r="X125" s="9"/>
      <c r="Y125" s="21">
        <v>0.62087999999999999</v>
      </c>
      <c r="Z125" s="21">
        <v>13.1287</v>
      </c>
      <c r="AA125" s="21">
        <v>-3.18207E-3</v>
      </c>
      <c r="AB125" s="21">
        <v>115</v>
      </c>
      <c r="AC125" s="21">
        <v>0.61990400000000001</v>
      </c>
      <c r="AD125">
        <f t="shared" si="16"/>
        <v>19.285272727272726</v>
      </c>
      <c r="AE125">
        <f t="shared" si="17"/>
        <v>11.973840130909091</v>
      </c>
      <c r="AF125" s="9"/>
      <c r="AG125" s="21">
        <v>0.479126</v>
      </c>
      <c r="AH125" s="21">
        <v>15.7494</v>
      </c>
      <c r="AI125" s="21">
        <v>-3.2153300000000002E-3</v>
      </c>
      <c r="AJ125" s="21">
        <v>115</v>
      </c>
      <c r="AK125" s="21">
        <v>0.47821000000000002</v>
      </c>
      <c r="AL125">
        <f t="shared" si="18"/>
        <v>19.486848484848487</v>
      </c>
      <c r="AM125">
        <f t="shared" si="19"/>
        <v>9.336655767151516</v>
      </c>
      <c r="AP125" s="9"/>
      <c r="AQ125" s="21">
        <v>0.62087999999999999</v>
      </c>
      <c r="AR125" s="21">
        <v>20.014800000000001</v>
      </c>
      <c r="AS125" s="21">
        <v>-3.2074E-3</v>
      </c>
      <c r="AT125" s="21">
        <v>115</v>
      </c>
      <c r="AU125" s="21">
        <v>0.61999499999999996</v>
      </c>
      <c r="AV125">
        <f t="shared" si="20"/>
        <v>19.438787878787878</v>
      </c>
      <c r="AW125">
        <f t="shared" si="21"/>
        <v>12.069154618181818</v>
      </c>
      <c r="AX125" s="9"/>
      <c r="AY125" s="21">
        <v>0.479126</v>
      </c>
      <c r="AZ125" s="21">
        <v>22.6355</v>
      </c>
      <c r="BA125" s="21">
        <v>-3.2324200000000002E-3</v>
      </c>
      <c r="BB125" s="21">
        <v>115</v>
      </c>
      <c r="BC125" s="21">
        <v>0.47824100000000003</v>
      </c>
      <c r="BD125">
        <f t="shared" si="22"/>
        <v>19.590424242424241</v>
      </c>
      <c r="BE125">
        <f t="shared" si="23"/>
        <v>9.386281605575757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6.2335500000000001</v>
      </c>
      <c r="I126" s="21">
        <v>-3.1945799999999998E-3</v>
      </c>
      <c r="J126" s="21">
        <v>116</v>
      </c>
      <c r="K126" s="21">
        <v>0.61502100000000004</v>
      </c>
      <c r="L126">
        <f t="shared" si="12"/>
        <v>19.361090909090908</v>
      </c>
      <c r="M126">
        <f t="shared" si="13"/>
        <v>11.923431030909089</v>
      </c>
      <c r="N126" s="9"/>
      <c r="O126" s="21">
        <v>0.48416100000000001</v>
      </c>
      <c r="P126" s="21">
        <v>8.8542900000000007</v>
      </c>
      <c r="Q126" s="21">
        <v>-3.2098399999999998E-3</v>
      </c>
      <c r="R126" s="21">
        <v>116</v>
      </c>
      <c r="S126" s="21">
        <v>0.48327599999999998</v>
      </c>
      <c r="T126">
        <f t="shared" si="14"/>
        <v>19.453575757575756</v>
      </c>
      <c r="U126">
        <f t="shared" si="15"/>
        <v>9.4186626923636361</v>
      </c>
      <c r="X126" s="9"/>
      <c r="Y126" s="21">
        <v>0.61584499999999998</v>
      </c>
      <c r="Z126" s="21">
        <v>13.1387</v>
      </c>
      <c r="AA126" s="21">
        <v>-3.1848100000000002E-3</v>
      </c>
      <c r="AB126" s="21">
        <v>116</v>
      </c>
      <c r="AC126" s="21">
        <v>0.61489899999999997</v>
      </c>
      <c r="AD126">
        <f t="shared" si="16"/>
        <v>19.301878787878788</v>
      </c>
      <c r="AE126">
        <f t="shared" si="17"/>
        <v>11.886965542121212</v>
      </c>
      <c r="AF126" s="9"/>
      <c r="AG126" s="21">
        <v>0.48416100000000001</v>
      </c>
      <c r="AH126" s="21">
        <v>15.759499999999999</v>
      </c>
      <c r="AI126" s="21">
        <v>-3.21442E-3</v>
      </c>
      <c r="AJ126" s="21">
        <v>116</v>
      </c>
      <c r="AK126" s="21">
        <v>0.48327599999999998</v>
      </c>
      <c r="AL126">
        <f t="shared" si="18"/>
        <v>19.481333333333332</v>
      </c>
      <c r="AM126">
        <f t="shared" si="19"/>
        <v>9.4321018279999986</v>
      </c>
      <c r="AP126" s="9"/>
      <c r="AQ126" s="21">
        <v>0.61584499999999998</v>
      </c>
      <c r="AR126" s="21">
        <v>20.024899999999999</v>
      </c>
      <c r="AS126" s="21">
        <v>-3.21259E-3</v>
      </c>
      <c r="AT126" s="21">
        <v>116</v>
      </c>
      <c r="AU126" s="21">
        <v>0.61489899999999997</v>
      </c>
      <c r="AV126">
        <f t="shared" si="20"/>
        <v>19.470242424242425</v>
      </c>
      <c r="AW126">
        <f t="shared" si="21"/>
        <v>11.990651445757576</v>
      </c>
      <c r="AX126" s="9"/>
      <c r="AY126" s="21">
        <v>0.48416100000000001</v>
      </c>
      <c r="AZ126" s="21">
        <v>22.645600000000002</v>
      </c>
      <c r="BA126" s="21">
        <v>-3.2302899999999998E-3</v>
      </c>
      <c r="BB126" s="21">
        <v>116</v>
      </c>
      <c r="BC126" s="21">
        <v>0.48318499999999998</v>
      </c>
      <c r="BD126">
        <f t="shared" si="22"/>
        <v>19.577515151515147</v>
      </c>
      <c r="BE126">
        <f t="shared" si="23"/>
        <v>9.4786693132727251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6.2436299999999996</v>
      </c>
      <c r="I127" s="21">
        <v>-3.1961099999999998E-3</v>
      </c>
      <c r="J127" s="21">
        <v>117</v>
      </c>
      <c r="K127" s="21">
        <v>0.60989400000000005</v>
      </c>
      <c r="L127">
        <f t="shared" si="12"/>
        <v>19.370363636363635</v>
      </c>
      <c r="M127">
        <f t="shared" si="13"/>
        <v>11.831592442363636</v>
      </c>
      <c r="N127" s="9"/>
      <c r="O127" s="21">
        <v>0.48919699999999999</v>
      </c>
      <c r="P127" s="21">
        <v>8.8643599999999996</v>
      </c>
      <c r="Q127" s="21">
        <v>-3.2089200000000001E-3</v>
      </c>
      <c r="R127" s="21">
        <v>117</v>
      </c>
      <c r="S127" s="21">
        <v>0.48831200000000002</v>
      </c>
      <c r="T127">
        <f t="shared" si="14"/>
        <v>19.448</v>
      </c>
      <c r="U127">
        <f t="shared" si="15"/>
        <v>9.5139032560000008</v>
      </c>
      <c r="X127" s="9"/>
      <c r="Y127" s="21">
        <v>0.61080900000000005</v>
      </c>
      <c r="Z127" s="21">
        <v>13.1488</v>
      </c>
      <c r="AA127" s="21">
        <v>-3.1878700000000002E-3</v>
      </c>
      <c r="AB127" s="21">
        <v>117</v>
      </c>
      <c r="AC127" s="21">
        <v>0.60989400000000005</v>
      </c>
      <c r="AD127">
        <f t="shared" si="16"/>
        <v>19.320424242424242</v>
      </c>
      <c r="AE127">
        <f t="shared" si="17"/>
        <v>11.801089011090909</v>
      </c>
      <c r="AF127" s="9"/>
      <c r="AG127" s="21">
        <v>0.48919699999999999</v>
      </c>
      <c r="AH127" s="21">
        <v>15.769500000000001</v>
      </c>
      <c r="AI127" s="21">
        <v>-3.2150299999999998E-3</v>
      </c>
      <c r="AJ127" s="21">
        <v>117</v>
      </c>
      <c r="AK127" s="21">
        <v>0.488342</v>
      </c>
      <c r="AL127">
        <f t="shared" si="18"/>
        <v>19.4850303030303</v>
      </c>
      <c r="AM127">
        <f t="shared" si="19"/>
        <v>9.5320183691515137</v>
      </c>
      <c r="AP127" s="9"/>
      <c r="AQ127" s="21">
        <v>0.61080900000000005</v>
      </c>
      <c r="AR127" s="21">
        <v>20.0349</v>
      </c>
      <c r="AS127" s="21">
        <v>-3.2168600000000002E-3</v>
      </c>
      <c r="AT127" s="21">
        <v>117</v>
      </c>
      <c r="AU127" s="21">
        <v>0.60983299999999996</v>
      </c>
      <c r="AV127">
        <f t="shared" si="20"/>
        <v>19.49612121212121</v>
      </c>
      <c r="AW127">
        <f t="shared" si="21"/>
        <v>11.908406301454544</v>
      </c>
      <c r="AX127" s="9"/>
      <c r="AY127" s="21">
        <v>0.48919699999999999</v>
      </c>
      <c r="AZ127" s="21">
        <v>22.6557</v>
      </c>
      <c r="BA127" s="21">
        <v>-3.2293700000000001E-3</v>
      </c>
      <c r="BB127" s="21">
        <v>117</v>
      </c>
      <c r="BC127" s="21">
        <v>0.48831200000000002</v>
      </c>
      <c r="BD127">
        <f t="shared" si="22"/>
        <v>19.571939393939395</v>
      </c>
      <c r="BE127">
        <f t="shared" si="23"/>
        <v>9.5745340356969706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6.2537000000000003</v>
      </c>
      <c r="I128" s="21">
        <v>-3.1964099999999998E-3</v>
      </c>
      <c r="J128" s="21">
        <v>118</v>
      </c>
      <c r="K128" s="21">
        <v>0.60482800000000003</v>
      </c>
      <c r="L128">
        <f t="shared" si="12"/>
        <v>19.372181818181815</v>
      </c>
      <c r="M128">
        <f t="shared" si="13"/>
        <v>11.735164068727272</v>
      </c>
      <c r="N128" s="9"/>
      <c r="O128" s="21">
        <v>0.494232</v>
      </c>
      <c r="P128" s="21">
        <v>8.8744399999999999</v>
      </c>
      <c r="Q128" s="21">
        <v>-3.2077E-3</v>
      </c>
      <c r="R128" s="21">
        <v>118</v>
      </c>
      <c r="S128" s="21">
        <v>0.493286</v>
      </c>
      <c r="T128">
        <f t="shared" si="14"/>
        <v>19.440606060606061</v>
      </c>
      <c r="U128">
        <f t="shared" si="15"/>
        <v>9.6081696145454547</v>
      </c>
      <c r="X128" s="9"/>
      <c r="Y128" s="21">
        <v>0.60577400000000003</v>
      </c>
      <c r="Z128" s="21">
        <v>13.158899999999999</v>
      </c>
      <c r="AA128" s="21">
        <v>-3.1893899999999998E-3</v>
      </c>
      <c r="AB128" s="21">
        <v>118</v>
      </c>
      <c r="AC128" s="21">
        <v>0.60476700000000005</v>
      </c>
      <c r="AD128">
        <f t="shared" si="16"/>
        <v>19.329636363636361</v>
      </c>
      <c r="AE128">
        <f t="shared" si="17"/>
        <v>11.709391138545454</v>
      </c>
      <c r="AF128" s="9"/>
      <c r="AG128" s="21">
        <v>0.494232</v>
      </c>
      <c r="AH128" s="21">
        <v>15.7796</v>
      </c>
      <c r="AI128" s="21">
        <v>-3.2153300000000002E-3</v>
      </c>
      <c r="AJ128" s="21">
        <v>118</v>
      </c>
      <c r="AK128" s="21">
        <v>0.49331700000000001</v>
      </c>
      <c r="AL128">
        <f t="shared" si="18"/>
        <v>19.486848484848487</v>
      </c>
      <c r="AM128">
        <f t="shared" si="19"/>
        <v>9.6310241003636374</v>
      </c>
      <c r="AP128" s="9"/>
      <c r="AQ128" s="21">
        <v>0.60577400000000003</v>
      </c>
      <c r="AR128" s="21">
        <v>20.045000000000002</v>
      </c>
      <c r="AS128" s="21">
        <v>-3.2214399999999999E-3</v>
      </c>
      <c r="AT128" s="21">
        <v>118</v>
      </c>
      <c r="AU128" s="21">
        <v>0.60482800000000003</v>
      </c>
      <c r="AV128">
        <f t="shared" si="20"/>
        <v>19.52387878787879</v>
      </c>
      <c r="AW128">
        <f t="shared" si="21"/>
        <v>11.827058148848486</v>
      </c>
      <c r="AX128" s="9"/>
      <c r="AY128" s="21">
        <v>0.494232</v>
      </c>
      <c r="AZ128" s="21">
        <v>22.665800000000001</v>
      </c>
      <c r="BA128" s="21">
        <v>-3.2266199999999999E-3</v>
      </c>
      <c r="BB128" s="21">
        <v>118</v>
      </c>
      <c r="BC128" s="21">
        <v>0.49337799999999998</v>
      </c>
      <c r="BD128">
        <f t="shared" si="22"/>
        <v>19.555272727272726</v>
      </c>
      <c r="BE128">
        <f t="shared" si="23"/>
        <v>9.6648415505454537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6.2637700000000001</v>
      </c>
      <c r="I129" s="21">
        <v>-3.19885E-3</v>
      </c>
      <c r="J129" s="21">
        <v>119</v>
      </c>
      <c r="K129" s="21">
        <v>0.59991499999999998</v>
      </c>
      <c r="L129">
        <f t="shared" si="12"/>
        <v>19.386969696969697</v>
      </c>
      <c r="M129">
        <f t="shared" si="13"/>
        <v>11.646508788787878</v>
      </c>
      <c r="N129" s="9"/>
      <c r="O129" s="21">
        <v>0.49926799999999999</v>
      </c>
      <c r="P129" s="21">
        <v>8.8845100000000006</v>
      </c>
      <c r="Q129" s="21">
        <v>-3.2061799999999999E-3</v>
      </c>
      <c r="R129" s="21">
        <v>119</v>
      </c>
      <c r="S129" s="21">
        <v>0.49832199999999999</v>
      </c>
      <c r="T129">
        <f t="shared" si="14"/>
        <v>19.431393939393939</v>
      </c>
      <c r="U129">
        <f t="shared" si="15"/>
        <v>9.701473189333333</v>
      </c>
      <c r="X129" s="9"/>
      <c r="Y129" s="21">
        <v>0.60073900000000002</v>
      </c>
      <c r="Z129" s="21">
        <v>13.168900000000001</v>
      </c>
      <c r="AA129" s="21">
        <v>-3.19214E-3</v>
      </c>
      <c r="AB129" s="21">
        <v>119</v>
      </c>
      <c r="AC129" s="21">
        <v>0.599823</v>
      </c>
      <c r="AD129">
        <f t="shared" si="16"/>
        <v>19.34630303030303</v>
      </c>
      <c r="AE129">
        <f t="shared" si="17"/>
        <v>11.622078736121212</v>
      </c>
      <c r="AF129" s="9"/>
      <c r="AG129" s="21">
        <v>0.49926799999999999</v>
      </c>
      <c r="AH129" s="21">
        <v>15.7897</v>
      </c>
      <c r="AI129" s="21">
        <v>-3.2141100000000001E-3</v>
      </c>
      <c r="AJ129" s="21">
        <v>119</v>
      </c>
      <c r="AK129" s="21">
        <v>0.49832199999999999</v>
      </c>
      <c r="AL129">
        <f t="shared" si="18"/>
        <v>19.479454545454548</v>
      </c>
      <c r="AM129">
        <f t="shared" si="19"/>
        <v>9.7254683120000003</v>
      </c>
      <c r="AP129" s="9"/>
      <c r="AQ129" s="21">
        <v>0.60073900000000002</v>
      </c>
      <c r="AR129" s="21">
        <v>20.055099999999999</v>
      </c>
      <c r="AS129" s="21">
        <v>-3.22296E-3</v>
      </c>
      <c r="AT129" s="21">
        <v>119</v>
      </c>
      <c r="AU129" s="21">
        <v>0.59988399999999997</v>
      </c>
      <c r="AV129">
        <f t="shared" si="20"/>
        <v>19.533090909090909</v>
      </c>
      <c r="AW129">
        <f t="shared" si="21"/>
        <v>11.734289499636365</v>
      </c>
      <c r="AX129" s="9"/>
      <c r="AY129" s="21">
        <v>0.49926799999999999</v>
      </c>
      <c r="AZ129" s="21">
        <v>22.675799999999999</v>
      </c>
      <c r="BA129" s="21">
        <v>-3.2250999999999998E-3</v>
      </c>
      <c r="BB129" s="21">
        <v>119</v>
      </c>
      <c r="BC129" s="21">
        <v>0.49838300000000002</v>
      </c>
      <c r="BD129">
        <f t="shared" si="22"/>
        <v>19.546060606060603</v>
      </c>
      <c r="BE129">
        <f t="shared" si="23"/>
        <v>9.7587225866666643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6.2738399999999999</v>
      </c>
      <c r="I130" s="21">
        <v>-3.2012899999999999E-3</v>
      </c>
      <c r="J130" s="21">
        <v>120</v>
      </c>
      <c r="K130" s="21">
        <v>0.59481799999999996</v>
      </c>
      <c r="L130">
        <f t="shared" si="12"/>
        <v>19.401757575757575</v>
      </c>
      <c r="M130">
        <f t="shared" si="13"/>
        <v>11.557685193151514</v>
      </c>
      <c r="N130" s="9"/>
      <c r="O130" s="21">
        <v>0.50430299999999995</v>
      </c>
      <c r="P130" s="21">
        <v>8.8945799999999995</v>
      </c>
      <c r="Q130" s="21">
        <v>-3.2037400000000001E-3</v>
      </c>
      <c r="R130" s="21">
        <v>120</v>
      </c>
      <c r="S130" s="21">
        <v>0.50335700000000005</v>
      </c>
      <c r="T130">
        <f t="shared" si="14"/>
        <v>19.41660606060606</v>
      </c>
      <c r="U130">
        <f t="shared" si="15"/>
        <v>9.7918526861818176</v>
      </c>
      <c r="X130" s="9"/>
      <c r="Y130" s="21">
        <v>0.59570299999999998</v>
      </c>
      <c r="Z130" s="21">
        <v>13.179</v>
      </c>
      <c r="AA130" s="21">
        <v>-3.1927499999999998E-3</v>
      </c>
      <c r="AB130" s="21">
        <v>120</v>
      </c>
      <c r="AC130" s="21">
        <v>0.59475699999999998</v>
      </c>
      <c r="AD130">
        <f t="shared" si="16"/>
        <v>19.349999999999998</v>
      </c>
      <c r="AE130">
        <f t="shared" si="17"/>
        <v>11.526853049999998</v>
      </c>
      <c r="AF130" s="9"/>
      <c r="AG130" s="21">
        <v>0.50430299999999995</v>
      </c>
      <c r="AH130" s="21">
        <v>15.7997</v>
      </c>
      <c r="AI130" s="21">
        <v>-3.2150299999999998E-3</v>
      </c>
      <c r="AJ130" s="21">
        <v>120</v>
      </c>
      <c r="AK130" s="21">
        <v>0.50341800000000003</v>
      </c>
      <c r="AL130">
        <f t="shared" si="18"/>
        <v>19.4850303030303</v>
      </c>
      <c r="AM130">
        <f t="shared" si="19"/>
        <v>9.826359236909088</v>
      </c>
      <c r="AP130" s="9"/>
      <c r="AQ130" s="21">
        <v>0.59570299999999998</v>
      </c>
      <c r="AR130" s="21">
        <v>20.065200000000001</v>
      </c>
      <c r="AS130" s="21">
        <v>-3.2235699999999998E-3</v>
      </c>
      <c r="AT130" s="21">
        <v>120</v>
      </c>
      <c r="AU130" s="21">
        <v>0.59478799999999998</v>
      </c>
      <c r="AV130">
        <f t="shared" si="20"/>
        <v>19.536787878787877</v>
      </c>
      <c r="AW130">
        <f t="shared" si="21"/>
        <v>11.638123149757574</v>
      </c>
      <c r="AX130" s="9"/>
      <c r="AY130" s="21">
        <v>0.50430299999999995</v>
      </c>
      <c r="AZ130" s="21">
        <v>22.6859</v>
      </c>
      <c r="BA130" s="21">
        <v>-3.2232699999999999E-3</v>
      </c>
      <c r="BB130" s="21">
        <v>120</v>
      </c>
      <c r="BC130" s="21">
        <v>0.50341800000000003</v>
      </c>
      <c r="BD130">
        <f t="shared" si="22"/>
        <v>19.534969696969696</v>
      </c>
      <c r="BE130">
        <f t="shared" si="23"/>
        <v>9.8515438230909069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6.2839099999999997</v>
      </c>
      <c r="I131" s="21">
        <v>-3.2037400000000001E-3</v>
      </c>
      <c r="J131" s="21">
        <v>121</v>
      </c>
      <c r="K131" s="21">
        <v>0.58981300000000003</v>
      </c>
      <c r="L131">
        <f t="shared" si="12"/>
        <v>19.41660606060606</v>
      </c>
      <c r="M131">
        <f t="shared" si="13"/>
        <v>11.46876786860606</v>
      </c>
      <c r="N131" s="9"/>
      <c r="O131" s="21">
        <v>0.50933799999999996</v>
      </c>
      <c r="P131" s="21">
        <v>8.9046500000000002</v>
      </c>
      <c r="Q131" s="21">
        <v>-3.2000700000000002E-3</v>
      </c>
      <c r="R131" s="21">
        <v>121</v>
      </c>
      <c r="S131" s="21">
        <v>0.50842299999999996</v>
      </c>
      <c r="T131">
        <f t="shared" si="14"/>
        <v>19.394363636363636</v>
      </c>
      <c r="U131">
        <f t="shared" si="15"/>
        <v>9.8782863858181802</v>
      </c>
      <c r="X131" s="9"/>
      <c r="Y131" s="21">
        <v>0.59066799999999997</v>
      </c>
      <c r="Z131" s="21">
        <v>13.1891</v>
      </c>
      <c r="AA131" s="21">
        <v>-3.19397E-3</v>
      </c>
      <c r="AB131" s="21">
        <v>121</v>
      </c>
      <c r="AC131" s="21">
        <v>0.58978299999999995</v>
      </c>
      <c r="AD131">
        <f t="shared" si="16"/>
        <v>19.357393939393937</v>
      </c>
      <c r="AE131">
        <f t="shared" si="17"/>
        <v>11.433793163393938</v>
      </c>
      <c r="AF131" s="9"/>
      <c r="AG131" s="21">
        <v>0.50933799999999996</v>
      </c>
      <c r="AH131" s="21">
        <v>15.809799999999999</v>
      </c>
      <c r="AI131" s="21">
        <v>-3.2168600000000002E-3</v>
      </c>
      <c r="AJ131" s="21">
        <v>121</v>
      </c>
      <c r="AK131" s="21">
        <v>0.50848400000000005</v>
      </c>
      <c r="AL131">
        <f t="shared" si="18"/>
        <v>19.49612121212121</v>
      </c>
      <c r="AM131">
        <f t="shared" si="19"/>
        <v>9.9301153859393914</v>
      </c>
      <c r="AP131" s="9"/>
      <c r="AQ131" s="21">
        <v>0.59066799999999997</v>
      </c>
      <c r="AR131" s="21">
        <v>20.075199999999999</v>
      </c>
      <c r="AS131" s="21">
        <v>-3.2232699999999999E-3</v>
      </c>
      <c r="AT131" s="21">
        <v>121</v>
      </c>
      <c r="AU131" s="21">
        <v>0.58975200000000005</v>
      </c>
      <c r="AV131">
        <f t="shared" si="20"/>
        <v>19.534969696969696</v>
      </c>
      <c r="AW131">
        <f t="shared" si="21"/>
        <v>11.538681480969696</v>
      </c>
      <c r="AX131" s="9"/>
      <c r="AY131" s="21">
        <v>0.50933799999999996</v>
      </c>
      <c r="AZ131" s="21">
        <v>22.696000000000002</v>
      </c>
      <c r="BA131" s="21">
        <v>-3.22083E-3</v>
      </c>
      <c r="BB131" s="21">
        <v>121</v>
      </c>
      <c r="BC131" s="21">
        <v>0.50842299999999996</v>
      </c>
      <c r="BD131">
        <f t="shared" si="22"/>
        <v>19.520181818181818</v>
      </c>
      <c r="BE131">
        <f t="shared" si="23"/>
        <v>9.9423703669090902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6.2939800000000004</v>
      </c>
      <c r="I132" s="21">
        <v>-3.2043499999999999E-3</v>
      </c>
      <c r="J132" s="21">
        <v>122</v>
      </c>
      <c r="K132" s="21">
        <v>0.58468600000000004</v>
      </c>
      <c r="L132">
        <f t="shared" si="12"/>
        <v>19.420303030303028</v>
      </c>
      <c r="M132">
        <f t="shared" si="13"/>
        <v>11.373150904242424</v>
      </c>
      <c r="N132" s="9"/>
      <c r="O132" s="21">
        <v>0.514374</v>
      </c>
      <c r="P132" s="21">
        <v>8.9147200000000009</v>
      </c>
      <c r="Q132" s="21">
        <v>-3.19733E-3</v>
      </c>
      <c r="R132" s="21">
        <v>122</v>
      </c>
      <c r="S132" s="21">
        <v>0.513428</v>
      </c>
      <c r="T132">
        <f t="shared" si="14"/>
        <v>19.377757575757578</v>
      </c>
      <c r="U132">
        <f t="shared" si="15"/>
        <v>9.9674146752727282</v>
      </c>
      <c r="X132" s="9"/>
      <c r="Y132" s="21">
        <v>0.58563200000000004</v>
      </c>
      <c r="Z132" s="21">
        <v>13.1991</v>
      </c>
      <c r="AA132" s="21">
        <v>-3.19397E-3</v>
      </c>
      <c r="AB132" s="21">
        <v>122</v>
      </c>
      <c r="AC132" s="21">
        <v>0.58477800000000002</v>
      </c>
      <c r="AD132">
        <f t="shared" si="16"/>
        <v>19.357393939393937</v>
      </c>
      <c r="AE132">
        <f t="shared" si="17"/>
        <v>11.336309327515151</v>
      </c>
      <c r="AF132" s="9"/>
      <c r="AG132" s="21">
        <v>0.514374</v>
      </c>
      <c r="AH132" s="21">
        <v>15.819900000000001</v>
      </c>
      <c r="AI132" s="21">
        <v>-3.2189900000000001E-3</v>
      </c>
      <c r="AJ132" s="21">
        <v>122</v>
      </c>
      <c r="AK132" s="21">
        <v>0.513428</v>
      </c>
      <c r="AL132">
        <f t="shared" si="18"/>
        <v>19.509030303030304</v>
      </c>
      <c r="AM132">
        <f t="shared" si="19"/>
        <v>10.03493795309091</v>
      </c>
      <c r="AP132" s="9"/>
      <c r="AQ132" s="21">
        <v>0.58563200000000004</v>
      </c>
      <c r="AR132" s="21">
        <v>20.0853</v>
      </c>
      <c r="AS132" s="21">
        <v>-3.2232699999999999E-3</v>
      </c>
      <c r="AT132" s="21">
        <v>122</v>
      </c>
      <c r="AU132" s="21">
        <v>0.58471700000000004</v>
      </c>
      <c r="AV132">
        <f t="shared" si="20"/>
        <v>19.534969696969696</v>
      </c>
      <c r="AW132">
        <f t="shared" si="21"/>
        <v>11.440303373575759</v>
      </c>
      <c r="AX132" s="9"/>
      <c r="AY132" s="21">
        <v>0.514374</v>
      </c>
      <c r="AZ132" s="21">
        <v>22.706</v>
      </c>
      <c r="BA132" s="21">
        <v>-3.2189900000000001E-3</v>
      </c>
      <c r="BB132" s="21">
        <v>122</v>
      </c>
      <c r="BC132" s="21">
        <v>0.51336700000000002</v>
      </c>
      <c r="BD132">
        <f t="shared" si="22"/>
        <v>19.509030303030304</v>
      </c>
      <c r="BE132">
        <f t="shared" si="23"/>
        <v>10.03493795309091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6.3040500000000002</v>
      </c>
      <c r="I133" s="21">
        <v>-3.2034300000000002E-3</v>
      </c>
      <c r="J133" s="21">
        <v>123</v>
      </c>
      <c r="K133" s="21">
        <v>0.579681</v>
      </c>
      <c r="L133">
        <f t="shared" si="12"/>
        <v>19.414727272727273</v>
      </c>
      <c r="M133">
        <f t="shared" si="13"/>
        <v>11.272132410363637</v>
      </c>
      <c r="N133" s="9"/>
      <c r="O133" s="21">
        <v>0.51940900000000001</v>
      </c>
      <c r="P133" s="21">
        <v>8.9247899999999998</v>
      </c>
      <c r="Q133" s="21">
        <v>-3.1924399999999999E-3</v>
      </c>
      <c r="R133" s="21">
        <v>123</v>
      </c>
      <c r="S133" s="21">
        <v>0.51849400000000001</v>
      </c>
      <c r="T133">
        <f t="shared" si="14"/>
        <v>19.348121212121214</v>
      </c>
      <c r="U133">
        <f t="shared" si="15"/>
        <v>10.049588290666668</v>
      </c>
      <c r="X133" s="9"/>
      <c r="Y133" s="21">
        <v>0.58059700000000003</v>
      </c>
      <c r="Z133" s="21">
        <v>13.209199999999999</v>
      </c>
      <c r="AA133" s="21">
        <v>-3.1967200000000001E-3</v>
      </c>
      <c r="AB133" s="21">
        <v>123</v>
      </c>
      <c r="AC133" s="21">
        <v>0.57971200000000001</v>
      </c>
      <c r="AD133">
        <f t="shared" si="16"/>
        <v>19.374060606060606</v>
      </c>
      <c r="AE133">
        <f t="shared" si="17"/>
        <v>11.248521465696971</v>
      </c>
      <c r="AF133" s="9"/>
      <c r="AG133" s="21">
        <v>0.51940900000000001</v>
      </c>
      <c r="AH133" s="21">
        <v>15.83</v>
      </c>
      <c r="AI133" s="21">
        <v>-3.2183799999999999E-3</v>
      </c>
      <c r="AJ133" s="21">
        <v>123</v>
      </c>
      <c r="AK133" s="21">
        <v>0.51849400000000001</v>
      </c>
      <c r="AL133">
        <f t="shared" si="18"/>
        <v>19.505333333333333</v>
      </c>
      <c r="AM133">
        <f t="shared" si="19"/>
        <v>10.131245681333333</v>
      </c>
      <c r="AP133" s="9"/>
      <c r="AQ133" s="21">
        <v>0.58059700000000003</v>
      </c>
      <c r="AR133" s="21">
        <v>20.095400000000001</v>
      </c>
      <c r="AS133" s="21">
        <v>-3.22266E-3</v>
      </c>
      <c r="AT133" s="21">
        <v>123</v>
      </c>
      <c r="AU133" s="21">
        <v>0.57962000000000002</v>
      </c>
      <c r="AV133">
        <f t="shared" si="20"/>
        <v>19.531272727272729</v>
      </c>
      <c r="AW133">
        <f t="shared" si="21"/>
        <v>11.339798351636365</v>
      </c>
      <c r="AX133" s="9"/>
      <c r="AY133" s="21">
        <v>0.51940900000000001</v>
      </c>
      <c r="AZ133" s="21">
        <v>22.716100000000001</v>
      </c>
      <c r="BA133" s="21">
        <v>-3.2171600000000002E-3</v>
      </c>
      <c r="BB133" s="21">
        <v>123</v>
      </c>
      <c r="BC133" s="21">
        <v>0.51846300000000001</v>
      </c>
      <c r="BD133">
        <f t="shared" si="22"/>
        <v>19.497939393939394</v>
      </c>
      <c r="BE133">
        <f t="shared" si="23"/>
        <v>10.127405202666667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6.31412</v>
      </c>
      <c r="I134" s="21">
        <v>-3.2019000000000001E-3</v>
      </c>
      <c r="J134" s="21">
        <v>124</v>
      </c>
      <c r="K134" s="21">
        <v>0.57461499999999999</v>
      </c>
      <c r="L134">
        <f t="shared" si="12"/>
        <v>19.405454545454546</v>
      </c>
      <c r="M134">
        <f t="shared" si="13"/>
        <v>11.169042229090909</v>
      </c>
      <c r="N134" s="9"/>
      <c r="O134" s="21">
        <v>0.52444500000000005</v>
      </c>
      <c r="P134" s="21">
        <v>8.9348600000000005</v>
      </c>
      <c r="Q134" s="21">
        <v>-3.19031E-3</v>
      </c>
      <c r="R134" s="21">
        <v>124</v>
      </c>
      <c r="S134" s="21">
        <v>0.52356000000000003</v>
      </c>
      <c r="T134">
        <f t="shared" si="14"/>
        <v>19.33521212121212</v>
      </c>
      <c r="U134">
        <f t="shared" si="15"/>
        <v>10.140255320909091</v>
      </c>
      <c r="X134" s="9"/>
      <c r="Y134" s="21">
        <v>0.57556200000000002</v>
      </c>
      <c r="Z134" s="21">
        <v>13.2193</v>
      </c>
      <c r="AA134" s="21">
        <v>-3.2012899999999999E-3</v>
      </c>
      <c r="AB134" s="21">
        <v>124</v>
      </c>
      <c r="AC134" s="21">
        <v>0.57464599999999999</v>
      </c>
      <c r="AD134">
        <f t="shared" si="16"/>
        <v>19.401757575757575</v>
      </c>
      <c r="AE134">
        <f t="shared" si="17"/>
        <v>11.166914393818182</v>
      </c>
      <c r="AF134" s="9"/>
      <c r="AG134" s="21">
        <v>0.52444500000000005</v>
      </c>
      <c r="AH134" s="21">
        <v>15.84</v>
      </c>
      <c r="AI134" s="21">
        <v>-3.21594E-3</v>
      </c>
      <c r="AJ134" s="21">
        <v>124</v>
      </c>
      <c r="AK134" s="21">
        <v>0.52346800000000004</v>
      </c>
      <c r="AL134">
        <f t="shared" si="18"/>
        <v>19.490545454545455</v>
      </c>
      <c r="AM134">
        <f t="shared" si="19"/>
        <v>10.221719110909092</v>
      </c>
      <c r="AP134" s="9"/>
      <c r="AQ134" s="21">
        <v>0.57556200000000002</v>
      </c>
      <c r="AR134" s="21">
        <v>20.105399999999999</v>
      </c>
      <c r="AS134" s="21">
        <v>-3.22296E-3</v>
      </c>
      <c r="AT134" s="21">
        <v>124</v>
      </c>
      <c r="AU134" s="21">
        <v>0.57464599999999999</v>
      </c>
      <c r="AV134">
        <f t="shared" si="20"/>
        <v>19.533090909090909</v>
      </c>
      <c r="AW134">
        <f t="shared" si="21"/>
        <v>11.242504869818182</v>
      </c>
      <c r="AX134" s="9"/>
      <c r="AY134" s="21">
        <v>0.52444500000000005</v>
      </c>
      <c r="AZ134" s="21">
        <v>22.726199999999999</v>
      </c>
      <c r="BA134" s="21">
        <v>-3.2156400000000001E-3</v>
      </c>
      <c r="BB134" s="21">
        <v>124</v>
      </c>
      <c r="BC134" s="21">
        <v>0.52349900000000005</v>
      </c>
      <c r="BD134">
        <f t="shared" si="22"/>
        <v>19.488727272727271</v>
      </c>
      <c r="BE134">
        <f t="shared" si="23"/>
        <v>10.220765574545455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6.3241899999999998</v>
      </c>
      <c r="I135" s="21">
        <v>-3.2028199999999999E-3</v>
      </c>
      <c r="J135" s="21">
        <v>125</v>
      </c>
      <c r="K135" s="21">
        <v>0.56961099999999998</v>
      </c>
      <c r="L135">
        <f t="shared" si="12"/>
        <v>19.411030303030302</v>
      </c>
      <c r="M135">
        <f t="shared" si="13"/>
        <v>11.074497474666666</v>
      </c>
      <c r="N135" s="9"/>
      <c r="O135" s="21">
        <v>0.52947999999999995</v>
      </c>
      <c r="P135" s="21">
        <v>8.9449299999999994</v>
      </c>
      <c r="Q135" s="21">
        <v>-3.19061E-3</v>
      </c>
      <c r="R135" s="21">
        <v>125</v>
      </c>
      <c r="S135" s="21">
        <v>0.52841199999999999</v>
      </c>
      <c r="T135">
        <f t="shared" si="14"/>
        <v>19.3370303030303</v>
      </c>
      <c r="U135">
        <f t="shared" si="15"/>
        <v>10.238570804848482</v>
      </c>
      <c r="X135" s="9"/>
      <c r="Y135" s="21">
        <v>0.57052599999999998</v>
      </c>
      <c r="Z135" s="21">
        <v>13.2294</v>
      </c>
      <c r="AA135" s="21">
        <v>-3.20404E-3</v>
      </c>
      <c r="AB135" s="21">
        <v>125</v>
      </c>
      <c r="AC135" s="21">
        <v>0.56961099999999998</v>
      </c>
      <c r="AD135">
        <f t="shared" si="16"/>
        <v>19.418424242424241</v>
      </c>
      <c r="AE135">
        <f t="shared" si="17"/>
        <v>11.078715909333331</v>
      </c>
      <c r="AF135" s="9"/>
      <c r="AG135" s="21">
        <v>0.52947999999999995</v>
      </c>
      <c r="AH135" s="21">
        <v>15.850099999999999</v>
      </c>
      <c r="AI135" s="21">
        <v>-3.2128899999999999E-3</v>
      </c>
      <c r="AJ135" s="21">
        <v>125</v>
      </c>
      <c r="AK135" s="21">
        <v>0.52856400000000003</v>
      </c>
      <c r="AL135">
        <f t="shared" si="18"/>
        <v>19.472060606060605</v>
      </c>
      <c r="AM135">
        <f t="shared" si="19"/>
        <v>10.310066649696969</v>
      </c>
      <c r="AP135" s="9"/>
      <c r="AQ135" s="21">
        <v>0.57052599999999998</v>
      </c>
      <c r="AR135" s="21">
        <v>20.115500000000001</v>
      </c>
      <c r="AS135" s="21">
        <v>-3.2235699999999998E-3</v>
      </c>
      <c r="AT135" s="21">
        <v>125</v>
      </c>
      <c r="AU135" s="21">
        <v>0.56964099999999995</v>
      </c>
      <c r="AV135">
        <f t="shared" si="20"/>
        <v>19.536787878787877</v>
      </c>
      <c r="AW135">
        <f t="shared" si="21"/>
        <v>11.146245441333331</v>
      </c>
      <c r="AX135" s="9"/>
      <c r="AY135" s="21">
        <v>0.52947999999999995</v>
      </c>
      <c r="AZ135" s="21">
        <v>22.7363</v>
      </c>
      <c r="BA135" s="21">
        <v>-3.2138100000000001E-3</v>
      </c>
      <c r="BB135" s="21">
        <v>125</v>
      </c>
      <c r="BC135" s="21">
        <v>0.52850299999999995</v>
      </c>
      <c r="BD135">
        <f t="shared" si="22"/>
        <v>19.477636363636364</v>
      </c>
      <c r="BE135">
        <f t="shared" si="23"/>
        <v>10.313018901818181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6.3342599999999996</v>
      </c>
      <c r="I136" s="21">
        <v>-3.2049600000000002E-3</v>
      </c>
      <c r="J136" s="21">
        <v>126</v>
      </c>
      <c r="K136" s="21">
        <v>0.56454499999999996</v>
      </c>
      <c r="L136">
        <f t="shared" si="12"/>
        <v>19.423999999999999</v>
      </c>
      <c r="M136">
        <f t="shared" si="13"/>
        <v>10.984097183999999</v>
      </c>
      <c r="N136" s="9"/>
      <c r="O136" s="21">
        <v>0.53451499999999996</v>
      </c>
      <c r="P136" s="21">
        <v>8.9550000000000001</v>
      </c>
      <c r="Q136" s="21">
        <v>-3.1945799999999998E-3</v>
      </c>
      <c r="R136" s="21">
        <v>126</v>
      </c>
      <c r="S136" s="21">
        <v>0.53366100000000005</v>
      </c>
      <c r="T136">
        <f t="shared" si="14"/>
        <v>19.361090909090908</v>
      </c>
      <c r="U136">
        <f t="shared" si="15"/>
        <v>10.348793507272726</v>
      </c>
      <c r="X136" s="9"/>
      <c r="Y136" s="21">
        <v>0.56549099999999997</v>
      </c>
      <c r="Z136" s="21">
        <v>13.2394</v>
      </c>
      <c r="AA136" s="21">
        <v>-3.20404E-3</v>
      </c>
      <c r="AB136" s="21">
        <v>126</v>
      </c>
      <c r="AC136" s="21">
        <v>0.56454499999999996</v>
      </c>
      <c r="AD136">
        <f t="shared" si="16"/>
        <v>19.418424242424241</v>
      </c>
      <c r="AE136">
        <f t="shared" si="17"/>
        <v>10.980944143272726</v>
      </c>
      <c r="AF136" s="9"/>
      <c r="AG136" s="21">
        <v>0.53451499999999996</v>
      </c>
      <c r="AH136" s="21">
        <v>15.860200000000001</v>
      </c>
      <c r="AI136" s="21">
        <v>-3.2107500000000001E-3</v>
      </c>
      <c r="AJ136" s="21">
        <v>126</v>
      </c>
      <c r="AK136" s="21">
        <v>0.53363000000000005</v>
      </c>
      <c r="AL136">
        <f t="shared" si="18"/>
        <v>19.459090909090907</v>
      </c>
      <c r="AM136">
        <f t="shared" si="19"/>
        <v>10.401175977272725</v>
      </c>
      <c r="AP136" s="9"/>
      <c r="AQ136" s="21">
        <v>0.56549099999999997</v>
      </c>
      <c r="AR136" s="21">
        <v>20.125599999999999</v>
      </c>
      <c r="AS136" s="21">
        <v>-3.2250999999999998E-3</v>
      </c>
      <c r="AT136" s="21">
        <v>126</v>
      </c>
      <c r="AU136" s="21">
        <v>0.56457500000000005</v>
      </c>
      <c r="AV136">
        <f t="shared" si="20"/>
        <v>19.546060606060603</v>
      </c>
      <c r="AW136">
        <f t="shared" si="21"/>
        <v>11.053121358181816</v>
      </c>
      <c r="AX136" s="9"/>
      <c r="AY136" s="21">
        <v>0.53451499999999996</v>
      </c>
      <c r="AZ136" s="21">
        <v>22.746300000000002</v>
      </c>
      <c r="BA136" s="21">
        <v>-3.21106E-3</v>
      </c>
      <c r="BB136" s="21">
        <v>126</v>
      </c>
      <c r="BC136" s="21">
        <v>0.53356899999999996</v>
      </c>
      <c r="BD136">
        <f t="shared" si="22"/>
        <v>19.460969696969695</v>
      </c>
      <c r="BE136">
        <f t="shared" si="23"/>
        <v>10.402180217575756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6.3443399999999999</v>
      </c>
      <c r="I137" s="21">
        <v>-3.2077E-3</v>
      </c>
      <c r="J137" s="21">
        <v>127</v>
      </c>
      <c r="K137" s="21">
        <v>0.55960100000000002</v>
      </c>
      <c r="L137">
        <f t="shared" si="12"/>
        <v>19.440606060606061</v>
      </c>
      <c r="M137">
        <f t="shared" si="13"/>
        <v>10.89558486969697</v>
      </c>
      <c r="N137" s="9"/>
      <c r="O137" s="21">
        <v>0.539551</v>
      </c>
      <c r="P137" s="21">
        <v>8.9650700000000008</v>
      </c>
      <c r="Q137" s="21">
        <v>-3.1982400000000002E-3</v>
      </c>
      <c r="R137" s="21">
        <v>127</v>
      </c>
      <c r="S137" s="21">
        <v>0.53863499999999997</v>
      </c>
      <c r="T137">
        <f t="shared" si="14"/>
        <v>19.383272727272729</v>
      </c>
      <c r="U137">
        <f t="shared" si="15"/>
        <v>10.458264183272728</v>
      </c>
      <c r="X137" s="9"/>
      <c r="Y137" s="21">
        <v>0.56045500000000004</v>
      </c>
      <c r="Z137" s="21">
        <v>13.249499999999999</v>
      </c>
      <c r="AA137" s="21">
        <v>-3.20404E-3</v>
      </c>
      <c r="AB137" s="21">
        <v>127</v>
      </c>
      <c r="AC137" s="21">
        <v>0.55950900000000003</v>
      </c>
      <c r="AD137">
        <f t="shared" si="16"/>
        <v>19.418424242424241</v>
      </c>
      <c r="AE137">
        <f t="shared" si="17"/>
        <v>10.883152958787878</v>
      </c>
      <c r="AF137" s="9"/>
      <c r="AG137" s="21">
        <v>0.539551</v>
      </c>
      <c r="AH137" s="21">
        <v>15.870200000000001</v>
      </c>
      <c r="AI137" s="21">
        <v>-3.2104500000000001E-3</v>
      </c>
      <c r="AJ137" s="21">
        <v>127</v>
      </c>
      <c r="AK137" s="21">
        <v>0.53866599999999998</v>
      </c>
      <c r="AL137">
        <f t="shared" si="18"/>
        <v>19.457272727272727</v>
      </c>
      <c r="AM137">
        <f t="shared" si="19"/>
        <v>10.498190957272728</v>
      </c>
      <c r="AP137" s="9"/>
      <c r="AQ137" s="21">
        <v>0.56045500000000004</v>
      </c>
      <c r="AR137" s="21">
        <v>20.1357</v>
      </c>
      <c r="AS137" s="21">
        <v>-3.2266199999999999E-3</v>
      </c>
      <c r="AT137" s="21">
        <v>127</v>
      </c>
      <c r="AU137" s="21">
        <v>0.55957000000000001</v>
      </c>
      <c r="AV137">
        <f t="shared" si="20"/>
        <v>19.555272727272726</v>
      </c>
      <c r="AW137">
        <f t="shared" si="21"/>
        <v>10.959850376363637</v>
      </c>
      <c r="AX137" s="9"/>
      <c r="AY137" s="21">
        <v>0.539551</v>
      </c>
      <c r="AZ137" s="21">
        <v>22.756399999999999</v>
      </c>
      <c r="BA137" s="21">
        <v>-3.2095299999999999E-3</v>
      </c>
      <c r="BB137" s="21">
        <v>127</v>
      </c>
      <c r="BC137" s="21">
        <v>0.538605</v>
      </c>
      <c r="BD137">
        <f t="shared" si="22"/>
        <v>19.451696969696968</v>
      </c>
      <c r="BE137">
        <f t="shared" si="23"/>
        <v>10.495182551696969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6.3544099999999997</v>
      </c>
      <c r="I138" s="21">
        <v>-3.21106E-3</v>
      </c>
      <c r="J138" s="21">
        <v>128</v>
      </c>
      <c r="K138" s="21">
        <v>0.554535</v>
      </c>
      <c r="L138">
        <f t="shared" si="12"/>
        <v>19.460969696969695</v>
      </c>
      <c r="M138">
        <f t="shared" si="13"/>
        <v>10.809011789090908</v>
      </c>
      <c r="N138" s="9"/>
      <c r="O138" s="21">
        <v>0.54458600000000001</v>
      </c>
      <c r="P138" s="21">
        <v>8.9751499999999993</v>
      </c>
      <c r="Q138" s="21">
        <v>-3.1982400000000002E-3</v>
      </c>
      <c r="R138" s="21">
        <v>128</v>
      </c>
      <c r="S138" s="21">
        <v>0.54364000000000001</v>
      </c>
      <c r="T138">
        <f t="shared" si="14"/>
        <v>19.383272727272729</v>
      </c>
      <c r="U138">
        <f t="shared" si="15"/>
        <v>10.555858961454547</v>
      </c>
      <c r="X138" s="9"/>
      <c r="Y138" s="21">
        <v>0.55542000000000002</v>
      </c>
      <c r="Z138" s="21">
        <v>13.259600000000001</v>
      </c>
      <c r="AA138" s="21">
        <v>-3.2080099999999999E-3</v>
      </c>
      <c r="AB138" s="21">
        <v>128</v>
      </c>
      <c r="AC138" s="21">
        <v>0.554504</v>
      </c>
      <c r="AD138">
        <f t="shared" si="16"/>
        <v>19.442484848484849</v>
      </c>
      <c r="AE138">
        <f t="shared" si="17"/>
        <v>10.798744934545455</v>
      </c>
      <c r="AF138" s="9"/>
      <c r="AG138" s="21">
        <v>0.54458600000000001</v>
      </c>
      <c r="AH138" s="21">
        <v>15.8803</v>
      </c>
      <c r="AI138" s="21">
        <v>-3.20923E-3</v>
      </c>
      <c r="AJ138" s="21">
        <v>128</v>
      </c>
      <c r="AK138" s="21">
        <v>0.54367100000000002</v>
      </c>
      <c r="AL138">
        <f t="shared" si="18"/>
        <v>19.449878787878788</v>
      </c>
      <c r="AM138">
        <f t="shared" si="19"/>
        <v>10.592131689575758</v>
      </c>
      <c r="AP138" s="9"/>
      <c r="AQ138" s="21">
        <v>0.55542000000000002</v>
      </c>
      <c r="AR138" s="21">
        <v>20.145700000000001</v>
      </c>
      <c r="AS138" s="21">
        <v>-3.2272300000000002E-3</v>
      </c>
      <c r="AT138" s="21">
        <v>128</v>
      </c>
      <c r="AU138" s="21">
        <v>0.55447400000000002</v>
      </c>
      <c r="AV138">
        <f t="shared" si="20"/>
        <v>19.558969696969697</v>
      </c>
      <c r="AW138">
        <f t="shared" si="21"/>
        <v>10.86344294909091</v>
      </c>
      <c r="AX138" s="9"/>
      <c r="AY138" s="21">
        <v>0.54458600000000001</v>
      </c>
      <c r="AZ138" s="21">
        <v>22.766500000000001</v>
      </c>
      <c r="BA138" s="21">
        <v>-3.2074E-3</v>
      </c>
      <c r="BB138" s="21">
        <v>128</v>
      </c>
      <c r="BC138" s="21">
        <v>0.54364000000000001</v>
      </c>
      <c r="BD138">
        <f t="shared" si="22"/>
        <v>19.438787878787878</v>
      </c>
      <c r="BE138">
        <f t="shared" si="23"/>
        <v>10.586091735757575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6.3644800000000004</v>
      </c>
      <c r="I139" s="21">
        <v>-3.2116699999999998E-3</v>
      </c>
      <c r="J139" s="21">
        <v>129</v>
      </c>
      <c r="K139" s="21">
        <v>0.54949999999999999</v>
      </c>
      <c r="L139">
        <f t="shared" si="12"/>
        <v>19.464666666666666</v>
      </c>
      <c r="M139">
        <f t="shared" si="13"/>
        <v>10.713060563333332</v>
      </c>
      <c r="N139" s="9"/>
      <c r="O139" s="21">
        <v>0.54962200000000005</v>
      </c>
      <c r="P139" s="21">
        <v>8.98522</v>
      </c>
      <c r="Q139" s="21">
        <v>-3.1967200000000001E-3</v>
      </c>
      <c r="R139" s="21">
        <v>129</v>
      </c>
      <c r="S139" s="21">
        <v>0.548767</v>
      </c>
      <c r="T139">
        <f t="shared" si="14"/>
        <v>19.374060606060606</v>
      </c>
      <c r="U139">
        <f t="shared" si="15"/>
        <v>10.648409938424244</v>
      </c>
      <c r="X139" s="9"/>
      <c r="Y139" s="21">
        <v>0.55038500000000001</v>
      </c>
      <c r="Z139" s="21">
        <v>13.269600000000001</v>
      </c>
      <c r="AA139" s="21">
        <v>-3.2128899999999999E-3</v>
      </c>
      <c r="AB139" s="21">
        <v>129</v>
      </c>
      <c r="AC139" s="21">
        <v>0.54952999999999996</v>
      </c>
      <c r="AD139">
        <f t="shared" si="16"/>
        <v>19.472060606060605</v>
      </c>
      <c r="AE139">
        <f t="shared" si="17"/>
        <v>10.717130076666667</v>
      </c>
      <c r="AF139" s="9"/>
      <c r="AG139" s="21">
        <v>0.54962200000000005</v>
      </c>
      <c r="AH139" s="21">
        <v>15.8904</v>
      </c>
      <c r="AI139" s="21">
        <v>-3.20923E-3</v>
      </c>
      <c r="AJ139" s="21">
        <v>129</v>
      </c>
      <c r="AK139" s="21">
        <v>0.54870600000000003</v>
      </c>
      <c r="AL139">
        <f t="shared" si="18"/>
        <v>19.449878787878788</v>
      </c>
      <c r="AM139">
        <f t="shared" si="19"/>
        <v>10.690081279151515</v>
      </c>
      <c r="AP139" s="9"/>
      <c r="AQ139" s="21">
        <v>0.55038500000000001</v>
      </c>
      <c r="AR139" s="21">
        <v>20.155799999999999</v>
      </c>
      <c r="AS139" s="21">
        <v>-3.2272300000000002E-3</v>
      </c>
      <c r="AT139" s="21">
        <v>129</v>
      </c>
      <c r="AU139" s="21">
        <v>0.54956099999999997</v>
      </c>
      <c r="AV139">
        <f t="shared" si="20"/>
        <v>19.558969696969697</v>
      </c>
      <c r="AW139">
        <f t="shared" si="21"/>
        <v>10.764963536666666</v>
      </c>
      <c r="AX139" s="9"/>
      <c r="AY139" s="21">
        <v>0.54962200000000005</v>
      </c>
      <c r="AZ139" s="21">
        <v>22.776499999999999</v>
      </c>
      <c r="BA139" s="21">
        <v>-3.2043499999999999E-3</v>
      </c>
      <c r="BB139" s="21">
        <v>129</v>
      </c>
      <c r="BC139" s="21">
        <v>0.54867600000000005</v>
      </c>
      <c r="BD139">
        <f t="shared" si="22"/>
        <v>19.420303030303028</v>
      </c>
      <c r="BE139">
        <f t="shared" si="23"/>
        <v>10.673825792121212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6.3745500000000002</v>
      </c>
      <c r="I140" s="21">
        <v>-3.2122800000000001E-3</v>
      </c>
      <c r="J140" s="21">
        <v>130</v>
      </c>
      <c r="K140" s="21">
        <v>0.54443399999999997</v>
      </c>
      <c r="L140">
        <f t="shared" ref="L140:L203" si="24">-I140/$F$2*1000</f>
        <v>19.468363636363634</v>
      </c>
      <c r="M140">
        <f t="shared" ref="M140:M203" si="25">L140*G140</f>
        <v>10.617052640727271</v>
      </c>
      <c r="N140" s="9"/>
      <c r="O140" s="21">
        <v>0.55465699999999996</v>
      </c>
      <c r="P140" s="21">
        <v>8.9952900000000007</v>
      </c>
      <c r="Q140" s="21">
        <v>-3.1942699999999999E-3</v>
      </c>
      <c r="R140" s="21">
        <v>130</v>
      </c>
      <c r="S140" s="21">
        <v>0.55377200000000004</v>
      </c>
      <c r="T140">
        <f t="shared" ref="T140:T203" si="26">-Q140/$F$2*1000</f>
        <v>19.359212121212121</v>
      </c>
      <c r="U140">
        <f t="shared" ref="U140:U203" si="27">T140*O140</f>
        <v>10.73772251751515</v>
      </c>
      <c r="X140" s="9"/>
      <c r="Y140" s="21">
        <v>0.54534899999999997</v>
      </c>
      <c r="Z140" s="21">
        <v>13.2797</v>
      </c>
      <c r="AA140" s="21">
        <v>-3.2156400000000001E-3</v>
      </c>
      <c r="AB140" s="21">
        <v>130</v>
      </c>
      <c r="AC140" s="21">
        <v>0.54440299999999997</v>
      </c>
      <c r="AD140">
        <f t="shared" ref="AD140:AD203" si="28">-AA140/$F$2*1000</f>
        <v>19.488727272727271</v>
      </c>
      <c r="AE140">
        <f t="shared" ref="AE140:AE203" si="29">AD140*Y140</f>
        <v>10.628157929454543</v>
      </c>
      <c r="AF140" s="9"/>
      <c r="AG140" s="21">
        <v>0.55465699999999996</v>
      </c>
      <c r="AH140" s="21">
        <v>15.900499999999999</v>
      </c>
      <c r="AI140" s="21">
        <v>-3.2074E-3</v>
      </c>
      <c r="AJ140" s="21">
        <v>130</v>
      </c>
      <c r="AK140" s="21">
        <v>0.55367999999999995</v>
      </c>
      <c r="AL140">
        <f t="shared" ref="AL140:AL203" si="30">-AI140/$F$2*1000</f>
        <v>19.438787878787878</v>
      </c>
      <c r="AM140">
        <f t="shared" ref="AM140:AM203" si="31">AL140*AG140</f>
        <v>10.781859768484846</v>
      </c>
      <c r="AP140" s="9"/>
      <c r="AQ140" s="21">
        <v>0.54534899999999997</v>
      </c>
      <c r="AR140" s="21">
        <v>20.165900000000001</v>
      </c>
      <c r="AS140" s="21">
        <v>-3.2266199999999999E-3</v>
      </c>
      <c r="AT140" s="21">
        <v>130</v>
      </c>
      <c r="AU140" s="21">
        <v>0.54440299999999997</v>
      </c>
      <c r="AV140">
        <f t="shared" ref="AV140:AV203" si="32">-AS140/$F$2*1000</f>
        <v>19.555272727272726</v>
      </c>
      <c r="AW140">
        <f t="shared" ref="AW140:AW203" si="33">AV140*AQ140</f>
        <v>10.664448426545453</v>
      </c>
      <c r="AX140" s="9"/>
      <c r="AY140" s="21">
        <v>0.55465699999999996</v>
      </c>
      <c r="AZ140" s="21">
        <v>22.7866</v>
      </c>
      <c r="BA140" s="21">
        <v>-3.20251E-3</v>
      </c>
      <c r="BB140" s="21">
        <v>130</v>
      </c>
      <c r="BC140" s="21">
        <v>0.55377200000000004</v>
      </c>
      <c r="BD140">
        <f t="shared" ref="BD140:BD203" si="34">-BA140/$F$2*1000</f>
        <v>19.409151515151514</v>
      </c>
      <c r="BE140">
        <f t="shared" ref="BE140:BE203" si="35">BD140*AY140</f>
        <v>10.765421751939392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6.38462</v>
      </c>
      <c r="I141" s="21">
        <v>-3.2128899999999999E-3</v>
      </c>
      <c r="J141" s="21">
        <v>131</v>
      </c>
      <c r="K141" s="21">
        <v>0.53936799999999996</v>
      </c>
      <c r="L141">
        <f t="shared" si="24"/>
        <v>19.472060606060605</v>
      </c>
      <c r="M141">
        <f t="shared" si="25"/>
        <v>10.521026954303029</v>
      </c>
      <c r="N141" s="9"/>
      <c r="O141" s="21">
        <v>0.55969199999999997</v>
      </c>
      <c r="P141" s="21">
        <v>9.0053599999999996</v>
      </c>
      <c r="Q141" s="21">
        <v>-3.19061E-3</v>
      </c>
      <c r="R141" s="21">
        <v>131</v>
      </c>
      <c r="S141" s="21">
        <v>0.55877699999999997</v>
      </c>
      <c r="T141">
        <f t="shared" si="26"/>
        <v>19.3370303030303</v>
      </c>
      <c r="U141">
        <f t="shared" si="27"/>
        <v>10.822781164363635</v>
      </c>
      <c r="X141" s="9"/>
      <c r="Y141" s="21">
        <v>0.54031399999999996</v>
      </c>
      <c r="Z141" s="21">
        <v>13.2898</v>
      </c>
      <c r="AA141" s="21">
        <v>-3.2220500000000002E-3</v>
      </c>
      <c r="AB141" s="21">
        <v>131</v>
      </c>
      <c r="AC141" s="21">
        <v>0.53936799999999996</v>
      </c>
      <c r="AD141">
        <f t="shared" si="28"/>
        <v>19.527575757575757</v>
      </c>
      <c r="AE141">
        <f t="shared" si="29"/>
        <v>10.551022567878787</v>
      </c>
      <c r="AF141" s="9"/>
      <c r="AG141" s="21">
        <v>0.55969199999999997</v>
      </c>
      <c r="AH141" s="21">
        <v>15.910500000000001</v>
      </c>
      <c r="AI141" s="21">
        <v>-3.2052600000000001E-3</v>
      </c>
      <c r="AJ141" s="21">
        <v>131</v>
      </c>
      <c r="AK141" s="21">
        <v>0.55871599999999999</v>
      </c>
      <c r="AL141">
        <f t="shared" si="30"/>
        <v>19.425818181818183</v>
      </c>
      <c r="AM141">
        <f t="shared" si="31"/>
        <v>10.872475029818181</v>
      </c>
      <c r="AP141" s="9"/>
      <c r="AQ141" s="21">
        <v>0.54031399999999996</v>
      </c>
      <c r="AR141" s="21">
        <v>20.175899999999999</v>
      </c>
      <c r="AS141" s="21">
        <v>-3.2266199999999999E-3</v>
      </c>
      <c r="AT141" s="21">
        <v>131</v>
      </c>
      <c r="AU141" s="21">
        <v>0.53936799999999996</v>
      </c>
      <c r="AV141">
        <f t="shared" si="32"/>
        <v>19.555272727272726</v>
      </c>
      <c r="AW141">
        <f t="shared" si="33"/>
        <v>10.565987628363635</v>
      </c>
      <c r="AX141" s="9"/>
      <c r="AY141" s="21">
        <v>0.55969199999999997</v>
      </c>
      <c r="AZ141" s="21">
        <v>22.796700000000001</v>
      </c>
      <c r="BA141" s="21">
        <v>-3.1979399999999998E-3</v>
      </c>
      <c r="BB141" s="21">
        <v>131</v>
      </c>
      <c r="BC141" s="21">
        <v>0.55880700000000005</v>
      </c>
      <c r="BD141">
        <f t="shared" si="34"/>
        <v>19.381454545454542</v>
      </c>
      <c r="BE141">
        <f t="shared" si="35"/>
        <v>10.847645057454542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6.3946899999999998</v>
      </c>
      <c r="I142" s="21">
        <v>-3.2131999999999998E-3</v>
      </c>
      <c r="J142" s="21">
        <v>132</v>
      </c>
      <c r="K142" s="21">
        <v>0.53439300000000001</v>
      </c>
      <c r="L142">
        <f t="shared" si="24"/>
        <v>19.473939393939389</v>
      </c>
      <c r="M142">
        <f t="shared" si="25"/>
        <v>10.423971330909088</v>
      </c>
      <c r="N142" s="9"/>
      <c r="O142" s="21">
        <v>0.56472800000000001</v>
      </c>
      <c r="P142" s="21">
        <v>9.0154300000000003</v>
      </c>
      <c r="Q142" s="21">
        <v>-3.1866500000000001E-3</v>
      </c>
      <c r="R142" s="21">
        <v>132</v>
      </c>
      <c r="S142" s="21">
        <v>0.56381199999999998</v>
      </c>
      <c r="T142">
        <f t="shared" si="26"/>
        <v>19.313030303030303</v>
      </c>
      <c r="U142">
        <f t="shared" si="27"/>
        <v>10.906608976969697</v>
      </c>
      <c r="X142" s="9"/>
      <c r="Y142" s="21">
        <v>0.53527800000000003</v>
      </c>
      <c r="Z142" s="21">
        <v>13.299899999999999</v>
      </c>
      <c r="AA142" s="21">
        <v>-3.2260100000000001E-3</v>
      </c>
      <c r="AB142" s="21">
        <v>132</v>
      </c>
      <c r="AC142" s="21">
        <v>0.53439300000000001</v>
      </c>
      <c r="AD142">
        <f t="shared" si="28"/>
        <v>19.551575757575758</v>
      </c>
      <c r="AE142">
        <f t="shared" si="29"/>
        <v>10.465528368363637</v>
      </c>
      <c r="AF142" s="9"/>
      <c r="AG142" s="21">
        <v>0.56472800000000001</v>
      </c>
      <c r="AH142" s="21">
        <v>15.9206</v>
      </c>
      <c r="AI142" s="21">
        <v>-3.20587E-3</v>
      </c>
      <c r="AJ142" s="21">
        <v>132</v>
      </c>
      <c r="AK142" s="21">
        <v>0.56384299999999998</v>
      </c>
      <c r="AL142">
        <f t="shared" si="30"/>
        <v>19.429515151515147</v>
      </c>
      <c r="AM142">
        <f t="shared" si="31"/>
        <v>10.972391232484846</v>
      </c>
      <c r="AP142" s="9"/>
      <c r="AQ142" s="21">
        <v>0.53527800000000003</v>
      </c>
      <c r="AR142" s="21">
        <v>20.186</v>
      </c>
      <c r="AS142" s="21">
        <v>-3.2272300000000002E-3</v>
      </c>
      <c r="AT142" s="21">
        <v>132</v>
      </c>
      <c r="AU142" s="21">
        <v>0.53436300000000003</v>
      </c>
      <c r="AV142">
        <f t="shared" si="32"/>
        <v>19.558969696969697</v>
      </c>
      <c r="AW142">
        <f t="shared" si="33"/>
        <v>10.469486181454545</v>
      </c>
      <c r="AX142" s="9"/>
      <c r="AY142" s="21">
        <v>0.56472800000000001</v>
      </c>
      <c r="AZ142" s="21">
        <v>22.806699999999999</v>
      </c>
      <c r="BA142" s="21">
        <v>-3.1985500000000001E-3</v>
      </c>
      <c r="BB142" s="21">
        <v>132</v>
      </c>
      <c r="BC142" s="21">
        <v>0.56384299999999998</v>
      </c>
      <c r="BD142">
        <f t="shared" si="34"/>
        <v>19.385151515151517</v>
      </c>
      <c r="BE142">
        <f t="shared" si="35"/>
        <v>10.947337844848485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6.4047599999999996</v>
      </c>
      <c r="I143" s="21">
        <v>-3.2138100000000001E-3</v>
      </c>
      <c r="J143" s="21">
        <v>133</v>
      </c>
      <c r="K143" s="21">
        <v>0.52932699999999999</v>
      </c>
      <c r="L143">
        <f t="shared" si="24"/>
        <v>19.477636363636364</v>
      </c>
      <c r="M143">
        <f t="shared" si="25"/>
        <v>10.327880338363636</v>
      </c>
      <c r="N143" s="9"/>
      <c r="O143" s="21">
        <v>0.56976300000000002</v>
      </c>
      <c r="P143" s="21">
        <v>9.0254999999999992</v>
      </c>
      <c r="Q143" s="21">
        <v>-3.1848100000000002E-3</v>
      </c>
      <c r="R143" s="21">
        <v>133</v>
      </c>
      <c r="S143" s="21">
        <v>0.56884800000000002</v>
      </c>
      <c r="T143">
        <f t="shared" si="26"/>
        <v>19.301878787878788</v>
      </c>
      <c r="U143">
        <f t="shared" si="27"/>
        <v>10.997496363818183</v>
      </c>
      <c r="X143" s="9"/>
      <c r="Y143" s="21">
        <v>0.53024300000000002</v>
      </c>
      <c r="Z143" s="21">
        <v>13.309900000000001</v>
      </c>
      <c r="AA143" s="21">
        <v>-3.22632E-3</v>
      </c>
      <c r="AB143" s="21">
        <v>133</v>
      </c>
      <c r="AC143" s="21">
        <v>0.52929700000000002</v>
      </c>
      <c r="AD143">
        <f t="shared" si="28"/>
        <v>19.553454545454542</v>
      </c>
      <c r="AE143">
        <f t="shared" si="29"/>
        <v>10.368082398545454</v>
      </c>
      <c r="AF143" s="9"/>
      <c r="AG143" s="21">
        <v>0.56976300000000002</v>
      </c>
      <c r="AH143" s="21">
        <v>15.9307</v>
      </c>
      <c r="AI143" s="21">
        <v>-3.20404E-3</v>
      </c>
      <c r="AJ143" s="21">
        <v>133</v>
      </c>
      <c r="AK143" s="21">
        <v>0.56884800000000002</v>
      </c>
      <c r="AL143">
        <f t="shared" si="30"/>
        <v>19.418424242424241</v>
      </c>
      <c r="AM143">
        <f t="shared" si="31"/>
        <v>11.063899651636364</v>
      </c>
      <c r="AP143" s="9"/>
      <c r="AQ143" s="21">
        <v>0.53024300000000002</v>
      </c>
      <c r="AR143" s="21">
        <v>20.196100000000001</v>
      </c>
      <c r="AS143" s="21">
        <v>-3.22784E-3</v>
      </c>
      <c r="AT143" s="21">
        <v>133</v>
      </c>
      <c r="AU143" s="21">
        <v>0.52932699999999999</v>
      </c>
      <c r="AV143">
        <f t="shared" si="32"/>
        <v>19.562666666666665</v>
      </c>
      <c r="AW143">
        <f t="shared" si="33"/>
        <v>10.372967061333332</v>
      </c>
      <c r="AX143" s="9"/>
      <c r="AY143" s="21">
        <v>0.56976300000000002</v>
      </c>
      <c r="AZ143" s="21">
        <v>22.816800000000001</v>
      </c>
      <c r="BA143" s="21">
        <v>-3.19733E-3</v>
      </c>
      <c r="BB143" s="21">
        <v>133</v>
      </c>
      <c r="BC143" s="21">
        <v>0.56878700000000004</v>
      </c>
      <c r="BD143">
        <f t="shared" si="34"/>
        <v>19.377757575757578</v>
      </c>
      <c r="BE143">
        <f t="shared" si="35"/>
        <v>11.040729289636365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6.4148300000000003</v>
      </c>
      <c r="I144" s="21">
        <v>-3.2141100000000001E-3</v>
      </c>
      <c r="J144" s="21">
        <v>134</v>
      </c>
      <c r="K144" s="21">
        <v>0.524231</v>
      </c>
      <c r="L144">
        <f t="shared" si="24"/>
        <v>19.479454545454548</v>
      </c>
      <c r="M144">
        <f t="shared" si="25"/>
        <v>10.230765362909093</v>
      </c>
      <c r="N144" s="9"/>
      <c r="O144" s="21">
        <v>0.57479899999999995</v>
      </c>
      <c r="P144" s="21">
        <v>9.0355699999999999</v>
      </c>
      <c r="Q144" s="21">
        <v>-3.1826799999999998E-3</v>
      </c>
      <c r="R144" s="21">
        <v>134</v>
      </c>
      <c r="S144" s="21">
        <v>0.57388300000000003</v>
      </c>
      <c r="T144">
        <f t="shared" si="26"/>
        <v>19.288969696969694</v>
      </c>
      <c r="U144">
        <f t="shared" si="27"/>
        <v>11.087280492848482</v>
      </c>
      <c r="X144" s="9"/>
      <c r="Y144" s="21">
        <v>0.52520800000000001</v>
      </c>
      <c r="Z144" s="21">
        <v>13.32</v>
      </c>
      <c r="AA144" s="21">
        <v>-3.2287599999999998E-3</v>
      </c>
      <c r="AB144" s="21">
        <v>134</v>
      </c>
      <c r="AC144" s="21">
        <v>0.52429199999999998</v>
      </c>
      <c r="AD144">
        <f t="shared" si="28"/>
        <v>19.56824242424242</v>
      </c>
      <c r="AE144">
        <f t="shared" si="29"/>
        <v>10.277397467151513</v>
      </c>
      <c r="AF144" s="9"/>
      <c r="AG144" s="21">
        <v>0.57479899999999995</v>
      </c>
      <c r="AH144" s="21">
        <v>15.9407</v>
      </c>
      <c r="AI144" s="21">
        <v>-3.20221E-3</v>
      </c>
      <c r="AJ144" s="21">
        <v>134</v>
      </c>
      <c r="AK144" s="21">
        <v>0.57385299999999995</v>
      </c>
      <c r="AL144">
        <f t="shared" si="30"/>
        <v>19.407333333333334</v>
      </c>
      <c r="AM144">
        <f t="shared" si="31"/>
        <v>11.155315792666666</v>
      </c>
      <c r="AP144" s="9"/>
      <c r="AQ144" s="21">
        <v>0.52520800000000001</v>
      </c>
      <c r="AR144" s="21">
        <v>20.206099999999999</v>
      </c>
      <c r="AS144" s="21">
        <v>-3.2275400000000001E-3</v>
      </c>
      <c r="AT144" s="21">
        <v>134</v>
      </c>
      <c r="AU144" s="21">
        <v>0.52432299999999998</v>
      </c>
      <c r="AV144">
        <f t="shared" si="32"/>
        <v>19.560848484848481</v>
      </c>
      <c r="AW144">
        <f t="shared" si="33"/>
        <v>10.273514111030302</v>
      </c>
      <c r="AX144" s="9"/>
      <c r="AY144" s="21">
        <v>0.57479899999999995</v>
      </c>
      <c r="AZ144" s="21">
        <v>22.826899999999998</v>
      </c>
      <c r="BA144" s="21">
        <v>-3.1945799999999998E-3</v>
      </c>
      <c r="BB144" s="21">
        <v>134</v>
      </c>
      <c r="BC144" s="21">
        <v>0.57385299999999995</v>
      </c>
      <c r="BD144">
        <f t="shared" si="34"/>
        <v>19.361090909090908</v>
      </c>
      <c r="BE144">
        <f t="shared" si="35"/>
        <v>11.128735693454544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6.4249000000000001</v>
      </c>
      <c r="I145" s="21">
        <v>-3.2156400000000001E-3</v>
      </c>
      <c r="J145" s="21">
        <v>135</v>
      </c>
      <c r="K145" s="21">
        <v>0.51925699999999997</v>
      </c>
      <c r="L145">
        <f t="shared" si="24"/>
        <v>19.488727272727271</v>
      </c>
      <c r="M145">
        <f t="shared" si="25"/>
        <v>10.13749024290909</v>
      </c>
      <c r="N145" s="9"/>
      <c r="O145" s="21">
        <v>0.57983399999999996</v>
      </c>
      <c r="P145" s="21">
        <v>9.0456400000000006</v>
      </c>
      <c r="Q145" s="21">
        <v>-3.17871E-3</v>
      </c>
      <c r="R145" s="21">
        <v>135</v>
      </c>
      <c r="S145" s="21">
        <v>0.57888799999999996</v>
      </c>
      <c r="T145">
        <f t="shared" si="26"/>
        <v>19.264909090909089</v>
      </c>
      <c r="U145">
        <f t="shared" si="27"/>
        <v>11.17044929781818</v>
      </c>
      <c r="X145" s="9"/>
      <c r="Y145" s="21">
        <v>0.52017199999999997</v>
      </c>
      <c r="Z145" s="21">
        <v>13.3301</v>
      </c>
      <c r="AA145" s="21">
        <v>-3.22968E-3</v>
      </c>
      <c r="AB145" s="21">
        <v>135</v>
      </c>
      <c r="AC145" s="21">
        <v>0.51922599999999997</v>
      </c>
      <c r="AD145">
        <f t="shared" si="28"/>
        <v>19.573818181818183</v>
      </c>
      <c r="AE145">
        <f t="shared" si="29"/>
        <v>10.181752151272727</v>
      </c>
      <c r="AF145" s="9"/>
      <c r="AG145" s="21">
        <v>0.57983399999999996</v>
      </c>
      <c r="AH145" s="21">
        <v>15.950799999999999</v>
      </c>
      <c r="AI145" s="21">
        <v>-3.1985500000000001E-3</v>
      </c>
      <c r="AJ145" s="21">
        <v>135</v>
      </c>
      <c r="AK145" s="21">
        <v>0.57891800000000004</v>
      </c>
      <c r="AL145">
        <f t="shared" si="30"/>
        <v>19.385151515151517</v>
      </c>
      <c r="AM145">
        <f t="shared" si="31"/>
        <v>11.240169943636364</v>
      </c>
      <c r="AP145" s="9"/>
      <c r="AQ145" s="21">
        <v>0.52017199999999997</v>
      </c>
      <c r="AR145" s="21">
        <v>20.216200000000001</v>
      </c>
      <c r="AS145" s="21">
        <v>-3.2299799999999999E-3</v>
      </c>
      <c r="AT145" s="21">
        <v>135</v>
      </c>
      <c r="AU145" s="21">
        <v>0.51928700000000005</v>
      </c>
      <c r="AV145">
        <f t="shared" si="32"/>
        <v>19.57563636363636</v>
      </c>
      <c r="AW145">
        <f t="shared" si="33"/>
        <v>10.182697918545452</v>
      </c>
      <c r="AX145" s="9"/>
      <c r="AY145" s="21">
        <v>0.57983399999999996</v>
      </c>
      <c r="AZ145" s="21">
        <v>22.837</v>
      </c>
      <c r="BA145" s="21">
        <v>-3.1909199999999999E-3</v>
      </c>
      <c r="BB145" s="21">
        <v>135</v>
      </c>
      <c r="BC145" s="21">
        <v>0.57885699999999995</v>
      </c>
      <c r="BD145">
        <f t="shared" si="34"/>
        <v>19.338909090909091</v>
      </c>
      <c r="BE145">
        <f t="shared" si="35"/>
        <v>11.213357013818181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6.4349699999999999</v>
      </c>
      <c r="I146" s="21">
        <v>-3.2171600000000002E-3</v>
      </c>
      <c r="J146" s="21">
        <v>136</v>
      </c>
      <c r="K146" s="21">
        <v>0.51415999999999995</v>
      </c>
      <c r="L146">
        <f t="shared" si="24"/>
        <v>19.497939393939394</v>
      </c>
      <c r="M146">
        <f t="shared" si="25"/>
        <v>10.044110005575757</v>
      </c>
      <c r="N146" s="9"/>
      <c r="O146" s="21">
        <v>0.58486899999999997</v>
      </c>
      <c r="P146" s="21">
        <v>9.0557099999999995</v>
      </c>
      <c r="Q146" s="21">
        <v>-3.1759599999999998E-3</v>
      </c>
      <c r="R146" s="21">
        <v>136</v>
      </c>
      <c r="S146" s="21">
        <v>0.58392299999999997</v>
      </c>
      <c r="T146">
        <f t="shared" si="26"/>
        <v>19.24824242424242</v>
      </c>
      <c r="U146">
        <f t="shared" si="27"/>
        <v>11.25770029842424</v>
      </c>
      <c r="X146" s="9"/>
      <c r="Y146" s="21">
        <v>0.51513699999999996</v>
      </c>
      <c r="Z146" s="21">
        <v>13.3401</v>
      </c>
      <c r="AA146" s="21">
        <v>-3.2299799999999999E-3</v>
      </c>
      <c r="AB146" s="21">
        <v>136</v>
      </c>
      <c r="AC146" s="21">
        <v>0.51422100000000004</v>
      </c>
      <c r="AD146">
        <f t="shared" si="28"/>
        <v>19.57563636363636</v>
      </c>
      <c r="AE146">
        <f t="shared" si="29"/>
        <v>10.084134589454543</v>
      </c>
      <c r="AF146" s="9"/>
      <c r="AG146" s="21">
        <v>0.58486899999999997</v>
      </c>
      <c r="AH146" s="21">
        <v>15.960900000000001</v>
      </c>
      <c r="AI146" s="21">
        <v>-3.1951900000000001E-3</v>
      </c>
      <c r="AJ146" s="21">
        <v>136</v>
      </c>
      <c r="AK146" s="21">
        <v>0.583893</v>
      </c>
      <c r="AL146">
        <f t="shared" si="30"/>
        <v>19.364787878787876</v>
      </c>
      <c r="AM146">
        <f t="shared" si="31"/>
        <v>11.325864121878785</v>
      </c>
      <c r="AP146" s="9"/>
      <c r="AQ146" s="21">
        <v>0.51513699999999996</v>
      </c>
      <c r="AR146" s="21">
        <v>20.226299999999998</v>
      </c>
      <c r="AS146" s="21">
        <v>-3.2302899999999998E-3</v>
      </c>
      <c r="AT146" s="21">
        <v>136</v>
      </c>
      <c r="AU146" s="21">
        <v>0.51419099999999995</v>
      </c>
      <c r="AV146">
        <f t="shared" si="32"/>
        <v>19.577515151515147</v>
      </c>
      <c r="AW146">
        <f t="shared" si="33"/>
        <v>10.085102422606058</v>
      </c>
      <c r="AX146" s="9"/>
      <c r="AY146" s="21">
        <v>0.58486899999999997</v>
      </c>
      <c r="AZ146" s="21">
        <v>22.847000000000001</v>
      </c>
      <c r="BA146" s="21">
        <v>-3.1897000000000002E-3</v>
      </c>
      <c r="BB146" s="21">
        <v>136</v>
      </c>
      <c r="BC146" s="21">
        <v>0.58395399999999997</v>
      </c>
      <c r="BD146">
        <f t="shared" si="34"/>
        <v>19.331515151515152</v>
      </c>
      <c r="BE146">
        <f t="shared" si="35"/>
        <v>11.306403935151515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6.4450500000000002</v>
      </c>
      <c r="I147" s="21">
        <v>-3.2162499999999999E-3</v>
      </c>
      <c r="J147" s="21">
        <v>137</v>
      </c>
      <c r="K147" s="21">
        <v>0.50918600000000003</v>
      </c>
      <c r="L147">
        <f t="shared" si="24"/>
        <v>19.492424242424242</v>
      </c>
      <c r="M147">
        <f t="shared" si="25"/>
        <v>9.9431050984848497</v>
      </c>
      <c r="N147" s="9"/>
      <c r="O147" s="21">
        <v>0.58990500000000001</v>
      </c>
      <c r="P147" s="21">
        <v>9.0657800000000002</v>
      </c>
      <c r="Q147" s="21">
        <v>-3.1713900000000001E-3</v>
      </c>
      <c r="R147" s="21">
        <v>137</v>
      </c>
      <c r="S147" s="21">
        <v>0.58901999999999999</v>
      </c>
      <c r="T147">
        <f t="shared" si="26"/>
        <v>19.220545454545455</v>
      </c>
      <c r="U147">
        <f t="shared" si="27"/>
        <v>11.338295866363637</v>
      </c>
      <c r="X147" s="9"/>
      <c r="Y147" s="21">
        <v>0.51010100000000003</v>
      </c>
      <c r="Z147" s="21">
        <v>13.350199999999999</v>
      </c>
      <c r="AA147" s="21">
        <v>-3.2321199999999998E-3</v>
      </c>
      <c r="AB147" s="21">
        <v>137</v>
      </c>
      <c r="AC147" s="21">
        <v>0.50915500000000002</v>
      </c>
      <c r="AD147">
        <f t="shared" si="28"/>
        <v>19.588606060606061</v>
      </c>
      <c r="AE147">
        <f t="shared" si="29"/>
        <v>9.992167540121212</v>
      </c>
      <c r="AF147" s="9"/>
      <c r="AG147" s="21">
        <v>0.58990500000000001</v>
      </c>
      <c r="AH147" s="21">
        <v>15.971</v>
      </c>
      <c r="AI147" s="21">
        <v>-3.1915300000000001E-3</v>
      </c>
      <c r="AJ147" s="21">
        <v>137</v>
      </c>
      <c r="AK147" s="21">
        <v>0.58898899999999998</v>
      </c>
      <c r="AL147">
        <f t="shared" si="30"/>
        <v>19.342606060606059</v>
      </c>
      <c r="AM147">
        <f t="shared" si="31"/>
        <v>11.410300028181817</v>
      </c>
      <c r="AP147" s="9"/>
      <c r="AQ147" s="21">
        <v>0.51010100000000003</v>
      </c>
      <c r="AR147" s="21">
        <v>20.2364</v>
      </c>
      <c r="AS147" s="21">
        <v>-3.2293700000000001E-3</v>
      </c>
      <c r="AT147" s="21">
        <v>137</v>
      </c>
      <c r="AU147" s="21">
        <v>0.50924700000000001</v>
      </c>
      <c r="AV147">
        <f t="shared" si="32"/>
        <v>19.571939393939395</v>
      </c>
      <c r="AW147">
        <f t="shared" si="33"/>
        <v>9.98366585678788</v>
      </c>
      <c r="AX147" s="9"/>
      <c r="AY147" s="21">
        <v>0.58990500000000001</v>
      </c>
      <c r="AZ147" s="21">
        <v>22.857099999999999</v>
      </c>
      <c r="BA147" s="21">
        <v>-3.1857299999999999E-3</v>
      </c>
      <c r="BB147" s="21">
        <v>137</v>
      </c>
      <c r="BC147" s="21">
        <v>0.58895900000000001</v>
      </c>
      <c r="BD147">
        <f t="shared" si="34"/>
        <v>19.307454545454544</v>
      </c>
      <c r="BE147">
        <f t="shared" si="35"/>
        <v>11.389563973636363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6.45512</v>
      </c>
      <c r="I148" s="21">
        <v>-3.2171600000000002E-3</v>
      </c>
      <c r="J148" s="21">
        <v>138</v>
      </c>
      <c r="K148" s="21">
        <v>0.50424199999999997</v>
      </c>
      <c r="L148">
        <f t="shared" si="24"/>
        <v>19.497939393939394</v>
      </c>
      <c r="M148">
        <f t="shared" si="25"/>
        <v>9.8477462579393933</v>
      </c>
      <c r="N148" s="9"/>
      <c r="O148" s="21">
        <v>0.59494000000000002</v>
      </c>
      <c r="P148" s="21">
        <v>9.0758600000000005</v>
      </c>
      <c r="Q148" s="21">
        <v>-3.1707800000000002E-3</v>
      </c>
      <c r="R148" s="21">
        <v>138</v>
      </c>
      <c r="S148" s="21">
        <v>0.594055</v>
      </c>
      <c r="T148">
        <f t="shared" si="26"/>
        <v>19.216848484848487</v>
      </c>
      <c r="U148">
        <f t="shared" si="27"/>
        <v>11.43287183757576</v>
      </c>
      <c r="X148" s="9"/>
      <c r="Y148" s="21">
        <v>0.50506600000000001</v>
      </c>
      <c r="Z148" s="21">
        <v>13.360300000000001</v>
      </c>
      <c r="AA148" s="21">
        <v>-3.2342500000000001E-3</v>
      </c>
      <c r="AB148" s="21">
        <v>138</v>
      </c>
      <c r="AC148" s="21">
        <v>0.50414999999999999</v>
      </c>
      <c r="AD148">
        <f t="shared" si="28"/>
        <v>19.601515151515152</v>
      </c>
      <c r="AE148">
        <f t="shared" si="29"/>
        <v>9.9000588515151513</v>
      </c>
      <c r="AF148" s="9"/>
      <c r="AG148" s="21">
        <v>0.59494000000000002</v>
      </c>
      <c r="AH148" s="21">
        <v>15.981</v>
      </c>
      <c r="AI148" s="21">
        <v>-3.1881700000000002E-3</v>
      </c>
      <c r="AJ148" s="21">
        <v>138</v>
      </c>
      <c r="AK148" s="21">
        <v>0.59396400000000005</v>
      </c>
      <c r="AL148">
        <f t="shared" si="30"/>
        <v>19.322242424242425</v>
      </c>
      <c r="AM148">
        <f t="shared" si="31"/>
        <v>11.495574907878789</v>
      </c>
      <c r="AP148" s="9"/>
      <c r="AQ148" s="21">
        <v>0.50506600000000001</v>
      </c>
      <c r="AR148" s="21">
        <v>20.246400000000001</v>
      </c>
      <c r="AS148" s="21">
        <v>-3.2318099999999999E-3</v>
      </c>
      <c r="AT148" s="21">
        <v>138</v>
      </c>
      <c r="AU148" s="21">
        <v>0.50414999999999999</v>
      </c>
      <c r="AV148">
        <f t="shared" si="32"/>
        <v>19.58672727272727</v>
      </c>
      <c r="AW148">
        <f t="shared" si="33"/>
        <v>9.8925899967272724</v>
      </c>
      <c r="AX148" s="9"/>
      <c r="AY148" s="21">
        <v>0.59494000000000002</v>
      </c>
      <c r="AZ148" s="21">
        <v>22.8672</v>
      </c>
      <c r="BA148" s="21">
        <v>-3.1832900000000001E-3</v>
      </c>
      <c r="BB148" s="21">
        <v>138</v>
      </c>
      <c r="BC148" s="21">
        <v>0.594086</v>
      </c>
      <c r="BD148">
        <f t="shared" si="34"/>
        <v>19.292666666666666</v>
      </c>
      <c r="BE148">
        <f t="shared" si="35"/>
        <v>11.477979106666666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6.4651899999999998</v>
      </c>
      <c r="I149" s="21">
        <v>-3.2193E-3</v>
      </c>
      <c r="J149" s="21">
        <v>139</v>
      </c>
      <c r="K149" s="21">
        <v>0.49917600000000001</v>
      </c>
      <c r="L149">
        <f t="shared" si="24"/>
        <v>19.510909090909088</v>
      </c>
      <c r="M149">
        <f t="shared" si="25"/>
        <v>9.7560593836363623</v>
      </c>
      <c r="N149" s="9"/>
      <c r="O149" s="21">
        <v>0.59997599999999995</v>
      </c>
      <c r="P149" s="21">
        <v>9.0859299999999994</v>
      </c>
      <c r="Q149" s="21">
        <v>-3.1707800000000002E-3</v>
      </c>
      <c r="R149" s="21">
        <v>139</v>
      </c>
      <c r="S149" s="21">
        <v>0.59912100000000001</v>
      </c>
      <c r="T149">
        <f t="shared" si="26"/>
        <v>19.216848484848487</v>
      </c>
      <c r="U149">
        <f t="shared" si="27"/>
        <v>11.529647886545455</v>
      </c>
      <c r="X149" s="9"/>
      <c r="Y149" s="21">
        <v>0.500031</v>
      </c>
      <c r="Z149" s="21">
        <v>13.3704</v>
      </c>
      <c r="AA149" s="21">
        <v>-3.2360800000000001E-3</v>
      </c>
      <c r="AB149" s="21">
        <v>139</v>
      </c>
      <c r="AC149" s="21">
        <v>0.49914599999999998</v>
      </c>
      <c r="AD149">
        <f t="shared" si="28"/>
        <v>19.612606060606058</v>
      </c>
      <c r="AE149">
        <f t="shared" si="29"/>
        <v>9.8069110210909081</v>
      </c>
      <c r="AF149" s="9"/>
      <c r="AG149" s="21">
        <v>0.59997599999999995</v>
      </c>
      <c r="AH149" s="21">
        <v>15.991099999999999</v>
      </c>
      <c r="AI149" s="21">
        <v>-3.18542E-3</v>
      </c>
      <c r="AJ149" s="21">
        <v>139</v>
      </c>
      <c r="AK149" s="21">
        <v>0.59906000000000004</v>
      </c>
      <c r="AL149">
        <f t="shared" si="30"/>
        <v>19.305575757575756</v>
      </c>
      <c r="AM149">
        <f t="shared" si="31"/>
        <v>11.582882120727271</v>
      </c>
      <c r="AP149" s="9"/>
      <c r="AQ149" s="21">
        <v>0.500031</v>
      </c>
      <c r="AR149" s="21">
        <v>20.256499999999999</v>
      </c>
      <c r="AS149" s="21">
        <v>-3.2351699999999999E-3</v>
      </c>
      <c r="AT149" s="21">
        <v>139</v>
      </c>
      <c r="AU149" s="21">
        <v>0.49920700000000001</v>
      </c>
      <c r="AV149">
        <f t="shared" si="32"/>
        <v>19.607090909090907</v>
      </c>
      <c r="AW149">
        <f t="shared" si="33"/>
        <v>9.8041532743636353</v>
      </c>
      <c r="AX149" s="9"/>
      <c r="AY149" s="21">
        <v>0.59997599999999995</v>
      </c>
      <c r="AZ149" s="21">
        <v>22.877199999999998</v>
      </c>
      <c r="BA149" s="21">
        <v>-3.1808499999999998E-3</v>
      </c>
      <c r="BB149" s="21">
        <v>139</v>
      </c>
      <c r="BC149" s="21">
        <v>0.59909100000000004</v>
      </c>
      <c r="BD149">
        <f t="shared" si="34"/>
        <v>19.277878787878784</v>
      </c>
      <c r="BE149">
        <f t="shared" si="35"/>
        <v>11.566264603636361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6.4752599999999996</v>
      </c>
      <c r="I150" s="21">
        <v>-3.2232699999999999E-3</v>
      </c>
      <c r="J150" s="21">
        <v>140</v>
      </c>
      <c r="K150" s="21">
        <v>0.49410999999999999</v>
      </c>
      <c r="L150">
        <f t="shared" si="24"/>
        <v>19.534969696969696</v>
      </c>
      <c r="M150">
        <f t="shared" si="25"/>
        <v>9.6697123251515151</v>
      </c>
      <c r="N150" s="9"/>
      <c r="O150" s="21">
        <v>0.60501099999999997</v>
      </c>
      <c r="P150" s="21">
        <v>9.0960000000000001</v>
      </c>
      <c r="Q150" s="21">
        <v>-3.1689499999999998E-3</v>
      </c>
      <c r="R150" s="21">
        <v>140</v>
      </c>
      <c r="S150" s="21">
        <v>0.60412600000000005</v>
      </c>
      <c r="T150">
        <f t="shared" si="26"/>
        <v>19.205757575757573</v>
      </c>
      <c r="U150">
        <f t="shared" si="27"/>
        <v>11.619694596666665</v>
      </c>
      <c r="X150" s="9"/>
      <c r="Y150" s="21">
        <v>0.49499500000000002</v>
      </c>
      <c r="Z150" s="21">
        <v>13.3804</v>
      </c>
      <c r="AA150" s="21">
        <v>-3.2372999999999998E-3</v>
      </c>
      <c r="AB150" s="21">
        <v>140</v>
      </c>
      <c r="AC150" s="21">
        <v>0.49408000000000002</v>
      </c>
      <c r="AD150">
        <f t="shared" si="28"/>
        <v>19.619999999999997</v>
      </c>
      <c r="AE150">
        <f t="shared" si="29"/>
        <v>9.7118018999999993</v>
      </c>
      <c r="AF150" s="9"/>
      <c r="AG150" s="21">
        <v>0.60501099999999997</v>
      </c>
      <c r="AH150" s="21">
        <v>16.001200000000001</v>
      </c>
      <c r="AI150" s="21">
        <v>-3.1829800000000002E-3</v>
      </c>
      <c r="AJ150" s="21">
        <v>140</v>
      </c>
      <c r="AK150" s="21">
        <v>0.60409500000000005</v>
      </c>
      <c r="AL150">
        <f t="shared" si="30"/>
        <v>19.290787878787878</v>
      </c>
      <c r="AM150">
        <f t="shared" si="31"/>
        <v>11.671138865333333</v>
      </c>
      <c r="AP150" s="9"/>
      <c r="AQ150" s="21">
        <v>0.49499500000000002</v>
      </c>
      <c r="AR150" s="21">
        <v>20.2666</v>
      </c>
      <c r="AS150" s="21">
        <v>-3.23669E-3</v>
      </c>
      <c r="AT150" s="21">
        <v>140</v>
      </c>
      <c r="AU150" s="21">
        <v>0.49410999999999999</v>
      </c>
      <c r="AV150">
        <f t="shared" si="32"/>
        <v>19.61630303030303</v>
      </c>
      <c r="AW150">
        <f t="shared" si="33"/>
        <v>9.7099719184848485</v>
      </c>
      <c r="AX150" s="9"/>
      <c r="AY150" s="21">
        <v>0.60501099999999997</v>
      </c>
      <c r="AZ150" s="21">
        <v>22.8873</v>
      </c>
      <c r="BA150" s="21">
        <v>-3.1790199999999998E-3</v>
      </c>
      <c r="BB150" s="21">
        <v>140</v>
      </c>
      <c r="BC150" s="21">
        <v>0.60406499999999996</v>
      </c>
      <c r="BD150">
        <f t="shared" si="34"/>
        <v>19.266787878787877</v>
      </c>
      <c r="BE150">
        <f t="shared" si="35"/>
        <v>11.656618601333331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6.4853300000000003</v>
      </c>
      <c r="I151" s="21">
        <v>-3.2302899999999998E-3</v>
      </c>
      <c r="J151" s="21">
        <v>141</v>
      </c>
      <c r="K151" s="21">
        <v>0.48904399999999998</v>
      </c>
      <c r="L151">
        <f t="shared" si="24"/>
        <v>19.577515151515147</v>
      </c>
      <c r="M151">
        <f t="shared" si="25"/>
        <v>9.5921993236363612</v>
      </c>
      <c r="N151" s="9"/>
      <c r="O151" s="21">
        <v>0.61004599999999998</v>
      </c>
      <c r="P151" s="21">
        <v>9.1060700000000008</v>
      </c>
      <c r="Q151" s="21">
        <v>-3.16833E-3</v>
      </c>
      <c r="R151" s="21">
        <v>141</v>
      </c>
      <c r="S151" s="21">
        <v>0.60909999999999997</v>
      </c>
      <c r="T151">
        <f t="shared" si="26"/>
        <v>19.202000000000002</v>
      </c>
      <c r="U151">
        <f t="shared" si="27"/>
        <v>11.714103292000001</v>
      </c>
      <c r="X151" s="9"/>
      <c r="Y151" s="21">
        <v>0.48996000000000001</v>
      </c>
      <c r="Z151" s="21">
        <v>13.390499999999999</v>
      </c>
      <c r="AA151" s="21">
        <v>-3.23639E-3</v>
      </c>
      <c r="AB151" s="21">
        <v>141</v>
      </c>
      <c r="AC151" s="21">
        <v>0.48910500000000001</v>
      </c>
      <c r="AD151">
        <f t="shared" si="28"/>
        <v>19.614484848484846</v>
      </c>
      <c r="AE151">
        <f t="shared" si="29"/>
        <v>9.6103129963636356</v>
      </c>
      <c r="AF151" s="9"/>
      <c r="AG151" s="21">
        <v>0.61004599999999998</v>
      </c>
      <c r="AH151" s="21">
        <v>16.011199999999999</v>
      </c>
      <c r="AI151" s="21">
        <v>-3.1808499999999998E-3</v>
      </c>
      <c r="AJ151" s="21">
        <v>141</v>
      </c>
      <c r="AK151" s="21">
        <v>0.60913099999999998</v>
      </c>
      <c r="AL151">
        <f t="shared" si="30"/>
        <v>19.277878787878784</v>
      </c>
      <c r="AM151">
        <f t="shared" si="31"/>
        <v>11.760392843030299</v>
      </c>
      <c r="AP151" s="9"/>
      <c r="AQ151" s="21">
        <v>0.48996000000000001</v>
      </c>
      <c r="AR151" s="21">
        <v>20.276599999999998</v>
      </c>
      <c r="AS151" s="21">
        <v>-3.23822E-3</v>
      </c>
      <c r="AT151" s="21">
        <v>141</v>
      </c>
      <c r="AU151" s="21">
        <v>0.48907499999999998</v>
      </c>
      <c r="AV151">
        <f t="shared" si="32"/>
        <v>19.625575757575756</v>
      </c>
      <c r="AW151">
        <f t="shared" si="33"/>
        <v>9.6157470981818172</v>
      </c>
      <c r="AX151" s="9"/>
      <c r="AY151" s="21">
        <v>0.61004599999999998</v>
      </c>
      <c r="AZ151" s="21">
        <v>22.897400000000001</v>
      </c>
      <c r="BA151" s="21">
        <v>-3.17871E-3</v>
      </c>
      <c r="BB151" s="21">
        <v>141</v>
      </c>
      <c r="BC151" s="21">
        <v>0.60907</v>
      </c>
      <c r="BD151">
        <f t="shared" si="34"/>
        <v>19.264909090909089</v>
      </c>
      <c r="BE151">
        <f t="shared" si="35"/>
        <v>11.752480731272726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6.4954000000000001</v>
      </c>
      <c r="I152" s="21">
        <v>-3.23486E-3</v>
      </c>
      <c r="J152" s="21">
        <v>142</v>
      </c>
      <c r="K152" s="21">
        <v>0.484039</v>
      </c>
      <c r="L152">
        <f t="shared" si="24"/>
        <v>19.605212121212119</v>
      </c>
      <c r="M152">
        <f t="shared" si="25"/>
        <v>9.5070378826666655</v>
      </c>
      <c r="N152" s="9"/>
      <c r="O152" s="21">
        <v>0.61508200000000002</v>
      </c>
      <c r="P152" s="21">
        <v>9.1161399999999997</v>
      </c>
      <c r="Q152" s="21">
        <v>-3.1677200000000002E-3</v>
      </c>
      <c r="R152" s="21">
        <v>142</v>
      </c>
      <c r="S152" s="21">
        <v>0.61416599999999999</v>
      </c>
      <c r="T152">
        <f t="shared" si="26"/>
        <v>19.19830303030303</v>
      </c>
      <c r="U152">
        <f t="shared" si="27"/>
        <v>11.808530624484849</v>
      </c>
      <c r="X152" s="9"/>
      <c r="Y152" s="21">
        <v>0.48492400000000002</v>
      </c>
      <c r="Z152" s="21">
        <v>13.400600000000001</v>
      </c>
      <c r="AA152" s="21">
        <v>-3.23456E-3</v>
      </c>
      <c r="AB152" s="21">
        <v>142</v>
      </c>
      <c r="AC152" s="21">
        <v>0.48407</v>
      </c>
      <c r="AD152">
        <f t="shared" si="28"/>
        <v>19.603393939393939</v>
      </c>
      <c r="AE152">
        <f t="shared" si="29"/>
        <v>9.5061562026666664</v>
      </c>
      <c r="AF152" s="9"/>
      <c r="AG152" s="21">
        <v>0.61508200000000002</v>
      </c>
      <c r="AH152" s="21">
        <v>16.0213</v>
      </c>
      <c r="AI152" s="21">
        <v>-3.1771899999999999E-3</v>
      </c>
      <c r="AJ152" s="21">
        <v>142</v>
      </c>
      <c r="AK152" s="21">
        <v>0.61419699999999999</v>
      </c>
      <c r="AL152">
        <f t="shared" si="30"/>
        <v>19.255696969696967</v>
      </c>
      <c r="AM152">
        <f t="shared" si="31"/>
        <v>11.84383260351515</v>
      </c>
      <c r="AP152" s="9"/>
      <c r="AQ152" s="21">
        <v>0.48492400000000002</v>
      </c>
      <c r="AR152" s="21">
        <v>20.2867</v>
      </c>
      <c r="AS152" s="21">
        <v>-3.2409700000000001E-3</v>
      </c>
      <c r="AT152" s="21">
        <v>142</v>
      </c>
      <c r="AU152" s="21">
        <v>0.48400900000000002</v>
      </c>
      <c r="AV152">
        <f t="shared" si="32"/>
        <v>19.642242424242422</v>
      </c>
      <c r="AW152">
        <f t="shared" si="33"/>
        <v>9.5249947653333322</v>
      </c>
      <c r="AX152" s="9"/>
      <c r="AY152" s="21">
        <v>0.61508200000000002</v>
      </c>
      <c r="AZ152" s="21">
        <v>22.907499999999999</v>
      </c>
      <c r="BA152" s="21">
        <v>-3.1771899999999999E-3</v>
      </c>
      <c r="BB152" s="21">
        <v>142</v>
      </c>
      <c r="BC152" s="21">
        <v>0.61419699999999999</v>
      </c>
      <c r="BD152">
        <f t="shared" si="34"/>
        <v>19.255696969696967</v>
      </c>
      <c r="BE152">
        <f t="shared" si="35"/>
        <v>11.84383260351515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6.5054699999999999</v>
      </c>
      <c r="I153" s="21">
        <v>-3.2369999999999999E-3</v>
      </c>
      <c r="J153" s="21">
        <v>143</v>
      </c>
      <c r="K153" s="21">
        <v>0.478912</v>
      </c>
      <c r="L153">
        <f t="shared" si="24"/>
        <v>19.618181818181817</v>
      </c>
      <c r="M153">
        <f t="shared" si="25"/>
        <v>9.4145496545454534</v>
      </c>
      <c r="N153" s="9"/>
      <c r="O153" s="21">
        <v>0.62011700000000003</v>
      </c>
      <c r="P153" s="21">
        <v>9.1262100000000004</v>
      </c>
      <c r="Q153" s="21">
        <v>-3.1646700000000001E-3</v>
      </c>
      <c r="R153" s="21">
        <v>143</v>
      </c>
      <c r="S153" s="21">
        <v>0.61926300000000001</v>
      </c>
      <c r="T153">
        <f t="shared" si="26"/>
        <v>19.179818181818181</v>
      </c>
      <c r="U153">
        <f t="shared" si="27"/>
        <v>11.893731311454545</v>
      </c>
      <c r="X153" s="9"/>
      <c r="Y153" s="21">
        <v>0.47988900000000001</v>
      </c>
      <c r="Z153" s="21">
        <v>13.410600000000001</v>
      </c>
      <c r="AA153" s="21">
        <v>-3.23303E-3</v>
      </c>
      <c r="AB153" s="21">
        <v>143</v>
      </c>
      <c r="AC153" s="21">
        <v>0.47897299999999998</v>
      </c>
      <c r="AD153">
        <f t="shared" si="28"/>
        <v>19.594121212121212</v>
      </c>
      <c r="AE153">
        <f t="shared" si="29"/>
        <v>9.4030032343636361</v>
      </c>
      <c r="AF153" s="9"/>
      <c r="AG153" s="21">
        <v>0.62011700000000003</v>
      </c>
      <c r="AH153" s="21">
        <v>16.031400000000001</v>
      </c>
      <c r="AI153" s="21">
        <v>-3.1747400000000001E-3</v>
      </c>
      <c r="AJ153" s="21">
        <v>143</v>
      </c>
      <c r="AK153" s="21">
        <v>0.61920200000000003</v>
      </c>
      <c r="AL153">
        <f t="shared" si="30"/>
        <v>19.240848484848485</v>
      </c>
      <c r="AM153">
        <f t="shared" si="31"/>
        <v>11.931577239878788</v>
      </c>
      <c r="AP153" s="9"/>
      <c r="AQ153" s="21">
        <v>0.47988900000000001</v>
      </c>
      <c r="AR153" s="21">
        <v>20.296800000000001</v>
      </c>
      <c r="AS153" s="21">
        <v>-3.2428000000000001E-3</v>
      </c>
      <c r="AT153" s="21">
        <v>143</v>
      </c>
      <c r="AU153" s="21">
        <v>0.47897299999999998</v>
      </c>
      <c r="AV153">
        <f t="shared" si="32"/>
        <v>19.653333333333332</v>
      </c>
      <c r="AW153">
        <f t="shared" si="33"/>
        <v>9.4314184799999996</v>
      </c>
      <c r="AX153" s="9"/>
      <c r="AY153" s="21">
        <v>0.62011700000000003</v>
      </c>
      <c r="AZ153" s="21">
        <v>22.9175</v>
      </c>
      <c r="BA153" s="21">
        <v>-3.17688E-3</v>
      </c>
      <c r="BB153" s="21">
        <v>143</v>
      </c>
      <c r="BC153" s="21">
        <v>0.61917100000000003</v>
      </c>
      <c r="BD153">
        <f t="shared" si="34"/>
        <v>19.253818181818183</v>
      </c>
      <c r="BE153">
        <f t="shared" si="35"/>
        <v>11.939619969454547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6.5155399999999997</v>
      </c>
      <c r="I154" s="21">
        <v>-3.23975E-3</v>
      </c>
      <c r="J154" s="21">
        <v>144</v>
      </c>
      <c r="K154" s="21">
        <v>0.47393800000000003</v>
      </c>
      <c r="L154">
        <f t="shared" si="24"/>
        <v>19.634848484848483</v>
      </c>
      <c r="M154">
        <f t="shared" si="25"/>
        <v>9.3236863424242422</v>
      </c>
      <c r="N154" s="9"/>
      <c r="O154" s="21">
        <v>0.62515299999999996</v>
      </c>
      <c r="P154" s="21">
        <v>9.1362799999999993</v>
      </c>
      <c r="Q154" s="21">
        <v>-3.1640599999999998E-3</v>
      </c>
      <c r="R154" s="21">
        <v>144</v>
      </c>
      <c r="S154" s="21">
        <v>0.62420699999999996</v>
      </c>
      <c r="T154">
        <f t="shared" si="26"/>
        <v>19.17612121212121</v>
      </c>
      <c r="U154">
        <f t="shared" si="27"/>
        <v>11.988009704121209</v>
      </c>
      <c r="X154" s="9"/>
      <c r="Y154" s="21">
        <v>0.474854</v>
      </c>
      <c r="Z154" s="21">
        <v>13.4207</v>
      </c>
      <c r="AA154" s="21">
        <v>-3.2318099999999999E-3</v>
      </c>
      <c r="AB154" s="21">
        <v>144</v>
      </c>
      <c r="AC154" s="21">
        <v>0.47393800000000003</v>
      </c>
      <c r="AD154">
        <f t="shared" si="28"/>
        <v>19.58672727272727</v>
      </c>
      <c r="AE154">
        <f t="shared" si="29"/>
        <v>9.3008357923636353</v>
      </c>
      <c r="AF154" s="9"/>
      <c r="AG154" s="21">
        <v>0.62515299999999996</v>
      </c>
      <c r="AH154" s="21">
        <v>16.041499999999999</v>
      </c>
      <c r="AI154" s="21">
        <v>-3.16986E-3</v>
      </c>
      <c r="AJ154" s="21">
        <v>144</v>
      </c>
      <c r="AK154" s="21">
        <v>0.62432900000000002</v>
      </c>
      <c r="AL154">
        <f t="shared" si="30"/>
        <v>19.211272727272725</v>
      </c>
      <c r="AM154">
        <f t="shared" si="31"/>
        <v>12.009984779272726</v>
      </c>
      <c r="AP154" s="9"/>
      <c r="AQ154" s="21">
        <v>0.474854</v>
      </c>
      <c r="AR154" s="21">
        <v>20.306899999999999</v>
      </c>
      <c r="AS154" s="21">
        <v>-3.2440199999999998E-3</v>
      </c>
      <c r="AT154" s="21">
        <v>144</v>
      </c>
      <c r="AU154" s="21">
        <v>0.47387699999999999</v>
      </c>
      <c r="AV154">
        <f t="shared" si="32"/>
        <v>19.660727272727271</v>
      </c>
      <c r="AW154">
        <f t="shared" si="33"/>
        <v>9.3359749883636365</v>
      </c>
      <c r="AX154" s="9"/>
      <c r="AY154" s="21">
        <v>0.62515299999999996</v>
      </c>
      <c r="AZ154" s="21">
        <v>22.927600000000002</v>
      </c>
      <c r="BA154" s="21">
        <v>-3.17535E-3</v>
      </c>
      <c r="BB154" s="21">
        <v>144</v>
      </c>
      <c r="BC154" s="21">
        <v>0.62420699999999996</v>
      </c>
      <c r="BD154">
        <f t="shared" si="34"/>
        <v>19.244545454545452</v>
      </c>
      <c r="BE154">
        <f t="shared" si="35"/>
        <v>12.030785324545452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6.5256100000000004</v>
      </c>
      <c r="I155" s="21">
        <v>-3.24158E-3</v>
      </c>
      <c r="J155" s="21">
        <v>145</v>
      </c>
      <c r="K155" s="21">
        <v>0.46896399999999999</v>
      </c>
      <c r="L155">
        <f t="shared" si="24"/>
        <v>19.645939393939393</v>
      </c>
      <c r="M155">
        <f t="shared" si="25"/>
        <v>9.2300159541818179</v>
      </c>
      <c r="N155" s="9"/>
      <c r="O155" s="21">
        <v>0.63018799999999997</v>
      </c>
      <c r="P155" s="21">
        <v>9.14635</v>
      </c>
      <c r="Q155" s="21">
        <v>-3.1607100000000002E-3</v>
      </c>
      <c r="R155" s="21">
        <v>145</v>
      </c>
      <c r="S155" s="21">
        <v>0.62924199999999997</v>
      </c>
      <c r="T155">
        <f t="shared" si="26"/>
        <v>19.155818181818184</v>
      </c>
      <c r="U155">
        <f t="shared" si="27"/>
        <v>12.071766748363636</v>
      </c>
      <c r="X155" s="9"/>
      <c r="Y155" s="21">
        <v>0.46981800000000001</v>
      </c>
      <c r="Z155" s="21">
        <v>13.4308</v>
      </c>
      <c r="AA155" s="21">
        <v>-3.2339500000000002E-3</v>
      </c>
      <c r="AB155" s="21">
        <v>145</v>
      </c>
      <c r="AC155" s="21">
        <v>0.46887200000000001</v>
      </c>
      <c r="AD155">
        <f t="shared" si="28"/>
        <v>19.599696969696968</v>
      </c>
      <c r="AE155">
        <f t="shared" si="29"/>
        <v>9.2082904309090896</v>
      </c>
      <c r="AF155" s="9"/>
      <c r="AG155" s="21">
        <v>0.63018799999999997</v>
      </c>
      <c r="AH155" s="21">
        <v>16.051500000000001</v>
      </c>
      <c r="AI155" s="21">
        <v>-3.1637599999999998E-3</v>
      </c>
      <c r="AJ155" s="21">
        <v>145</v>
      </c>
      <c r="AK155" s="21">
        <v>0.62924199999999997</v>
      </c>
      <c r="AL155">
        <f t="shared" si="30"/>
        <v>19.174303030303026</v>
      </c>
      <c r="AM155">
        <f t="shared" si="31"/>
        <v>12.083415678060602</v>
      </c>
      <c r="AP155" s="9"/>
      <c r="AQ155" s="21">
        <v>0.46981800000000001</v>
      </c>
      <c r="AR155" s="21">
        <v>20.3169</v>
      </c>
      <c r="AS155" s="21">
        <v>-3.24341E-3</v>
      </c>
      <c r="AT155" s="21">
        <v>145</v>
      </c>
      <c r="AU155" s="21">
        <v>0.46893299999999999</v>
      </c>
      <c r="AV155">
        <f t="shared" si="32"/>
        <v>19.6570303030303</v>
      </c>
      <c r="AW155">
        <f t="shared" si="33"/>
        <v>9.2352266629090902</v>
      </c>
      <c r="AX155" s="9"/>
      <c r="AY155" s="21">
        <v>0.63018799999999997</v>
      </c>
      <c r="AZ155" s="21">
        <v>22.9377</v>
      </c>
      <c r="BA155" s="21">
        <v>-3.1722999999999999E-3</v>
      </c>
      <c r="BB155" s="21">
        <v>145</v>
      </c>
      <c r="BC155" s="21">
        <v>0.62930299999999995</v>
      </c>
      <c r="BD155">
        <f t="shared" si="34"/>
        <v>19.226060606060603</v>
      </c>
      <c r="BE155">
        <f t="shared" si="35"/>
        <v>12.116032681212118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6.5356800000000002</v>
      </c>
      <c r="I156" s="21">
        <v>-3.2424900000000002E-3</v>
      </c>
      <c r="J156" s="21">
        <v>146</v>
      </c>
      <c r="K156" s="21">
        <v>0.463837</v>
      </c>
      <c r="L156">
        <f t="shared" si="24"/>
        <v>19.651454545454545</v>
      </c>
      <c r="M156">
        <f t="shared" si="25"/>
        <v>9.1336619979999991</v>
      </c>
      <c r="N156" s="9"/>
      <c r="O156" s="21">
        <v>0.63522299999999998</v>
      </c>
      <c r="P156" s="21">
        <v>9.1564200000000007</v>
      </c>
      <c r="Q156" s="21">
        <v>-3.1585699999999999E-3</v>
      </c>
      <c r="R156" s="21">
        <v>146</v>
      </c>
      <c r="S156" s="21">
        <v>0.63430799999999998</v>
      </c>
      <c r="T156">
        <f t="shared" si="26"/>
        <v>19.142848484848486</v>
      </c>
      <c r="U156">
        <f t="shared" si="27"/>
        <v>12.15997764309091</v>
      </c>
      <c r="X156" s="9"/>
      <c r="Y156" s="21">
        <v>0.464783</v>
      </c>
      <c r="Z156" s="21">
        <v>13.440899999999999</v>
      </c>
      <c r="AA156" s="21">
        <v>-3.2315099999999999E-3</v>
      </c>
      <c r="AB156" s="21">
        <v>146</v>
      </c>
      <c r="AC156" s="21">
        <v>0.46389799999999998</v>
      </c>
      <c r="AD156">
        <f t="shared" si="28"/>
        <v>19.58490909090909</v>
      </c>
      <c r="AE156">
        <f t="shared" si="29"/>
        <v>9.1027328020000002</v>
      </c>
      <c r="AF156" s="9"/>
      <c r="AG156" s="21">
        <v>0.63522299999999998</v>
      </c>
      <c r="AH156" s="21">
        <v>16.061599999999999</v>
      </c>
      <c r="AI156" s="21">
        <v>-3.1622299999999998E-3</v>
      </c>
      <c r="AJ156" s="21">
        <v>146</v>
      </c>
      <c r="AK156" s="21">
        <v>0.63436899999999996</v>
      </c>
      <c r="AL156">
        <f t="shared" si="30"/>
        <v>19.165030303030303</v>
      </c>
      <c r="AM156">
        <f t="shared" si="31"/>
        <v>12.174068044181817</v>
      </c>
      <c r="AP156" s="9"/>
      <c r="AQ156" s="21">
        <v>0.464783</v>
      </c>
      <c r="AR156" s="21">
        <v>20.327000000000002</v>
      </c>
      <c r="AS156" s="21">
        <v>-3.2424900000000002E-3</v>
      </c>
      <c r="AT156" s="21">
        <v>146</v>
      </c>
      <c r="AU156" s="21">
        <v>0.46389799999999998</v>
      </c>
      <c r="AV156">
        <f t="shared" si="32"/>
        <v>19.651454545454545</v>
      </c>
      <c r="AW156">
        <f t="shared" si="33"/>
        <v>9.1336619979999991</v>
      </c>
      <c r="AX156" s="9"/>
      <c r="AY156" s="21">
        <v>0.63522299999999998</v>
      </c>
      <c r="AZ156" s="21">
        <v>22.947700000000001</v>
      </c>
      <c r="BA156" s="21">
        <v>-3.1719999999999999E-3</v>
      </c>
      <c r="BB156" s="21">
        <v>146</v>
      </c>
      <c r="BC156" s="21">
        <v>0.63427699999999998</v>
      </c>
      <c r="BD156">
        <f t="shared" si="34"/>
        <v>19.224242424242423</v>
      </c>
      <c r="BE156">
        <f t="shared" si="35"/>
        <v>12.211680945454544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6.5457599999999996</v>
      </c>
      <c r="I157" s="21">
        <v>-3.24493E-3</v>
      </c>
      <c r="J157" s="21">
        <v>147</v>
      </c>
      <c r="K157" s="21">
        <v>0.45886199999999999</v>
      </c>
      <c r="L157">
        <f t="shared" si="24"/>
        <v>19.666242424242423</v>
      </c>
      <c r="M157">
        <f t="shared" si="25"/>
        <v>9.0414959558181813</v>
      </c>
      <c r="N157" s="9"/>
      <c r="O157" s="21">
        <v>0.64025900000000002</v>
      </c>
      <c r="P157" s="21">
        <v>9.1664899999999996</v>
      </c>
      <c r="Q157" s="21">
        <v>-3.1536899999999998E-3</v>
      </c>
      <c r="R157" s="21">
        <v>147</v>
      </c>
      <c r="S157" s="21">
        <v>0.63934299999999999</v>
      </c>
      <c r="T157">
        <f t="shared" si="26"/>
        <v>19.113272727272726</v>
      </c>
      <c r="U157">
        <f t="shared" si="27"/>
        <v>12.237444883090909</v>
      </c>
      <c r="X157" s="9"/>
      <c r="Y157" s="21">
        <v>0.45974700000000002</v>
      </c>
      <c r="Z157" s="21">
        <v>13.450900000000001</v>
      </c>
      <c r="AA157" s="21">
        <v>-3.2339500000000002E-3</v>
      </c>
      <c r="AB157" s="21">
        <v>147</v>
      </c>
      <c r="AC157" s="21">
        <v>0.45880100000000001</v>
      </c>
      <c r="AD157">
        <f t="shared" si="28"/>
        <v>19.599696969696968</v>
      </c>
      <c r="AE157">
        <f t="shared" si="29"/>
        <v>9.0109018827272713</v>
      </c>
      <c r="AF157" s="9"/>
      <c r="AG157" s="21">
        <v>0.64025900000000002</v>
      </c>
      <c r="AH157" s="21">
        <v>16.0717</v>
      </c>
      <c r="AI157" s="21">
        <v>-3.1591800000000001E-3</v>
      </c>
      <c r="AJ157" s="21">
        <v>147</v>
      </c>
      <c r="AK157" s="21">
        <v>0.63934299999999999</v>
      </c>
      <c r="AL157">
        <f t="shared" si="30"/>
        <v>19.146545454545453</v>
      </c>
      <c r="AM157">
        <f t="shared" si="31"/>
        <v>12.258748046181818</v>
      </c>
      <c r="AP157" s="9"/>
      <c r="AQ157" s="21">
        <v>0.45974700000000002</v>
      </c>
      <c r="AR157" s="21">
        <v>20.3371</v>
      </c>
      <c r="AS157" s="21">
        <v>-3.24341E-3</v>
      </c>
      <c r="AT157" s="21">
        <v>147</v>
      </c>
      <c r="AU157" s="21">
        <v>0.45886199999999999</v>
      </c>
      <c r="AV157">
        <f t="shared" si="32"/>
        <v>19.6570303030303</v>
      </c>
      <c r="AW157">
        <f t="shared" si="33"/>
        <v>9.0372607107272724</v>
      </c>
      <c r="AX157" s="9"/>
      <c r="AY157" s="21">
        <v>0.64025900000000002</v>
      </c>
      <c r="AZ157" s="21">
        <v>22.957799999999999</v>
      </c>
      <c r="BA157" s="21">
        <v>-3.1713900000000001E-3</v>
      </c>
      <c r="BB157" s="21">
        <v>147</v>
      </c>
      <c r="BC157" s="21">
        <v>0.63943499999999998</v>
      </c>
      <c r="BD157">
        <f t="shared" si="34"/>
        <v>19.220545454545455</v>
      </c>
      <c r="BE157">
        <f t="shared" si="35"/>
        <v>12.306127212181819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6.5558300000000003</v>
      </c>
      <c r="I158" s="21">
        <v>-3.2455399999999999E-3</v>
      </c>
      <c r="J158" s="21">
        <v>148</v>
      </c>
      <c r="K158" s="21">
        <v>0.45379599999999998</v>
      </c>
      <c r="L158">
        <f t="shared" si="24"/>
        <v>19.669939393939391</v>
      </c>
      <c r="M158">
        <f t="shared" si="25"/>
        <v>8.9441574816969691</v>
      </c>
      <c r="N158" s="9"/>
      <c r="O158" s="21">
        <v>0.64529400000000003</v>
      </c>
      <c r="P158" s="21">
        <v>9.1765699999999999</v>
      </c>
      <c r="Q158" s="21">
        <v>-3.14972E-3</v>
      </c>
      <c r="R158" s="21">
        <v>148</v>
      </c>
      <c r="S158" s="21">
        <v>0.64434800000000003</v>
      </c>
      <c r="T158">
        <f t="shared" si="26"/>
        <v>19.089212121212121</v>
      </c>
      <c r="U158">
        <f t="shared" si="27"/>
        <v>12.318154046545455</v>
      </c>
      <c r="X158" s="9"/>
      <c r="Y158" s="21">
        <v>0.45471200000000001</v>
      </c>
      <c r="Z158" s="21">
        <v>13.461</v>
      </c>
      <c r="AA158" s="21">
        <v>-3.23792E-3</v>
      </c>
      <c r="AB158" s="21">
        <v>148</v>
      </c>
      <c r="AC158" s="21">
        <v>0.45379599999999998</v>
      </c>
      <c r="AD158">
        <f t="shared" si="28"/>
        <v>19.623757575757576</v>
      </c>
      <c r="AE158">
        <f t="shared" si="29"/>
        <v>8.9231580547878799</v>
      </c>
      <c r="AF158" s="9"/>
      <c r="AG158" s="21">
        <v>0.64529400000000003</v>
      </c>
      <c r="AH158" s="21">
        <v>16.081700000000001</v>
      </c>
      <c r="AI158" s="21">
        <v>-3.1546E-3</v>
      </c>
      <c r="AJ158" s="21">
        <v>148</v>
      </c>
      <c r="AK158" s="21">
        <v>0.64431799999999995</v>
      </c>
      <c r="AL158">
        <f t="shared" si="30"/>
        <v>19.118787878787877</v>
      </c>
      <c r="AM158">
        <f t="shared" si="31"/>
        <v>12.337239105454545</v>
      </c>
      <c r="AP158" s="9"/>
      <c r="AQ158" s="21">
        <v>0.45471200000000001</v>
      </c>
      <c r="AR158" s="21">
        <v>20.347100000000001</v>
      </c>
      <c r="AS158" s="21">
        <v>-3.2418799999999999E-3</v>
      </c>
      <c r="AT158" s="21">
        <v>148</v>
      </c>
      <c r="AU158" s="21">
        <v>0.453735</v>
      </c>
      <c r="AV158">
        <f t="shared" si="32"/>
        <v>19.647757575757577</v>
      </c>
      <c r="AW158">
        <f t="shared" si="33"/>
        <v>8.9340711427878787</v>
      </c>
      <c r="AX158" s="9"/>
      <c r="AY158" s="21">
        <v>0.64529400000000003</v>
      </c>
      <c r="AZ158" s="21">
        <v>22.9679</v>
      </c>
      <c r="BA158" s="21">
        <v>-3.1707800000000002E-3</v>
      </c>
      <c r="BB158" s="21">
        <v>148</v>
      </c>
      <c r="BC158" s="21">
        <v>0.64440900000000001</v>
      </c>
      <c r="BD158">
        <f t="shared" si="34"/>
        <v>19.216848484848487</v>
      </c>
      <c r="BE158">
        <f t="shared" si="35"/>
        <v>12.40051702618182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6.5659000000000001</v>
      </c>
      <c r="I159" s="21">
        <v>-3.24677E-3</v>
      </c>
      <c r="J159" s="21">
        <v>149</v>
      </c>
      <c r="K159" s="21">
        <v>0.448822</v>
      </c>
      <c r="L159">
        <f t="shared" si="24"/>
        <v>19.677393939393937</v>
      </c>
      <c r="M159">
        <f t="shared" si="25"/>
        <v>8.8484714744848478</v>
      </c>
      <c r="N159" s="9"/>
      <c r="O159" s="21">
        <v>0.65032999999999996</v>
      </c>
      <c r="P159" s="21">
        <v>9.1866400000000006</v>
      </c>
      <c r="Q159" s="21">
        <v>-3.1424000000000001E-3</v>
      </c>
      <c r="R159" s="21">
        <v>149</v>
      </c>
      <c r="S159" s="21">
        <v>0.64941400000000005</v>
      </c>
      <c r="T159">
        <f t="shared" si="26"/>
        <v>19.044848484848483</v>
      </c>
      <c r="U159">
        <f t="shared" si="27"/>
        <v>12.385436315151514</v>
      </c>
      <c r="X159" s="9"/>
      <c r="Y159" s="21">
        <v>0.44967699999999999</v>
      </c>
      <c r="Z159" s="21">
        <v>13.4711</v>
      </c>
      <c r="AA159" s="21">
        <v>-3.2394400000000001E-3</v>
      </c>
      <c r="AB159" s="21">
        <v>149</v>
      </c>
      <c r="AC159" s="21">
        <v>0.44879200000000002</v>
      </c>
      <c r="AD159">
        <f t="shared" si="28"/>
        <v>19.632969696969699</v>
      </c>
      <c r="AE159">
        <f t="shared" si="29"/>
        <v>8.8284949144242439</v>
      </c>
      <c r="AF159" s="9"/>
      <c r="AG159" s="21">
        <v>0.65032999999999996</v>
      </c>
      <c r="AH159" s="21">
        <v>16.091799999999999</v>
      </c>
      <c r="AI159" s="21">
        <v>-3.1481899999999999E-3</v>
      </c>
      <c r="AJ159" s="21">
        <v>149</v>
      </c>
      <c r="AK159" s="21">
        <v>0.64947500000000002</v>
      </c>
      <c r="AL159">
        <f t="shared" si="30"/>
        <v>19.079939393939391</v>
      </c>
      <c r="AM159">
        <f t="shared" si="31"/>
        <v>12.408256986060604</v>
      </c>
      <c r="AP159" s="9"/>
      <c r="AQ159" s="21">
        <v>0.44967699999999999</v>
      </c>
      <c r="AR159" s="21">
        <v>20.357199999999999</v>
      </c>
      <c r="AS159" s="21">
        <v>-3.2403599999999999E-3</v>
      </c>
      <c r="AT159" s="21">
        <v>149</v>
      </c>
      <c r="AU159" s="21">
        <v>0.44879200000000002</v>
      </c>
      <c r="AV159">
        <f t="shared" si="32"/>
        <v>19.638545454545454</v>
      </c>
      <c r="AW159">
        <f t="shared" si="33"/>
        <v>8.8310022043636369</v>
      </c>
      <c r="AX159" s="9"/>
      <c r="AY159" s="21">
        <v>0.65032999999999996</v>
      </c>
      <c r="AZ159" s="21">
        <v>22.978000000000002</v>
      </c>
      <c r="BA159" s="21">
        <v>-3.1662000000000001E-3</v>
      </c>
      <c r="BB159" s="21">
        <v>149</v>
      </c>
      <c r="BC159" s="21">
        <v>0.64941400000000005</v>
      </c>
      <c r="BD159">
        <f t="shared" si="34"/>
        <v>19.189090909090908</v>
      </c>
      <c r="BE159">
        <f t="shared" si="35"/>
        <v>12.479241490909089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6.5759699999999999</v>
      </c>
      <c r="I160" s="21">
        <v>-3.2485999999999999E-3</v>
      </c>
      <c r="J160" s="21">
        <v>150</v>
      </c>
      <c r="K160" s="21">
        <v>0.44381700000000002</v>
      </c>
      <c r="L160">
        <f t="shared" si="24"/>
        <v>19.688484848484848</v>
      </c>
      <c r="M160">
        <f t="shared" si="25"/>
        <v>8.7543075915151505</v>
      </c>
      <c r="N160" s="9"/>
      <c r="O160" s="21">
        <v>0.65536499999999998</v>
      </c>
      <c r="P160" s="21">
        <v>9.1967099999999995</v>
      </c>
      <c r="Q160" s="21">
        <v>-3.1378199999999999E-3</v>
      </c>
      <c r="R160" s="21">
        <v>150</v>
      </c>
      <c r="S160" s="21">
        <v>0.65451000000000004</v>
      </c>
      <c r="T160">
        <f t="shared" si="26"/>
        <v>19.017090909090907</v>
      </c>
      <c r="U160">
        <f t="shared" si="27"/>
        <v>12.463135783636362</v>
      </c>
      <c r="X160" s="9"/>
      <c r="Y160" s="21">
        <v>0.44464100000000001</v>
      </c>
      <c r="Z160" s="21">
        <v>13.4811</v>
      </c>
      <c r="AA160" s="21">
        <v>-3.2376100000000001E-3</v>
      </c>
      <c r="AB160" s="21">
        <v>150</v>
      </c>
      <c r="AC160" s="21">
        <v>0.44375599999999998</v>
      </c>
      <c r="AD160">
        <f t="shared" si="28"/>
        <v>19.621878787878789</v>
      </c>
      <c r="AE160">
        <f t="shared" si="29"/>
        <v>8.7246918061212124</v>
      </c>
      <c r="AF160" s="9"/>
      <c r="AG160" s="21">
        <v>0.65536499999999998</v>
      </c>
      <c r="AH160" s="21">
        <v>16.101900000000001</v>
      </c>
      <c r="AI160" s="21">
        <v>-3.14423E-3</v>
      </c>
      <c r="AJ160" s="21">
        <v>150</v>
      </c>
      <c r="AK160" s="21">
        <v>0.65451000000000004</v>
      </c>
      <c r="AL160">
        <f t="shared" si="30"/>
        <v>19.055939393939394</v>
      </c>
      <c r="AM160">
        <f t="shared" si="31"/>
        <v>12.488595720909091</v>
      </c>
      <c r="AP160" s="9"/>
      <c r="AQ160" s="21">
        <v>0.44464100000000001</v>
      </c>
      <c r="AR160" s="21">
        <v>20.3673</v>
      </c>
      <c r="AS160" s="21">
        <v>-3.2421899999999998E-3</v>
      </c>
      <c r="AT160" s="21">
        <v>150</v>
      </c>
      <c r="AU160" s="21">
        <v>0.44375599999999998</v>
      </c>
      <c r="AV160">
        <f t="shared" si="32"/>
        <v>19.649636363636361</v>
      </c>
      <c r="AW160">
        <f t="shared" si="33"/>
        <v>8.7370339623636362</v>
      </c>
      <c r="AX160" s="9"/>
      <c r="AY160" s="21">
        <v>0.65536499999999998</v>
      </c>
      <c r="AZ160" s="21">
        <v>22.988</v>
      </c>
      <c r="BA160" s="21">
        <v>-3.1646700000000001E-3</v>
      </c>
      <c r="BB160" s="21">
        <v>150</v>
      </c>
      <c r="BC160" s="21">
        <v>0.65441899999999997</v>
      </c>
      <c r="BD160">
        <f t="shared" si="34"/>
        <v>19.179818181818181</v>
      </c>
      <c r="BE160">
        <f t="shared" si="35"/>
        <v>12.569781542727272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6.5860399999999997</v>
      </c>
      <c r="I161" s="21">
        <v>-3.2513400000000001E-3</v>
      </c>
      <c r="J161" s="21">
        <v>151</v>
      </c>
      <c r="K161" s="21">
        <v>0.43872100000000003</v>
      </c>
      <c r="L161">
        <f t="shared" si="24"/>
        <v>19.705090909090909</v>
      </c>
      <c r="M161">
        <f t="shared" si="25"/>
        <v>8.6624761941818189</v>
      </c>
      <c r="N161" s="9"/>
      <c r="O161" s="21">
        <v>0.66039999999999999</v>
      </c>
      <c r="P161" s="21">
        <v>9.2067800000000002</v>
      </c>
      <c r="Q161" s="21">
        <v>-3.1338500000000001E-3</v>
      </c>
      <c r="R161" s="21">
        <v>151</v>
      </c>
      <c r="S161" s="21">
        <v>0.65960700000000005</v>
      </c>
      <c r="T161">
        <f t="shared" si="26"/>
        <v>18.993030303030302</v>
      </c>
      <c r="U161">
        <f t="shared" si="27"/>
        <v>12.542997212121211</v>
      </c>
      <c r="X161" s="9"/>
      <c r="Y161" s="21">
        <v>0.439606</v>
      </c>
      <c r="Z161" s="21">
        <v>13.491199999999999</v>
      </c>
      <c r="AA161" s="21">
        <v>-3.23639E-3</v>
      </c>
      <c r="AB161" s="21">
        <v>151</v>
      </c>
      <c r="AC161" s="21">
        <v>0.43865999999999999</v>
      </c>
      <c r="AD161">
        <f t="shared" si="28"/>
        <v>19.614484848484846</v>
      </c>
      <c r="AE161">
        <f t="shared" si="29"/>
        <v>8.62264522630303</v>
      </c>
      <c r="AF161" s="9"/>
      <c r="AG161" s="21">
        <v>0.66039999999999999</v>
      </c>
      <c r="AH161" s="21">
        <v>16.111899999999999</v>
      </c>
      <c r="AI161" s="21">
        <v>-3.14117E-3</v>
      </c>
      <c r="AJ161" s="21">
        <v>151</v>
      </c>
      <c r="AK161" s="21">
        <v>0.65948499999999999</v>
      </c>
      <c r="AL161">
        <f t="shared" si="30"/>
        <v>19.037393939393937</v>
      </c>
      <c r="AM161">
        <f t="shared" si="31"/>
        <v>12.572294957575755</v>
      </c>
      <c r="AP161" s="9"/>
      <c r="AQ161" s="21">
        <v>0.439606</v>
      </c>
      <c r="AR161" s="21">
        <v>20.377400000000002</v>
      </c>
      <c r="AS161" s="21">
        <v>-3.2406599999999998E-3</v>
      </c>
      <c r="AT161" s="21">
        <v>151</v>
      </c>
      <c r="AU161" s="21">
        <v>0.43869000000000002</v>
      </c>
      <c r="AV161">
        <f t="shared" si="32"/>
        <v>19.640363636363634</v>
      </c>
      <c r="AW161">
        <f t="shared" si="33"/>
        <v>8.634021696727272</v>
      </c>
      <c r="AX161" s="9"/>
      <c r="AY161" s="21">
        <v>0.66039999999999999</v>
      </c>
      <c r="AZ161" s="21">
        <v>22.998100000000001</v>
      </c>
      <c r="BA161" s="21">
        <v>-3.1640599999999998E-3</v>
      </c>
      <c r="BB161" s="21">
        <v>151</v>
      </c>
      <c r="BC161" s="21">
        <v>0.65951499999999996</v>
      </c>
      <c r="BD161">
        <f t="shared" si="34"/>
        <v>19.17612121212121</v>
      </c>
      <c r="BE161">
        <f t="shared" si="35"/>
        <v>12.663910448484847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6.5961100000000004</v>
      </c>
      <c r="I162" s="21">
        <v>-3.2531700000000001E-3</v>
      </c>
      <c r="J162" s="21">
        <v>152</v>
      </c>
      <c r="K162" s="21">
        <v>0.43371599999999999</v>
      </c>
      <c r="L162">
        <f t="shared" si="24"/>
        <v>19.716181818181816</v>
      </c>
      <c r="M162">
        <f t="shared" si="25"/>
        <v>8.5680611327272729</v>
      </c>
      <c r="N162" s="9"/>
      <c r="O162" s="21">
        <v>0.66543600000000003</v>
      </c>
      <c r="P162" s="21">
        <v>9.2168500000000009</v>
      </c>
      <c r="Q162" s="21">
        <v>-3.12897E-3</v>
      </c>
      <c r="R162" s="21">
        <v>152</v>
      </c>
      <c r="S162" s="21">
        <v>0.664551</v>
      </c>
      <c r="T162">
        <f t="shared" si="26"/>
        <v>18.963454545454542</v>
      </c>
      <c r="U162">
        <f t="shared" si="27"/>
        <v>12.618965338909089</v>
      </c>
      <c r="X162" s="9"/>
      <c r="Y162" s="21">
        <v>0.43457000000000001</v>
      </c>
      <c r="Z162" s="21">
        <v>13.501300000000001</v>
      </c>
      <c r="AA162" s="21">
        <v>-3.2357800000000002E-3</v>
      </c>
      <c r="AB162" s="21">
        <v>152</v>
      </c>
      <c r="AC162" s="21">
        <v>0.43368499999999999</v>
      </c>
      <c r="AD162">
        <f t="shared" si="28"/>
        <v>19.610787878787882</v>
      </c>
      <c r="AE162">
        <f t="shared" si="29"/>
        <v>8.5222600884848507</v>
      </c>
      <c r="AF162" s="9"/>
      <c r="AG162" s="21">
        <v>0.66543600000000003</v>
      </c>
      <c r="AH162" s="21">
        <v>16.122</v>
      </c>
      <c r="AI162" s="21">
        <v>-3.1390400000000001E-3</v>
      </c>
      <c r="AJ162" s="21">
        <v>152</v>
      </c>
      <c r="AK162" s="21">
        <v>0.66452</v>
      </c>
      <c r="AL162">
        <f t="shared" si="30"/>
        <v>19.02448484848485</v>
      </c>
      <c r="AM162">
        <f t="shared" si="31"/>
        <v>12.659577099636365</v>
      </c>
      <c r="AP162" s="9"/>
      <c r="AQ162" s="21">
        <v>0.43457000000000001</v>
      </c>
      <c r="AR162" s="21">
        <v>20.3874</v>
      </c>
      <c r="AS162" s="21">
        <v>-3.24005E-3</v>
      </c>
      <c r="AT162" s="21">
        <v>152</v>
      </c>
      <c r="AU162" s="21">
        <v>0.43365500000000001</v>
      </c>
      <c r="AV162">
        <f t="shared" si="32"/>
        <v>19.636666666666667</v>
      </c>
      <c r="AW162">
        <f t="shared" si="33"/>
        <v>8.533506233333334</v>
      </c>
      <c r="AX162" s="9"/>
      <c r="AY162" s="21">
        <v>0.66543600000000003</v>
      </c>
      <c r="AZ162" s="21">
        <v>23.008199999999999</v>
      </c>
      <c r="BA162" s="21">
        <v>-3.1625400000000001E-3</v>
      </c>
      <c r="BB162" s="21">
        <v>152</v>
      </c>
      <c r="BC162" s="21">
        <v>0.66449000000000003</v>
      </c>
      <c r="BD162">
        <f t="shared" si="34"/>
        <v>19.16690909090909</v>
      </c>
      <c r="BE162">
        <f t="shared" si="35"/>
        <v>12.754351317818182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6.6061800000000002</v>
      </c>
      <c r="I163" s="21">
        <v>-3.2531700000000001E-3</v>
      </c>
      <c r="J163" s="21">
        <v>153</v>
      </c>
      <c r="K163" s="21">
        <v>0.42868000000000001</v>
      </c>
      <c r="L163">
        <f t="shared" si="24"/>
        <v>19.716181818181816</v>
      </c>
      <c r="M163">
        <f t="shared" si="25"/>
        <v>8.4687901572727267</v>
      </c>
      <c r="N163" s="9"/>
      <c r="O163" s="21">
        <v>0.67047100000000004</v>
      </c>
      <c r="P163" s="21">
        <v>9.2269199999999998</v>
      </c>
      <c r="Q163" s="21">
        <v>-3.1243899999999999E-3</v>
      </c>
      <c r="R163" s="21">
        <v>153</v>
      </c>
      <c r="S163" s="21">
        <v>0.66952500000000004</v>
      </c>
      <c r="T163">
        <f t="shared" si="26"/>
        <v>18.935696969696966</v>
      </c>
      <c r="U163">
        <f t="shared" si="27"/>
        <v>12.695835682969696</v>
      </c>
      <c r="X163" s="9"/>
      <c r="Y163" s="21">
        <v>0.429535</v>
      </c>
      <c r="Z163" s="21">
        <v>13.5114</v>
      </c>
      <c r="AA163" s="21">
        <v>-3.2333399999999999E-3</v>
      </c>
      <c r="AB163" s="21">
        <v>153</v>
      </c>
      <c r="AC163" s="21">
        <v>0.42864999999999998</v>
      </c>
      <c r="AD163">
        <f t="shared" si="28"/>
        <v>19.596</v>
      </c>
      <c r="AE163">
        <f t="shared" si="29"/>
        <v>8.4171678599999993</v>
      </c>
      <c r="AF163" s="9"/>
      <c r="AG163" s="21">
        <v>0.67047100000000004</v>
      </c>
      <c r="AH163" s="21">
        <v>16.132100000000001</v>
      </c>
      <c r="AI163" s="21">
        <v>-3.1344599999999999E-3</v>
      </c>
      <c r="AJ163" s="21">
        <v>153</v>
      </c>
      <c r="AK163" s="21">
        <v>0.66952500000000004</v>
      </c>
      <c r="AL163">
        <f t="shared" si="30"/>
        <v>18.996727272727274</v>
      </c>
      <c r="AM163">
        <f t="shared" si="31"/>
        <v>12.736754731272729</v>
      </c>
      <c r="AP163" s="9"/>
      <c r="AQ163" s="21">
        <v>0.429535</v>
      </c>
      <c r="AR163" s="21">
        <v>20.397500000000001</v>
      </c>
      <c r="AS163" s="21">
        <v>-3.23669E-3</v>
      </c>
      <c r="AT163" s="21">
        <v>153</v>
      </c>
      <c r="AU163" s="21">
        <v>0.428589</v>
      </c>
      <c r="AV163">
        <f t="shared" si="32"/>
        <v>19.61630303030303</v>
      </c>
      <c r="AW163">
        <f t="shared" si="33"/>
        <v>8.4258887221212113</v>
      </c>
      <c r="AX163" s="9"/>
      <c r="AY163" s="21">
        <v>0.67047100000000004</v>
      </c>
      <c r="AZ163" s="21">
        <v>23.0182</v>
      </c>
      <c r="BA163" s="21">
        <v>-3.1585699999999999E-3</v>
      </c>
      <c r="BB163" s="21">
        <v>153</v>
      </c>
      <c r="BC163" s="21">
        <v>0.66952500000000004</v>
      </c>
      <c r="BD163">
        <f t="shared" si="34"/>
        <v>19.142848484848486</v>
      </c>
      <c r="BE163">
        <f t="shared" si="35"/>
        <v>12.83472476648485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6.61625</v>
      </c>
      <c r="I164" s="21">
        <v>-3.25195E-3</v>
      </c>
      <c r="J164" s="21">
        <v>154</v>
      </c>
      <c r="K164" s="21">
        <v>0.42364499999999999</v>
      </c>
      <c r="L164">
        <f t="shared" si="24"/>
        <v>19.708787878787877</v>
      </c>
      <c r="M164">
        <f t="shared" si="25"/>
        <v>8.3663804545454532</v>
      </c>
      <c r="N164" s="9"/>
      <c r="O164" s="21">
        <v>0.67550699999999997</v>
      </c>
      <c r="P164" s="21">
        <v>9.2369900000000005</v>
      </c>
      <c r="Q164" s="21">
        <v>-3.1195099999999998E-3</v>
      </c>
      <c r="R164" s="21">
        <v>154</v>
      </c>
      <c r="S164" s="21">
        <v>0.67465200000000003</v>
      </c>
      <c r="T164">
        <f t="shared" si="26"/>
        <v>18.90612121212121</v>
      </c>
      <c r="U164">
        <f t="shared" si="27"/>
        <v>12.771217221636361</v>
      </c>
      <c r="X164" s="9"/>
      <c r="Y164" s="21">
        <v>0.42449999999999999</v>
      </c>
      <c r="Z164" s="21">
        <v>13.5214</v>
      </c>
      <c r="AA164" s="21">
        <v>-3.2336399999999999E-3</v>
      </c>
      <c r="AB164" s="21">
        <v>154</v>
      </c>
      <c r="AC164" s="21">
        <v>0.42355300000000001</v>
      </c>
      <c r="AD164">
        <f t="shared" si="28"/>
        <v>19.59781818181818</v>
      </c>
      <c r="AE164">
        <f t="shared" si="29"/>
        <v>8.3192738181818164</v>
      </c>
      <c r="AF164" s="9"/>
      <c r="AG164" s="21">
        <v>0.67550699999999997</v>
      </c>
      <c r="AH164" s="21">
        <v>16.142199999999999</v>
      </c>
      <c r="AI164" s="21">
        <v>-3.1298799999999998E-3</v>
      </c>
      <c r="AJ164" s="21">
        <v>154</v>
      </c>
      <c r="AK164" s="21">
        <v>0.67468300000000003</v>
      </c>
      <c r="AL164">
        <f t="shared" si="30"/>
        <v>18.968969696969697</v>
      </c>
      <c r="AM164">
        <f t="shared" si="31"/>
        <v>12.81367181309091</v>
      </c>
      <c r="AP164" s="9"/>
      <c r="AQ164" s="21">
        <v>0.42449999999999999</v>
      </c>
      <c r="AR164" s="21">
        <v>20.407599999999999</v>
      </c>
      <c r="AS164" s="21">
        <v>-3.23456E-3</v>
      </c>
      <c r="AT164" s="21">
        <v>154</v>
      </c>
      <c r="AU164" s="21">
        <v>0.42361500000000002</v>
      </c>
      <c r="AV164">
        <f t="shared" si="32"/>
        <v>19.603393939393939</v>
      </c>
      <c r="AW164">
        <f t="shared" si="33"/>
        <v>8.3216407272727277</v>
      </c>
      <c r="AX164" s="9"/>
      <c r="AY164" s="21">
        <v>0.67550699999999997</v>
      </c>
      <c r="AZ164" s="21">
        <v>23.028300000000002</v>
      </c>
      <c r="BA164" s="21">
        <v>-3.1533799999999999E-3</v>
      </c>
      <c r="BB164" s="21">
        <v>154</v>
      </c>
      <c r="BC164" s="21">
        <v>0.67456099999999997</v>
      </c>
      <c r="BD164">
        <f t="shared" si="34"/>
        <v>19.111393939393938</v>
      </c>
      <c r="BE164">
        <f t="shared" si="35"/>
        <v>12.90988038581818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6.6263199999999998</v>
      </c>
      <c r="I165" s="21">
        <v>-3.2495100000000002E-3</v>
      </c>
      <c r="J165" s="21">
        <v>155</v>
      </c>
      <c r="K165" s="21">
        <v>0.418549</v>
      </c>
      <c r="L165">
        <f t="shared" si="24"/>
        <v>19.693999999999999</v>
      </c>
      <c r="M165">
        <f t="shared" si="25"/>
        <v>8.2609240159999988</v>
      </c>
      <c r="N165" s="9"/>
      <c r="O165" s="21">
        <v>0.68054199999999998</v>
      </c>
      <c r="P165" s="21">
        <v>9.2470599999999994</v>
      </c>
      <c r="Q165" s="21">
        <v>-3.1149300000000001E-3</v>
      </c>
      <c r="R165" s="21">
        <v>155</v>
      </c>
      <c r="S165" s="21">
        <v>0.67962599999999995</v>
      </c>
      <c r="T165">
        <f t="shared" si="26"/>
        <v>18.878363636363638</v>
      </c>
      <c r="U165">
        <f t="shared" si="27"/>
        <v>12.847519345818183</v>
      </c>
      <c r="X165" s="9"/>
      <c r="Y165" s="21">
        <v>0.419464</v>
      </c>
      <c r="Z165" s="21">
        <v>13.531499999999999</v>
      </c>
      <c r="AA165" s="21">
        <v>-3.2369999999999999E-3</v>
      </c>
      <c r="AB165" s="21">
        <v>155</v>
      </c>
      <c r="AC165" s="21">
        <v>0.41860999999999998</v>
      </c>
      <c r="AD165">
        <f t="shared" si="28"/>
        <v>19.618181818181817</v>
      </c>
      <c r="AE165">
        <f t="shared" si="29"/>
        <v>8.229121018181818</v>
      </c>
      <c r="AF165" s="9"/>
      <c r="AG165" s="21">
        <v>0.68054199999999998</v>
      </c>
      <c r="AH165" s="21">
        <v>16.152200000000001</v>
      </c>
      <c r="AI165" s="21">
        <v>-3.1262199999999999E-3</v>
      </c>
      <c r="AJ165" s="21">
        <v>155</v>
      </c>
      <c r="AK165" s="21">
        <v>0.67971800000000004</v>
      </c>
      <c r="AL165">
        <f t="shared" si="30"/>
        <v>18.946787878787877</v>
      </c>
      <c r="AM165">
        <f t="shared" si="31"/>
        <v>12.894084916606058</v>
      </c>
      <c r="AP165" s="9"/>
      <c r="AQ165" s="21">
        <v>0.419464</v>
      </c>
      <c r="AR165" s="21">
        <v>20.4176</v>
      </c>
      <c r="AS165" s="21">
        <v>-3.2357800000000002E-3</v>
      </c>
      <c r="AT165" s="21">
        <v>155</v>
      </c>
      <c r="AU165" s="21">
        <v>0.41848800000000003</v>
      </c>
      <c r="AV165">
        <f t="shared" si="32"/>
        <v>19.610787878787882</v>
      </c>
      <c r="AW165">
        <f t="shared" si="33"/>
        <v>8.22601952678788</v>
      </c>
      <c r="AX165" s="9"/>
      <c r="AY165" s="21">
        <v>0.68054199999999998</v>
      </c>
      <c r="AZ165" s="21">
        <v>23.038399999999999</v>
      </c>
      <c r="BA165" s="21">
        <v>-3.14789E-3</v>
      </c>
      <c r="BB165" s="21">
        <v>155</v>
      </c>
      <c r="BC165" s="21">
        <v>0.67962599999999995</v>
      </c>
      <c r="BD165">
        <f t="shared" si="34"/>
        <v>19.078121212121211</v>
      </c>
      <c r="BE165">
        <f t="shared" si="35"/>
        <v>12.983462765939393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6.6363899999999996</v>
      </c>
      <c r="I166" s="21">
        <v>-3.2458500000000002E-3</v>
      </c>
      <c r="J166" s="21">
        <v>156</v>
      </c>
      <c r="K166" s="21">
        <v>0.41351300000000002</v>
      </c>
      <c r="L166">
        <f t="shared" si="24"/>
        <v>19.671818181818182</v>
      </c>
      <c r="M166">
        <f t="shared" si="25"/>
        <v>8.152571937272727</v>
      </c>
      <c r="N166" s="9"/>
      <c r="O166" s="21">
        <v>0.68557699999999999</v>
      </c>
      <c r="P166" s="21">
        <v>9.2571300000000001</v>
      </c>
      <c r="Q166" s="21">
        <v>-3.11188E-3</v>
      </c>
      <c r="R166" s="21">
        <v>156</v>
      </c>
      <c r="S166" s="21">
        <v>0.68472299999999997</v>
      </c>
      <c r="T166">
        <f t="shared" si="26"/>
        <v>18.859878787878788</v>
      </c>
      <c r="U166">
        <f t="shared" si="27"/>
        <v>12.929899119757575</v>
      </c>
      <c r="X166" s="9"/>
      <c r="Y166" s="21">
        <v>0.41442899999999999</v>
      </c>
      <c r="Z166" s="21">
        <v>13.541600000000001</v>
      </c>
      <c r="AA166" s="21">
        <v>-3.23822E-3</v>
      </c>
      <c r="AB166" s="21">
        <v>156</v>
      </c>
      <c r="AC166" s="21">
        <v>0.413574</v>
      </c>
      <c r="AD166">
        <f t="shared" si="28"/>
        <v>19.625575757575756</v>
      </c>
      <c r="AE166">
        <f t="shared" si="29"/>
        <v>8.1334077356363625</v>
      </c>
      <c r="AF166" s="9"/>
      <c r="AG166" s="21">
        <v>0.68557699999999999</v>
      </c>
      <c r="AH166" s="21">
        <v>16.162299999999998</v>
      </c>
      <c r="AI166" s="21">
        <v>-3.1228599999999999E-3</v>
      </c>
      <c r="AJ166" s="21">
        <v>156</v>
      </c>
      <c r="AK166" s="21">
        <v>0.68466199999999999</v>
      </c>
      <c r="AL166">
        <f t="shared" si="30"/>
        <v>18.92642424242424</v>
      </c>
      <c r="AM166">
        <f t="shared" si="31"/>
        <v>12.975521152848483</v>
      </c>
      <c r="AP166" s="9"/>
      <c r="AQ166" s="21">
        <v>0.41442899999999999</v>
      </c>
      <c r="AR166" s="21">
        <v>20.427700000000002</v>
      </c>
      <c r="AS166" s="21">
        <v>-3.23792E-3</v>
      </c>
      <c r="AT166" s="21">
        <v>156</v>
      </c>
      <c r="AU166" s="21">
        <v>0.41354400000000002</v>
      </c>
      <c r="AV166">
        <f t="shared" si="32"/>
        <v>19.623757575757576</v>
      </c>
      <c r="AW166">
        <f t="shared" si="33"/>
        <v>8.1326542283636361</v>
      </c>
      <c r="AX166" s="9"/>
      <c r="AY166" s="21">
        <v>0.68557699999999999</v>
      </c>
      <c r="AZ166" s="21">
        <v>23.048500000000001</v>
      </c>
      <c r="BA166" s="21">
        <v>-3.1414799999999999E-3</v>
      </c>
      <c r="BB166" s="21">
        <v>156</v>
      </c>
      <c r="BC166" s="21">
        <v>0.68478399999999995</v>
      </c>
      <c r="BD166">
        <f t="shared" si="34"/>
        <v>19.039272727272724</v>
      </c>
      <c r="BE166">
        <f t="shared" si="35"/>
        <v>13.052887478545452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6.6464699999999999</v>
      </c>
      <c r="I167" s="21">
        <v>-3.2437099999999999E-3</v>
      </c>
      <c r="J167" s="21">
        <v>157</v>
      </c>
      <c r="K167" s="21">
        <v>0.40847800000000001</v>
      </c>
      <c r="L167">
        <f t="shared" si="24"/>
        <v>19.658848484848484</v>
      </c>
      <c r="M167">
        <f t="shared" si="25"/>
        <v>8.0481949577575751</v>
      </c>
      <c r="N167" s="9"/>
      <c r="O167" s="21">
        <v>0.69061300000000003</v>
      </c>
      <c r="P167" s="21">
        <v>9.2672000000000008</v>
      </c>
      <c r="Q167" s="21">
        <v>-3.1088299999999999E-3</v>
      </c>
      <c r="R167" s="21">
        <v>157</v>
      </c>
      <c r="S167" s="21">
        <v>0.68966700000000003</v>
      </c>
      <c r="T167">
        <f t="shared" si="26"/>
        <v>18.841393939393939</v>
      </c>
      <c r="U167">
        <f t="shared" si="27"/>
        <v>13.012111592666667</v>
      </c>
      <c r="X167" s="9"/>
      <c r="Y167" s="21">
        <v>0.40939300000000001</v>
      </c>
      <c r="Z167" s="21">
        <v>13.551600000000001</v>
      </c>
      <c r="AA167" s="21">
        <v>-3.2409700000000001E-3</v>
      </c>
      <c r="AB167" s="21">
        <v>157</v>
      </c>
      <c r="AC167" s="21">
        <v>0.40850799999999998</v>
      </c>
      <c r="AD167">
        <f t="shared" si="28"/>
        <v>19.642242424242422</v>
      </c>
      <c r="AE167">
        <f t="shared" si="29"/>
        <v>8.0413965527878783</v>
      </c>
      <c r="AF167" s="9"/>
      <c r="AG167" s="21">
        <v>0.69061300000000003</v>
      </c>
      <c r="AH167" s="21">
        <v>16.1724</v>
      </c>
      <c r="AI167" s="21">
        <v>-3.1176799999999998E-3</v>
      </c>
      <c r="AJ167" s="21">
        <v>157</v>
      </c>
      <c r="AK167" s="21">
        <v>0.68966700000000003</v>
      </c>
      <c r="AL167">
        <f t="shared" si="30"/>
        <v>18.895030303030303</v>
      </c>
      <c r="AM167">
        <f t="shared" si="31"/>
        <v>13.049153562666667</v>
      </c>
      <c r="AP167" s="9"/>
      <c r="AQ167" s="21">
        <v>0.40939300000000001</v>
      </c>
      <c r="AR167" s="21">
        <v>20.437799999999999</v>
      </c>
      <c r="AS167" s="21">
        <v>-3.23975E-3</v>
      </c>
      <c r="AT167" s="21">
        <v>157</v>
      </c>
      <c r="AU167" s="21">
        <v>0.40850799999999998</v>
      </c>
      <c r="AV167">
        <f t="shared" si="32"/>
        <v>19.634848484848483</v>
      </c>
      <c r="AW167">
        <f t="shared" si="33"/>
        <v>8.0383695257575756</v>
      </c>
      <c r="AX167" s="9"/>
      <c r="AY167" s="21">
        <v>0.69061300000000003</v>
      </c>
      <c r="AZ167" s="21">
        <v>23.058499999999999</v>
      </c>
      <c r="BA167" s="21">
        <v>-3.1338500000000001E-3</v>
      </c>
      <c r="BB167" s="21">
        <v>157</v>
      </c>
      <c r="BC167" s="21">
        <v>0.68978899999999999</v>
      </c>
      <c r="BD167">
        <f t="shared" si="34"/>
        <v>18.993030303030302</v>
      </c>
      <c r="BE167">
        <f t="shared" si="35"/>
        <v>13.116833636666668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6.6565399999999997</v>
      </c>
      <c r="I168" s="21">
        <v>-3.2424900000000002E-3</v>
      </c>
      <c r="J168" s="21">
        <v>158</v>
      </c>
      <c r="K168" s="21">
        <v>0.40356399999999998</v>
      </c>
      <c r="L168">
        <f t="shared" si="24"/>
        <v>19.651454545454545</v>
      </c>
      <c r="M168">
        <f t="shared" si="25"/>
        <v>7.946222857090909</v>
      </c>
      <c r="N168" s="9"/>
      <c r="O168" s="21">
        <v>0.69564800000000004</v>
      </c>
      <c r="P168" s="21">
        <v>9.2772799999999993</v>
      </c>
      <c r="Q168" s="21">
        <v>-3.1054699999999999E-3</v>
      </c>
      <c r="R168" s="21">
        <v>158</v>
      </c>
      <c r="S168" s="21">
        <v>0.69473300000000004</v>
      </c>
      <c r="T168">
        <f t="shared" si="26"/>
        <v>18.821030303030302</v>
      </c>
      <c r="U168">
        <f t="shared" si="27"/>
        <v>13.092812088242423</v>
      </c>
      <c r="X168" s="9"/>
      <c r="Y168" s="21">
        <v>0.404358</v>
      </c>
      <c r="Z168" s="21">
        <v>13.5617</v>
      </c>
      <c r="AA168" s="21">
        <v>-3.2428000000000001E-3</v>
      </c>
      <c r="AB168" s="21">
        <v>158</v>
      </c>
      <c r="AC168" s="21">
        <v>0.40347300000000003</v>
      </c>
      <c r="AD168">
        <f t="shared" si="28"/>
        <v>19.653333333333332</v>
      </c>
      <c r="AE168">
        <f t="shared" si="29"/>
        <v>7.9469825599999995</v>
      </c>
      <c r="AF168" s="9"/>
      <c r="AG168" s="21">
        <v>0.69564800000000004</v>
      </c>
      <c r="AH168" s="21">
        <v>16.182400000000001</v>
      </c>
      <c r="AI168" s="21">
        <v>-3.1143199999999998E-3</v>
      </c>
      <c r="AJ168" s="21">
        <v>158</v>
      </c>
      <c r="AK168" s="21">
        <v>0.69470200000000004</v>
      </c>
      <c r="AL168">
        <f t="shared" si="30"/>
        <v>18.874666666666666</v>
      </c>
      <c r="AM168">
        <f t="shared" si="31"/>
        <v>13.130124117333335</v>
      </c>
      <c r="AP168" s="9"/>
      <c r="AQ168" s="21">
        <v>0.404358</v>
      </c>
      <c r="AR168" s="21">
        <v>20.447900000000001</v>
      </c>
      <c r="AS168" s="21">
        <v>-3.2424900000000002E-3</v>
      </c>
      <c r="AT168" s="21">
        <v>158</v>
      </c>
      <c r="AU168" s="21">
        <v>0.40344200000000002</v>
      </c>
      <c r="AV168">
        <f t="shared" si="32"/>
        <v>19.651454545454545</v>
      </c>
      <c r="AW168">
        <f t="shared" si="33"/>
        <v>7.946222857090909</v>
      </c>
      <c r="AX168" s="9"/>
      <c r="AY168" s="21">
        <v>0.69564800000000004</v>
      </c>
      <c r="AZ168" s="21">
        <v>23.0686</v>
      </c>
      <c r="BA168" s="21">
        <v>-3.12927E-3</v>
      </c>
      <c r="BB168" s="21">
        <v>158</v>
      </c>
      <c r="BC168" s="21">
        <v>0.69473300000000004</v>
      </c>
      <c r="BD168">
        <f t="shared" si="34"/>
        <v>18.965272727272726</v>
      </c>
      <c r="BE168">
        <f t="shared" si="35"/>
        <v>13.193154042181819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6.6666100000000004</v>
      </c>
      <c r="I169" s="21">
        <v>-3.2409700000000001E-3</v>
      </c>
      <c r="J169" s="21">
        <v>159</v>
      </c>
      <c r="K169" s="21">
        <v>0.39849899999999999</v>
      </c>
      <c r="L169">
        <f t="shared" si="24"/>
        <v>19.642242424242422</v>
      </c>
      <c r="M169">
        <f t="shared" si="25"/>
        <v>7.8435991715757565</v>
      </c>
      <c r="N169" s="9"/>
      <c r="O169" s="21">
        <v>0.70068399999999997</v>
      </c>
      <c r="P169" s="21">
        <v>9.28735</v>
      </c>
      <c r="Q169" s="21">
        <v>-3.09998E-3</v>
      </c>
      <c r="R169" s="21">
        <v>159</v>
      </c>
      <c r="S169" s="21">
        <v>0.69973799999999997</v>
      </c>
      <c r="T169">
        <f t="shared" si="26"/>
        <v>18.787757575757574</v>
      </c>
      <c r="U169">
        <f t="shared" si="27"/>
        <v>13.164281129212119</v>
      </c>
      <c r="X169" s="9"/>
      <c r="Y169" s="21">
        <v>0.39932299999999998</v>
      </c>
      <c r="Z169" s="21">
        <v>13.5718</v>
      </c>
      <c r="AA169" s="21">
        <v>-3.24341E-3</v>
      </c>
      <c r="AB169" s="21">
        <v>159</v>
      </c>
      <c r="AC169" s="21">
        <v>0.39837600000000001</v>
      </c>
      <c r="AD169">
        <f t="shared" si="28"/>
        <v>19.6570303030303</v>
      </c>
      <c r="AE169">
        <f t="shared" si="29"/>
        <v>7.8495043116969683</v>
      </c>
      <c r="AF169" s="9"/>
      <c r="AG169" s="21">
        <v>0.70068399999999997</v>
      </c>
      <c r="AH169" s="21">
        <v>16.192499999999999</v>
      </c>
      <c r="AI169" s="21">
        <v>-3.1094400000000002E-3</v>
      </c>
      <c r="AJ169" s="21">
        <v>159</v>
      </c>
      <c r="AK169" s="21">
        <v>0.69979899999999995</v>
      </c>
      <c r="AL169">
        <f t="shared" si="30"/>
        <v>18.84509090909091</v>
      </c>
      <c r="AM169">
        <f t="shared" si="31"/>
        <v>13.204453678545455</v>
      </c>
      <c r="AP169" s="9"/>
      <c r="AQ169" s="21">
        <v>0.39932299999999998</v>
      </c>
      <c r="AR169" s="21">
        <v>20.457899999999999</v>
      </c>
      <c r="AS169" s="21">
        <v>-3.2452399999999999E-3</v>
      </c>
      <c r="AT169" s="21">
        <v>159</v>
      </c>
      <c r="AU169" s="21">
        <v>0.39840700000000001</v>
      </c>
      <c r="AV169">
        <f t="shared" si="32"/>
        <v>19.668121212121211</v>
      </c>
      <c r="AW169">
        <f t="shared" si="33"/>
        <v>7.8539331667878782</v>
      </c>
      <c r="AX169" s="9"/>
      <c r="AY169" s="21">
        <v>0.70068399999999997</v>
      </c>
      <c r="AZ169" s="21">
        <v>23.078700000000001</v>
      </c>
      <c r="BA169" s="21">
        <v>-3.1243899999999999E-3</v>
      </c>
      <c r="BB169" s="21">
        <v>159</v>
      </c>
      <c r="BC169" s="21">
        <v>0.69973799999999997</v>
      </c>
      <c r="BD169">
        <f t="shared" si="34"/>
        <v>18.935696969696966</v>
      </c>
      <c r="BE169">
        <f t="shared" si="35"/>
        <v>13.267939895515148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6.6766800000000002</v>
      </c>
      <c r="I170" s="21">
        <v>-3.2388299999999998E-3</v>
      </c>
      <c r="J170" s="21">
        <v>160</v>
      </c>
      <c r="K170" s="21">
        <v>0.39340199999999997</v>
      </c>
      <c r="L170">
        <f t="shared" si="24"/>
        <v>19.629272727272724</v>
      </c>
      <c r="M170">
        <f t="shared" si="25"/>
        <v>7.7395670558181804</v>
      </c>
      <c r="N170" s="9"/>
      <c r="O170" s="21">
        <v>0.70571899999999999</v>
      </c>
      <c r="P170" s="21">
        <v>9.2974200000000007</v>
      </c>
      <c r="Q170" s="21">
        <v>-3.09326E-3</v>
      </c>
      <c r="R170" s="21">
        <v>160</v>
      </c>
      <c r="S170" s="21">
        <v>0.70489500000000005</v>
      </c>
      <c r="T170">
        <f t="shared" si="26"/>
        <v>18.747030303030304</v>
      </c>
      <c r="U170">
        <f t="shared" si="27"/>
        <v>13.230135478424243</v>
      </c>
      <c r="X170" s="9"/>
      <c r="Y170" s="21">
        <v>0.394287</v>
      </c>
      <c r="Z170" s="21">
        <v>13.581799999999999</v>
      </c>
      <c r="AA170" s="21">
        <v>-3.2424900000000002E-3</v>
      </c>
      <c r="AB170" s="21">
        <v>160</v>
      </c>
      <c r="AC170" s="21">
        <v>0.393372</v>
      </c>
      <c r="AD170">
        <f t="shared" si="28"/>
        <v>19.651454545454545</v>
      </c>
      <c r="AE170">
        <f t="shared" si="29"/>
        <v>7.7483130583636362</v>
      </c>
      <c r="AF170" s="9"/>
      <c r="AG170" s="21">
        <v>0.70571899999999999</v>
      </c>
      <c r="AH170" s="21">
        <v>16.2026</v>
      </c>
      <c r="AI170" s="21">
        <v>-3.1075999999999999E-3</v>
      </c>
      <c r="AJ170" s="21">
        <v>160</v>
      </c>
      <c r="AK170" s="21">
        <v>0.70480299999999996</v>
      </c>
      <c r="AL170">
        <f t="shared" si="30"/>
        <v>18.833939393939392</v>
      </c>
      <c r="AM170">
        <f t="shared" si="31"/>
        <v>13.291468875151514</v>
      </c>
      <c r="AP170" s="9"/>
      <c r="AQ170" s="21">
        <v>0.394287</v>
      </c>
      <c r="AR170" s="21">
        <v>20.468</v>
      </c>
      <c r="AS170" s="21">
        <v>-3.24493E-3</v>
      </c>
      <c r="AT170" s="21">
        <v>160</v>
      </c>
      <c r="AU170" s="21">
        <v>0.39340199999999997</v>
      </c>
      <c r="AV170">
        <f t="shared" si="32"/>
        <v>19.666242424242423</v>
      </c>
      <c r="AW170">
        <f t="shared" si="33"/>
        <v>7.7541437267272721</v>
      </c>
      <c r="AX170" s="9"/>
      <c r="AY170" s="21">
        <v>0.70571899999999999</v>
      </c>
      <c r="AZ170" s="21">
        <v>23.088699999999999</v>
      </c>
      <c r="BA170" s="21">
        <v>-3.1189E-3</v>
      </c>
      <c r="BB170" s="21">
        <v>160</v>
      </c>
      <c r="BC170" s="21">
        <v>0.70483399999999996</v>
      </c>
      <c r="BD170">
        <f t="shared" si="34"/>
        <v>18.902424242424242</v>
      </c>
      <c r="BE170">
        <f t="shared" si="35"/>
        <v>13.339799933939394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6.68675</v>
      </c>
      <c r="I171" s="21">
        <v>-3.2394400000000001E-3</v>
      </c>
      <c r="J171" s="21">
        <v>161</v>
      </c>
      <c r="K171" s="21">
        <v>0.38836700000000002</v>
      </c>
      <c r="L171">
        <f t="shared" si="24"/>
        <v>19.632969696969699</v>
      </c>
      <c r="M171">
        <f t="shared" si="25"/>
        <v>7.6421727204848491</v>
      </c>
      <c r="N171" s="9"/>
      <c r="O171" s="21">
        <v>0.710754</v>
      </c>
      <c r="P171" s="21">
        <v>9.3074899999999996</v>
      </c>
      <c r="Q171" s="21">
        <v>-3.0859400000000001E-3</v>
      </c>
      <c r="R171" s="21">
        <v>161</v>
      </c>
      <c r="S171" s="21">
        <v>0.709839</v>
      </c>
      <c r="T171">
        <f t="shared" si="26"/>
        <v>18.702666666666666</v>
      </c>
      <c r="U171">
        <f t="shared" si="27"/>
        <v>13.292995143999999</v>
      </c>
      <c r="X171" s="9"/>
      <c r="Y171" s="21">
        <v>0.38925199999999999</v>
      </c>
      <c r="Z171" s="21">
        <v>13.591900000000001</v>
      </c>
      <c r="AA171" s="21">
        <v>-3.24493E-3</v>
      </c>
      <c r="AB171" s="21">
        <v>161</v>
      </c>
      <c r="AC171" s="21">
        <v>0.38827499999999998</v>
      </c>
      <c r="AD171">
        <f t="shared" si="28"/>
        <v>19.666242424242423</v>
      </c>
      <c r="AE171">
        <f t="shared" si="29"/>
        <v>7.6551241961212115</v>
      </c>
      <c r="AF171" s="9"/>
      <c r="AG171" s="21">
        <v>0.710754</v>
      </c>
      <c r="AH171" s="21">
        <v>16.212700000000002</v>
      </c>
      <c r="AI171" s="21">
        <v>-3.1054699999999999E-3</v>
      </c>
      <c r="AJ171" s="21">
        <v>161</v>
      </c>
      <c r="AK171" s="21">
        <v>0.709839</v>
      </c>
      <c r="AL171">
        <f t="shared" si="30"/>
        <v>18.821030303030302</v>
      </c>
      <c r="AM171">
        <f t="shared" si="31"/>
        <v>13.377122571999999</v>
      </c>
      <c r="AP171" s="9"/>
      <c r="AQ171" s="21">
        <v>0.38925199999999999</v>
      </c>
      <c r="AR171" s="21">
        <v>20.478100000000001</v>
      </c>
      <c r="AS171" s="21">
        <v>-3.2446300000000001E-3</v>
      </c>
      <c r="AT171" s="21">
        <v>161</v>
      </c>
      <c r="AU171" s="21">
        <v>0.38833600000000001</v>
      </c>
      <c r="AV171">
        <f t="shared" si="32"/>
        <v>19.664424242424243</v>
      </c>
      <c r="AW171">
        <f t="shared" si="33"/>
        <v>7.6544164652121207</v>
      </c>
      <c r="AX171" s="9"/>
      <c r="AY171" s="21">
        <v>0.710754</v>
      </c>
      <c r="AZ171" s="21">
        <v>23.098800000000001</v>
      </c>
      <c r="BA171" s="21">
        <v>-3.1131000000000002E-3</v>
      </c>
      <c r="BB171" s="21">
        <v>161</v>
      </c>
      <c r="BC171" s="21">
        <v>0.709839</v>
      </c>
      <c r="BD171">
        <f t="shared" si="34"/>
        <v>18.867272727272731</v>
      </c>
      <c r="BE171">
        <f t="shared" si="35"/>
        <v>13.409989560000003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6.6968199999999998</v>
      </c>
      <c r="I172" s="21">
        <v>-3.2409700000000001E-3</v>
      </c>
      <c r="J172" s="21">
        <v>162</v>
      </c>
      <c r="K172" s="21">
        <v>0.38339200000000001</v>
      </c>
      <c r="L172">
        <f t="shared" si="24"/>
        <v>19.642242424242422</v>
      </c>
      <c r="M172">
        <f t="shared" si="25"/>
        <v>7.5468638152727268</v>
      </c>
      <c r="N172" s="9"/>
      <c r="O172" s="21">
        <v>0.71579000000000004</v>
      </c>
      <c r="P172" s="21">
        <v>9.3175600000000003</v>
      </c>
      <c r="Q172" s="21">
        <v>-3.0810500000000001E-3</v>
      </c>
      <c r="R172" s="21">
        <v>162</v>
      </c>
      <c r="S172" s="21">
        <v>0.71490500000000001</v>
      </c>
      <c r="T172">
        <f t="shared" si="26"/>
        <v>18.673030303030302</v>
      </c>
      <c r="U172">
        <f t="shared" si="27"/>
        <v>13.365968360606061</v>
      </c>
      <c r="X172" s="9"/>
      <c r="Y172" s="21">
        <v>0.384216</v>
      </c>
      <c r="Z172" s="21">
        <v>13.602</v>
      </c>
      <c r="AA172" s="21">
        <v>-3.2473799999999998E-3</v>
      </c>
      <c r="AB172" s="21">
        <v>162</v>
      </c>
      <c r="AC172" s="21">
        <v>0.38339200000000001</v>
      </c>
      <c r="AD172">
        <f t="shared" si="28"/>
        <v>19.681090909090909</v>
      </c>
      <c r="AE172">
        <f t="shared" si="29"/>
        <v>7.5617900247272729</v>
      </c>
      <c r="AF172" s="9"/>
      <c r="AG172" s="21">
        <v>0.71579000000000004</v>
      </c>
      <c r="AH172" s="21">
        <v>16.2227</v>
      </c>
      <c r="AI172" s="21">
        <v>-3.1021099999999999E-3</v>
      </c>
      <c r="AJ172" s="21">
        <v>162</v>
      </c>
      <c r="AK172" s="21">
        <v>0.71487400000000001</v>
      </c>
      <c r="AL172">
        <f t="shared" si="30"/>
        <v>18.800666666666668</v>
      </c>
      <c r="AM172">
        <f t="shared" si="31"/>
        <v>13.457329193333335</v>
      </c>
      <c r="AP172" s="9"/>
      <c r="AQ172" s="21">
        <v>0.384216</v>
      </c>
      <c r="AR172" s="21">
        <v>20.488099999999999</v>
      </c>
      <c r="AS172" s="21">
        <v>-3.2452399999999999E-3</v>
      </c>
      <c r="AT172" s="21">
        <v>162</v>
      </c>
      <c r="AU172" s="21">
        <v>0.38333099999999998</v>
      </c>
      <c r="AV172">
        <f t="shared" si="32"/>
        <v>19.668121212121211</v>
      </c>
      <c r="AW172">
        <f t="shared" si="33"/>
        <v>7.5568068596363629</v>
      </c>
      <c r="AX172" s="9"/>
      <c r="AY172" s="21">
        <v>0.71579000000000004</v>
      </c>
      <c r="AZ172" s="21">
        <v>23.108899999999998</v>
      </c>
      <c r="BA172" s="21">
        <v>-3.1075999999999999E-3</v>
      </c>
      <c r="BB172" s="21">
        <v>162</v>
      </c>
      <c r="BC172" s="21">
        <v>0.71487400000000001</v>
      </c>
      <c r="BD172">
        <f t="shared" si="34"/>
        <v>18.833939393939392</v>
      </c>
      <c r="BE172">
        <f t="shared" si="35"/>
        <v>13.481145478787878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6.7068899999999996</v>
      </c>
      <c r="I173" s="21">
        <v>-3.24341E-3</v>
      </c>
      <c r="J173" s="21">
        <v>163</v>
      </c>
      <c r="K173" s="21">
        <v>0.37823499999999999</v>
      </c>
      <c r="L173">
        <f t="shared" si="24"/>
        <v>19.6570303030303</v>
      </c>
      <c r="M173">
        <f t="shared" si="25"/>
        <v>7.4535724073333318</v>
      </c>
      <c r="N173" s="9"/>
      <c r="O173" s="21">
        <v>0.72082500000000005</v>
      </c>
      <c r="P173" s="21">
        <v>9.3276299999999992</v>
      </c>
      <c r="Q173" s="21">
        <v>-3.0770900000000002E-3</v>
      </c>
      <c r="R173" s="21">
        <v>163</v>
      </c>
      <c r="S173" s="21">
        <v>0.71984899999999996</v>
      </c>
      <c r="T173">
        <f t="shared" si="26"/>
        <v>18.649030303030301</v>
      </c>
      <c r="U173">
        <f t="shared" si="27"/>
        <v>13.442687268181817</v>
      </c>
      <c r="X173" s="9"/>
      <c r="Y173" s="21">
        <v>0.37918099999999999</v>
      </c>
      <c r="Z173" s="21">
        <v>13.6121</v>
      </c>
      <c r="AA173" s="21">
        <v>-3.2488999999999999E-3</v>
      </c>
      <c r="AB173" s="21">
        <v>163</v>
      </c>
      <c r="AC173" s="21">
        <v>0.378326</v>
      </c>
      <c r="AD173">
        <f t="shared" si="28"/>
        <v>19.690303030303031</v>
      </c>
      <c r="AE173">
        <f t="shared" si="29"/>
        <v>7.466188793333334</v>
      </c>
      <c r="AF173" s="9"/>
      <c r="AG173" s="21">
        <v>0.72082500000000005</v>
      </c>
      <c r="AH173" s="21">
        <v>16.232800000000001</v>
      </c>
      <c r="AI173" s="21">
        <v>-3.0975299999999998E-3</v>
      </c>
      <c r="AJ173" s="21">
        <v>163</v>
      </c>
      <c r="AK173" s="21">
        <v>0.71997100000000003</v>
      </c>
      <c r="AL173">
        <f t="shared" si="30"/>
        <v>18.772909090909089</v>
      </c>
      <c r="AM173">
        <f t="shared" si="31"/>
        <v>13.531982195454544</v>
      </c>
      <c r="AP173" s="9"/>
      <c r="AQ173" s="21">
        <v>0.37918099999999999</v>
      </c>
      <c r="AR173" s="21">
        <v>20.498200000000001</v>
      </c>
      <c r="AS173" s="21">
        <v>-3.24493E-3</v>
      </c>
      <c r="AT173" s="21">
        <v>163</v>
      </c>
      <c r="AU173" s="21">
        <v>0.37823499999999999</v>
      </c>
      <c r="AV173">
        <f t="shared" si="32"/>
        <v>19.666242424242423</v>
      </c>
      <c r="AW173">
        <f t="shared" si="33"/>
        <v>7.4570654686666664</v>
      </c>
      <c r="AX173" s="9"/>
      <c r="AY173" s="21">
        <v>0.72082500000000005</v>
      </c>
      <c r="AZ173" s="21">
        <v>23.1189</v>
      </c>
      <c r="BA173" s="21">
        <v>-3.1012000000000001E-3</v>
      </c>
      <c r="BB173" s="21">
        <v>163</v>
      </c>
      <c r="BC173" s="21">
        <v>0.71994000000000002</v>
      </c>
      <c r="BD173">
        <f t="shared" si="34"/>
        <v>18.795151515151513</v>
      </c>
      <c r="BE173">
        <f t="shared" si="35"/>
        <v>13.548015090909091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6.7169600000000003</v>
      </c>
      <c r="I174" s="21">
        <v>-3.2452399999999999E-3</v>
      </c>
      <c r="J174" s="21">
        <v>164</v>
      </c>
      <c r="K174" s="21">
        <v>0.37329099999999998</v>
      </c>
      <c r="L174">
        <f t="shared" si="24"/>
        <v>19.668121212121211</v>
      </c>
      <c r="M174">
        <f t="shared" si="25"/>
        <v>7.3587488790303022</v>
      </c>
      <c r="N174" s="9"/>
      <c r="O174" s="21">
        <v>0.72586099999999998</v>
      </c>
      <c r="P174" s="21">
        <v>9.3376999999999999</v>
      </c>
      <c r="Q174" s="21">
        <v>-3.06946E-3</v>
      </c>
      <c r="R174" s="21">
        <v>164</v>
      </c>
      <c r="S174" s="21">
        <v>0.72500600000000004</v>
      </c>
      <c r="T174">
        <f t="shared" si="26"/>
        <v>18.602787878787879</v>
      </c>
      <c r="U174">
        <f t="shared" si="27"/>
        <v>13.503038212484848</v>
      </c>
      <c r="X174" s="9"/>
      <c r="Y174" s="21">
        <v>0.37414599999999998</v>
      </c>
      <c r="Z174" s="21">
        <v>13.6221</v>
      </c>
      <c r="AA174" s="21">
        <v>-3.2513400000000001E-3</v>
      </c>
      <c r="AB174" s="21">
        <v>164</v>
      </c>
      <c r="AC174" s="21">
        <v>0.37323000000000001</v>
      </c>
      <c r="AD174">
        <f t="shared" si="28"/>
        <v>19.705090909090909</v>
      </c>
      <c r="AE174">
        <f t="shared" si="29"/>
        <v>7.3725809432727267</v>
      </c>
      <c r="AF174" s="9"/>
      <c r="AG174" s="21">
        <v>0.72586099999999998</v>
      </c>
      <c r="AH174" s="21">
        <v>16.242899999999999</v>
      </c>
      <c r="AI174" s="21">
        <v>-3.0926500000000002E-3</v>
      </c>
      <c r="AJ174" s="21">
        <v>164</v>
      </c>
      <c r="AK174" s="21">
        <v>0.72497599999999995</v>
      </c>
      <c r="AL174">
        <f t="shared" si="30"/>
        <v>18.743333333333332</v>
      </c>
      <c r="AM174">
        <f t="shared" si="31"/>
        <v>13.605054676666665</v>
      </c>
      <c r="AP174" s="9"/>
      <c r="AQ174" s="21">
        <v>0.37414599999999998</v>
      </c>
      <c r="AR174" s="21">
        <v>20.508299999999998</v>
      </c>
      <c r="AS174" s="21">
        <v>-3.2428000000000001E-3</v>
      </c>
      <c r="AT174" s="21">
        <v>164</v>
      </c>
      <c r="AU174" s="21">
        <v>0.373199</v>
      </c>
      <c r="AV174">
        <f t="shared" si="32"/>
        <v>19.653333333333332</v>
      </c>
      <c r="AW174">
        <f t="shared" si="33"/>
        <v>7.3532160533333322</v>
      </c>
      <c r="AX174" s="9"/>
      <c r="AY174" s="21">
        <v>0.72586099999999998</v>
      </c>
      <c r="AZ174" s="21">
        <v>23.129000000000001</v>
      </c>
      <c r="BA174" s="21">
        <v>-3.09662E-3</v>
      </c>
      <c r="BB174" s="21">
        <v>164</v>
      </c>
      <c r="BC174" s="21">
        <v>0.72491499999999998</v>
      </c>
      <c r="BD174">
        <f t="shared" si="34"/>
        <v>18.767393939393937</v>
      </c>
      <c r="BE174">
        <f t="shared" si="35"/>
        <v>13.622519332242423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6.7270300000000001</v>
      </c>
      <c r="I175" s="21">
        <v>-3.2452399999999999E-3</v>
      </c>
      <c r="J175" s="21">
        <v>165</v>
      </c>
      <c r="K175" s="21">
        <v>0.36825600000000003</v>
      </c>
      <c r="L175">
        <f t="shared" si="24"/>
        <v>19.668121212121211</v>
      </c>
      <c r="M175">
        <f t="shared" si="25"/>
        <v>7.2597002206060601</v>
      </c>
      <c r="N175" s="9"/>
      <c r="O175" s="21">
        <v>0.73089599999999999</v>
      </c>
      <c r="P175" s="21">
        <v>9.3477700000000006</v>
      </c>
      <c r="Q175" s="21">
        <v>-3.0658E-3</v>
      </c>
      <c r="R175" s="21">
        <v>165</v>
      </c>
      <c r="S175" s="21">
        <v>0.72997999999999996</v>
      </c>
      <c r="T175">
        <f t="shared" si="26"/>
        <v>18.580606060606062</v>
      </c>
      <c r="U175">
        <f t="shared" si="27"/>
        <v>13.580490647272729</v>
      </c>
      <c r="X175" s="9"/>
      <c r="Y175" s="21">
        <v>0.36910999999999999</v>
      </c>
      <c r="Z175" s="21">
        <v>13.632199999999999</v>
      </c>
      <c r="AA175" s="21">
        <v>-3.25348E-3</v>
      </c>
      <c r="AB175" s="21">
        <v>165</v>
      </c>
      <c r="AC175" s="21">
        <v>0.36831700000000001</v>
      </c>
      <c r="AD175">
        <f t="shared" si="28"/>
        <v>19.718060606060604</v>
      </c>
      <c r="AE175">
        <f t="shared" si="29"/>
        <v>7.2781333503030297</v>
      </c>
      <c r="AF175" s="9"/>
      <c r="AG175" s="21">
        <v>0.73089599999999999</v>
      </c>
      <c r="AH175" s="21">
        <v>16.2529</v>
      </c>
      <c r="AI175" s="21">
        <v>-3.0877700000000001E-3</v>
      </c>
      <c r="AJ175" s="21">
        <v>165</v>
      </c>
      <c r="AK175" s="21">
        <v>0.72997999999999996</v>
      </c>
      <c r="AL175">
        <f t="shared" si="30"/>
        <v>18.713757575757576</v>
      </c>
      <c r="AM175">
        <f t="shared" si="31"/>
        <v>13.677810557090909</v>
      </c>
      <c r="AP175" s="9"/>
      <c r="AQ175" s="21">
        <v>0.36910999999999999</v>
      </c>
      <c r="AR175" s="21">
        <v>20.5184</v>
      </c>
      <c r="AS175" s="21">
        <v>-3.2440199999999998E-3</v>
      </c>
      <c r="AT175" s="21">
        <v>165</v>
      </c>
      <c r="AU175" s="21">
        <v>0.36819499999999999</v>
      </c>
      <c r="AV175">
        <f t="shared" si="32"/>
        <v>19.660727272727271</v>
      </c>
      <c r="AW175">
        <f t="shared" si="33"/>
        <v>7.256971043636363</v>
      </c>
      <c r="AX175" s="9"/>
      <c r="AY175" s="21">
        <v>0.73089599999999999</v>
      </c>
      <c r="AZ175" s="21">
        <v>23.139099999999999</v>
      </c>
      <c r="BA175" s="21">
        <v>-3.09509E-3</v>
      </c>
      <c r="BB175" s="21">
        <v>165</v>
      </c>
      <c r="BC175" s="21">
        <v>0.72997999999999996</v>
      </c>
      <c r="BD175">
        <f t="shared" si="34"/>
        <v>18.75812121212121</v>
      </c>
      <c r="BE175">
        <f t="shared" si="35"/>
        <v>13.710235761454545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6.7370999999999999</v>
      </c>
      <c r="I176" s="21">
        <v>-3.2458500000000002E-3</v>
      </c>
      <c r="J176" s="21">
        <v>166</v>
      </c>
      <c r="K176" s="21">
        <v>0.36325099999999999</v>
      </c>
      <c r="L176">
        <f t="shared" si="24"/>
        <v>19.671818181818182</v>
      </c>
      <c r="M176">
        <f t="shared" si="25"/>
        <v>7.162017204545454</v>
      </c>
      <c r="N176" s="9"/>
      <c r="O176" s="21">
        <v>0.735931</v>
      </c>
      <c r="P176" s="21">
        <v>9.3578399999999995</v>
      </c>
      <c r="Q176" s="21">
        <v>-3.0606100000000001E-3</v>
      </c>
      <c r="R176" s="21">
        <v>166</v>
      </c>
      <c r="S176" s="21">
        <v>0.735016</v>
      </c>
      <c r="T176">
        <f t="shared" si="26"/>
        <v>18.549151515151515</v>
      </c>
      <c r="U176">
        <f t="shared" si="27"/>
        <v>13.65089562369697</v>
      </c>
      <c r="X176" s="9"/>
      <c r="Y176" s="21">
        <v>0.36407499999999998</v>
      </c>
      <c r="Z176" s="21">
        <v>13.642300000000001</v>
      </c>
      <c r="AA176" s="21">
        <v>-3.2559199999999998E-3</v>
      </c>
      <c r="AB176" s="21">
        <v>166</v>
      </c>
      <c r="AC176" s="21">
        <v>0.36321999999999999</v>
      </c>
      <c r="AD176">
        <f t="shared" si="28"/>
        <v>19.732848484848482</v>
      </c>
      <c r="AE176">
        <f t="shared" si="29"/>
        <v>7.1842368121212106</v>
      </c>
      <c r="AF176" s="9"/>
      <c r="AG176" s="21">
        <v>0.735931</v>
      </c>
      <c r="AH176" s="21">
        <v>16.263000000000002</v>
      </c>
      <c r="AI176" s="21">
        <v>-3.0807500000000002E-3</v>
      </c>
      <c r="AJ176" s="21">
        <v>166</v>
      </c>
      <c r="AK176" s="21">
        <v>0.735016</v>
      </c>
      <c r="AL176">
        <f t="shared" si="30"/>
        <v>18.671212121212118</v>
      </c>
      <c r="AM176">
        <f t="shared" si="31"/>
        <v>13.740723807575755</v>
      </c>
      <c r="AP176" s="9"/>
      <c r="AQ176" s="21">
        <v>0.36407499999999998</v>
      </c>
      <c r="AR176" s="21">
        <v>20.528400000000001</v>
      </c>
      <c r="AS176" s="21">
        <v>-3.24493E-3</v>
      </c>
      <c r="AT176" s="21">
        <v>166</v>
      </c>
      <c r="AU176" s="21">
        <v>0.36321999999999999</v>
      </c>
      <c r="AV176">
        <f t="shared" si="32"/>
        <v>19.666242424242423</v>
      </c>
      <c r="AW176">
        <f t="shared" si="33"/>
        <v>7.1599872106060598</v>
      </c>
      <c r="AX176" s="9"/>
      <c r="AY176" s="21">
        <v>0.735931</v>
      </c>
      <c r="AZ176" s="21">
        <v>23.1492</v>
      </c>
      <c r="BA176" s="21">
        <v>-3.0905199999999998E-3</v>
      </c>
      <c r="BB176" s="21">
        <v>166</v>
      </c>
      <c r="BC176" s="21">
        <v>0.73507699999999998</v>
      </c>
      <c r="BD176">
        <f t="shared" si="34"/>
        <v>18.730424242424238</v>
      </c>
      <c r="BE176">
        <f t="shared" si="35"/>
        <v>13.784299843151512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6.7471800000000002</v>
      </c>
      <c r="I177" s="21">
        <v>-3.2479900000000001E-3</v>
      </c>
      <c r="J177" s="21">
        <v>167</v>
      </c>
      <c r="K177" s="21">
        <v>0.35806300000000002</v>
      </c>
      <c r="L177">
        <f t="shared" si="24"/>
        <v>19.684787878787876</v>
      </c>
      <c r="M177">
        <f t="shared" si="25"/>
        <v>7.0676065552121203</v>
      </c>
      <c r="N177" s="9"/>
      <c r="O177" s="21">
        <v>0.74096700000000004</v>
      </c>
      <c r="P177" s="21">
        <v>9.3679100000000002</v>
      </c>
      <c r="Q177" s="21">
        <v>-3.0538900000000001E-3</v>
      </c>
      <c r="R177" s="21">
        <v>167</v>
      </c>
      <c r="S177" s="21">
        <v>0.74005100000000001</v>
      </c>
      <c r="T177">
        <f t="shared" si="26"/>
        <v>18.508424242424244</v>
      </c>
      <c r="U177">
        <f t="shared" si="27"/>
        <v>13.714131585636366</v>
      </c>
      <c r="X177" s="9"/>
      <c r="Y177" s="21">
        <v>0.359039</v>
      </c>
      <c r="Z177" s="21">
        <v>13.6523</v>
      </c>
      <c r="AA177" s="21">
        <v>-3.25867E-3</v>
      </c>
      <c r="AB177" s="21">
        <v>167</v>
      </c>
      <c r="AC177" s="21">
        <v>0.35809299999999999</v>
      </c>
      <c r="AD177">
        <f t="shared" si="28"/>
        <v>19.749515151515151</v>
      </c>
      <c r="AE177">
        <f t="shared" si="29"/>
        <v>7.0908461704848484</v>
      </c>
      <c r="AF177" s="9"/>
      <c r="AG177" s="21">
        <v>0.74096700000000004</v>
      </c>
      <c r="AH177" s="21">
        <v>16.273099999999999</v>
      </c>
      <c r="AI177" s="21">
        <v>-3.0737300000000002E-3</v>
      </c>
      <c r="AJ177" s="21">
        <v>167</v>
      </c>
      <c r="AK177" s="21">
        <v>0.740143</v>
      </c>
      <c r="AL177">
        <f t="shared" si="30"/>
        <v>18.628666666666668</v>
      </c>
      <c r="AM177">
        <f t="shared" si="31"/>
        <v>13.803227254000001</v>
      </c>
      <c r="AP177" s="9"/>
      <c r="AQ177" s="21">
        <v>0.359039</v>
      </c>
      <c r="AR177" s="21">
        <v>20.538499999999999</v>
      </c>
      <c r="AS177" s="21">
        <v>-3.2440199999999998E-3</v>
      </c>
      <c r="AT177" s="21">
        <v>167</v>
      </c>
      <c r="AU177" s="21">
        <v>0.358124</v>
      </c>
      <c r="AV177">
        <f t="shared" si="32"/>
        <v>19.660727272727271</v>
      </c>
      <c r="AW177">
        <f t="shared" si="33"/>
        <v>7.0589678592727267</v>
      </c>
      <c r="AX177" s="9"/>
      <c r="AY177" s="21">
        <v>0.74096700000000004</v>
      </c>
      <c r="AZ177" s="21">
        <v>23.159199999999998</v>
      </c>
      <c r="BA177" s="21">
        <v>-3.0868499999999999E-3</v>
      </c>
      <c r="BB177" s="21">
        <v>167</v>
      </c>
      <c r="BC177" s="21">
        <v>0.740143</v>
      </c>
      <c r="BD177">
        <f t="shared" si="34"/>
        <v>18.708181818181817</v>
      </c>
      <c r="BE177">
        <f t="shared" si="35"/>
        <v>13.862145357272727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6.75725</v>
      </c>
      <c r="I178" s="21">
        <v>-3.2488999999999999E-3</v>
      </c>
      <c r="J178" s="21">
        <v>168</v>
      </c>
      <c r="K178" s="21">
        <v>0.35308800000000001</v>
      </c>
      <c r="L178">
        <f t="shared" si="24"/>
        <v>19.690303030303031</v>
      </c>
      <c r="M178">
        <f t="shared" si="25"/>
        <v>6.9704460339393943</v>
      </c>
      <c r="N178" s="9"/>
      <c r="O178" s="21">
        <v>0.74600200000000005</v>
      </c>
      <c r="P178" s="21">
        <v>9.3779900000000005</v>
      </c>
      <c r="Q178" s="21">
        <v>-3.0468800000000001E-3</v>
      </c>
      <c r="R178" s="21">
        <v>168</v>
      </c>
      <c r="S178" s="21">
        <v>0.74508700000000005</v>
      </c>
      <c r="T178">
        <f t="shared" si="26"/>
        <v>18.465939393939394</v>
      </c>
      <c r="U178">
        <f t="shared" si="27"/>
        <v>13.775627719757576</v>
      </c>
      <c r="X178" s="9"/>
      <c r="Y178" s="21">
        <v>0.35400399999999999</v>
      </c>
      <c r="Z178" s="21">
        <v>13.6624</v>
      </c>
      <c r="AA178" s="21">
        <v>-3.2589699999999999E-3</v>
      </c>
      <c r="AB178" s="21">
        <v>168</v>
      </c>
      <c r="AC178" s="21">
        <v>0.35311900000000002</v>
      </c>
      <c r="AD178">
        <f t="shared" si="28"/>
        <v>19.751333333333331</v>
      </c>
      <c r="AE178">
        <f t="shared" si="29"/>
        <v>6.992051005333332</v>
      </c>
      <c r="AF178" s="9"/>
      <c r="AG178" s="21">
        <v>0.74600200000000005</v>
      </c>
      <c r="AH178" s="21">
        <v>16.283200000000001</v>
      </c>
      <c r="AI178" s="21">
        <v>-3.0688500000000001E-3</v>
      </c>
      <c r="AJ178" s="21">
        <v>168</v>
      </c>
      <c r="AK178" s="21">
        <v>0.74508700000000005</v>
      </c>
      <c r="AL178">
        <f t="shared" si="30"/>
        <v>18.599090909090908</v>
      </c>
      <c r="AM178">
        <f t="shared" si="31"/>
        <v>13.874959016363636</v>
      </c>
      <c r="AP178" s="9"/>
      <c r="AQ178" s="21">
        <v>0.35400399999999999</v>
      </c>
      <c r="AR178" s="21">
        <v>20.5486</v>
      </c>
      <c r="AS178" s="21">
        <v>-3.2464600000000001E-3</v>
      </c>
      <c r="AT178" s="21">
        <v>168</v>
      </c>
      <c r="AU178" s="21">
        <v>0.35311900000000002</v>
      </c>
      <c r="AV178">
        <f t="shared" si="32"/>
        <v>19.675515151515153</v>
      </c>
      <c r="AW178">
        <f t="shared" si="33"/>
        <v>6.9652110656969697</v>
      </c>
      <c r="AX178" s="9"/>
      <c r="AY178" s="21">
        <v>0.74600200000000005</v>
      </c>
      <c r="AZ178" s="21">
        <v>23.1693</v>
      </c>
      <c r="BA178" s="21">
        <v>-3.0816699999999999E-3</v>
      </c>
      <c r="BB178" s="21">
        <v>168</v>
      </c>
      <c r="BC178" s="21">
        <v>0.74508700000000005</v>
      </c>
      <c r="BD178">
        <f t="shared" si="34"/>
        <v>18.676787878787877</v>
      </c>
      <c r="BE178">
        <f t="shared" si="35"/>
        <v>13.932921111151515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6.7673199999999998</v>
      </c>
      <c r="I179" s="21">
        <v>-3.2504299999999999E-3</v>
      </c>
      <c r="J179" s="21">
        <v>169</v>
      </c>
      <c r="K179" s="21">
        <v>0.34811399999999998</v>
      </c>
      <c r="L179">
        <f t="shared" si="24"/>
        <v>19.699575757575754</v>
      </c>
      <c r="M179">
        <f t="shared" si="25"/>
        <v>6.8745412525454528</v>
      </c>
      <c r="N179" s="9"/>
      <c r="O179" s="21">
        <v>0.75103799999999998</v>
      </c>
      <c r="P179" s="21">
        <v>9.3880599999999994</v>
      </c>
      <c r="Q179" s="21">
        <v>-3.0383300000000001E-3</v>
      </c>
      <c r="R179" s="21">
        <v>169</v>
      </c>
      <c r="S179" s="21">
        <v>0.75021400000000005</v>
      </c>
      <c r="T179">
        <f t="shared" si="26"/>
        <v>18.414121212121213</v>
      </c>
      <c r="U179">
        <f t="shared" si="27"/>
        <v>13.82970476690909</v>
      </c>
      <c r="X179" s="9"/>
      <c r="Y179" s="21">
        <v>0.34896899999999997</v>
      </c>
      <c r="Z179" s="21">
        <v>13.672499999999999</v>
      </c>
      <c r="AA179" s="21">
        <v>-3.2611099999999998E-3</v>
      </c>
      <c r="AB179" s="21">
        <v>169</v>
      </c>
      <c r="AC179" s="21">
        <v>0.348053</v>
      </c>
      <c r="AD179">
        <f t="shared" si="28"/>
        <v>19.764303030303029</v>
      </c>
      <c r="AE179">
        <f t="shared" si="29"/>
        <v>6.8971290641818177</v>
      </c>
      <c r="AF179" s="9"/>
      <c r="AG179" s="21">
        <v>0.75103799999999998</v>
      </c>
      <c r="AH179" s="21">
        <v>16.293199999999999</v>
      </c>
      <c r="AI179" s="21">
        <v>-3.0630499999999999E-3</v>
      </c>
      <c r="AJ179" s="21">
        <v>169</v>
      </c>
      <c r="AK179" s="21">
        <v>0.75018300000000004</v>
      </c>
      <c r="AL179">
        <f t="shared" si="30"/>
        <v>18.563939393939393</v>
      </c>
      <c r="AM179">
        <f t="shared" si="31"/>
        <v>13.942223914545453</v>
      </c>
      <c r="AP179" s="9"/>
      <c r="AQ179" s="21">
        <v>0.34896899999999997</v>
      </c>
      <c r="AR179" s="21">
        <v>20.558599999999998</v>
      </c>
      <c r="AS179" s="21">
        <v>-3.24829E-3</v>
      </c>
      <c r="AT179" s="21">
        <v>169</v>
      </c>
      <c r="AU179" s="21">
        <v>0.34808299999999998</v>
      </c>
      <c r="AV179">
        <f t="shared" si="32"/>
        <v>19.68660606060606</v>
      </c>
      <c r="AW179">
        <f t="shared" si="33"/>
        <v>6.8700152303636353</v>
      </c>
      <c r="AX179" s="9"/>
      <c r="AY179" s="21">
        <v>0.75103799999999998</v>
      </c>
      <c r="AZ179" s="21">
        <v>23.179400000000001</v>
      </c>
      <c r="BA179" s="21">
        <v>-3.0752599999999998E-3</v>
      </c>
      <c r="BB179" s="21">
        <v>169</v>
      </c>
      <c r="BC179" s="21">
        <v>0.75009199999999998</v>
      </c>
      <c r="BD179">
        <f t="shared" si="34"/>
        <v>18.637939393939391</v>
      </c>
      <c r="BE179">
        <f t="shared" si="35"/>
        <v>13.997800726545451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6.7773899999999996</v>
      </c>
      <c r="I180" s="21">
        <v>-3.2498200000000001E-3</v>
      </c>
      <c r="J180" s="21">
        <v>170</v>
      </c>
      <c r="K180" s="21">
        <v>0.34307900000000002</v>
      </c>
      <c r="L180">
        <f t="shared" si="24"/>
        <v>19.695878787878787</v>
      </c>
      <c r="M180">
        <f t="shared" si="25"/>
        <v>6.7740626791515144</v>
      </c>
      <c r="N180" s="9"/>
      <c r="O180" s="21">
        <v>0.756073</v>
      </c>
      <c r="P180" s="21">
        <v>9.3981300000000001</v>
      </c>
      <c r="Q180" s="21">
        <v>-3.0288699999999999E-3</v>
      </c>
      <c r="R180" s="21">
        <v>170</v>
      </c>
      <c r="S180" s="21">
        <v>0.75500500000000004</v>
      </c>
      <c r="T180">
        <f t="shared" si="26"/>
        <v>18.35678787878788</v>
      </c>
      <c r="U180">
        <f t="shared" si="27"/>
        <v>13.87907168187879</v>
      </c>
      <c r="X180" s="9"/>
      <c r="Y180" s="21">
        <v>0.34393299999999999</v>
      </c>
      <c r="Z180" s="21">
        <v>13.682600000000001</v>
      </c>
      <c r="AA180" s="21">
        <v>-3.2617200000000001E-3</v>
      </c>
      <c r="AB180" s="21">
        <v>170</v>
      </c>
      <c r="AC180" s="21">
        <v>0.34307900000000002</v>
      </c>
      <c r="AD180">
        <f t="shared" si="28"/>
        <v>19.768000000000001</v>
      </c>
      <c r="AE180">
        <f t="shared" si="29"/>
        <v>6.7988675440000002</v>
      </c>
      <c r="AF180" s="9"/>
      <c r="AG180" s="21">
        <v>0.756073</v>
      </c>
      <c r="AH180" s="21">
        <v>16.3033</v>
      </c>
      <c r="AI180" s="21">
        <v>-3.0551100000000002E-3</v>
      </c>
      <c r="AJ180" s="21">
        <v>170</v>
      </c>
      <c r="AK180" s="21">
        <v>0.75531000000000004</v>
      </c>
      <c r="AL180">
        <f t="shared" si="30"/>
        <v>18.515818181818183</v>
      </c>
      <c r="AM180">
        <f t="shared" si="31"/>
        <v>13.999310200181819</v>
      </c>
      <c r="AP180" s="9"/>
      <c r="AQ180" s="21">
        <v>0.34393299999999999</v>
      </c>
      <c r="AR180" s="21">
        <v>20.5687</v>
      </c>
      <c r="AS180" s="21">
        <v>-3.2488999999999999E-3</v>
      </c>
      <c r="AT180" s="21">
        <v>170</v>
      </c>
      <c r="AU180" s="21">
        <v>0.34295700000000001</v>
      </c>
      <c r="AV180">
        <f t="shared" si="32"/>
        <v>19.690303030303031</v>
      </c>
      <c r="AW180">
        <f t="shared" si="33"/>
        <v>6.7721449921212127</v>
      </c>
      <c r="AX180" s="9"/>
      <c r="AY180" s="21">
        <v>0.756073</v>
      </c>
      <c r="AZ180" s="21">
        <v>23.189399999999999</v>
      </c>
      <c r="BA180" s="21">
        <v>-3.0673200000000001E-3</v>
      </c>
      <c r="BB180" s="21">
        <v>170</v>
      </c>
      <c r="BC180" s="21">
        <v>0.75561500000000004</v>
      </c>
      <c r="BD180">
        <f t="shared" si="34"/>
        <v>18.589818181818185</v>
      </c>
      <c r="BE180">
        <f t="shared" si="35"/>
        <v>14.05525960218182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6.7874600000000003</v>
      </c>
      <c r="I181" s="21">
        <v>-3.2470699999999999E-3</v>
      </c>
      <c r="J181" s="21">
        <v>171</v>
      </c>
      <c r="K181" s="21">
        <v>0.33807399999999999</v>
      </c>
      <c r="L181">
        <f t="shared" si="24"/>
        <v>19.679212121212117</v>
      </c>
      <c r="M181">
        <f t="shared" si="25"/>
        <v>6.6692456294545437</v>
      </c>
      <c r="N181" s="9"/>
      <c r="O181" s="21">
        <v>0.76110800000000001</v>
      </c>
      <c r="P181" s="21">
        <v>9.4082000000000008</v>
      </c>
      <c r="Q181" s="21">
        <v>-3.0178800000000001E-3</v>
      </c>
      <c r="R181" s="21">
        <v>171</v>
      </c>
      <c r="S181" s="21">
        <v>0.76019300000000001</v>
      </c>
      <c r="T181">
        <f t="shared" si="26"/>
        <v>18.290181818181818</v>
      </c>
      <c r="U181">
        <f t="shared" si="27"/>
        <v>13.920803703272727</v>
      </c>
      <c r="X181" s="9"/>
      <c r="Y181" s="21">
        <v>0.33889799999999998</v>
      </c>
      <c r="Z181" s="21">
        <v>13.692600000000001</v>
      </c>
      <c r="AA181" s="21">
        <v>-3.2617200000000001E-3</v>
      </c>
      <c r="AB181" s="21">
        <v>171</v>
      </c>
      <c r="AC181" s="21">
        <v>0.33804299999999998</v>
      </c>
      <c r="AD181">
        <f t="shared" si="28"/>
        <v>19.768000000000001</v>
      </c>
      <c r="AE181">
        <f t="shared" si="29"/>
        <v>6.6993356639999995</v>
      </c>
      <c r="AF181" s="9"/>
      <c r="AG181" s="21">
        <v>0.76110800000000001</v>
      </c>
      <c r="AH181" s="21">
        <v>16.313400000000001</v>
      </c>
      <c r="AI181" s="21">
        <v>-3.0481000000000002E-3</v>
      </c>
      <c r="AJ181" s="21">
        <v>171</v>
      </c>
      <c r="AK181" s="21">
        <v>0.76049800000000001</v>
      </c>
      <c r="AL181">
        <f t="shared" si="30"/>
        <v>18.473333333333336</v>
      </c>
      <c r="AM181">
        <f t="shared" si="31"/>
        <v>14.060201786666669</v>
      </c>
      <c r="AP181" s="9"/>
      <c r="AQ181" s="21">
        <v>0.33889799999999998</v>
      </c>
      <c r="AR181" s="21">
        <v>20.578800000000001</v>
      </c>
      <c r="AS181" s="21">
        <v>-3.2492100000000002E-3</v>
      </c>
      <c r="AT181" s="21">
        <v>171</v>
      </c>
      <c r="AU181" s="21">
        <v>0.33810400000000002</v>
      </c>
      <c r="AV181">
        <f t="shared" si="32"/>
        <v>19.692181818181815</v>
      </c>
      <c r="AW181">
        <f t="shared" si="33"/>
        <v>6.6736410338181802</v>
      </c>
      <c r="AX181" s="9"/>
      <c r="AY181" s="21">
        <v>0.76110800000000001</v>
      </c>
      <c r="AZ181" s="21">
        <v>23.1995</v>
      </c>
      <c r="BA181" s="21">
        <v>-3.05756E-3</v>
      </c>
      <c r="BB181" s="21">
        <v>171</v>
      </c>
      <c r="BC181" s="21">
        <v>0.76049800000000001</v>
      </c>
      <c r="BD181">
        <f t="shared" si="34"/>
        <v>18.530666666666665</v>
      </c>
      <c r="BE181">
        <f t="shared" si="35"/>
        <v>14.103838645333333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6.7975300000000001</v>
      </c>
      <c r="I182" s="21">
        <v>-3.24677E-3</v>
      </c>
      <c r="J182" s="21">
        <v>172</v>
      </c>
      <c r="K182" s="21">
        <v>0.33294699999999999</v>
      </c>
      <c r="L182">
        <f t="shared" si="24"/>
        <v>19.677393939393937</v>
      </c>
      <c r="M182">
        <f t="shared" si="25"/>
        <v>6.569534095393939</v>
      </c>
      <c r="N182" s="9"/>
      <c r="O182" s="21">
        <v>0.76614400000000005</v>
      </c>
      <c r="P182" s="21">
        <v>9.4182699999999997</v>
      </c>
      <c r="Q182" s="21">
        <v>-3.0105599999999998E-3</v>
      </c>
      <c r="R182" s="21">
        <v>172</v>
      </c>
      <c r="S182" s="21">
        <v>0.76507599999999998</v>
      </c>
      <c r="T182">
        <f t="shared" si="26"/>
        <v>18.24581818181818</v>
      </c>
      <c r="U182">
        <f t="shared" si="27"/>
        <v>13.978924125090909</v>
      </c>
      <c r="X182" s="9"/>
      <c r="Y182" s="21">
        <v>0.33386199999999999</v>
      </c>
      <c r="Z182" s="21">
        <v>13.7027</v>
      </c>
      <c r="AA182" s="21">
        <v>-3.26202E-3</v>
      </c>
      <c r="AB182" s="21">
        <v>172</v>
      </c>
      <c r="AC182" s="21">
        <v>0.33300800000000003</v>
      </c>
      <c r="AD182">
        <f t="shared" si="28"/>
        <v>19.769818181818181</v>
      </c>
      <c r="AE182">
        <f t="shared" si="29"/>
        <v>6.6003910378181816</v>
      </c>
      <c r="AF182" s="9"/>
      <c r="AG182" s="21">
        <v>0.76614400000000005</v>
      </c>
      <c r="AH182" s="21">
        <v>16.323399999999999</v>
      </c>
      <c r="AI182" s="21">
        <v>-3.0392499999999999E-3</v>
      </c>
      <c r="AJ182" s="21">
        <v>172</v>
      </c>
      <c r="AK182" s="21">
        <v>0.76538099999999998</v>
      </c>
      <c r="AL182">
        <f t="shared" si="30"/>
        <v>18.419696969696968</v>
      </c>
      <c r="AM182">
        <f t="shared" si="31"/>
        <v>14.112140315151516</v>
      </c>
      <c r="AP182" s="9"/>
      <c r="AQ182" s="21">
        <v>0.33386199999999999</v>
      </c>
      <c r="AR182" s="21">
        <v>20.588799999999999</v>
      </c>
      <c r="AS182" s="21">
        <v>-3.2507299999999999E-3</v>
      </c>
      <c r="AT182" s="21">
        <v>172</v>
      </c>
      <c r="AU182" s="21">
        <v>0.33297700000000002</v>
      </c>
      <c r="AV182">
        <f t="shared" si="32"/>
        <v>19.701393939393938</v>
      </c>
      <c r="AW182">
        <f t="shared" si="33"/>
        <v>6.5775467833939389</v>
      </c>
      <c r="AX182" s="9"/>
      <c r="AY182" s="21">
        <v>0.76614400000000005</v>
      </c>
      <c r="AZ182" s="21">
        <v>23.209599999999998</v>
      </c>
      <c r="BA182" s="21">
        <v>-3.05054E-3</v>
      </c>
      <c r="BB182" s="21">
        <v>172</v>
      </c>
      <c r="BC182" s="21">
        <v>0.76507599999999998</v>
      </c>
      <c r="BD182">
        <f t="shared" si="34"/>
        <v>18.488121212121214</v>
      </c>
      <c r="BE182">
        <f t="shared" si="35"/>
        <v>14.164563137939396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6.8075999999999999</v>
      </c>
      <c r="I183" s="21">
        <v>-3.2473799999999998E-3</v>
      </c>
      <c r="J183" s="21">
        <v>173</v>
      </c>
      <c r="K183" s="21">
        <v>0.32797199999999999</v>
      </c>
      <c r="L183">
        <f t="shared" si="24"/>
        <v>19.681090909090909</v>
      </c>
      <c r="M183">
        <f t="shared" si="25"/>
        <v>6.4716740803636359</v>
      </c>
      <c r="N183" s="9"/>
      <c r="O183" s="21">
        <v>0.77117899999999995</v>
      </c>
      <c r="P183" s="21">
        <v>9.4283400000000004</v>
      </c>
      <c r="Q183" s="21">
        <v>-3.0053699999999998E-3</v>
      </c>
      <c r="R183" s="21">
        <v>173</v>
      </c>
      <c r="S183" s="21">
        <v>0.76995800000000003</v>
      </c>
      <c r="T183">
        <f t="shared" si="26"/>
        <v>18.214363636363636</v>
      </c>
      <c r="U183">
        <f t="shared" si="27"/>
        <v>14.046534734727272</v>
      </c>
      <c r="X183" s="9"/>
      <c r="Y183" s="21">
        <v>0.32882699999999998</v>
      </c>
      <c r="Z183" s="21">
        <v>13.7128</v>
      </c>
      <c r="AA183" s="21">
        <v>-3.2617200000000001E-3</v>
      </c>
      <c r="AB183" s="21">
        <v>173</v>
      </c>
      <c r="AC183" s="21">
        <v>0.32791100000000001</v>
      </c>
      <c r="AD183">
        <f t="shared" si="28"/>
        <v>19.768000000000001</v>
      </c>
      <c r="AE183">
        <f t="shared" si="29"/>
        <v>6.5002521359999994</v>
      </c>
      <c r="AF183" s="9"/>
      <c r="AG183" s="21">
        <v>0.77117899999999995</v>
      </c>
      <c r="AH183" s="21">
        <v>16.333500000000001</v>
      </c>
      <c r="AI183" s="21">
        <v>-3.0297900000000001E-3</v>
      </c>
      <c r="AJ183" s="21">
        <v>173</v>
      </c>
      <c r="AK183" s="21">
        <v>0.77026399999999995</v>
      </c>
      <c r="AL183">
        <f t="shared" si="30"/>
        <v>18.362363636363636</v>
      </c>
      <c r="AM183">
        <f t="shared" si="31"/>
        <v>14.160669226727272</v>
      </c>
      <c r="AP183" s="9"/>
      <c r="AQ183" s="21">
        <v>0.32882699999999998</v>
      </c>
      <c r="AR183" s="21">
        <v>20.5989</v>
      </c>
      <c r="AS183" s="21">
        <v>-3.2507299999999999E-3</v>
      </c>
      <c r="AT183" s="21">
        <v>173</v>
      </c>
      <c r="AU183" s="21">
        <v>0.32791100000000001</v>
      </c>
      <c r="AV183">
        <f t="shared" si="32"/>
        <v>19.701393939393938</v>
      </c>
      <c r="AW183">
        <f t="shared" si="33"/>
        <v>6.4783502649090901</v>
      </c>
      <c r="AX183" s="9"/>
      <c r="AY183" s="21">
        <v>0.77117899999999995</v>
      </c>
      <c r="AZ183" s="21">
        <v>23.2197</v>
      </c>
      <c r="BA183" s="21">
        <v>-3.0398600000000001E-3</v>
      </c>
      <c r="BB183" s="21">
        <v>173</v>
      </c>
      <c r="BC183" s="21">
        <v>0.77026399999999995</v>
      </c>
      <c r="BD183">
        <f t="shared" si="34"/>
        <v>18.423393939393939</v>
      </c>
      <c r="BE183">
        <f t="shared" si="35"/>
        <v>14.207734514787878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6.8176699999999997</v>
      </c>
      <c r="I184" s="21">
        <v>-3.2476800000000002E-3</v>
      </c>
      <c r="J184" s="21">
        <v>174</v>
      </c>
      <c r="K184" s="21">
        <v>0.32293699999999997</v>
      </c>
      <c r="L184">
        <f t="shared" si="24"/>
        <v>19.682909090909092</v>
      </c>
      <c r="M184">
        <f t="shared" si="25"/>
        <v>6.3731685003636374</v>
      </c>
      <c r="N184" s="9"/>
      <c r="O184" s="21">
        <v>0.77621499999999999</v>
      </c>
      <c r="P184" s="21">
        <v>9.4384099999999993</v>
      </c>
      <c r="Q184" s="21">
        <v>-2.9983499999999999E-3</v>
      </c>
      <c r="R184" s="21">
        <v>174</v>
      </c>
      <c r="S184" s="21">
        <v>0.775146</v>
      </c>
      <c r="T184">
        <f t="shared" si="26"/>
        <v>18.171818181818182</v>
      </c>
      <c r="U184">
        <f t="shared" si="27"/>
        <v>14.10523785</v>
      </c>
      <c r="X184" s="9"/>
      <c r="Y184" s="21">
        <v>0.32379200000000002</v>
      </c>
      <c r="Z184" s="21">
        <v>13.722799999999999</v>
      </c>
      <c r="AA184" s="21">
        <v>-3.2632400000000002E-3</v>
      </c>
      <c r="AB184" s="21">
        <v>174</v>
      </c>
      <c r="AC184" s="21">
        <v>0.32293699999999997</v>
      </c>
      <c r="AD184">
        <f t="shared" si="28"/>
        <v>19.777212121212123</v>
      </c>
      <c r="AE184">
        <f t="shared" si="29"/>
        <v>6.4037030671515165</v>
      </c>
      <c r="AF184" s="9"/>
      <c r="AG184" s="21">
        <v>0.77621499999999999</v>
      </c>
      <c r="AH184" s="21">
        <v>16.343599999999999</v>
      </c>
      <c r="AI184" s="21">
        <v>-3.0203199999999999E-3</v>
      </c>
      <c r="AJ184" s="21">
        <v>174</v>
      </c>
      <c r="AK184" s="21">
        <v>0.775146</v>
      </c>
      <c r="AL184">
        <f t="shared" si="30"/>
        <v>18.304969696969696</v>
      </c>
      <c r="AM184">
        <f t="shared" si="31"/>
        <v>14.208592053333332</v>
      </c>
      <c r="AP184" s="9"/>
      <c r="AQ184" s="21">
        <v>0.32379200000000002</v>
      </c>
      <c r="AR184" s="21">
        <v>20.609000000000002</v>
      </c>
      <c r="AS184" s="21">
        <v>-3.2507299999999999E-3</v>
      </c>
      <c r="AT184" s="21">
        <v>174</v>
      </c>
      <c r="AU184" s="21">
        <v>0.32290600000000003</v>
      </c>
      <c r="AV184">
        <f t="shared" si="32"/>
        <v>19.701393939393938</v>
      </c>
      <c r="AW184">
        <f t="shared" si="33"/>
        <v>6.3791537464242429</v>
      </c>
      <c r="AX184" s="9"/>
      <c r="AY184" s="21">
        <v>0.77621499999999999</v>
      </c>
      <c r="AZ184" s="21">
        <v>23.229700000000001</v>
      </c>
      <c r="BA184" s="21">
        <v>-3.0310100000000002E-3</v>
      </c>
      <c r="BB184" s="21">
        <v>174</v>
      </c>
      <c r="BC184" s="21">
        <v>0.775146</v>
      </c>
      <c r="BD184">
        <f t="shared" si="34"/>
        <v>18.369757575757578</v>
      </c>
      <c r="BE184">
        <f t="shared" si="35"/>
        <v>14.258881376666668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6.8277400000000004</v>
      </c>
      <c r="I185" s="21">
        <v>-3.2476800000000002E-3</v>
      </c>
      <c r="J185" s="21">
        <v>175</v>
      </c>
      <c r="K185" s="21">
        <v>0.31787100000000001</v>
      </c>
      <c r="L185">
        <f t="shared" si="24"/>
        <v>19.682909090909092</v>
      </c>
      <c r="M185">
        <f t="shared" si="25"/>
        <v>6.2740453701818186</v>
      </c>
      <c r="N185" s="9"/>
      <c r="O185" s="21">
        <v>0.78125</v>
      </c>
      <c r="P185" s="21">
        <v>9.44848</v>
      </c>
      <c r="Q185" s="21">
        <v>-2.9895E-3</v>
      </c>
      <c r="R185" s="21">
        <v>175</v>
      </c>
      <c r="S185" s="21">
        <v>0.78064</v>
      </c>
      <c r="T185">
        <f t="shared" si="26"/>
        <v>18.118181818181817</v>
      </c>
      <c r="U185">
        <f t="shared" si="27"/>
        <v>14.154829545454545</v>
      </c>
      <c r="X185" s="9"/>
      <c r="Y185" s="21">
        <v>0.31875599999999998</v>
      </c>
      <c r="Z185" s="21">
        <v>13.732900000000001</v>
      </c>
      <c r="AA185" s="21">
        <v>-3.2641599999999999E-3</v>
      </c>
      <c r="AB185" s="21">
        <v>175</v>
      </c>
      <c r="AC185" s="21">
        <v>0.31784099999999998</v>
      </c>
      <c r="AD185">
        <f t="shared" si="28"/>
        <v>19.782787878787879</v>
      </c>
      <c r="AE185">
        <f t="shared" si="29"/>
        <v>6.3058823330909091</v>
      </c>
      <c r="AF185" s="9"/>
      <c r="AG185" s="21">
        <v>0.78125</v>
      </c>
      <c r="AH185" s="21">
        <v>16.3537</v>
      </c>
      <c r="AI185" s="21">
        <v>-3.0090300000000002E-3</v>
      </c>
      <c r="AJ185" s="21">
        <v>175</v>
      </c>
      <c r="AK185" s="21">
        <v>0.78064</v>
      </c>
      <c r="AL185">
        <f t="shared" si="30"/>
        <v>18.236545454545457</v>
      </c>
      <c r="AM185">
        <f t="shared" si="31"/>
        <v>14.247301136363639</v>
      </c>
      <c r="AP185" s="9"/>
      <c r="AQ185" s="21">
        <v>0.31875599999999998</v>
      </c>
      <c r="AR185" s="21">
        <v>20.6191</v>
      </c>
      <c r="AS185" s="21">
        <v>-3.25195E-3</v>
      </c>
      <c r="AT185" s="21">
        <v>175</v>
      </c>
      <c r="AU185" s="21">
        <v>0.31780999999999998</v>
      </c>
      <c r="AV185">
        <f t="shared" si="32"/>
        <v>19.708787878787877</v>
      </c>
      <c r="AW185">
        <f t="shared" si="33"/>
        <v>6.2822943890909082</v>
      </c>
      <c r="AX185" s="9"/>
      <c r="AY185" s="21">
        <v>0.78125</v>
      </c>
      <c r="AZ185" s="21">
        <v>23.239799999999999</v>
      </c>
      <c r="BA185" s="21">
        <v>-3.0203199999999999E-3</v>
      </c>
      <c r="BB185" s="21">
        <v>175</v>
      </c>
      <c r="BC185" s="21">
        <v>0.78033399999999997</v>
      </c>
      <c r="BD185">
        <f t="shared" si="34"/>
        <v>18.304969696969696</v>
      </c>
      <c r="BE185">
        <f t="shared" si="35"/>
        <v>14.300757575757576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6.8378100000000002</v>
      </c>
      <c r="I186" s="21">
        <v>-3.2513400000000001E-3</v>
      </c>
      <c r="J186" s="21">
        <v>176</v>
      </c>
      <c r="K186" s="21">
        <v>0.312805</v>
      </c>
      <c r="L186">
        <f t="shared" si="24"/>
        <v>19.705090909090909</v>
      </c>
      <c r="M186">
        <f t="shared" si="25"/>
        <v>6.18190082509091</v>
      </c>
      <c r="N186" s="9"/>
      <c r="O186" s="21">
        <v>0.78628500000000001</v>
      </c>
      <c r="P186" s="21">
        <v>9.4585500000000007</v>
      </c>
      <c r="Q186" s="21">
        <v>-2.9800400000000002E-3</v>
      </c>
      <c r="R186" s="21">
        <v>176</v>
      </c>
      <c r="S186" s="21">
        <v>0.78582799999999997</v>
      </c>
      <c r="T186">
        <f t="shared" si="26"/>
        <v>18.060848484848485</v>
      </c>
      <c r="U186">
        <f t="shared" si="27"/>
        <v>14.200974250909091</v>
      </c>
      <c r="X186" s="9"/>
      <c r="Y186" s="21">
        <v>0.31372100000000003</v>
      </c>
      <c r="Z186" s="21">
        <v>13.743</v>
      </c>
      <c r="AA186" s="21">
        <v>-3.2647700000000002E-3</v>
      </c>
      <c r="AB186" s="21">
        <v>176</v>
      </c>
      <c r="AC186" s="21">
        <v>0.31286599999999998</v>
      </c>
      <c r="AD186">
        <f t="shared" si="28"/>
        <v>19.78648484848485</v>
      </c>
      <c r="AE186">
        <f t="shared" si="29"/>
        <v>6.2074358131515162</v>
      </c>
      <c r="AF186" s="9"/>
      <c r="AG186" s="21">
        <v>0.78628500000000001</v>
      </c>
      <c r="AH186" s="21">
        <v>16.363700000000001</v>
      </c>
      <c r="AI186" s="21">
        <v>-2.9983499999999999E-3</v>
      </c>
      <c r="AJ186" s="21">
        <v>176</v>
      </c>
      <c r="AK186" s="21">
        <v>0.78552200000000005</v>
      </c>
      <c r="AL186">
        <f t="shared" si="30"/>
        <v>18.171818181818182</v>
      </c>
      <c r="AM186">
        <f t="shared" si="31"/>
        <v>14.28822805909091</v>
      </c>
      <c r="AP186" s="9"/>
      <c r="AQ186" s="21">
        <v>0.31372100000000003</v>
      </c>
      <c r="AR186" s="21">
        <v>20.629100000000001</v>
      </c>
      <c r="AS186" s="21">
        <v>-3.25348E-3</v>
      </c>
      <c r="AT186" s="21">
        <v>176</v>
      </c>
      <c r="AU186" s="21">
        <v>0.31289699999999998</v>
      </c>
      <c r="AV186">
        <f t="shared" si="32"/>
        <v>19.718060606060604</v>
      </c>
      <c r="AW186">
        <f t="shared" si="33"/>
        <v>6.1859696913939395</v>
      </c>
      <c r="AX186" s="9"/>
      <c r="AY186" s="21">
        <v>0.78628500000000001</v>
      </c>
      <c r="AZ186" s="21">
        <v>23.2499</v>
      </c>
      <c r="BA186" s="21">
        <v>-3.0090300000000002E-3</v>
      </c>
      <c r="BB186" s="21">
        <v>176</v>
      </c>
      <c r="BC186" s="21">
        <v>0.78521700000000005</v>
      </c>
      <c r="BD186">
        <f t="shared" si="34"/>
        <v>18.236545454545457</v>
      </c>
      <c r="BE186">
        <f t="shared" si="35"/>
        <v>14.339122142727275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6.8478899999999996</v>
      </c>
      <c r="I187" s="21">
        <v>-3.2531700000000001E-3</v>
      </c>
      <c r="J187" s="21">
        <v>177</v>
      </c>
      <c r="K187" s="21">
        <v>0.30783100000000002</v>
      </c>
      <c r="L187">
        <f t="shared" si="24"/>
        <v>19.716181818181816</v>
      </c>
      <c r="M187">
        <f t="shared" si="25"/>
        <v>6.0860895845454541</v>
      </c>
      <c r="N187" s="9"/>
      <c r="O187" s="21">
        <v>0.79132100000000005</v>
      </c>
      <c r="P187" s="21">
        <v>9.4686199999999996</v>
      </c>
      <c r="Q187" s="21">
        <v>-2.9708899999999999E-3</v>
      </c>
      <c r="R187" s="21">
        <v>177</v>
      </c>
      <c r="S187" s="21">
        <v>0.79071000000000002</v>
      </c>
      <c r="T187">
        <f t="shared" si="26"/>
        <v>18.00539393939394</v>
      </c>
      <c r="U187">
        <f t="shared" si="27"/>
        <v>14.248046337515152</v>
      </c>
      <c r="X187" s="9"/>
      <c r="Y187" s="21">
        <v>0.30868499999999999</v>
      </c>
      <c r="Z187" s="21">
        <v>13.7531</v>
      </c>
      <c r="AA187" s="21">
        <v>-3.2650800000000001E-3</v>
      </c>
      <c r="AB187" s="21">
        <v>177</v>
      </c>
      <c r="AC187" s="21">
        <v>0.30780000000000002</v>
      </c>
      <c r="AD187">
        <f t="shared" si="28"/>
        <v>19.788363636363634</v>
      </c>
      <c r="AE187">
        <f t="shared" si="29"/>
        <v>6.1083710290909083</v>
      </c>
      <c r="AF187" s="9"/>
      <c r="AG187" s="21">
        <v>0.79132100000000005</v>
      </c>
      <c r="AH187" s="21">
        <v>16.373799999999999</v>
      </c>
      <c r="AI187" s="21">
        <v>-2.9898099999999999E-3</v>
      </c>
      <c r="AJ187" s="21">
        <v>177</v>
      </c>
      <c r="AK187" s="21">
        <v>0.79071000000000002</v>
      </c>
      <c r="AL187">
        <f t="shared" si="30"/>
        <v>18.120060606060605</v>
      </c>
      <c r="AM187">
        <f t="shared" si="31"/>
        <v>14.338784478848485</v>
      </c>
      <c r="AP187" s="9"/>
      <c r="AQ187" s="21">
        <v>0.30868499999999999</v>
      </c>
      <c r="AR187" s="21">
        <v>20.639199999999999</v>
      </c>
      <c r="AS187" s="21">
        <v>-3.25348E-3</v>
      </c>
      <c r="AT187" s="21">
        <v>177</v>
      </c>
      <c r="AU187" s="21">
        <v>0.307861</v>
      </c>
      <c r="AV187">
        <f t="shared" si="32"/>
        <v>19.718060606060604</v>
      </c>
      <c r="AW187">
        <f t="shared" si="33"/>
        <v>6.086669538181817</v>
      </c>
      <c r="AX187" s="9"/>
      <c r="AY187" s="21">
        <v>0.79132100000000005</v>
      </c>
      <c r="AZ187" s="21">
        <v>23.259899999999998</v>
      </c>
      <c r="BA187" s="21">
        <v>-2.9965199999999999E-3</v>
      </c>
      <c r="BB187" s="21">
        <v>177</v>
      </c>
      <c r="BC187" s="21">
        <v>0.79101600000000005</v>
      </c>
      <c r="BD187">
        <f t="shared" si="34"/>
        <v>18.160727272727271</v>
      </c>
      <c r="BE187">
        <f t="shared" si="35"/>
        <v>14.370964866181819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6.8579600000000003</v>
      </c>
      <c r="I188" s="21">
        <v>-3.2589699999999999E-3</v>
      </c>
      <c r="J188" s="21">
        <v>178</v>
      </c>
      <c r="K188" s="21">
        <v>0.30276500000000001</v>
      </c>
      <c r="L188">
        <f t="shared" si="24"/>
        <v>19.751333333333331</v>
      </c>
      <c r="M188">
        <f t="shared" si="25"/>
        <v>5.9974923666666653</v>
      </c>
      <c r="N188" s="9"/>
      <c r="O188" s="21">
        <v>0.79635599999999995</v>
      </c>
      <c r="P188" s="21">
        <v>9.4786999999999999</v>
      </c>
      <c r="Q188" s="21">
        <v>-2.96021E-3</v>
      </c>
      <c r="R188" s="21">
        <v>178</v>
      </c>
      <c r="S188" s="21">
        <v>0.79620400000000002</v>
      </c>
      <c r="T188">
        <f t="shared" si="26"/>
        <v>17.940666666666669</v>
      </c>
      <c r="U188">
        <f t="shared" si="27"/>
        <v>14.287157544000001</v>
      </c>
      <c r="X188" s="9"/>
      <c r="Y188" s="21">
        <v>0.30364999999999998</v>
      </c>
      <c r="Z188" s="21">
        <v>13.7631</v>
      </c>
      <c r="AA188" s="21">
        <v>-3.2650800000000001E-3</v>
      </c>
      <c r="AB188" s="21">
        <v>178</v>
      </c>
      <c r="AC188" s="21">
        <v>0.30276500000000001</v>
      </c>
      <c r="AD188">
        <f t="shared" si="28"/>
        <v>19.788363636363634</v>
      </c>
      <c r="AE188">
        <f t="shared" si="29"/>
        <v>6.0087366181818167</v>
      </c>
      <c r="AF188" s="9"/>
      <c r="AG188" s="21">
        <v>0.79635599999999995</v>
      </c>
      <c r="AH188" s="21">
        <v>16.383900000000001</v>
      </c>
      <c r="AI188" s="21">
        <v>-2.9797399999999998E-3</v>
      </c>
      <c r="AJ188" s="21">
        <v>178</v>
      </c>
      <c r="AK188" s="21">
        <v>0.794983</v>
      </c>
      <c r="AL188">
        <f t="shared" si="30"/>
        <v>18.059030303030301</v>
      </c>
      <c r="AM188">
        <f t="shared" si="31"/>
        <v>14.381417135999998</v>
      </c>
      <c r="AP188" s="9"/>
      <c r="AQ188" s="21">
        <v>0.30364999999999998</v>
      </c>
      <c r="AR188" s="21">
        <v>20.6493</v>
      </c>
      <c r="AS188" s="21">
        <v>-3.2528700000000002E-3</v>
      </c>
      <c r="AT188" s="21">
        <v>178</v>
      </c>
      <c r="AU188" s="21">
        <v>0.30276500000000001</v>
      </c>
      <c r="AV188">
        <f t="shared" si="32"/>
        <v>19.714363636363636</v>
      </c>
      <c r="AW188">
        <f t="shared" si="33"/>
        <v>5.986266518181818</v>
      </c>
      <c r="AX188" s="9"/>
      <c r="AY188" s="21">
        <v>0.79635599999999995</v>
      </c>
      <c r="AZ188" s="21">
        <v>23.27</v>
      </c>
      <c r="BA188" s="21">
        <v>-2.98401E-3</v>
      </c>
      <c r="BB188" s="21">
        <v>178</v>
      </c>
      <c r="BC188" s="21">
        <v>0.79589799999999999</v>
      </c>
      <c r="BD188">
        <f t="shared" si="34"/>
        <v>18.08490909090909</v>
      </c>
      <c r="BE188">
        <f t="shared" si="35"/>
        <v>14.402025863999999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6.8680300000000001</v>
      </c>
      <c r="I189" s="21">
        <v>-3.2611099999999998E-3</v>
      </c>
      <c r="J189" s="21">
        <v>179</v>
      </c>
      <c r="K189" s="21">
        <v>0.29772900000000002</v>
      </c>
      <c r="L189">
        <f t="shared" si="24"/>
        <v>19.764303030303029</v>
      </c>
      <c r="M189">
        <f t="shared" si="25"/>
        <v>5.9019173493939396</v>
      </c>
      <c r="N189" s="9"/>
      <c r="O189" s="21">
        <v>0.80139199999999999</v>
      </c>
      <c r="P189" s="21">
        <v>9.4887700000000006</v>
      </c>
      <c r="Q189" s="21">
        <v>-2.9483000000000001E-3</v>
      </c>
      <c r="R189" s="21">
        <v>179</v>
      </c>
      <c r="S189" s="21">
        <v>0.80047599999999997</v>
      </c>
      <c r="T189">
        <f t="shared" si="26"/>
        <v>17.868484848484847</v>
      </c>
      <c r="U189">
        <f t="shared" si="27"/>
        <v>14.319660809696968</v>
      </c>
      <c r="X189" s="9"/>
      <c r="Y189" s="21">
        <v>0.29861500000000002</v>
      </c>
      <c r="Z189" s="21">
        <v>13.773199999999999</v>
      </c>
      <c r="AA189" s="21">
        <v>-3.26355E-3</v>
      </c>
      <c r="AB189" s="21">
        <v>179</v>
      </c>
      <c r="AC189" s="21">
        <v>0.29769899999999999</v>
      </c>
      <c r="AD189">
        <f t="shared" si="28"/>
        <v>19.779090909090911</v>
      </c>
      <c r="AE189">
        <f t="shared" si="29"/>
        <v>5.9063332318181825</v>
      </c>
      <c r="AF189" s="9"/>
      <c r="AG189" s="21">
        <v>0.80139199999999999</v>
      </c>
      <c r="AH189" s="21">
        <v>16.393899999999999</v>
      </c>
      <c r="AI189" s="21">
        <v>-2.9675299999999999E-3</v>
      </c>
      <c r="AJ189" s="21">
        <v>179</v>
      </c>
      <c r="AK189" s="21">
        <v>0.80078099999999997</v>
      </c>
      <c r="AL189">
        <f t="shared" si="30"/>
        <v>17.9850303030303</v>
      </c>
      <c r="AM189">
        <f t="shared" si="31"/>
        <v>14.413059404606058</v>
      </c>
      <c r="AP189" s="9"/>
      <c r="AQ189" s="21">
        <v>0.29861500000000002</v>
      </c>
      <c r="AR189" s="21">
        <v>20.659300000000002</v>
      </c>
      <c r="AS189" s="21">
        <v>-3.2522599999999999E-3</v>
      </c>
      <c r="AT189" s="21">
        <v>179</v>
      </c>
      <c r="AU189" s="21">
        <v>0.29763800000000001</v>
      </c>
      <c r="AV189">
        <f t="shared" si="32"/>
        <v>19.710666666666665</v>
      </c>
      <c r="AW189">
        <f t="shared" si="33"/>
        <v>5.8859007266666667</v>
      </c>
      <c r="AX189" s="9"/>
      <c r="AY189" s="21">
        <v>0.80139199999999999</v>
      </c>
      <c r="AZ189" s="21">
        <v>23.280100000000001</v>
      </c>
      <c r="BA189" s="21">
        <v>-2.97241E-3</v>
      </c>
      <c r="BB189" s="21">
        <v>179</v>
      </c>
      <c r="BC189" s="21">
        <v>0.80108599999999996</v>
      </c>
      <c r="BD189">
        <f t="shared" si="34"/>
        <v>18.014606060606059</v>
      </c>
      <c r="BE189">
        <f t="shared" si="35"/>
        <v>14.436761180121211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6.8780999999999999</v>
      </c>
      <c r="I190" s="21">
        <v>-3.2632400000000002E-3</v>
      </c>
      <c r="J190" s="21">
        <v>180</v>
      </c>
      <c r="K190" s="21">
        <v>0.29269400000000001</v>
      </c>
      <c r="L190">
        <f t="shared" si="24"/>
        <v>19.777212121212123</v>
      </c>
      <c r="M190">
        <f t="shared" si="25"/>
        <v>5.8061741573333334</v>
      </c>
      <c r="N190" s="9"/>
      <c r="O190" s="21">
        <v>0.806427</v>
      </c>
      <c r="P190" s="21">
        <v>9.4988399999999995</v>
      </c>
      <c r="Q190" s="21">
        <v>-2.9351799999999999E-3</v>
      </c>
      <c r="R190" s="21">
        <v>180</v>
      </c>
      <c r="S190" s="21">
        <v>0.80566400000000005</v>
      </c>
      <c r="T190">
        <f t="shared" si="26"/>
        <v>17.788969696969694</v>
      </c>
      <c r="U190">
        <f t="shared" si="27"/>
        <v>14.34550546581818</v>
      </c>
      <c r="X190" s="9"/>
      <c r="Y190" s="21">
        <v>0.29357899999999998</v>
      </c>
      <c r="Z190" s="21">
        <v>13.783300000000001</v>
      </c>
      <c r="AA190" s="21">
        <v>-3.26355E-3</v>
      </c>
      <c r="AB190" s="21">
        <v>180</v>
      </c>
      <c r="AC190" s="21">
        <v>0.29272500000000001</v>
      </c>
      <c r="AD190">
        <f t="shared" si="28"/>
        <v>19.779090909090911</v>
      </c>
      <c r="AE190">
        <f t="shared" si="29"/>
        <v>5.8067257300000001</v>
      </c>
      <c r="AF190" s="9"/>
      <c r="AG190" s="21">
        <v>0.806427</v>
      </c>
      <c r="AH190" s="21">
        <v>16.404</v>
      </c>
      <c r="AI190" s="21">
        <v>-2.9537999999999999E-3</v>
      </c>
      <c r="AJ190" s="21">
        <v>180</v>
      </c>
      <c r="AK190" s="21">
        <v>0.80566400000000005</v>
      </c>
      <c r="AL190">
        <f t="shared" si="30"/>
        <v>17.901818181818182</v>
      </c>
      <c r="AM190">
        <f t="shared" si="31"/>
        <v>14.436509530909092</v>
      </c>
      <c r="AP190" s="9"/>
      <c r="AQ190" s="21">
        <v>0.29357899999999998</v>
      </c>
      <c r="AR190" s="21">
        <v>20.6694</v>
      </c>
      <c r="AS190" s="21">
        <v>-3.25378E-3</v>
      </c>
      <c r="AT190" s="21">
        <v>180</v>
      </c>
      <c r="AU190" s="21">
        <v>0.29266399999999998</v>
      </c>
      <c r="AV190">
        <f t="shared" si="32"/>
        <v>19.719878787878788</v>
      </c>
      <c r="AW190">
        <f t="shared" si="33"/>
        <v>5.7893422946666657</v>
      </c>
      <c r="AX190" s="9"/>
      <c r="AY190" s="21">
        <v>0.806427</v>
      </c>
      <c r="AZ190" s="21">
        <v>23.290199999999999</v>
      </c>
      <c r="BA190" s="21">
        <v>-2.96021E-3</v>
      </c>
      <c r="BB190" s="21">
        <v>180</v>
      </c>
      <c r="BC190" s="21">
        <v>0.80505400000000005</v>
      </c>
      <c r="BD190">
        <f t="shared" si="34"/>
        <v>17.940666666666669</v>
      </c>
      <c r="BE190">
        <f t="shared" si="35"/>
        <v>14.467837998000002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6.8881699999999997</v>
      </c>
      <c r="I191" s="21">
        <v>-3.26385E-3</v>
      </c>
      <c r="J191" s="21">
        <v>181</v>
      </c>
      <c r="K191" s="21">
        <v>0.28768899999999997</v>
      </c>
      <c r="L191">
        <f t="shared" si="24"/>
        <v>19.780909090909088</v>
      </c>
      <c r="M191">
        <f t="shared" si="25"/>
        <v>5.7076626327272724</v>
      </c>
      <c r="N191" s="9"/>
      <c r="O191" s="21">
        <v>0.81146200000000002</v>
      </c>
      <c r="P191" s="21">
        <v>9.5089100000000002</v>
      </c>
      <c r="Q191" s="21">
        <v>-2.9196199999999999E-3</v>
      </c>
      <c r="R191" s="21">
        <v>181</v>
      </c>
      <c r="S191" s="21">
        <v>0.81054700000000002</v>
      </c>
      <c r="T191">
        <f t="shared" si="26"/>
        <v>17.694666666666663</v>
      </c>
      <c r="U191">
        <f t="shared" si="27"/>
        <v>14.358549602666663</v>
      </c>
      <c r="X191" s="9"/>
      <c r="Y191" s="21">
        <v>0.28854400000000002</v>
      </c>
      <c r="Z191" s="21">
        <v>13.7933</v>
      </c>
      <c r="AA191" s="21">
        <v>-3.26538E-3</v>
      </c>
      <c r="AB191" s="21">
        <v>181</v>
      </c>
      <c r="AC191" s="21">
        <v>0.28762799999999999</v>
      </c>
      <c r="AD191">
        <f t="shared" si="28"/>
        <v>19.790181818181818</v>
      </c>
      <c r="AE191">
        <f t="shared" si="29"/>
        <v>5.7103382225454551</v>
      </c>
      <c r="AF191" s="9"/>
      <c r="AG191" s="21">
        <v>0.81146200000000002</v>
      </c>
      <c r="AH191" s="21">
        <v>16.414100000000001</v>
      </c>
      <c r="AI191" s="21">
        <v>-2.9388399999999999E-3</v>
      </c>
      <c r="AJ191" s="21">
        <v>181</v>
      </c>
      <c r="AK191" s="21">
        <v>0.81024200000000002</v>
      </c>
      <c r="AL191">
        <f t="shared" si="30"/>
        <v>17.811151515151511</v>
      </c>
      <c r="AM191">
        <f t="shared" si="31"/>
        <v>14.453072630787876</v>
      </c>
      <c r="AP191" s="9"/>
      <c r="AQ191" s="21">
        <v>0.28854400000000002</v>
      </c>
      <c r="AR191" s="21">
        <v>20.679500000000001</v>
      </c>
      <c r="AS191" s="21">
        <v>-3.25531E-3</v>
      </c>
      <c r="AT191" s="21">
        <v>181</v>
      </c>
      <c r="AU191" s="21">
        <v>0.28768899999999997</v>
      </c>
      <c r="AV191">
        <f t="shared" si="32"/>
        <v>19.729151515151514</v>
      </c>
      <c r="AW191">
        <f t="shared" si="33"/>
        <v>5.6927282947878792</v>
      </c>
      <c r="AX191" s="9"/>
      <c r="AY191" s="21">
        <v>0.81146200000000002</v>
      </c>
      <c r="AZ191" s="21">
        <v>23.3002</v>
      </c>
      <c r="BA191" s="21">
        <v>-2.9486099999999999E-3</v>
      </c>
      <c r="BB191" s="21">
        <v>181</v>
      </c>
      <c r="BC191" s="21">
        <v>0.81085200000000002</v>
      </c>
      <c r="BD191">
        <f t="shared" si="34"/>
        <v>17.870363636363635</v>
      </c>
      <c r="BE191">
        <f t="shared" si="35"/>
        <v>14.501121017090908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6.8982400000000004</v>
      </c>
      <c r="I192" s="21">
        <v>-3.2629400000000002E-3</v>
      </c>
      <c r="J192" s="21">
        <v>182</v>
      </c>
      <c r="K192" s="21">
        <v>0.28256199999999998</v>
      </c>
      <c r="L192">
        <f t="shared" si="24"/>
        <v>19.77539393939394</v>
      </c>
      <c r="M192">
        <f t="shared" si="25"/>
        <v>5.6064823849696968</v>
      </c>
      <c r="N192" s="9"/>
      <c r="O192" s="21">
        <v>0.81649799999999995</v>
      </c>
      <c r="P192" s="21">
        <v>9.5189800000000009</v>
      </c>
      <c r="Q192" s="21">
        <v>-2.9061899999999999E-3</v>
      </c>
      <c r="R192" s="21">
        <v>182</v>
      </c>
      <c r="S192" s="21">
        <v>0.81573499999999999</v>
      </c>
      <c r="T192">
        <f t="shared" si="26"/>
        <v>17.613272727272726</v>
      </c>
      <c r="U192">
        <f t="shared" si="27"/>
        <v>14.381201955272726</v>
      </c>
      <c r="X192" s="9"/>
      <c r="Y192" s="21">
        <v>0.28350799999999998</v>
      </c>
      <c r="Z192" s="21">
        <v>13.8034</v>
      </c>
      <c r="AA192" s="21">
        <v>-3.26385E-3</v>
      </c>
      <c r="AB192" s="21">
        <v>182</v>
      </c>
      <c r="AC192" s="21">
        <v>0.28253200000000001</v>
      </c>
      <c r="AD192">
        <f t="shared" si="28"/>
        <v>19.780909090909088</v>
      </c>
      <c r="AE192">
        <f t="shared" si="29"/>
        <v>5.6080459745454529</v>
      </c>
      <c r="AF192" s="9"/>
      <c r="AG192" s="21">
        <v>0.81649799999999995</v>
      </c>
      <c r="AH192" s="21">
        <v>16.424099999999999</v>
      </c>
      <c r="AI192" s="21">
        <v>-2.9257200000000001E-3</v>
      </c>
      <c r="AJ192" s="21">
        <v>182</v>
      </c>
      <c r="AK192" s="21">
        <v>0.81573499999999999</v>
      </c>
      <c r="AL192">
        <f t="shared" si="30"/>
        <v>17.731636363636362</v>
      </c>
      <c r="AM192">
        <f t="shared" si="31"/>
        <v>14.477845627636361</v>
      </c>
      <c r="AP192" s="9"/>
      <c r="AQ192" s="21">
        <v>0.28350799999999998</v>
      </c>
      <c r="AR192" s="21">
        <v>20.689599999999999</v>
      </c>
      <c r="AS192" s="21">
        <v>-3.25684E-3</v>
      </c>
      <c r="AT192" s="21">
        <v>182</v>
      </c>
      <c r="AU192" s="21">
        <v>0.28262300000000001</v>
      </c>
      <c r="AV192">
        <f t="shared" si="32"/>
        <v>19.738424242424241</v>
      </c>
      <c r="AW192">
        <f t="shared" si="33"/>
        <v>5.5960011801212115</v>
      </c>
      <c r="AX192" s="9"/>
      <c r="AY192" s="21">
        <v>0.81649799999999995</v>
      </c>
      <c r="AZ192" s="21">
        <v>23.310300000000002</v>
      </c>
      <c r="BA192" s="21">
        <v>-2.9376200000000002E-3</v>
      </c>
      <c r="BB192" s="21">
        <v>182</v>
      </c>
      <c r="BC192" s="21">
        <v>0.81603999999999999</v>
      </c>
      <c r="BD192">
        <f t="shared" si="34"/>
        <v>17.803757575757576</v>
      </c>
      <c r="BE192">
        <f t="shared" si="35"/>
        <v>14.536732453090908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6.9083100000000002</v>
      </c>
      <c r="I193" s="21">
        <v>-3.2629400000000002E-3</v>
      </c>
      <c r="J193" s="21">
        <v>183</v>
      </c>
      <c r="K193" s="21">
        <v>0.277588</v>
      </c>
      <c r="L193">
        <f t="shared" si="24"/>
        <v>19.77539393939394</v>
      </c>
      <c r="M193">
        <f t="shared" si="25"/>
        <v>5.5069132764848492</v>
      </c>
      <c r="N193" s="9"/>
      <c r="O193" s="21">
        <v>0.82153299999999996</v>
      </c>
      <c r="P193" s="21">
        <v>9.5290499999999998</v>
      </c>
      <c r="Q193" s="21">
        <v>-2.8906299999999999E-3</v>
      </c>
      <c r="R193" s="21">
        <v>183</v>
      </c>
      <c r="S193" s="21">
        <v>0.82092299999999996</v>
      </c>
      <c r="T193">
        <f t="shared" si="26"/>
        <v>17.518969696969695</v>
      </c>
      <c r="U193">
        <f t="shared" si="27"/>
        <v>14.392411732060603</v>
      </c>
      <c r="X193" s="9"/>
      <c r="Y193" s="21">
        <v>0.27847300000000003</v>
      </c>
      <c r="Z193" s="21">
        <v>13.813499999999999</v>
      </c>
      <c r="AA193" s="21">
        <v>-3.26202E-3</v>
      </c>
      <c r="AB193" s="21">
        <v>183</v>
      </c>
      <c r="AC193" s="21">
        <v>0.277557</v>
      </c>
      <c r="AD193">
        <f t="shared" si="28"/>
        <v>19.769818181818181</v>
      </c>
      <c r="AE193">
        <f t="shared" si="29"/>
        <v>5.5053605785454547</v>
      </c>
      <c r="AF193" s="9"/>
      <c r="AG193" s="21">
        <v>0.82153299999999996</v>
      </c>
      <c r="AH193" s="21">
        <v>16.434200000000001</v>
      </c>
      <c r="AI193" s="21">
        <v>-2.9104600000000001E-3</v>
      </c>
      <c r="AJ193" s="21">
        <v>183</v>
      </c>
      <c r="AK193" s="21">
        <v>0.82092299999999996</v>
      </c>
      <c r="AL193">
        <f t="shared" si="30"/>
        <v>17.639151515151514</v>
      </c>
      <c r="AM193">
        <f t="shared" si="31"/>
        <v>14.491145061696969</v>
      </c>
      <c r="AP193" s="9"/>
      <c r="AQ193" s="21">
        <v>0.27847300000000003</v>
      </c>
      <c r="AR193" s="21">
        <v>20.6996</v>
      </c>
      <c r="AS193" s="21">
        <v>-3.2583600000000001E-3</v>
      </c>
      <c r="AT193" s="21">
        <v>183</v>
      </c>
      <c r="AU193" s="21">
        <v>0.277557</v>
      </c>
      <c r="AV193">
        <f t="shared" si="32"/>
        <v>19.747636363636364</v>
      </c>
      <c r="AW193">
        <f t="shared" si="33"/>
        <v>5.4991835410909093</v>
      </c>
      <c r="AX193" s="9"/>
      <c r="AY193" s="21">
        <v>0.82153299999999996</v>
      </c>
      <c r="AZ193" s="21">
        <v>23.320399999999999</v>
      </c>
      <c r="BA193" s="21">
        <v>-2.9254200000000002E-3</v>
      </c>
      <c r="BB193" s="21">
        <v>183</v>
      </c>
      <c r="BC193" s="21">
        <v>0.82092299999999996</v>
      </c>
      <c r="BD193">
        <f t="shared" si="34"/>
        <v>17.729818181818182</v>
      </c>
      <c r="BE193">
        <f t="shared" si="35"/>
        <v>14.565630720363636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6.91838</v>
      </c>
      <c r="I194" s="21">
        <v>-3.2629400000000002E-3</v>
      </c>
      <c r="J194" s="21">
        <v>184</v>
      </c>
      <c r="K194" s="21">
        <v>0.27258300000000002</v>
      </c>
      <c r="L194">
        <f t="shared" si="24"/>
        <v>19.77539393939394</v>
      </c>
      <c r="M194">
        <f t="shared" si="25"/>
        <v>5.4073441680000007</v>
      </c>
      <c r="N194" s="9"/>
      <c r="O194" s="21">
        <v>0.826569</v>
      </c>
      <c r="P194" s="21">
        <v>9.5391200000000005</v>
      </c>
      <c r="Q194" s="21">
        <v>-2.8762800000000002E-3</v>
      </c>
      <c r="R194" s="21">
        <v>184</v>
      </c>
      <c r="S194" s="21">
        <v>0.82580600000000004</v>
      </c>
      <c r="T194">
        <f t="shared" si="26"/>
        <v>17.431999999999999</v>
      </c>
      <c r="U194">
        <f t="shared" si="27"/>
        <v>14.408750807999999</v>
      </c>
      <c r="X194" s="9"/>
      <c r="Y194" s="21">
        <v>0.27343800000000001</v>
      </c>
      <c r="Z194" s="21">
        <v>13.823600000000001</v>
      </c>
      <c r="AA194" s="21">
        <v>-3.26202E-3</v>
      </c>
      <c r="AB194" s="21">
        <v>184</v>
      </c>
      <c r="AC194" s="21">
        <v>0.27255200000000002</v>
      </c>
      <c r="AD194">
        <f t="shared" si="28"/>
        <v>19.769818181818181</v>
      </c>
      <c r="AE194">
        <f t="shared" si="29"/>
        <v>5.4058195439999999</v>
      </c>
      <c r="AF194" s="9"/>
      <c r="AG194" s="21">
        <v>0.826569</v>
      </c>
      <c r="AH194" s="21">
        <v>16.444299999999998</v>
      </c>
      <c r="AI194" s="21">
        <v>-2.8952000000000001E-3</v>
      </c>
      <c r="AJ194" s="21">
        <v>184</v>
      </c>
      <c r="AK194" s="21">
        <v>0.82519500000000001</v>
      </c>
      <c r="AL194">
        <f t="shared" si="30"/>
        <v>17.546666666666667</v>
      </c>
      <c r="AM194">
        <f t="shared" si="31"/>
        <v>14.503530720000001</v>
      </c>
      <c r="AP194" s="9"/>
      <c r="AQ194" s="21">
        <v>0.27343800000000001</v>
      </c>
      <c r="AR194" s="21">
        <v>20.709700000000002</v>
      </c>
      <c r="AS194" s="21">
        <v>-3.2583600000000001E-3</v>
      </c>
      <c r="AT194" s="21">
        <v>184</v>
      </c>
      <c r="AU194" s="21">
        <v>0.272644</v>
      </c>
      <c r="AV194">
        <f t="shared" si="32"/>
        <v>19.747636363636364</v>
      </c>
      <c r="AW194">
        <f t="shared" si="33"/>
        <v>5.3997541920000005</v>
      </c>
      <c r="AX194" s="9"/>
      <c r="AY194" s="21">
        <v>0.826569</v>
      </c>
      <c r="AZ194" s="21">
        <v>23.330400000000001</v>
      </c>
      <c r="BA194" s="21">
        <v>-2.9113799999999999E-3</v>
      </c>
      <c r="BB194" s="21">
        <v>184</v>
      </c>
      <c r="BC194" s="21">
        <v>0.82550000000000001</v>
      </c>
      <c r="BD194">
        <f t="shared" si="34"/>
        <v>17.64472727272727</v>
      </c>
      <c r="BE194">
        <f t="shared" si="35"/>
        <v>14.584584577090906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6.9284499999999998</v>
      </c>
      <c r="I195" s="21">
        <v>-3.2629400000000002E-3</v>
      </c>
      <c r="J195" s="21">
        <v>185</v>
      </c>
      <c r="K195" s="21">
        <v>0.26760899999999999</v>
      </c>
      <c r="L195">
        <f t="shared" si="24"/>
        <v>19.77539393939394</v>
      </c>
      <c r="M195">
        <f t="shared" si="25"/>
        <v>5.3077552841212121</v>
      </c>
      <c r="N195" s="9"/>
      <c r="O195" s="21">
        <v>0.83160400000000001</v>
      </c>
      <c r="P195" s="21">
        <v>9.5491899999999994</v>
      </c>
      <c r="Q195" s="21">
        <v>-2.86346E-3</v>
      </c>
      <c r="R195" s="21">
        <v>185</v>
      </c>
      <c r="S195" s="21">
        <v>0.83099400000000001</v>
      </c>
      <c r="T195">
        <f t="shared" si="26"/>
        <v>17.354303030303029</v>
      </c>
      <c r="U195">
        <f t="shared" si="27"/>
        <v>14.431907817212121</v>
      </c>
      <c r="X195" s="9"/>
      <c r="Y195" s="21">
        <v>0.26840199999999997</v>
      </c>
      <c r="Z195" s="21">
        <v>13.833600000000001</v>
      </c>
      <c r="AA195" s="21">
        <v>-3.2623299999999999E-3</v>
      </c>
      <c r="AB195" s="21">
        <v>185</v>
      </c>
      <c r="AC195" s="21">
        <v>0.26748699999999997</v>
      </c>
      <c r="AD195">
        <f t="shared" si="28"/>
        <v>19.771696969696968</v>
      </c>
      <c r="AE195">
        <f t="shared" si="29"/>
        <v>5.3067630100606049</v>
      </c>
      <c r="AF195" s="9"/>
      <c r="AG195" s="21">
        <v>0.83160400000000001</v>
      </c>
      <c r="AH195" s="21">
        <v>16.4544</v>
      </c>
      <c r="AI195" s="21">
        <v>-2.87872E-3</v>
      </c>
      <c r="AJ195" s="21">
        <v>185</v>
      </c>
      <c r="AK195" s="21">
        <v>0.83099400000000001</v>
      </c>
      <c r="AL195">
        <f t="shared" si="30"/>
        <v>17.446787878787877</v>
      </c>
      <c r="AM195">
        <f t="shared" si="31"/>
        <v>14.508818587151513</v>
      </c>
      <c r="AP195" s="9"/>
      <c r="AQ195" s="21">
        <v>0.26840199999999997</v>
      </c>
      <c r="AR195" s="21">
        <v>20.719799999999999</v>
      </c>
      <c r="AS195" s="21">
        <v>-3.2556199999999999E-3</v>
      </c>
      <c r="AT195" s="21">
        <v>185</v>
      </c>
      <c r="AU195" s="21">
        <v>0.26745600000000003</v>
      </c>
      <c r="AV195">
        <f t="shared" si="32"/>
        <v>19.731030303030302</v>
      </c>
      <c r="AW195">
        <f t="shared" si="33"/>
        <v>5.2958479953939381</v>
      </c>
      <c r="AX195" s="9"/>
      <c r="AY195" s="21">
        <v>0.83160400000000001</v>
      </c>
      <c r="AZ195" s="21">
        <v>23.340499999999999</v>
      </c>
      <c r="BA195" s="21">
        <v>-2.89734E-3</v>
      </c>
      <c r="BB195" s="21">
        <v>185</v>
      </c>
      <c r="BC195" s="21">
        <v>0.83038299999999998</v>
      </c>
      <c r="BD195">
        <f t="shared" si="34"/>
        <v>17.559636363636365</v>
      </c>
      <c r="BE195">
        <f t="shared" si="35"/>
        <v>14.602663838545455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6.9385199999999996</v>
      </c>
      <c r="I196" s="21">
        <v>-3.26385E-3</v>
      </c>
      <c r="J196" s="21">
        <v>186</v>
      </c>
      <c r="K196" s="21">
        <v>0.262604</v>
      </c>
      <c r="L196">
        <f t="shared" si="24"/>
        <v>19.780909090909088</v>
      </c>
      <c r="M196">
        <f t="shared" si="25"/>
        <v>5.2096386845454541</v>
      </c>
      <c r="N196" s="9"/>
      <c r="O196" s="21">
        <v>0.83663900000000002</v>
      </c>
      <c r="P196" s="21">
        <v>9.5592600000000001</v>
      </c>
      <c r="Q196" s="21">
        <v>-2.84607E-3</v>
      </c>
      <c r="R196" s="21">
        <v>186</v>
      </c>
      <c r="S196" s="21">
        <v>0.83587599999999995</v>
      </c>
      <c r="T196">
        <f t="shared" si="26"/>
        <v>17.248909090909088</v>
      </c>
      <c r="U196">
        <f t="shared" si="27"/>
        <v>14.431110052909089</v>
      </c>
      <c r="X196" s="9"/>
      <c r="Y196" s="21">
        <v>0.26336700000000002</v>
      </c>
      <c r="Z196" s="21">
        <v>13.8437</v>
      </c>
      <c r="AA196" s="21">
        <v>-3.2607999999999999E-3</v>
      </c>
      <c r="AB196" s="21">
        <v>186</v>
      </c>
      <c r="AC196" s="21">
        <v>0.26242100000000002</v>
      </c>
      <c r="AD196">
        <f t="shared" si="28"/>
        <v>19.762424242424242</v>
      </c>
      <c r="AE196">
        <f t="shared" si="29"/>
        <v>5.2047703854545455</v>
      </c>
      <c r="AF196" s="9"/>
      <c r="AG196" s="21">
        <v>0.83663900000000002</v>
      </c>
      <c r="AH196" s="21">
        <v>16.464400000000001</v>
      </c>
      <c r="AI196" s="21">
        <v>-2.8598E-3</v>
      </c>
      <c r="AJ196" s="21">
        <v>186</v>
      </c>
      <c r="AK196" s="21">
        <v>0.83587599999999995</v>
      </c>
      <c r="AL196">
        <f t="shared" si="30"/>
        <v>17.332121212121212</v>
      </c>
      <c r="AM196">
        <f t="shared" si="31"/>
        <v>14.500728558787879</v>
      </c>
      <c r="AP196" s="9"/>
      <c r="AQ196" s="21">
        <v>0.26336700000000002</v>
      </c>
      <c r="AR196" s="21">
        <v>20.729800000000001</v>
      </c>
      <c r="AS196" s="21">
        <v>-3.2543899999999998E-3</v>
      </c>
      <c r="AT196" s="21">
        <v>186</v>
      </c>
      <c r="AU196" s="21">
        <v>0.262573</v>
      </c>
      <c r="AV196">
        <f t="shared" si="32"/>
        <v>19.723575757575755</v>
      </c>
      <c r="AW196">
        <f t="shared" si="33"/>
        <v>5.1945389765454539</v>
      </c>
      <c r="AX196" s="9"/>
      <c r="AY196" s="21">
        <v>0.83663900000000002</v>
      </c>
      <c r="AZ196" s="21">
        <v>23.3506</v>
      </c>
      <c r="BA196" s="21">
        <v>-2.8796400000000002E-3</v>
      </c>
      <c r="BB196" s="21">
        <v>186</v>
      </c>
      <c r="BC196" s="21">
        <v>0.83587599999999995</v>
      </c>
      <c r="BD196">
        <f t="shared" si="34"/>
        <v>17.452363636363636</v>
      </c>
      <c r="BE196">
        <f t="shared" si="35"/>
        <v>14.601328060363636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6.9485999999999999</v>
      </c>
      <c r="I197" s="21">
        <v>-3.2623299999999999E-3</v>
      </c>
      <c r="J197" s="21">
        <v>187</v>
      </c>
      <c r="K197" s="21">
        <v>0.25744600000000001</v>
      </c>
      <c r="L197">
        <f t="shared" si="24"/>
        <v>19.771696969696968</v>
      </c>
      <c r="M197">
        <f t="shared" si="25"/>
        <v>5.1076422498787872</v>
      </c>
      <c r="N197" s="9"/>
      <c r="O197" s="21">
        <v>0.84167499999999995</v>
      </c>
      <c r="P197" s="21">
        <v>9.5693300000000008</v>
      </c>
      <c r="Q197" s="21">
        <v>-2.8259299999999999E-3</v>
      </c>
      <c r="R197" s="21">
        <v>187</v>
      </c>
      <c r="S197" s="21">
        <v>0.84075900000000003</v>
      </c>
      <c r="T197">
        <f t="shared" si="26"/>
        <v>17.126848484848484</v>
      </c>
      <c r="U197">
        <f t="shared" si="27"/>
        <v>14.415240198484847</v>
      </c>
      <c r="X197" s="9"/>
      <c r="Y197" s="21">
        <v>0.25833099999999998</v>
      </c>
      <c r="Z197" s="21">
        <v>13.8538</v>
      </c>
      <c r="AA197" s="21">
        <v>-3.2592799999999998E-3</v>
      </c>
      <c r="AB197" s="21">
        <v>187</v>
      </c>
      <c r="AC197" s="21">
        <v>0.25738499999999997</v>
      </c>
      <c r="AD197">
        <f t="shared" si="28"/>
        <v>19.753212121212119</v>
      </c>
      <c r="AE197">
        <f t="shared" si="29"/>
        <v>5.1028670404848473</v>
      </c>
      <c r="AF197" s="9"/>
      <c r="AG197" s="21">
        <v>0.84167499999999995</v>
      </c>
      <c r="AH197" s="21">
        <v>16.474499999999999</v>
      </c>
      <c r="AI197" s="21">
        <v>-2.8411899999999999E-3</v>
      </c>
      <c r="AJ197" s="21">
        <v>187</v>
      </c>
      <c r="AK197" s="21">
        <v>0.84045400000000003</v>
      </c>
      <c r="AL197">
        <f t="shared" si="30"/>
        <v>17.219333333333331</v>
      </c>
      <c r="AM197">
        <f t="shared" si="31"/>
        <v>14.493082383333331</v>
      </c>
      <c r="AP197" s="9"/>
      <c r="AQ197" s="21">
        <v>0.25833099999999998</v>
      </c>
      <c r="AR197" s="21">
        <v>20.739899999999999</v>
      </c>
      <c r="AS197" s="21">
        <v>-3.25348E-3</v>
      </c>
      <c r="AT197" s="21">
        <v>187</v>
      </c>
      <c r="AU197" s="21">
        <v>0.25741599999999998</v>
      </c>
      <c r="AV197">
        <f t="shared" si="32"/>
        <v>19.718060606060604</v>
      </c>
      <c r="AW197">
        <f t="shared" si="33"/>
        <v>5.093786314424241</v>
      </c>
      <c r="AX197" s="9"/>
      <c r="AY197" s="21">
        <v>0.84167499999999995</v>
      </c>
      <c r="AZ197" s="21">
        <v>23.360700000000001</v>
      </c>
      <c r="BA197" s="21">
        <v>-2.86163E-3</v>
      </c>
      <c r="BB197" s="21">
        <v>187</v>
      </c>
      <c r="BC197" s="21">
        <v>0.84136999999999995</v>
      </c>
      <c r="BD197">
        <f t="shared" si="34"/>
        <v>17.343212121212119</v>
      </c>
      <c r="BE197">
        <f t="shared" si="35"/>
        <v>14.59734806212121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6.9586699999999997</v>
      </c>
      <c r="I198" s="21">
        <v>-3.2617200000000001E-3</v>
      </c>
      <c r="J198" s="21">
        <v>188</v>
      </c>
      <c r="K198" s="21">
        <v>0.25244100000000003</v>
      </c>
      <c r="L198">
        <f t="shared" si="24"/>
        <v>19.768000000000001</v>
      </c>
      <c r="M198">
        <f t="shared" si="25"/>
        <v>5.0071553280000005</v>
      </c>
      <c r="N198" s="9"/>
      <c r="O198" s="21">
        <v>0.84670999999999996</v>
      </c>
      <c r="P198" s="21">
        <v>9.5794099999999993</v>
      </c>
      <c r="Q198" s="21">
        <v>-2.8039599999999999E-3</v>
      </c>
      <c r="R198" s="21">
        <v>188</v>
      </c>
      <c r="S198" s="21">
        <v>0.845947</v>
      </c>
      <c r="T198">
        <f t="shared" si="26"/>
        <v>16.993696969696966</v>
      </c>
      <c r="U198">
        <f t="shared" si="27"/>
        <v>14.388733161212118</v>
      </c>
      <c r="X198" s="9"/>
      <c r="Y198" s="21">
        <v>0.25329600000000002</v>
      </c>
      <c r="Z198" s="21">
        <v>13.863799999999999</v>
      </c>
      <c r="AA198" s="21">
        <v>-3.2617200000000001E-3</v>
      </c>
      <c r="AB198" s="21">
        <v>188</v>
      </c>
      <c r="AC198" s="21">
        <v>0.25244100000000003</v>
      </c>
      <c r="AD198">
        <f t="shared" si="28"/>
        <v>19.768000000000001</v>
      </c>
      <c r="AE198">
        <f t="shared" si="29"/>
        <v>5.0071553280000005</v>
      </c>
      <c r="AF198" s="9"/>
      <c r="AG198" s="21">
        <v>0.84670999999999996</v>
      </c>
      <c r="AH198" s="21">
        <v>16.4846</v>
      </c>
      <c r="AI198" s="21">
        <v>-2.8204300000000001E-3</v>
      </c>
      <c r="AJ198" s="21">
        <v>188</v>
      </c>
      <c r="AK198" s="21">
        <v>0.84533700000000001</v>
      </c>
      <c r="AL198">
        <f t="shared" si="30"/>
        <v>17.093515151515152</v>
      </c>
      <c r="AM198">
        <f t="shared" si="31"/>
        <v>14.473250213939394</v>
      </c>
      <c r="AP198" s="9"/>
      <c r="AQ198" s="21">
        <v>0.25329600000000002</v>
      </c>
      <c r="AR198" s="21">
        <v>20.75</v>
      </c>
      <c r="AS198" s="21">
        <v>-3.2525599999999998E-3</v>
      </c>
      <c r="AT198" s="21">
        <v>188</v>
      </c>
      <c r="AU198" s="21">
        <v>0.252411</v>
      </c>
      <c r="AV198">
        <f t="shared" si="32"/>
        <v>19.712484848484848</v>
      </c>
      <c r="AW198">
        <f t="shared" si="33"/>
        <v>4.9930935621818184</v>
      </c>
      <c r="AX198" s="9"/>
      <c r="AY198" s="21">
        <v>0.84670999999999996</v>
      </c>
      <c r="AZ198" s="21">
        <v>23.370699999999999</v>
      </c>
      <c r="BA198" s="21">
        <v>-2.8414899999999999E-3</v>
      </c>
      <c r="BB198" s="21">
        <v>188</v>
      </c>
      <c r="BC198" s="21">
        <v>0.845947</v>
      </c>
      <c r="BD198">
        <f t="shared" si="34"/>
        <v>17.221151515151512</v>
      </c>
      <c r="BE198">
        <f t="shared" si="35"/>
        <v>14.581321199393935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6.9687400000000004</v>
      </c>
      <c r="I199" s="21">
        <v>-3.2607999999999999E-3</v>
      </c>
      <c r="J199" s="21">
        <v>189</v>
      </c>
      <c r="K199" s="21">
        <v>0.24746699999999999</v>
      </c>
      <c r="L199">
        <f t="shared" si="24"/>
        <v>19.762424242424242</v>
      </c>
      <c r="M199">
        <f t="shared" si="25"/>
        <v>4.9062194424242422</v>
      </c>
      <c r="N199" s="9"/>
      <c r="O199" s="21">
        <v>0.851746</v>
      </c>
      <c r="P199" s="21">
        <v>9.58948</v>
      </c>
      <c r="Q199" s="21">
        <v>-2.7801499999999999E-3</v>
      </c>
      <c r="R199" s="21">
        <v>189</v>
      </c>
      <c r="S199" s="21">
        <v>0.85082999999999998</v>
      </c>
      <c r="T199">
        <f t="shared" si="26"/>
        <v>16.849393939393938</v>
      </c>
      <c r="U199">
        <f t="shared" si="27"/>
        <v>14.351403890303029</v>
      </c>
      <c r="X199" s="9"/>
      <c r="Y199" s="21">
        <v>0.24826000000000001</v>
      </c>
      <c r="Z199" s="21">
        <v>13.873900000000001</v>
      </c>
      <c r="AA199" s="21">
        <v>-3.2617200000000001E-3</v>
      </c>
      <c r="AB199" s="21">
        <v>189</v>
      </c>
      <c r="AC199" s="21">
        <v>0.24740599999999999</v>
      </c>
      <c r="AD199">
        <f t="shared" si="28"/>
        <v>19.768000000000001</v>
      </c>
      <c r="AE199">
        <f t="shared" si="29"/>
        <v>4.9076036800000002</v>
      </c>
      <c r="AF199" s="9"/>
      <c r="AG199" s="21">
        <v>0.851746</v>
      </c>
      <c r="AH199" s="21">
        <v>16.494599999999998</v>
      </c>
      <c r="AI199" s="21">
        <v>-2.80029E-3</v>
      </c>
      <c r="AJ199" s="21">
        <v>189</v>
      </c>
      <c r="AK199" s="21">
        <v>0.85113499999999997</v>
      </c>
      <c r="AL199">
        <f t="shared" si="30"/>
        <v>16.971454545454542</v>
      </c>
      <c r="AM199">
        <f t="shared" si="31"/>
        <v>14.455368523272725</v>
      </c>
      <c r="AP199" s="9"/>
      <c r="AQ199" s="21">
        <v>0.24826000000000001</v>
      </c>
      <c r="AR199" s="21">
        <v>20.760100000000001</v>
      </c>
      <c r="AS199" s="21">
        <v>-3.2513400000000001E-3</v>
      </c>
      <c r="AT199" s="21">
        <v>189</v>
      </c>
      <c r="AU199" s="21">
        <v>0.247498</v>
      </c>
      <c r="AV199">
        <f t="shared" si="32"/>
        <v>19.705090909090909</v>
      </c>
      <c r="AW199">
        <f t="shared" si="33"/>
        <v>4.8919858690909095</v>
      </c>
      <c r="AX199" s="9"/>
      <c r="AY199" s="21">
        <v>0.851746</v>
      </c>
      <c r="AZ199" s="21">
        <v>23.380800000000001</v>
      </c>
      <c r="BA199" s="21">
        <v>-2.8225699999999999E-3</v>
      </c>
      <c r="BB199" s="21">
        <v>189</v>
      </c>
      <c r="BC199" s="21">
        <v>0.85082999999999998</v>
      </c>
      <c r="BD199">
        <f t="shared" si="34"/>
        <v>17.106484848484847</v>
      </c>
      <c r="BE199">
        <f t="shared" si="35"/>
        <v>14.570380043757574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6.9788100000000002</v>
      </c>
      <c r="I200" s="21">
        <v>-3.2604999999999999E-3</v>
      </c>
      <c r="J200" s="21">
        <v>190</v>
      </c>
      <c r="K200" s="21">
        <v>0.242371</v>
      </c>
      <c r="L200">
        <f t="shared" si="24"/>
        <v>19.760606060606058</v>
      </c>
      <c r="M200">
        <f t="shared" si="25"/>
        <v>4.8062734090909087</v>
      </c>
      <c r="N200" s="9"/>
      <c r="O200" s="21">
        <v>0.85678100000000001</v>
      </c>
      <c r="P200" s="21">
        <v>9.5995500000000007</v>
      </c>
      <c r="Q200" s="21">
        <v>-2.7572600000000001E-3</v>
      </c>
      <c r="R200" s="21">
        <v>190</v>
      </c>
      <c r="S200" s="21">
        <v>0.85571299999999995</v>
      </c>
      <c r="T200">
        <f t="shared" si="26"/>
        <v>16.710666666666665</v>
      </c>
      <c r="U200">
        <f t="shared" si="27"/>
        <v>14.317381697333332</v>
      </c>
      <c r="X200" s="9"/>
      <c r="Y200" s="21">
        <v>0.243225</v>
      </c>
      <c r="Z200" s="21">
        <v>13.884</v>
      </c>
      <c r="AA200" s="21">
        <v>-3.26202E-3</v>
      </c>
      <c r="AB200" s="21">
        <v>190</v>
      </c>
      <c r="AC200" s="21">
        <v>0.24227899999999999</v>
      </c>
      <c r="AD200">
        <f t="shared" si="28"/>
        <v>19.769818181818181</v>
      </c>
      <c r="AE200">
        <f t="shared" si="29"/>
        <v>4.8085140272727269</v>
      </c>
      <c r="AF200" s="9"/>
      <c r="AG200" s="21">
        <v>0.85678100000000001</v>
      </c>
      <c r="AH200" s="21">
        <v>16.5047</v>
      </c>
      <c r="AI200" s="21">
        <v>-2.7804599999999998E-3</v>
      </c>
      <c r="AJ200" s="21">
        <v>190</v>
      </c>
      <c r="AK200" s="21">
        <v>0.85601799999999995</v>
      </c>
      <c r="AL200">
        <f t="shared" si="30"/>
        <v>16.851272727272725</v>
      </c>
      <c r="AM200">
        <f t="shared" si="31"/>
        <v>14.437850298545452</v>
      </c>
      <c r="AP200" s="9"/>
      <c r="AQ200" s="21">
        <v>0.243225</v>
      </c>
      <c r="AR200" s="21">
        <v>20.770099999999999</v>
      </c>
      <c r="AS200" s="21">
        <v>-3.2507299999999999E-3</v>
      </c>
      <c r="AT200" s="21">
        <v>190</v>
      </c>
      <c r="AU200" s="21">
        <v>0.24231</v>
      </c>
      <c r="AV200">
        <f t="shared" si="32"/>
        <v>19.701393939393938</v>
      </c>
      <c r="AW200">
        <f t="shared" si="33"/>
        <v>4.7918715409090904</v>
      </c>
      <c r="AX200" s="9"/>
      <c r="AY200" s="21">
        <v>0.85678100000000001</v>
      </c>
      <c r="AZ200" s="21">
        <v>23.390899999999998</v>
      </c>
      <c r="BA200" s="21">
        <v>-2.8033400000000001E-3</v>
      </c>
      <c r="BB200" s="21">
        <v>190</v>
      </c>
      <c r="BC200" s="21">
        <v>0.85601799999999995</v>
      </c>
      <c r="BD200">
        <f t="shared" si="34"/>
        <v>16.989939393939395</v>
      </c>
      <c r="BE200">
        <f t="shared" si="35"/>
        <v>14.556657263878789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6.98888</v>
      </c>
      <c r="I201" s="21">
        <v>-3.2589699999999999E-3</v>
      </c>
      <c r="J201" s="21">
        <v>191</v>
      </c>
      <c r="K201" s="21">
        <v>0.237396</v>
      </c>
      <c r="L201">
        <f t="shared" si="24"/>
        <v>19.751333333333331</v>
      </c>
      <c r="M201">
        <f t="shared" si="25"/>
        <v>4.7045700866666662</v>
      </c>
      <c r="N201" s="9"/>
      <c r="O201" s="21">
        <v>0.86181600000000003</v>
      </c>
      <c r="P201" s="21">
        <v>9.6096199999999996</v>
      </c>
      <c r="Q201" s="21">
        <v>-2.7368200000000001E-3</v>
      </c>
      <c r="R201" s="21">
        <v>191</v>
      </c>
      <c r="S201" s="21">
        <v>0.86090100000000003</v>
      </c>
      <c r="T201">
        <f t="shared" si="26"/>
        <v>16.586787878787877</v>
      </c>
      <c r="U201">
        <f t="shared" si="27"/>
        <v>14.294759182545453</v>
      </c>
      <c r="X201" s="9"/>
      <c r="Y201" s="21">
        <v>0.23819000000000001</v>
      </c>
      <c r="Z201" s="21">
        <v>13.894</v>
      </c>
      <c r="AA201" s="21">
        <v>-3.2632400000000002E-3</v>
      </c>
      <c r="AB201" s="21">
        <v>191</v>
      </c>
      <c r="AC201" s="21">
        <v>0.23724400000000001</v>
      </c>
      <c r="AD201">
        <f t="shared" si="28"/>
        <v>19.777212121212123</v>
      </c>
      <c r="AE201">
        <f t="shared" si="29"/>
        <v>4.7107341551515161</v>
      </c>
      <c r="AF201" s="9"/>
      <c r="AG201" s="21">
        <v>0.86181600000000003</v>
      </c>
      <c r="AH201" s="21">
        <v>16.514800000000001</v>
      </c>
      <c r="AI201" s="21">
        <v>-2.7612299999999999E-3</v>
      </c>
      <c r="AJ201" s="21">
        <v>191</v>
      </c>
      <c r="AK201" s="21">
        <v>0.86120600000000003</v>
      </c>
      <c r="AL201">
        <f t="shared" si="30"/>
        <v>16.734727272727273</v>
      </c>
      <c r="AM201">
        <f t="shared" si="31"/>
        <v>14.422255719272728</v>
      </c>
      <c r="AP201" s="9"/>
      <c r="AQ201" s="21">
        <v>0.23819000000000001</v>
      </c>
      <c r="AR201" s="21">
        <v>20.780200000000001</v>
      </c>
      <c r="AS201" s="21">
        <v>-3.2498200000000001E-3</v>
      </c>
      <c r="AT201" s="21">
        <v>191</v>
      </c>
      <c r="AU201" s="21">
        <v>0.23733499999999999</v>
      </c>
      <c r="AV201">
        <f t="shared" si="32"/>
        <v>19.695878787878787</v>
      </c>
      <c r="AW201">
        <f t="shared" si="33"/>
        <v>4.6913613684848485</v>
      </c>
      <c r="AX201" s="9"/>
      <c r="AY201" s="21">
        <v>0.86181600000000003</v>
      </c>
      <c r="AZ201" s="21">
        <v>23.4009</v>
      </c>
      <c r="BA201" s="21">
        <v>-2.7810700000000001E-3</v>
      </c>
      <c r="BB201" s="21">
        <v>191</v>
      </c>
      <c r="BC201" s="21">
        <v>0.86120600000000003</v>
      </c>
      <c r="BD201">
        <f t="shared" si="34"/>
        <v>16.854969696969697</v>
      </c>
      <c r="BE201">
        <f t="shared" si="35"/>
        <v>14.525882564363636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6.9989499999999998</v>
      </c>
      <c r="I202" s="21">
        <v>-3.2580600000000001E-3</v>
      </c>
      <c r="J202" s="21">
        <v>192</v>
      </c>
      <c r="K202" s="21">
        <v>0.23230000000000001</v>
      </c>
      <c r="L202">
        <f t="shared" si="24"/>
        <v>19.74581818181818</v>
      </c>
      <c r="M202">
        <f t="shared" si="25"/>
        <v>4.6038164923636362</v>
      </c>
      <c r="N202" s="9"/>
      <c r="O202" s="21">
        <v>0.86685199999999996</v>
      </c>
      <c r="P202" s="21">
        <v>9.6196900000000003</v>
      </c>
      <c r="Q202" s="21">
        <v>-2.7139299999999998E-3</v>
      </c>
      <c r="R202" s="21">
        <v>192</v>
      </c>
      <c r="S202" s="21">
        <v>0.866394</v>
      </c>
      <c r="T202">
        <f t="shared" si="26"/>
        <v>16.448060606060604</v>
      </c>
      <c r="U202">
        <f t="shared" si="27"/>
        <v>14.258034232484846</v>
      </c>
      <c r="X202" s="9"/>
      <c r="Y202" s="21">
        <v>0.233154</v>
      </c>
      <c r="Z202" s="21">
        <v>13.9041</v>
      </c>
      <c r="AA202" s="21">
        <v>-3.2644699999999998E-3</v>
      </c>
      <c r="AB202" s="21">
        <v>192</v>
      </c>
      <c r="AC202" s="21">
        <v>0.232269</v>
      </c>
      <c r="AD202">
        <f t="shared" si="28"/>
        <v>19.784666666666666</v>
      </c>
      <c r="AE202">
        <f t="shared" si="29"/>
        <v>4.6128741719999997</v>
      </c>
      <c r="AF202" s="9"/>
      <c r="AG202" s="21">
        <v>0.86685199999999996</v>
      </c>
      <c r="AH202" s="21">
        <v>16.524899999999999</v>
      </c>
      <c r="AI202" s="21">
        <v>-2.7429199999999998E-3</v>
      </c>
      <c r="AJ202" s="21">
        <v>192</v>
      </c>
      <c r="AK202" s="21">
        <v>0.866089</v>
      </c>
      <c r="AL202">
        <f t="shared" si="30"/>
        <v>16.623757575757573</v>
      </c>
      <c r="AM202">
        <f t="shared" si="31"/>
        <v>14.410337502060603</v>
      </c>
      <c r="AP202" s="9"/>
      <c r="AQ202" s="21">
        <v>0.233154</v>
      </c>
      <c r="AR202" s="21">
        <v>20.790299999999998</v>
      </c>
      <c r="AS202" s="21">
        <v>-3.24829E-3</v>
      </c>
      <c r="AT202" s="21">
        <v>192</v>
      </c>
      <c r="AU202" s="21">
        <v>0.232269</v>
      </c>
      <c r="AV202">
        <f t="shared" si="32"/>
        <v>19.68660606060606</v>
      </c>
      <c r="AW202">
        <f t="shared" si="33"/>
        <v>4.5900109494545456</v>
      </c>
      <c r="AX202" s="9"/>
      <c r="AY202" s="21">
        <v>0.86685199999999996</v>
      </c>
      <c r="AZ202" s="21">
        <v>23.411000000000001</v>
      </c>
      <c r="BA202" s="21">
        <v>-2.7581799999999998E-3</v>
      </c>
      <c r="BB202" s="21">
        <v>192</v>
      </c>
      <c r="BC202" s="21">
        <v>0.865784</v>
      </c>
      <c r="BD202">
        <f t="shared" si="34"/>
        <v>16.71624242424242</v>
      </c>
      <c r="BE202">
        <f t="shared" si="35"/>
        <v>14.49050817793939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7.0090199999999996</v>
      </c>
      <c r="I203" s="21">
        <v>-3.25867E-3</v>
      </c>
      <c r="J203" s="21">
        <v>193</v>
      </c>
      <c r="K203" s="21">
        <v>0.227295</v>
      </c>
      <c r="L203">
        <f t="shared" si="24"/>
        <v>19.749515151515151</v>
      </c>
      <c r="M203">
        <f t="shared" si="25"/>
        <v>4.5052396468484845</v>
      </c>
      <c r="N203" s="9"/>
      <c r="O203" s="21">
        <v>0.87188699999999997</v>
      </c>
      <c r="P203" s="21">
        <v>9.6297599999999992</v>
      </c>
      <c r="Q203" s="21">
        <v>-2.6904300000000002E-3</v>
      </c>
      <c r="R203" s="21">
        <v>193</v>
      </c>
      <c r="S203" s="21">
        <v>0.87066699999999997</v>
      </c>
      <c r="T203">
        <f t="shared" si="26"/>
        <v>16.305636363636363</v>
      </c>
      <c r="U203">
        <f t="shared" si="27"/>
        <v>14.216672372181817</v>
      </c>
      <c r="X203" s="9"/>
      <c r="Y203" s="21">
        <v>0.22811899999999999</v>
      </c>
      <c r="Z203" s="21">
        <v>13.914199999999999</v>
      </c>
      <c r="AA203" s="21">
        <v>-3.2659899999999999E-3</v>
      </c>
      <c r="AB203" s="21">
        <v>193</v>
      </c>
      <c r="AC203" s="21">
        <v>0.22726399999999999</v>
      </c>
      <c r="AD203">
        <f t="shared" si="28"/>
        <v>19.793878787878786</v>
      </c>
      <c r="AE203">
        <f t="shared" si="29"/>
        <v>4.51535983521212</v>
      </c>
      <c r="AF203" s="9"/>
      <c r="AG203" s="21">
        <v>0.87188699999999997</v>
      </c>
      <c r="AH203" s="21">
        <v>16.5349</v>
      </c>
      <c r="AI203" s="21">
        <v>-2.7194200000000002E-3</v>
      </c>
      <c r="AJ203" s="21">
        <v>193</v>
      </c>
      <c r="AK203" s="21">
        <v>0.87066699999999997</v>
      </c>
      <c r="AL203">
        <f t="shared" si="30"/>
        <v>16.481333333333335</v>
      </c>
      <c r="AM203">
        <f t="shared" si="31"/>
        <v>14.369860276000001</v>
      </c>
      <c r="AP203" s="9"/>
      <c r="AQ203" s="21">
        <v>0.22811899999999999</v>
      </c>
      <c r="AR203" s="21">
        <v>20.8003</v>
      </c>
      <c r="AS203" s="21">
        <v>-3.2492100000000002E-3</v>
      </c>
      <c r="AT203" s="21">
        <v>193</v>
      </c>
      <c r="AU203" s="21">
        <v>0.22726399999999999</v>
      </c>
      <c r="AV203">
        <f t="shared" si="32"/>
        <v>19.692181818181815</v>
      </c>
      <c r="AW203">
        <f t="shared" si="33"/>
        <v>4.4921608241818172</v>
      </c>
      <c r="AX203" s="9"/>
      <c r="AY203" s="21">
        <v>0.87188699999999997</v>
      </c>
      <c r="AZ203" s="21">
        <v>23.421099999999999</v>
      </c>
      <c r="BA203" s="21">
        <v>-2.7331500000000002E-3</v>
      </c>
      <c r="BB203" s="21">
        <v>193</v>
      </c>
      <c r="BC203" s="21">
        <v>0.87097199999999997</v>
      </c>
      <c r="BD203">
        <f t="shared" si="34"/>
        <v>16.564545454545453</v>
      </c>
      <c r="BE203">
        <f t="shared" si="35"/>
        <v>14.442411842727271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7.0190900000000003</v>
      </c>
      <c r="I204" s="21">
        <v>-3.26019E-3</v>
      </c>
      <c r="J204" s="21">
        <v>194</v>
      </c>
      <c r="K204" s="21">
        <v>0.22226000000000001</v>
      </c>
      <c r="L204">
        <f t="shared" ref="L204:L267" si="36">-I204/$F$2*1000</f>
        <v>19.75872727272727</v>
      </c>
      <c r="M204">
        <f t="shared" ref="M204:M267" si="37">L204*G204</f>
        <v>4.4078361561818173</v>
      </c>
      <c r="N204" s="9"/>
      <c r="O204" s="21">
        <v>0.87692300000000001</v>
      </c>
      <c r="P204" s="21">
        <v>9.6398299999999999</v>
      </c>
      <c r="Q204" s="21">
        <v>-2.66724E-3</v>
      </c>
      <c r="R204" s="21">
        <v>194</v>
      </c>
      <c r="S204" s="21">
        <v>0.87616000000000005</v>
      </c>
      <c r="T204">
        <f t="shared" ref="T204:T267" si="38">-Q204/$F$2*1000</f>
        <v>16.165090909090907</v>
      </c>
      <c r="U204">
        <f t="shared" ref="U204:U267" si="39">T204*O204</f>
        <v>14.175540015272725</v>
      </c>
      <c r="X204" s="9"/>
      <c r="Y204" s="21">
        <v>0.223083</v>
      </c>
      <c r="Z204" s="21">
        <v>13.924300000000001</v>
      </c>
      <c r="AA204" s="21">
        <v>-3.26721E-3</v>
      </c>
      <c r="AB204" s="21">
        <v>194</v>
      </c>
      <c r="AC204" s="21">
        <v>0.22226000000000001</v>
      </c>
      <c r="AD204">
        <f t="shared" ref="AD204:AD267" si="40">-AA204/$F$2*1000</f>
        <v>19.801272727272725</v>
      </c>
      <c r="AE204">
        <f t="shared" ref="AE204:AE267" si="41">AD204*Y204</f>
        <v>4.4173273238181814</v>
      </c>
      <c r="AF204" s="9"/>
      <c r="AG204" s="21">
        <v>0.87692300000000001</v>
      </c>
      <c r="AH204" s="21">
        <v>16.545000000000002</v>
      </c>
      <c r="AI204" s="21">
        <v>-2.6944E-3</v>
      </c>
      <c r="AJ204" s="21">
        <v>194</v>
      </c>
      <c r="AK204" s="21">
        <v>0.87646500000000005</v>
      </c>
      <c r="AL204">
        <f t="shared" ref="AL204:AL267" si="42">-AI204/$F$2*1000</f>
        <v>16.329696969696968</v>
      </c>
      <c r="AM204">
        <f t="shared" ref="AM204:AM267" si="43">AL204*AG204</f>
        <v>14.319886855757575</v>
      </c>
      <c r="AP204" s="9"/>
      <c r="AQ204" s="21">
        <v>0.223083</v>
      </c>
      <c r="AR204" s="21">
        <v>20.810400000000001</v>
      </c>
      <c r="AS204" s="21">
        <v>-3.2507299999999999E-3</v>
      </c>
      <c r="AT204" s="21">
        <v>194</v>
      </c>
      <c r="AU204" s="21">
        <v>0.22222900000000001</v>
      </c>
      <c r="AV204">
        <f t="shared" ref="AV204:AV267" si="44">-AS204/$F$2*1000</f>
        <v>19.701393939393938</v>
      </c>
      <c r="AW204">
        <f t="shared" ref="AW204:AW267" si="45">AV204*AQ204</f>
        <v>4.3950460641818179</v>
      </c>
      <c r="AX204" s="9"/>
      <c r="AY204" s="21">
        <v>0.87692300000000001</v>
      </c>
      <c r="AZ204" s="21">
        <v>23.431100000000001</v>
      </c>
      <c r="BA204" s="21">
        <v>-2.7084399999999999E-3</v>
      </c>
      <c r="BB204" s="21">
        <v>194</v>
      </c>
      <c r="BC204" s="21">
        <v>0.87616000000000005</v>
      </c>
      <c r="BD204">
        <f t="shared" ref="BD204:BD267" si="46">-BA204/$F$2*1000</f>
        <v>16.414787878787877</v>
      </c>
      <c r="BE204">
        <f t="shared" ref="BE204:BE267" si="47">BD204*AY204</f>
        <v>14.394505031030301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7.0291600000000001</v>
      </c>
      <c r="I205" s="21">
        <v>-3.2626299999999999E-3</v>
      </c>
      <c r="J205" s="21">
        <v>195</v>
      </c>
      <c r="K205" s="21">
        <v>0.217194</v>
      </c>
      <c r="L205">
        <f t="shared" si="36"/>
        <v>19.773515151515149</v>
      </c>
      <c r="M205">
        <f t="shared" si="37"/>
        <v>4.311575431757575</v>
      </c>
      <c r="N205" s="9"/>
      <c r="O205" s="21">
        <v>0.88195800000000002</v>
      </c>
      <c r="P205" s="21">
        <v>9.6499000000000006</v>
      </c>
      <c r="Q205" s="21">
        <v>-2.6413000000000001E-3</v>
      </c>
      <c r="R205" s="21">
        <v>195</v>
      </c>
      <c r="S205" s="21">
        <v>0.88104199999999999</v>
      </c>
      <c r="T205">
        <f t="shared" si="38"/>
        <v>16.007878787878788</v>
      </c>
      <c r="U205">
        <f t="shared" si="39"/>
        <v>14.118276760000001</v>
      </c>
      <c r="X205" s="9"/>
      <c r="Y205" s="21">
        <v>0.21804799999999999</v>
      </c>
      <c r="Z205" s="21">
        <v>13.9343</v>
      </c>
      <c r="AA205" s="21">
        <v>-3.2678199999999998E-3</v>
      </c>
      <c r="AB205" s="21">
        <v>195</v>
      </c>
      <c r="AC205" s="21">
        <v>0.21716299999999999</v>
      </c>
      <c r="AD205">
        <f t="shared" si="40"/>
        <v>19.804969696969696</v>
      </c>
      <c r="AE205">
        <f t="shared" si="41"/>
        <v>4.3184340324848485</v>
      </c>
      <c r="AF205" s="9"/>
      <c r="AG205" s="21">
        <v>0.88195800000000002</v>
      </c>
      <c r="AH205" s="21">
        <v>16.555099999999999</v>
      </c>
      <c r="AI205" s="21">
        <v>-2.6681500000000002E-3</v>
      </c>
      <c r="AJ205" s="21">
        <v>195</v>
      </c>
      <c r="AK205" s="21">
        <v>0.88134800000000002</v>
      </c>
      <c r="AL205">
        <f t="shared" si="42"/>
        <v>16.170606060606062</v>
      </c>
      <c r="AM205">
        <f t="shared" si="43"/>
        <v>14.261795380000001</v>
      </c>
      <c r="AP205" s="9"/>
      <c r="AQ205" s="21">
        <v>0.21804799999999999</v>
      </c>
      <c r="AR205" s="21">
        <v>20.820499999999999</v>
      </c>
      <c r="AS205" s="21">
        <v>-3.25195E-3</v>
      </c>
      <c r="AT205" s="21">
        <v>195</v>
      </c>
      <c r="AU205" s="21">
        <v>0.217224</v>
      </c>
      <c r="AV205">
        <f t="shared" si="44"/>
        <v>19.708787878787877</v>
      </c>
      <c r="AW205">
        <f t="shared" si="45"/>
        <v>4.2974617793939389</v>
      </c>
      <c r="AX205" s="9"/>
      <c r="AY205" s="21">
        <v>0.88195800000000002</v>
      </c>
      <c r="AZ205" s="21">
        <v>23.441199999999998</v>
      </c>
      <c r="BA205" s="21">
        <v>-2.6849399999999998E-3</v>
      </c>
      <c r="BB205" s="21">
        <v>195</v>
      </c>
      <c r="BC205" s="21">
        <v>0.88104199999999999</v>
      </c>
      <c r="BD205">
        <f t="shared" si="46"/>
        <v>16.272363636363632</v>
      </c>
      <c r="BE205">
        <f t="shared" si="47"/>
        <v>14.351541287999996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7.0392299999999999</v>
      </c>
      <c r="I206" s="21">
        <v>-3.2626299999999999E-3</v>
      </c>
      <c r="J206" s="21">
        <v>196</v>
      </c>
      <c r="K206" s="21">
        <v>0.21209700000000001</v>
      </c>
      <c r="L206">
        <f t="shared" si="36"/>
        <v>19.773515151515149</v>
      </c>
      <c r="M206">
        <f t="shared" si="37"/>
        <v>4.2120157829696963</v>
      </c>
      <c r="N206" s="9"/>
      <c r="O206" s="21">
        <v>0.88699300000000003</v>
      </c>
      <c r="P206" s="21">
        <v>9.6599699999999995</v>
      </c>
      <c r="Q206" s="21">
        <v>-2.6129199999999999E-3</v>
      </c>
      <c r="R206" s="21">
        <v>196</v>
      </c>
      <c r="S206" s="21">
        <v>0.88592499999999996</v>
      </c>
      <c r="T206">
        <f t="shared" si="38"/>
        <v>15.835878787878787</v>
      </c>
      <c r="U206">
        <f t="shared" si="39"/>
        <v>14.04631363369697</v>
      </c>
      <c r="X206" s="9"/>
      <c r="Y206" s="21">
        <v>0.21301300000000001</v>
      </c>
      <c r="Z206" s="21">
        <v>13.9444</v>
      </c>
      <c r="AA206" s="21">
        <v>-3.26874E-3</v>
      </c>
      <c r="AB206" s="21">
        <v>196</v>
      </c>
      <c r="AC206" s="21">
        <v>0.21209700000000001</v>
      </c>
      <c r="AD206">
        <f t="shared" si="40"/>
        <v>19.810545454545451</v>
      </c>
      <c r="AE206">
        <f t="shared" si="41"/>
        <v>4.21990371890909</v>
      </c>
      <c r="AF206" s="9"/>
      <c r="AG206" s="21">
        <v>0.88699300000000003</v>
      </c>
      <c r="AH206" s="21">
        <v>16.565100000000001</v>
      </c>
      <c r="AI206" s="21">
        <v>-2.6416E-3</v>
      </c>
      <c r="AJ206" s="21">
        <v>196</v>
      </c>
      <c r="AK206" s="21">
        <v>0.88592499999999996</v>
      </c>
      <c r="AL206">
        <f t="shared" si="42"/>
        <v>16.009696969696968</v>
      </c>
      <c r="AM206">
        <f t="shared" si="43"/>
        <v>14.200489144242423</v>
      </c>
      <c r="AP206" s="9"/>
      <c r="AQ206" s="21">
        <v>0.21301300000000001</v>
      </c>
      <c r="AR206" s="21">
        <v>20.8306</v>
      </c>
      <c r="AS206" s="21">
        <v>-3.2528700000000002E-3</v>
      </c>
      <c r="AT206" s="21">
        <v>196</v>
      </c>
      <c r="AU206" s="21">
        <v>0.21215800000000001</v>
      </c>
      <c r="AV206">
        <f t="shared" si="44"/>
        <v>19.714363636363636</v>
      </c>
      <c r="AW206">
        <f t="shared" si="45"/>
        <v>4.1994157412727278</v>
      </c>
      <c r="AX206" s="9"/>
      <c r="AY206" s="21">
        <v>0.88699300000000003</v>
      </c>
      <c r="AZ206" s="21">
        <v>23.4513</v>
      </c>
      <c r="BA206" s="21">
        <v>-2.6596100000000002E-3</v>
      </c>
      <c r="BB206" s="21">
        <v>196</v>
      </c>
      <c r="BC206" s="21">
        <v>0.88622999999999996</v>
      </c>
      <c r="BD206">
        <f t="shared" si="46"/>
        <v>16.118848484848485</v>
      </c>
      <c r="BE206">
        <f t="shared" si="47"/>
        <v>14.297305774121213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7.0493100000000002</v>
      </c>
      <c r="I207" s="21">
        <v>-3.2632400000000002E-3</v>
      </c>
      <c r="J207" s="21">
        <v>197</v>
      </c>
      <c r="K207" s="21">
        <v>0.20718400000000001</v>
      </c>
      <c r="L207">
        <f t="shared" si="36"/>
        <v>19.777212121212123</v>
      </c>
      <c r="M207">
        <f t="shared" si="37"/>
        <v>4.1132052453333339</v>
      </c>
      <c r="N207" s="9"/>
      <c r="O207" s="21">
        <v>0.89202899999999996</v>
      </c>
      <c r="P207" s="21">
        <v>9.6700400000000002</v>
      </c>
      <c r="Q207" s="21">
        <v>-2.5848400000000001E-3</v>
      </c>
      <c r="R207" s="21">
        <v>197</v>
      </c>
      <c r="S207" s="21">
        <v>0.89080800000000004</v>
      </c>
      <c r="T207">
        <f t="shared" si="38"/>
        <v>15.665696969696969</v>
      </c>
      <c r="U207">
        <f t="shared" si="39"/>
        <v>13.974256002181816</v>
      </c>
      <c r="X207" s="9"/>
      <c r="Y207" s="21">
        <v>0.207977</v>
      </c>
      <c r="Z207" s="21">
        <v>13.954499999999999</v>
      </c>
      <c r="AA207" s="21">
        <v>-3.2678199999999998E-3</v>
      </c>
      <c r="AB207" s="21">
        <v>197</v>
      </c>
      <c r="AC207" s="21">
        <v>0.207092</v>
      </c>
      <c r="AD207">
        <f t="shared" si="40"/>
        <v>19.804969696969696</v>
      </c>
      <c r="AE207">
        <f t="shared" si="41"/>
        <v>4.118978182666666</v>
      </c>
      <c r="AF207" s="9"/>
      <c r="AG207" s="21">
        <v>0.89202899999999996</v>
      </c>
      <c r="AH207" s="21">
        <v>16.575199999999999</v>
      </c>
      <c r="AI207" s="21">
        <v>-2.61261E-3</v>
      </c>
      <c r="AJ207" s="21">
        <v>197</v>
      </c>
      <c r="AK207" s="21">
        <v>0.89111300000000004</v>
      </c>
      <c r="AL207">
        <f t="shared" si="42"/>
        <v>15.834000000000001</v>
      </c>
      <c r="AM207">
        <f t="shared" si="43"/>
        <v>14.124387186</v>
      </c>
      <c r="AP207" s="9"/>
      <c r="AQ207" s="21">
        <v>0.207977</v>
      </c>
      <c r="AR207" s="21">
        <v>20.840599999999998</v>
      </c>
      <c r="AS207" s="21">
        <v>-3.2531700000000001E-3</v>
      </c>
      <c r="AT207" s="21">
        <v>197</v>
      </c>
      <c r="AU207" s="21">
        <v>0.20718400000000001</v>
      </c>
      <c r="AV207">
        <f t="shared" si="44"/>
        <v>19.716181818181816</v>
      </c>
      <c r="AW207">
        <f t="shared" si="45"/>
        <v>4.1005123459999995</v>
      </c>
      <c r="AX207" s="9"/>
      <c r="AY207" s="21">
        <v>0.89202899999999996</v>
      </c>
      <c r="AZ207" s="21">
        <v>23.461400000000001</v>
      </c>
      <c r="BA207" s="21">
        <v>-2.6318399999999999E-3</v>
      </c>
      <c r="BB207" s="21">
        <v>197</v>
      </c>
      <c r="BC207" s="21">
        <v>0.89141800000000004</v>
      </c>
      <c r="BD207">
        <f t="shared" si="46"/>
        <v>15.950545454545454</v>
      </c>
      <c r="BE207">
        <f t="shared" si="47"/>
        <v>14.228349111272726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7.05938</v>
      </c>
      <c r="I208" s="21">
        <v>-3.2647700000000002E-3</v>
      </c>
      <c r="J208" s="21">
        <v>198</v>
      </c>
      <c r="K208" s="21">
        <v>0.20202600000000001</v>
      </c>
      <c r="L208">
        <f t="shared" si="36"/>
        <v>19.78648484848485</v>
      </c>
      <c r="M208">
        <f t="shared" si="37"/>
        <v>4.0155088081212122</v>
      </c>
      <c r="N208" s="9"/>
      <c r="O208" s="21">
        <v>0.89706399999999997</v>
      </c>
      <c r="P208" s="21">
        <v>9.6801200000000005</v>
      </c>
      <c r="Q208" s="21">
        <v>-2.5537099999999998E-3</v>
      </c>
      <c r="R208" s="21">
        <v>198</v>
      </c>
      <c r="S208" s="21">
        <v>0.89630100000000001</v>
      </c>
      <c r="T208">
        <f t="shared" si="38"/>
        <v>15.477030303030302</v>
      </c>
      <c r="U208">
        <f t="shared" si="39"/>
        <v>13.883886711757574</v>
      </c>
      <c r="X208" s="9"/>
      <c r="Y208" s="21">
        <v>0.20294200000000001</v>
      </c>
      <c r="Z208" s="21">
        <v>13.964499999999999</v>
      </c>
      <c r="AA208" s="21">
        <v>-3.26691E-3</v>
      </c>
      <c r="AB208" s="21">
        <v>198</v>
      </c>
      <c r="AC208" s="21">
        <v>0.20214799999999999</v>
      </c>
      <c r="AD208">
        <f t="shared" si="40"/>
        <v>19.799454545454545</v>
      </c>
      <c r="AE208">
        <f t="shared" si="41"/>
        <v>4.0181409043636362</v>
      </c>
      <c r="AF208" s="9"/>
      <c r="AG208" s="21">
        <v>0.89706399999999997</v>
      </c>
      <c r="AH208" s="21">
        <v>16.5853</v>
      </c>
      <c r="AI208" s="21">
        <v>-2.58179E-3</v>
      </c>
      <c r="AJ208" s="21">
        <v>198</v>
      </c>
      <c r="AK208" s="21">
        <v>0.89599600000000001</v>
      </c>
      <c r="AL208">
        <f t="shared" si="42"/>
        <v>15.647212121212121</v>
      </c>
      <c r="AM208">
        <f t="shared" si="43"/>
        <v>14.036550694303029</v>
      </c>
      <c r="AP208" s="9"/>
      <c r="AQ208" s="21">
        <v>0.20294200000000001</v>
      </c>
      <c r="AR208" s="21">
        <v>20.8507</v>
      </c>
      <c r="AS208" s="21">
        <v>-3.2522599999999999E-3</v>
      </c>
      <c r="AT208" s="21">
        <v>198</v>
      </c>
      <c r="AU208" s="21">
        <v>0.202179</v>
      </c>
      <c r="AV208">
        <f t="shared" si="44"/>
        <v>19.710666666666665</v>
      </c>
      <c r="AW208">
        <f t="shared" si="45"/>
        <v>4.0001221146666666</v>
      </c>
      <c r="AX208" s="9"/>
      <c r="AY208" s="21">
        <v>0.89706399999999997</v>
      </c>
      <c r="AZ208" s="21">
        <v>23.471399999999999</v>
      </c>
      <c r="BA208" s="21">
        <v>-2.6031499999999998E-3</v>
      </c>
      <c r="BB208" s="21">
        <v>198</v>
      </c>
      <c r="BC208" s="21">
        <v>0.89630100000000001</v>
      </c>
      <c r="BD208">
        <f t="shared" si="46"/>
        <v>15.776666666666664</v>
      </c>
      <c r="BE208">
        <f t="shared" si="47"/>
        <v>14.152679706666664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7.0694499999999998</v>
      </c>
      <c r="I209" s="21">
        <v>-3.2659899999999999E-3</v>
      </c>
      <c r="J209" s="21">
        <v>199</v>
      </c>
      <c r="K209" s="21">
        <v>0.19708300000000001</v>
      </c>
      <c r="L209">
        <f t="shared" si="36"/>
        <v>19.793878787878786</v>
      </c>
      <c r="M209">
        <f t="shared" si="37"/>
        <v>3.9173273753939388</v>
      </c>
      <c r="N209" s="9"/>
      <c r="O209" s="21">
        <v>0.90210000000000001</v>
      </c>
      <c r="P209" s="21">
        <v>9.6901899999999994</v>
      </c>
      <c r="Q209" s="21">
        <v>-2.52228E-3</v>
      </c>
      <c r="R209" s="21">
        <v>199</v>
      </c>
      <c r="S209" s="21">
        <v>0.90118399999999999</v>
      </c>
      <c r="T209">
        <f t="shared" si="38"/>
        <v>15.286545454545454</v>
      </c>
      <c r="U209">
        <f t="shared" si="39"/>
        <v>13.789992654545454</v>
      </c>
      <c r="X209" s="9"/>
      <c r="Y209" s="21">
        <v>0.197906</v>
      </c>
      <c r="Z209" s="21">
        <v>13.974600000000001</v>
      </c>
      <c r="AA209" s="21">
        <v>-3.2666000000000001E-3</v>
      </c>
      <c r="AB209" s="21">
        <v>199</v>
      </c>
      <c r="AC209" s="21">
        <v>0.19708300000000001</v>
      </c>
      <c r="AD209">
        <f t="shared" si="40"/>
        <v>19.797575757575757</v>
      </c>
      <c r="AE209">
        <f t="shared" si="41"/>
        <v>3.9180590278787877</v>
      </c>
      <c r="AF209" s="9"/>
      <c r="AG209" s="21">
        <v>0.90210000000000001</v>
      </c>
      <c r="AH209" s="21">
        <v>16.595400000000001</v>
      </c>
      <c r="AI209" s="21">
        <v>-2.54944E-3</v>
      </c>
      <c r="AJ209" s="21">
        <v>199</v>
      </c>
      <c r="AK209" s="21">
        <v>0.90118399999999999</v>
      </c>
      <c r="AL209">
        <f t="shared" si="42"/>
        <v>15.451151515151516</v>
      </c>
      <c r="AM209">
        <f t="shared" si="43"/>
        <v>13.938483781818181</v>
      </c>
      <c r="AP209" s="9"/>
      <c r="AQ209" s="21">
        <v>0.197906</v>
      </c>
      <c r="AR209" s="21">
        <v>20.860800000000001</v>
      </c>
      <c r="AS209" s="21">
        <v>-3.25195E-3</v>
      </c>
      <c r="AT209" s="21">
        <v>199</v>
      </c>
      <c r="AU209" s="21">
        <v>0.197052</v>
      </c>
      <c r="AV209">
        <f t="shared" si="44"/>
        <v>19.708787878787877</v>
      </c>
      <c r="AW209">
        <f t="shared" si="45"/>
        <v>3.9004873739393937</v>
      </c>
      <c r="AX209" s="9"/>
      <c r="AY209" s="21">
        <v>0.90210000000000001</v>
      </c>
      <c r="AZ209" s="21">
        <v>23.4815</v>
      </c>
      <c r="BA209" s="21">
        <v>-2.5711100000000001E-3</v>
      </c>
      <c r="BB209" s="21">
        <v>199</v>
      </c>
      <c r="BC209" s="21">
        <v>0.90179399999999998</v>
      </c>
      <c r="BD209">
        <f t="shared" si="46"/>
        <v>15.582484848484849</v>
      </c>
      <c r="BE209">
        <f t="shared" si="47"/>
        <v>14.056959581818182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7.0795199999999996</v>
      </c>
      <c r="I210" s="21">
        <v>-3.26538E-3</v>
      </c>
      <c r="J210" s="21">
        <v>200</v>
      </c>
      <c r="K210" s="21">
        <v>0.192047</v>
      </c>
      <c r="L210">
        <f t="shared" si="36"/>
        <v>19.790181818181818</v>
      </c>
      <c r="M210">
        <f t="shared" si="37"/>
        <v>3.8169521574545451</v>
      </c>
      <c r="N210" s="9"/>
      <c r="O210" s="21">
        <v>0.90713500000000002</v>
      </c>
      <c r="P210" s="21">
        <v>9.7002600000000001</v>
      </c>
      <c r="Q210" s="21">
        <v>-2.4896200000000001E-3</v>
      </c>
      <c r="R210" s="21">
        <v>200</v>
      </c>
      <c r="S210" s="21">
        <v>0.90606699999999996</v>
      </c>
      <c r="T210">
        <f t="shared" si="38"/>
        <v>15.088606060606061</v>
      </c>
      <c r="U210">
        <f t="shared" si="39"/>
        <v>13.68740265878788</v>
      </c>
      <c r="X210" s="9"/>
      <c r="Y210" s="21">
        <v>0.19287099999999999</v>
      </c>
      <c r="Z210" s="21">
        <v>13.9847</v>
      </c>
      <c r="AA210" s="21">
        <v>-3.2656899999999999E-3</v>
      </c>
      <c r="AB210" s="21">
        <v>200</v>
      </c>
      <c r="AC210" s="21">
        <v>0.19198599999999999</v>
      </c>
      <c r="AD210">
        <f t="shared" si="40"/>
        <v>19.792060606060605</v>
      </c>
      <c r="AE210">
        <f t="shared" si="41"/>
        <v>3.8173145211515149</v>
      </c>
      <c r="AF210" s="9"/>
      <c r="AG210" s="21">
        <v>0.90713500000000002</v>
      </c>
      <c r="AH210" s="21">
        <v>16.605399999999999</v>
      </c>
      <c r="AI210" s="21">
        <v>-2.5164800000000002E-3</v>
      </c>
      <c r="AJ210" s="21">
        <v>200</v>
      </c>
      <c r="AK210" s="21">
        <v>0.90667699999999996</v>
      </c>
      <c r="AL210">
        <f t="shared" si="42"/>
        <v>15.251393939393939</v>
      </c>
      <c r="AM210">
        <f t="shared" si="43"/>
        <v>13.835073241212122</v>
      </c>
      <c r="AP210" s="9"/>
      <c r="AQ210" s="21">
        <v>0.19287099999999999</v>
      </c>
      <c r="AR210" s="21">
        <v>20.870799999999999</v>
      </c>
      <c r="AS210" s="21">
        <v>-3.2522599999999999E-3</v>
      </c>
      <c r="AT210" s="21">
        <v>200</v>
      </c>
      <c r="AU210" s="21">
        <v>0.19201699999999999</v>
      </c>
      <c r="AV210">
        <f t="shared" si="44"/>
        <v>19.710666666666665</v>
      </c>
      <c r="AW210">
        <f t="shared" si="45"/>
        <v>3.801615990666666</v>
      </c>
      <c r="AX210" s="9"/>
      <c r="AY210" s="21">
        <v>0.90713500000000002</v>
      </c>
      <c r="AZ210" s="21">
        <v>23.491599999999998</v>
      </c>
      <c r="BA210" s="21">
        <v>-2.5390600000000001E-3</v>
      </c>
      <c r="BB210" s="21">
        <v>200</v>
      </c>
      <c r="BC210" s="21">
        <v>0.90637199999999996</v>
      </c>
      <c r="BD210">
        <f t="shared" si="46"/>
        <v>15.388242424242424</v>
      </c>
      <c r="BE210">
        <f t="shared" si="47"/>
        <v>13.959213291515152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7.0895900000000003</v>
      </c>
      <c r="I211" s="21">
        <v>-3.2629400000000002E-3</v>
      </c>
      <c r="J211" s="21">
        <v>201</v>
      </c>
      <c r="K211" s="21">
        <v>0.18695100000000001</v>
      </c>
      <c r="L211">
        <f t="shared" si="36"/>
        <v>19.77539393939394</v>
      </c>
      <c r="M211">
        <f t="shared" si="37"/>
        <v>3.7145308960000003</v>
      </c>
      <c r="N211" s="9"/>
      <c r="O211" s="21">
        <v>0.91217000000000004</v>
      </c>
      <c r="P211" s="21">
        <v>9.7103300000000008</v>
      </c>
      <c r="Q211" s="21">
        <v>-2.45575E-3</v>
      </c>
      <c r="R211" s="21">
        <v>201</v>
      </c>
      <c r="S211" s="21">
        <v>0.91186500000000004</v>
      </c>
      <c r="T211">
        <f t="shared" si="38"/>
        <v>14.883333333333333</v>
      </c>
      <c r="U211">
        <f t="shared" si="39"/>
        <v>13.576130166666667</v>
      </c>
      <c r="X211" s="9"/>
      <c r="Y211" s="21">
        <v>0.187836</v>
      </c>
      <c r="Z211" s="21">
        <v>13.9948</v>
      </c>
      <c r="AA211" s="21">
        <v>-3.2617200000000001E-3</v>
      </c>
      <c r="AB211" s="21">
        <v>201</v>
      </c>
      <c r="AC211" s="21">
        <v>0.18695100000000001</v>
      </c>
      <c r="AD211">
        <f t="shared" si="40"/>
        <v>19.768000000000001</v>
      </c>
      <c r="AE211">
        <f t="shared" si="41"/>
        <v>3.7131420480000004</v>
      </c>
      <c r="AF211" s="9"/>
      <c r="AG211" s="21">
        <v>0.91217000000000004</v>
      </c>
      <c r="AH211" s="21">
        <v>16.615500000000001</v>
      </c>
      <c r="AI211" s="21">
        <v>-2.48322E-3</v>
      </c>
      <c r="AJ211" s="21">
        <v>201</v>
      </c>
      <c r="AK211" s="21">
        <v>0.91125500000000004</v>
      </c>
      <c r="AL211">
        <f t="shared" si="42"/>
        <v>15.049818181818182</v>
      </c>
      <c r="AM211">
        <f t="shared" si="43"/>
        <v>13.727992650909092</v>
      </c>
      <c r="AP211" s="9"/>
      <c r="AQ211" s="21">
        <v>0.187836</v>
      </c>
      <c r="AR211" s="21">
        <v>20.8809</v>
      </c>
      <c r="AS211" s="21">
        <v>-3.2510400000000002E-3</v>
      </c>
      <c r="AT211" s="21">
        <v>201</v>
      </c>
      <c r="AU211" s="21">
        <v>0.18692</v>
      </c>
      <c r="AV211">
        <f t="shared" si="44"/>
        <v>19.703272727272729</v>
      </c>
      <c r="AW211">
        <f t="shared" si="45"/>
        <v>3.7009839360000005</v>
      </c>
      <c r="AX211" s="9"/>
      <c r="AY211" s="21">
        <v>0.91217000000000004</v>
      </c>
      <c r="AZ211" s="21">
        <v>23.5016</v>
      </c>
      <c r="BA211" s="21">
        <v>-2.5060999999999998E-3</v>
      </c>
      <c r="BB211" s="21">
        <v>201</v>
      </c>
      <c r="BC211" s="21">
        <v>0.91186500000000004</v>
      </c>
      <c r="BD211">
        <f t="shared" si="46"/>
        <v>15.188484848484848</v>
      </c>
      <c r="BE211">
        <f t="shared" si="47"/>
        <v>13.854480224242424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7.0996600000000001</v>
      </c>
      <c r="I212" s="21">
        <v>-3.2626299999999999E-3</v>
      </c>
      <c r="J212" s="21">
        <v>202</v>
      </c>
      <c r="K212" s="21">
        <v>0.181946</v>
      </c>
      <c r="L212">
        <f t="shared" si="36"/>
        <v>19.773515151515149</v>
      </c>
      <c r="M212">
        <f t="shared" si="37"/>
        <v>3.6145985696969691</v>
      </c>
      <c r="N212" s="9"/>
      <c r="O212" s="21">
        <v>0.91720599999999997</v>
      </c>
      <c r="P212" s="21">
        <v>9.7203999999999997</v>
      </c>
      <c r="Q212" s="21">
        <v>-2.4227900000000002E-3</v>
      </c>
      <c r="R212" s="21">
        <v>202</v>
      </c>
      <c r="S212" s="21">
        <v>0.91644300000000001</v>
      </c>
      <c r="T212">
        <f t="shared" si="38"/>
        <v>14.683575757575758</v>
      </c>
      <c r="U212">
        <f t="shared" si="39"/>
        <v>13.467863786303029</v>
      </c>
      <c r="X212" s="9"/>
      <c r="Y212" s="21">
        <v>0.18279999999999999</v>
      </c>
      <c r="Z212" s="21">
        <v>14.004799999999999</v>
      </c>
      <c r="AA212" s="21">
        <v>-3.26019E-3</v>
      </c>
      <c r="AB212" s="21">
        <v>202</v>
      </c>
      <c r="AC212" s="21">
        <v>0.18191499999999999</v>
      </c>
      <c r="AD212">
        <f t="shared" si="40"/>
        <v>19.75872727272727</v>
      </c>
      <c r="AE212">
        <f t="shared" si="41"/>
        <v>3.611895345454545</v>
      </c>
      <c r="AF212" s="9"/>
      <c r="AG212" s="21">
        <v>0.91720599999999997</v>
      </c>
      <c r="AH212" s="21">
        <v>16.625599999999999</v>
      </c>
      <c r="AI212" s="21">
        <v>-2.4481199999999998E-3</v>
      </c>
      <c r="AJ212" s="21">
        <v>202</v>
      </c>
      <c r="AK212" s="21">
        <v>0.91613800000000001</v>
      </c>
      <c r="AL212">
        <f t="shared" si="42"/>
        <v>14.837090909090907</v>
      </c>
      <c r="AM212">
        <f t="shared" si="43"/>
        <v>13.608668804363635</v>
      </c>
      <c r="AP212" s="9"/>
      <c r="AQ212" s="21">
        <v>0.18279999999999999</v>
      </c>
      <c r="AR212" s="21">
        <v>20.890999999999998</v>
      </c>
      <c r="AS212" s="21">
        <v>-3.2513400000000001E-3</v>
      </c>
      <c r="AT212" s="21">
        <v>202</v>
      </c>
      <c r="AU212" s="21">
        <v>0.18191499999999999</v>
      </c>
      <c r="AV212">
        <f t="shared" si="44"/>
        <v>19.705090909090909</v>
      </c>
      <c r="AW212">
        <f t="shared" si="45"/>
        <v>3.6020906181818182</v>
      </c>
      <c r="AX212" s="9"/>
      <c r="AY212" s="21">
        <v>0.91720599999999997</v>
      </c>
      <c r="AZ212" s="21">
        <v>23.511700000000001</v>
      </c>
      <c r="BA212" s="21">
        <v>-2.4725300000000001E-3</v>
      </c>
      <c r="BB212" s="21">
        <v>202</v>
      </c>
      <c r="BC212" s="21">
        <v>0.91644300000000001</v>
      </c>
      <c r="BD212">
        <f t="shared" si="46"/>
        <v>14.985030303030303</v>
      </c>
      <c r="BE212">
        <f t="shared" si="47"/>
        <v>13.744359704121212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7.1097299999999999</v>
      </c>
      <c r="I213" s="21">
        <v>-3.2647700000000002E-3</v>
      </c>
      <c r="J213" s="21">
        <v>203</v>
      </c>
      <c r="K213" s="21">
        <v>0.17694099999999999</v>
      </c>
      <c r="L213">
        <f t="shared" si="36"/>
        <v>19.78648484848485</v>
      </c>
      <c r="M213">
        <f t="shared" si="37"/>
        <v>3.5173444790909096</v>
      </c>
      <c r="N213" s="9"/>
      <c r="O213" s="21">
        <v>0.92224099999999998</v>
      </c>
      <c r="P213" s="21">
        <v>9.7304700000000004</v>
      </c>
      <c r="Q213" s="21">
        <v>-2.3877E-3</v>
      </c>
      <c r="R213" s="21">
        <v>203</v>
      </c>
      <c r="S213" s="21">
        <v>0.92132599999999998</v>
      </c>
      <c r="T213">
        <f t="shared" si="38"/>
        <v>14.470909090909089</v>
      </c>
      <c r="U213">
        <f t="shared" si="39"/>
        <v>13.345665670909089</v>
      </c>
      <c r="X213" s="9"/>
      <c r="Y213" s="21">
        <v>0.17776500000000001</v>
      </c>
      <c r="Z213" s="21">
        <v>14.014900000000001</v>
      </c>
      <c r="AA213" s="21">
        <v>-3.2617200000000001E-3</v>
      </c>
      <c r="AB213" s="21">
        <v>203</v>
      </c>
      <c r="AC213" s="21">
        <v>0.17694099999999999</v>
      </c>
      <c r="AD213">
        <f t="shared" si="40"/>
        <v>19.768000000000001</v>
      </c>
      <c r="AE213">
        <f t="shared" si="41"/>
        <v>3.5140585200000003</v>
      </c>
      <c r="AF213" s="9"/>
      <c r="AG213" s="21">
        <v>0.92224099999999998</v>
      </c>
      <c r="AH213" s="21">
        <v>16.6356</v>
      </c>
      <c r="AI213" s="21">
        <v>-2.4124099999999998E-3</v>
      </c>
      <c r="AJ213" s="21">
        <v>203</v>
      </c>
      <c r="AK213" s="21">
        <v>0.92163099999999998</v>
      </c>
      <c r="AL213">
        <f t="shared" si="42"/>
        <v>14.620666666666665</v>
      </c>
      <c r="AM213">
        <f t="shared" si="43"/>
        <v>13.483778247333332</v>
      </c>
      <c r="AP213" s="9"/>
      <c r="AQ213" s="21">
        <v>0.17776500000000001</v>
      </c>
      <c r="AR213" s="21">
        <v>20.901</v>
      </c>
      <c r="AS213" s="21">
        <v>-3.25348E-3</v>
      </c>
      <c r="AT213" s="21">
        <v>203</v>
      </c>
      <c r="AU213" s="21">
        <v>0.17697099999999999</v>
      </c>
      <c r="AV213">
        <f t="shared" si="44"/>
        <v>19.718060606060604</v>
      </c>
      <c r="AW213">
        <f t="shared" si="45"/>
        <v>3.5051810436363633</v>
      </c>
      <c r="AX213" s="9"/>
      <c r="AY213" s="21">
        <v>0.92224099999999998</v>
      </c>
      <c r="AZ213" s="21">
        <v>23.521799999999999</v>
      </c>
      <c r="BA213" s="21">
        <v>-2.4374399999999999E-3</v>
      </c>
      <c r="BB213" s="21">
        <v>203</v>
      </c>
      <c r="BC213" s="21">
        <v>0.92132599999999998</v>
      </c>
      <c r="BD213">
        <f t="shared" si="46"/>
        <v>14.772363636363636</v>
      </c>
      <c r="BE213">
        <f t="shared" si="47"/>
        <v>13.623679412363636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7.1197999999999997</v>
      </c>
      <c r="I214" s="21">
        <v>-3.2650800000000001E-3</v>
      </c>
      <c r="J214" s="21">
        <v>204</v>
      </c>
      <c r="K214" s="21">
        <v>0.171906</v>
      </c>
      <c r="L214">
        <f t="shared" si="36"/>
        <v>19.788363636363634</v>
      </c>
      <c r="M214">
        <f t="shared" si="37"/>
        <v>3.4180242625454542</v>
      </c>
      <c r="N214" s="9"/>
      <c r="O214" s="21">
        <v>0.92727700000000002</v>
      </c>
      <c r="P214" s="21">
        <v>9.7405399999999993</v>
      </c>
      <c r="Q214" s="21">
        <v>-2.3495500000000002E-3</v>
      </c>
      <c r="R214" s="21">
        <v>204</v>
      </c>
      <c r="S214" s="21">
        <v>0.92681899999999995</v>
      </c>
      <c r="T214">
        <f t="shared" si="38"/>
        <v>14.23969696969697</v>
      </c>
      <c r="U214">
        <f t="shared" si="39"/>
        <v>13.204143486969699</v>
      </c>
      <c r="X214" s="9"/>
      <c r="Y214" s="21">
        <v>0.17272899999999999</v>
      </c>
      <c r="Z214" s="21">
        <v>14.025</v>
      </c>
      <c r="AA214" s="21">
        <v>-3.2607999999999999E-3</v>
      </c>
      <c r="AB214" s="21">
        <v>204</v>
      </c>
      <c r="AC214" s="21">
        <v>0.171906</v>
      </c>
      <c r="AD214">
        <f t="shared" si="40"/>
        <v>19.762424242424242</v>
      </c>
      <c r="AE214">
        <f t="shared" si="41"/>
        <v>3.4135437769696968</v>
      </c>
      <c r="AF214" s="9"/>
      <c r="AG214" s="21">
        <v>0.92727700000000002</v>
      </c>
      <c r="AH214" s="21">
        <v>16.645700000000001</v>
      </c>
      <c r="AI214" s="21">
        <v>-2.3770100000000001E-3</v>
      </c>
      <c r="AJ214" s="21">
        <v>204</v>
      </c>
      <c r="AK214" s="21">
        <v>0.92651399999999995</v>
      </c>
      <c r="AL214">
        <f t="shared" si="42"/>
        <v>14.406121212121212</v>
      </c>
      <c r="AM214">
        <f t="shared" si="43"/>
        <v>13.358464859212122</v>
      </c>
      <c r="AP214" s="9"/>
      <c r="AQ214" s="21">
        <v>0.17272899999999999</v>
      </c>
      <c r="AR214" s="21">
        <v>20.911100000000001</v>
      </c>
      <c r="AS214" s="21">
        <v>-3.25348E-3</v>
      </c>
      <c r="AT214" s="21">
        <v>204</v>
      </c>
      <c r="AU214" s="21">
        <v>0.171844</v>
      </c>
      <c r="AV214">
        <f t="shared" si="44"/>
        <v>19.718060606060604</v>
      </c>
      <c r="AW214">
        <f t="shared" si="45"/>
        <v>3.4058808904242421</v>
      </c>
      <c r="AX214" s="9"/>
      <c r="AY214" s="21">
        <v>0.92727700000000002</v>
      </c>
      <c r="AZ214" s="21">
        <v>23.5319</v>
      </c>
      <c r="BA214" s="21">
        <v>-2.40143E-3</v>
      </c>
      <c r="BB214" s="21">
        <v>204</v>
      </c>
      <c r="BC214" s="21">
        <v>0.92681899999999995</v>
      </c>
      <c r="BD214">
        <f t="shared" si="46"/>
        <v>14.554121212121212</v>
      </c>
      <c r="BE214">
        <f t="shared" si="47"/>
        <v>13.49570185521212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7.1298700000000004</v>
      </c>
      <c r="I215" s="21">
        <v>-3.26538E-3</v>
      </c>
      <c r="J215" s="21">
        <v>205</v>
      </c>
      <c r="K215" s="21">
        <v>0.16677900000000001</v>
      </c>
      <c r="L215">
        <f t="shared" si="36"/>
        <v>19.790181818181818</v>
      </c>
      <c r="M215">
        <f t="shared" si="37"/>
        <v>3.318694749818182</v>
      </c>
      <c r="N215" s="9"/>
      <c r="O215" s="21">
        <v>0.93231200000000003</v>
      </c>
      <c r="P215" s="21">
        <v>9.75061</v>
      </c>
      <c r="Q215" s="21">
        <v>-2.3095699999999999E-3</v>
      </c>
      <c r="R215" s="21">
        <v>205</v>
      </c>
      <c r="S215" s="21">
        <v>0.93170200000000003</v>
      </c>
      <c r="T215">
        <f t="shared" si="38"/>
        <v>13.997393939393938</v>
      </c>
      <c r="U215">
        <f t="shared" si="39"/>
        <v>13.049938338424241</v>
      </c>
      <c r="X215" s="9"/>
      <c r="Y215" s="21">
        <v>0.16769400000000001</v>
      </c>
      <c r="Z215" s="21">
        <v>14.035</v>
      </c>
      <c r="AA215" s="21">
        <v>-3.2623299999999999E-3</v>
      </c>
      <c r="AB215" s="21">
        <v>205</v>
      </c>
      <c r="AC215" s="21">
        <v>0.16674800000000001</v>
      </c>
      <c r="AD215">
        <f t="shared" si="40"/>
        <v>19.771696969696968</v>
      </c>
      <c r="AE215">
        <f t="shared" si="41"/>
        <v>3.3155949516363634</v>
      </c>
      <c r="AF215" s="9"/>
      <c r="AG215" s="21">
        <v>0.93231200000000003</v>
      </c>
      <c r="AH215" s="21">
        <v>16.655799999999999</v>
      </c>
      <c r="AI215" s="21">
        <v>-2.3406999999999998E-3</v>
      </c>
      <c r="AJ215" s="21">
        <v>205</v>
      </c>
      <c r="AK215" s="21">
        <v>0.931091</v>
      </c>
      <c r="AL215">
        <f t="shared" si="42"/>
        <v>14.186060606060606</v>
      </c>
      <c r="AM215">
        <f t="shared" si="43"/>
        <v>13.225834535757576</v>
      </c>
      <c r="AP215" s="9"/>
      <c r="AQ215" s="21">
        <v>0.16769400000000001</v>
      </c>
      <c r="AR215" s="21">
        <v>20.921199999999999</v>
      </c>
      <c r="AS215" s="21">
        <v>-3.25348E-3</v>
      </c>
      <c r="AT215" s="21">
        <v>205</v>
      </c>
      <c r="AU215" s="21">
        <v>0.16683999999999999</v>
      </c>
      <c r="AV215">
        <f t="shared" si="44"/>
        <v>19.718060606060604</v>
      </c>
      <c r="AW215">
        <f t="shared" si="45"/>
        <v>3.3066004552727271</v>
      </c>
      <c r="AX215" s="9"/>
      <c r="AY215" s="21">
        <v>0.93231200000000003</v>
      </c>
      <c r="AZ215" s="21">
        <v>23.541899999999998</v>
      </c>
      <c r="BA215" s="21">
        <v>-2.3629800000000002E-3</v>
      </c>
      <c r="BB215" s="21">
        <v>205</v>
      </c>
      <c r="BC215" s="21">
        <v>0.931091</v>
      </c>
      <c r="BD215">
        <f t="shared" si="46"/>
        <v>14.321090909090911</v>
      </c>
      <c r="BE215">
        <f t="shared" si="47"/>
        <v>13.351724907636365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7.1399400000000002</v>
      </c>
      <c r="I216" s="21">
        <v>-3.2656899999999999E-3</v>
      </c>
      <c r="J216" s="21">
        <v>206</v>
      </c>
      <c r="K216" s="21">
        <v>0.161774</v>
      </c>
      <c r="L216">
        <f t="shared" si="36"/>
        <v>19.792060606060605</v>
      </c>
      <c r="M216">
        <f t="shared" si="37"/>
        <v>3.219356786121212</v>
      </c>
      <c r="N216" s="9"/>
      <c r="O216" s="21">
        <v>0.93734700000000004</v>
      </c>
      <c r="P216" s="21">
        <v>9.7606800000000007</v>
      </c>
      <c r="Q216" s="21">
        <v>-2.2680700000000001E-3</v>
      </c>
      <c r="R216" s="21">
        <v>206</v>
      </c>
      <c r="S216" s="21">
        <v>0.93689</v>
      </c>
      <c r="T216">
        <f t="shared" si="38"/>
        <v>13.745878787878787</v>
      </c>
      <c r="U216">
        <f t="shared" si="39"/>
        <v>12.884658244181818</v>
      </c>
      <c r="X216" s="9"/>
      <c r="Y216" s="21">
        <v>0.162659</v>
      </c>
      <c r="Z216" s="21">
        <v>14.0451</v>
      </c>
      <c r="AA216" s="21">
        <v>-3.2626299999999999E-3</v>
      </c>
      <c r="AB216" s="21">
        <v>206</v>
      </c>
      <c r="AC216" s="21">
        <v>0.161804</v>
      </c>
      <c r="AD216">
        <f t="shared" si="40"/>
        <v>19.773515151515149</v>
      </c>
      <c r="AE216">
        <f t="shared" si="41"/>
        <v>3.2163402010303024</v>
      </c>
      <c r="AF216" s="9"/>
      <c r="AG216" s="21">
        <v>0.93734700000000004</v>
      </c>
      <c r="AH216" s="21">
        <v>16.665900000000001</v>
      </c>
      <c r="AI216" s="21">
        <v>-2.3028599999999999E-3</v>
      </c>
      <c r="AJ216" s="21">
        <v>206</v>
      </c>
      <c r="AK216" s="21">
        <v>0.93627899999999997</v>
      </c>
      <c r="AL216">
        <f t="shared" si="42"/>
        <v>13.956727272727271</v>
      </c>
      <c r="AM216">
        <f t="shared" si="43"/>
        <v>13.08229643890909</v>
      </c>
      <c r="AP216" s="9"/>
      <c r="AQ216" s="21">
        <v>0.162659</v>
      </c>
      <c r="AR216" s="21">
        <v>20.9313</v>
      </c>
      <c r="AS216" s="21">
        <v>-3.25378E-3</v>
      </c>
      <c r="AT216" s="21">
        <v>206</v>
      </c>
      <c r="AU216" s="21">
        <v>0.16186500000000001</v>
      </c>
      <c r="AV216">
        <f t="shared" si="44"/>
        <v>19.719878787878788</v>
      </c>
      <c r="AW216">
        <f t="shared" si="45"/>
        <v>3.2076157637575755</v>
      </c>
      <c r="AX216" s="9"/>
      <c r="AY216" s="21">
        <v>0.93734700000000004</v>
      </c>
      <c r="AZ216" s="21">
        <v>23.552</v>
      </c>
      <c r="BA216" s="21">
        <v>-2.323E-3</v>
      </c>
      <c r="BB216" s="21">
        <v>206</v>
      </c>
      <c r="BC216" s="21">
        <v>0.93627899999999997</v>
      </c>
      <c r="BD216">
        <f t="shared" si="46"/>
        <v>14.078787878787878</v>
      </c>
      <c r="BE216">
        <f t="shared" si="47"/>
        <v>13.196709581818181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7.1500199999999996</v>
      </c>
      <c r="I217" s="21">
        <v>-3.26874E-3</v>
      </c>
      <c r="J217" s="21">
        <v>207</v>
      </c>
      <c r="K217" s="21">
        <v>0.15676899999999999</v>
      </c>
      <c r="L217">
        <f t="shared" si="36"/>
        <v>19.810545454545451</v>
      </c>
      <c r="M217">
        <f t="shared" si="37"/>
        <v>3.1225976061818179</v>
      </c>
      <c r="N217" s="9"/>
      <c r="O217" s="21">
        <v>0.94238299999999997</v>
      </c>
      <c r="P217" s="21">
        <v>9.7707499999999996</v>
      </c>
      <c r="Q217" s="21">
        <v>-2.22595E-3</v>
      </c>
      <c r="R217" s="21">
        <v>207</v>
      </c>
      <c r="S217" s="21">
        <v>0.94177200000000005</v>
      </c>
      <c r="T217">
        <f t="shared" si="38"/>
        <v>13.49060606060606</v>
      </c>
      <c r="U217">
        <f t="shared" si="39"/>
        <v>12.71331781121212</v>
      </c>
      <c r="X217" s="9"/>
      <c r="Y217" s="21">
        <v>0.15762300000000001</v>
      </c>
      <c r="Z217" s="21">
        <v>14.055199999999999</v>
      </c>
      <c r="AA217" s="21">
        <v>-3.2629400000000002E-3</v>
      </c>
      <c r="AB217" s="21">
        <v>207</v>
      </c>
      <c r="AC217" s="21">
        <v>0.15686</v>
      </c>
      <c r="AD217">
        <f t="shared" si="40"/>
        <v>19.77539393939394</v>
      </c>
      <c r="AE217">
        <f t="shared" si="41"/>
        <v>3.1170569189090913</v>
      </c>
      <c r="AF217" s="9"/>
      <c r="AG217" s="21">
        <v>0.94238299999999997</v>
      </c>
      <c r="AH217" s="21">
        <v>16.675899999999999</v>
      </c>
      <c r="AI217" s="21">
        <v>-2.2619599999999999E-3</v>
      </c>
      <c r="AJ217" s="21">
        <v>207</v>
      </c>
      <c r="AK217" s="21">
        <v>0.94146700000000005</v>
      </c>
      <c r="AL217">
        <f t="shared" si="42"/>
        <v>13.708848484848483</v>
      </c>
      <c r="AM217">
        <f t="shared" si="43"/>
        <v>12.918985761696968</v>
      </c>
      <c r="AP217" s="9"/>
      <c r="AQ217" s="21">
        <v>0.15762300000000001</v>
      </c>
      <c r="AR217" s="21">
        <v>20.941299999999998</v>
      </c>
      <c r="AS217" s="21">
        <v>-3.2562300000000001E-3</v>
      </c>
      <c r="AT217" s="21">
        <v>207</v>
      </c>
      <c r="AU217" s="21">
        <v>0.15676899999999999</v>
      </c>
      <c r="AV217">
        <f t="shared" si="44"/>
        <v>19.734727272727273</v>
      </c>
      <c r="AW217">
        <f t="shared" si="45"/>
        <v>3.1106469169090913</v>
      </c>
      <c r="AX217" s="9"/>
      <c r="AY217" s="21">
        <v>0.94238299999999997</v>
      </c>
      <c r="AZ217" s="21">
        <v>23.562100000000001</v>
      </c>
      <c r="BA217" s="21">
        <v>-2.2805799999999999E-3</v>
      </c>
      <c r="BB217" s="21">
        <v>207</v>
      </c>
      <c r="BC217" s="21">
        <v>0.94177200000000005</v>
      </c>
      <c r="BD217">
        <f t="shared" si="46"/>
        <v>13.821696969696967</v>
      </c>
      <c r="BE217">
        <f t="shared" si="47"/>
        <v>13.025332255393938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7.1600900000000003</v>
      </c>
      <c r="I218" s="21">
        <v>-3.2693499999999999E-3</v>
      </c>
      <c r="J218" s="21">
        <v>208</v>
      </c>
      <c r="K218" s="21">
        <v>0.15173300000000001</v>
      </c>
      <c r="L218">
        <f t="shared" si="36"/>
        <v>19.814242424242423</v>
      </c>
      <c r="M218">
        <f t="shared" si="37"/>
        <v>3.0234156230303029</v>
      </c>
      <c r="N218" s="9"/>
      <c r="O218" s="21">
        <v>0.94741799999999998</v>
      </c>
      <c r="P218" s="21">
        <v>9.7808299999999999</v>
      </c>
      <c r="Q218" s="21">
        <v>-2.1826200000000001E-3</v>
      </c>
      <c r="R218" s="21">
        <v>208</v>
      </c>
      <c r="S218" s="21">
        <v>0.94635000000000002</v>
      </c>
      <c r="T218">
        <f t="shared" si="38"/>
        <v>13.228</v>
      </c>
      <c r="U218">
        <f t="shared" si="39"/>
        <v>12.532445303999999</v>
      </c>
      <c r="X218" s="9"/>
      <c r="Y218" s="21">
        <v>0.152588</v>
      </c>
      <c r="Z218" s="21">
        <v>14.065300000000001</v>
      </c>
      <c r="AA218" s="21">
        <v>-3.2632400000000002E-3</v>
      </c>
      <c r="AB218" s="21">
        <v>208</v>
      </c>
      <c r="AC218" s="21">
        <v>0.15176400000000001</v>
      </c>
      <c r="AD218">
        <f t="shared" si="40"/>
        <v>19.777212121212123</v>
      </c>
      <c r="AE218">
        <f t="shared" si="41"/>
        <v>3.0177652431515156</v>
      </c>
      <c r="AF218" s="9"/>
      <c r="AG218" s="21">
        <v>0.94741799999999998</v>
      </c>
      <c r="AH218" s="21">
        <v>16.686</v>
      </c>
      <c r="AI218" s="21">
        <v>-2.2192399999999999E-3</v>
      </c>
      <c r="AJ218" s="21">
        <v>208</v>
      </c>
      <c r="AK218" s="21">
        <v>0.94665500000000002</v>
      </c>
      <c r="AL218">
        <f t="shared" si="42"/>
        <v>13.449939393939392</v>
      </c>
      <c r="AM218">
        <f t="shared" si="43"/>
        <v>12.742714680727271</v>
      </c>
      <c r="AP218" s="9"/>
      <c r="AQ218" s="21">
        <v>0.152588</v>
      </c>
      <c r="AR218" s="21">
        <v>20.9514</v>
      </c>
      <c r="AS218" s="21">
        <v>-3.2574499999999998E-3</v>
      </c>
      <c r="AT218" s="21">
        <v>208</v>
      </c>
      <c r="AU218" s="21">
        <v>0.15173300000000001</v>
      </c>
      <c r="AV218">
        <f t="shared" si="44"/>
        <v>19.742121212121212</v>
      </c>
      <c r="AW218">
        <f t="shared" si="45"/>
        <v>3.0124107915151517</v>
      </c>
      <c r="AX218" s="9"/>
      <c r="AY218" s="21">
        <v>0.94741799999999998</v>
      </c>
      <c r="AZ218" s="21">
        <v>23.572099999999999</v>
      </c>
      <c r="BA218" s="21">
        <v>-2.2381599999999999E-3</v>
      </c>
      <c r="BB218" s="21">
        <v>208</v>
      </c>
      <c r="BC218" s="21">
        <v>0.94665500000000002</v>
      </c>
      <c r="BD218">
        <f t="shared" si="46"/>
        <v>13.56460606060606</v>
      </c>
      <c r="BE218">
        <f t="shared" si="47"/>
        <v>12.851351944727272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7.1701600000000001</v>
      </c>
      <c r="I219" s="21">
        <v>-3.2681300000000002E-3</v>
      </c>
      <c r="J219" s="21">
        <v>209</v>
      </c>
      <c r="K219" s="21">
        <v>0.146698</v>
      </c>
      <c r="L219">
        <f t="shared" si="36"/>
        <v>19.806848484848487</v>
      </c>
      <c r="M219">
        <f t="shared" si="37"/>
        <v>2.922540107636364</v>
      </c>
      <c r="N219" s="9"/>
      <c r="O219" s="21">
        <v>0.95245400000000002</v>
      </c>
      <c r="P219" s="21">
        <v>9.7909000000000006</v>
      </c>
      <c r="Q219" s="21">
        <v>-2.13898E-3</v>
      </c>
      <c r="R219" s="21">
        <v>209</v>
      </c>
      <c r="S219" s="21">
        <v>0.95153799999999999</v>
      </c>
      <c r="T219">
        <f t="shared" si="38"/>
        <v>12.963515151515152</v>
      </c>
      <c r="U219">
        <f t="shared" si="39"/>
        <v>12.347151860121212</v>
      </c>
      <c r="X219" s="9"/>
      <c r="Y219" s="21">
        <v>0.14755199999999999</v>
      </c>
      <c r="Z219" s="21">
        <v>14.0753</v>
      </c>
      <c r="AA219" s="21">
        <v>-3.2641599999999999E-3</v>
      </c>
      <c r="AB219" s="21">
        <v>209</v>
      </c>
      <c r="AC219" s="21">
        <v>0.146729</v>
      </c>
      <c r="AD219">
        <f t="shared" si="40"/>
        <v>19.782787878787879</v>
      </c>
      <c r="AE219">
        <f t="shared" si="41"/>
        <v>2.9189899170909088</v>
      </c>
      <c r="AF219" s="9"/>
      <c r="AG219" s="21">
        <v>0.95245400000000002</v>
      </c>
      <c r="AH219" s="21">
        <v>16.696100000000001</v>
      </c>
      <c r="AI219" s="21">
        <v>-2.17468E-3</v>
      </c>
      <c r="AJ219" s="21">
        <v>209</v>
      </c>
      <c r="AK219" s="21">
        <v>0.95153799999999999</v>
      </c>
      <c r="AL219">
        <f t="shared" si="42"/>
        <v>13.179878787878787</v>
      </c>
      <c r="AM219">
        <f t="shared" si="43"/>
        <v>12.553228271030303</v>
      </c>
      <c r="AP219" s="9"/>
      <c r="AQ219" s="21">
        <v>0.14755199999999999</v>
      </c>
      <c r="AR219" s="21">
        <v>20.961500000000001</v>
      </c>
      <c r="AS219" s="21">
        <v>-3.2592799999999998E-3</v>
      </c>
      <c r="AT219" s="21">
        <v>209</v>
      </c>
      <c r="AU219" s="21">
        <v>0.146729</v>
      </c>
      <c r="AV219">
        <f t="shared" si="44"/>
        <v>19.753212121212119</v>
      </c>
      <c r="AW219">
        <f t="shared" si="45"/>
        <v>2.9146259549090905</v>
      </c>
      <c r="AX219" s="9"/>
      <c r="AY219" s="21">
        <v>0.95245400000000002</v>
      </c>
      <c r="AZ219" s="21">
        <v>23.5822</v>
      </c>
      <c r="BA219" s="21">
        <v>-2.1933E-3</v>
      </c>
      <c r="BB219" s="21">
        <v>209</v>
      </c>
      <c r="BC219" s="21">
        <v>0.95184299999999999</v>
      </c>
      <c r="BD219">
        <f t="shared" si="46"/>
        <v>13.292727272727271</v>
      </c>
      <c r="BE219">
        <f t="shared" si="47"/>
        <v>12.660711261818181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7.1802299999999999</v>
      </c>
      <c r="I220" s="21">
        <v>-3.26874E-3</v>
      </c>
      <c r="J220" s="21">
        <v>210</v>
      </c>
      <c r="K220" s="21">
        <v>0.14166300000000001</v>
      </c>
      <c r="L220">
        <f t="shared" si="36"/>
        <v>19.810545454545451</v>
      </c>
      <c r="M220">
        <f t="shared" si="37"/>
        <v>2.8233395065454543</v>
      </c>
      <c r="N220" s="9"/>
      <c r="O220" s="21">
        <v>0.95748900000000003</v>
      </c>
      <c r="P220" s="21">
        <v>9.8009699999999995</v>
      </c>
      <c r="Q220" s="21">
        <v>-2.0938100000000002E-3</v>
      </c>
      <c r="R220" s="21">
        <v>210</v>
      </c>
      <c r="S220" s="21">
        <v>0.95611599999999997</v>
      </c>
      <c r="T220">
        <f t="shared" si="38"/>
        <v>12.689757575757577</v>
      </c>
      <c r="U220">
        <f t="shared" si="39"/>
        <v>12.150303291454547</v>
      </c>
      <c r="X220" s="9"/>
      <c r="Y220" s="21">
        <v>0.142517</v>
      </c>
      <c r="Z220" s="21">
        <v>14.0854</v>
      </c>
      <c r="AA220" s="21">
        <v>-3.26385E-3</v>
      </c>
      <c r="AB220" s="21">
        <v>210</v>
      </c>
      <c r="AC220" s="21">
        <v>0.14169300000000001</v>
      </c>
      <c r="AD220">
        <f t="shared" si="40"/>
        <v>19.780909090909088</v>
      </c>
      <c r="AE220">
        <f t="shared" si="41"/>
        <v>2.8191158209090905</v>
      </c>
      <c r="AF220" s="9"/>
      <c r="AG220" s="21">
        <v>0.95748900000000003</v>
      </c>
      <c r="AH220" s="21">
        <v>16.706099999999999</v>
      </c>
      <c r="AI220" s="21">
        <v>-2.1295200000000002E-3</v>
      </c>
      <c r="AJ220" s="21">
        <v>210</v>
      </c>
      <c r="AK220" s="21">
        <v>0.95672599999999997</v>
      </c>
      <c r="AL220">
        <f t="shared" si="42"/>
        <v>12.906181818181818</v>
      </c>
      <c r="AM220">
        <f t="shared" si="43"/>
        <v>12.35752712290909</v>
      </c>
      <c r="AP220" s="9"/>
      <c r="AQ220" s="21">
        <v>0.142517</v>
      </c>
      <c r="AR220" s="21">
        <v>20.971499999999999</v>
      </c>
      <c r="AS220" s="21">
        <v>-3.2592799999999998E-3</v>
      </c>
      <c r="AT220" s="21">
        <v>210</v>
      </c>
      <c r="AU220" s="21">
        <v>0.14169300000000001</v>
      </c>
      <c r="AV220">
        <f t="shared" si="44"/>
        <v>19.753212121212119</v>
      </c>
      <c r="AW220">
        <f t="shared" si="45"/>
        <v>2.8151685318787876</v>
      </c>
      <c r="AX220" s="9"/>
      <c r="AY220" s="21">
        <v>0.95748900000000003</v>
      </c>
      <c r="AZ220" s="21">
        <v>23.592300000000002</v>
      </c>
      <c r="BA220" s="21">
        <v>-2.1469100000000001E-3</v>
      </c>
      <c r="BB220" s="21">
        <v>210</v>
      </c>
      <c r="BC220" s="21">
        <v>0.95703099999999997</v>
      </c>
      <c r="BD220">
        <f t="shared" si="46"/>
        <v>13.011575757575759</v>
      </c>
      <c r="BE220">
        <f t="shared" si="47"/>
        <v>12.458440660545456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7.1902999999999997</v>
      </c>
      <c r="I221" s="21">
        <v>-3.2693499999999999E-3</v>
      </c>
      <c r="J221" s="21">
        <v>211</v>
      </c>
      <c r="K221" s="21">
        <v>0.136658</v>
      </c>
      <c r="L221">
        <f t="shared" si="36"/>
        <v>19.814242424242423</v>
      </c>
      <c r="M221">
        <f t="shared" si="37"/>
        <v>2.7241016769696964</v>
      </c>
      <c r="N221" s="9"/>
      <c r="O221" s="21">
        <v>0.96252400000000005</v>
      </c>
      <c r="P221" s="21">
        <v>9.8110400000000002</v>
      </c>
      <c r="Q221" s="21">
        <v>-2.0458999999999998E-3</v>
      </c>
      <c r="R221" s="21">
        <v>211</v>
      </c>
      <c r="S221" s="21">
        <v>0.96069300000000002</v>
      </c>
      <c r="T221">
        <f t="shared" si="38"/>
        <v>12.399393939393937</v>
      </c>
      <c r="U221">
        <f t="shared" si="39"/>
        <v>11.934714252121211</v>
      </c>
      <c r="X221" s="9"/>
      <c r="Y221" s="21">
        <v>0.13748199999999999</v>
      </c>
      <c r="Z221" s="21">
        <v>14.095499999999999</v>
      </c>
      <c r="AA221" s="21">
        <v>-3.2632400000000002E-3</v>
      </c>
      <c r="AB221" s="21">
        <v>211</v>
      </c>
      <c r="AC221" s="21">
        <v>0.136627</v>
      </c>
      <c r="AD221">
        <f t="shared" si="40"/>
        <v>19.777212121212123</v>
      </c>
      <c r="AE221">
        <f t="shared" si="41"/>
        <v>2.7190106768484852</v>
      </c>
      <c r="AF221" s="9"/>
      <c r="AG221" s="21">
        <v>0.96252400000000005</v>
      </c>
      <c r="AH221" s="21">
        <v>16.716200000000001</v>
      </c>
      <c r="AI221" s="21">
        <v>-2.08282E-3</v>
      </c>
      <c r="AJ221" s="21">
        <v>211</v>
      </c>
      <c r="AK221" s="21">
        <v>0.96130400000000005</v>
      </c>
      <c r="AL221">
        <f t="shared" si="42"/>
        <v>12.623151515151514</v>
      </c>
      <c r="AM221">
        <f t="shared" si="43"/>
        <v>12.150086288969696</v>
      </c>
      <c r="AP221" s="9"/>
      <c r="AQ221" s="21">
        <v>0.13748199999999999</v>
      </c>
      <c r="AR221" s="21">
        <v>20.9816</v>
      </c>
      <c r="AS221" s="21">
        <v>-3.2577499999999998E-3</v>
      </c>
      <c r="AT221" s="21">
        <v>211</v>
      </c>
      <c r="AU221" s="21">
        <v>0.136658</v>
      </c>
      <c r="AV221">
        <f t="shared" si="44"/>
        <v>19.743939393939389</v>
      </c>
      <c r="AW221">
        <f t="shared" si="45"/>
        <v>2.7144362757575751</v>
      </c>
      <c r="AX221" s="9"/>
      <c r="AY221" s="21">
        <v>0.96252400000000005</v>
      </c>
      <c r="AZ221" s="21">
        <v>23.602399999999999</v>
      </c>
      <c r="BA221" s="21">
        <v>-2.0990000000000002E-3</v>
      </c>
      <c r="BB221" s="21">
        <v>211</v>
      </c>
      <c r="BC221" s="21">
        <v>0.96191400000000005</v>
      </c>
      <c r="BD221">
        <f t="shared" si="46"/>
        <v>12.721212121212121</v>
      </c>
      <c r="BE221">
        <f t="shared" si="47"/>
        <v>12.244471975757575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7.2003700000000004</v>
      </c>
      <c r="I222" s="21">
        <v>-3.27057E-3</v>
      </c>
      <c r="J222" s="21">
        <v>212</v>
      </c>
      <c r="K222" s="21">
        <v>0.13162199999999999</v>
      </c>
      <c r="L222">
        <f t="shared" si="36"/>
        <v>19.821636363636365</v>
      </c>
      <c r="M222">
        <f t="shared" si="37"/>
        <v>2.6252964498181823</v>
      </c>
      <c r="N222" s="9"/>
      <c r="O222" s="21">
        <v>0.96755999999999998</v>
      </c>
      <c r="P222" s="21">
        <v>9.8211099999999991</v>
      </c>
      <c r="Q222" s="21">
        <v>-1.9964599999999998E-3</v>
      </c>
      <c r="R222" s="21">
        <v>212</v>
      </c>
      <c r="S222" s="21">
        <v>0.96679700000000002</v>
      </c>
      <c r="T222">
        <f t="shared" si="38"/>
        <v>12.099757575757575</v>
      </c>
      <c r="U222">
        <f t="shared" si="39"/>
        <v>11.707241439999999</v>
      </c>
      <c r="X222" s="9"/>
      <c r="Y222" s="21">
        <v>0.13244600000000001</v>
      </c>
      <c r="Z222" s="21">
        <v>14.105499999999999</v>
      </c>
      <c r="AA222" s="21">
        <v>-3.26355E-3</v>
      </c>
      <c r="AB222" s="21">
        <v>212</v>
      </c>
      <c r="AC222" s="21">
        <v>0.13156100000000001</v>
      </c>
      <c r="AD222">
        <f t="shared" si="40"/>
        <v>19.779090909090911</v>
      </c>
      <c r="AE222">
        <f t="shared" si="41"/>
        <v>2.6196614745454552</v>
      </c>
      <c r="AF222" s="9"/>
      <c r="AG222" s="21">
        <v>0.96755999999999998</v>
      </c>
      <c r="AH222" s="21">
        <v>16.726299999999998</v>
      </c>
      <c r="AI222" s="21">
        <v>-2.0333899999999999E-3</v>
      </c>
      <c r="AJ222" s="21">
        <v>212</v>
      </c>
      <c r="AK222" s="21">
        <v>0.96679700000000002</v>
      </c>
      <c r="AL222">
        <f t="shared" si="42"/>
        <v>12.323575757575757</v>
      </c>
      <c r="AM222">
        <f t="shared" si="43"/>
        <v>11.923798959999999</v>
      </c>
      <c r="AP222" s="9"/>
      <c r="AQ222" s="21">
        <v>0.13244600000000001</v>
      </c>
      <c r="AR222" s="21">
        <v>20.991700000000002</v>
      </c>
      <c r="AS222" s="21">
        <v>-3.2598900000000001E-3</v>
      </c>
      <c r="AT222" s="21">
        <v>212</v>
      </c>
      <c r="AU222" s="21">
        <v>0.131714</v>
      </c>
      <c r="AV222">
        <f t="shared" si="44"/>
        <v>19.75690909090909</v>
      </c>
      <c r="AW222">
        <f t="shared" si="45"/>
        <v>2.6167235814545458</v>
      </c>
      <c r="AX222" s="9"/>
      <c r="AY222" s="21">
        <v>0.96755999999999998</v>
      </c>
      <c r="AZ222" s="21">
        <v>23.612400000000001</v>
      </c>
      <c r="BA222" s="21">
        <v>-2.0495600000000002E-3</v>
      </c>
      <c r="BB222" s="21">
        <v>212</v>
      </c>
      <c r="BC222" s="21">
        <v>0.96618700000000002</v>
      </c>
      <c r="BD222">
        <f t="shared" si="46"/>
        <v>12.421575757575757</v>
      </c>
      <c r="BE222">
        <f t="shared" si="47"/>
        <v>12.018619839999999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7.2104400000000002</v>
      </c>
      <c r="I223" s="21">
        <v>-3.2699600000000001E-3</v>
      </c>
      <c r="J223" s="21">
        <v>213</v>
      </c>
      <c r="K223" s="21">
        <v>0.12658700000000001</v>
      </c>
      <c r="L223">
        <f t="shared" si="36"/>
        <v>19.817939393939394</v>
      </c>
      <c r="M223">
        <f t="shared" si="37"/>
        <v>2.5250234761212123</v>
      </c>
      <c r="N223" s="9"/>
      <c r="O223" s="21">
        <v>0.97259499999999999</v>
      </c>
      <c r="P223" s="21">
        <v>9.8311799999999998</v>
      </c>
      <c r="Q223" s="21">
        <v>-1.94702E-3</v>
      </c>
      <c r="R223" s="21">
        <v>213</v>
      </c>
      <c r="S223" s="21">
        <v>0.97137499999999999</v>
      </c>
      <c r="T223">
        <f t="shared" si="38"/>
        <v>11.800121212121212</v>
      </c>
      <c r="U223">
        <f t="shared" si="39"/>
        <v>11.476738890303031</v>
      </c>
      <c r="X223" s="9"/>
      <c r="Y223" s="21">
        <v>0.127411</v>
      </c>
      <c r="Z223" s="21">
        <v>14.115600000000001</v>
      </c>
      <c r="AA223" s="21">
        <v>-3.2617200000000001E-3</v>
      </c>
      <c r="AB223" s="21">
        <v>213</v>
      </c>
      <c r="AC223" s="21">
        <v>0.12658700000000001</v>
      </c>
      <c r="AD223">
        <f t="shared" si="40"/>
        <v>19.768000000000001</v>
      </c>
      <c r="AE223">
        <f t="shared" si="41"/>
        <v>2.518660648</v>
      </c>
      <c r="AF223" s="9"/>
      <c r="AG223" s="21">
        <v>0.97259499999999999</v>
      </c>
      <c r="AH223" s="21">
        <v>16.7363</v>
      </c>
      <c r="AI223" s="21">
        <v>-1.9824199999999999E-3</v>
      </c>
      <c r="AJ223" s="21">
        <v>213</v>
      </c>
      <c r="AK223" s="21">
        <v>0.97137499999999999</v>
      </c>
      <c r="AL223">
        <f t="shared" si="42"/>
        <v>12.014666666666665</v>
      </c>
      <c r="AM223">
        <f t="shared" si="43"/>
        <v>11.685404726666665</v>
      </c>
      <c r="AP223" s="9"/>
      <c r="AQ223" s="21">
        <v>0.127411</v>
      </c>
      <c r="AR223" s="21">
        <v>21.001799999999999</v>
      </c>
      <c r="AS223" s="21">
        <v>-3.2592799999999998E-3</v>
      </c>
      <c r="AT223" s="21">
        <v>213</v>
      </c>
      <c r="AU223" s="21">
        <v>0.126526</v>
      </c>
      <c r="AV223">
        <f t="shared" si="44"/>
        <v>19.753212121212119</v>
      </c>
      <c r="AW223">
        <f t="shared" si="45"/>
        <v>2.5167765095757573</v>
      </c>
      <c r="AX223" s="9"/>
      <c r="AY223" s="21">
        <v>0.97259499999999999</v>
      </c>
      <c r="AZ223" s="21">
        <v>23.622499999999999</v>
      </c>
      <c r="BA223" s="21">
        <v>-1.9995099999999999E-3</v>
      </c>
      <c r="BB223" s="21">
        <v>213</v>
      </c>
      <c r="BC223" s="21">
        <v>0.97198499999999999</v>
      </c>
      <c r="BD223">
        <f t="shared" si="46"/>
        <v>12.118242424242423</v>
      </c>
      <c r="BE223">
        <f t="shared" si="47"/>
        <v>11.78614199060606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7.22051</v>
      </c>
      <c r="I224" s="21">
        <v>-3.2696499999999998E-3</v>
      </c>
      <c r="J224" s="21">
        <v>214</v>
      </c>
      <c r="K224" s="21">
        <v>0.12155199999999999</v>
      </c>
      <c r="L224">
        <f t="shared" si="36"/>
        <v>19.816060606060603</v>
      </c>
      <c r="M224">
        <f t="shared" si="37"/>
        <v>2.4249904166666663</v>
      </c>
      <c r="N224" s="9"/>
      <c r="O224" s="21">
        <v>0.97763100000000003</v>
      </c>
      <c r="P224" s="21">
        <v>9.8412500000000005</v>
      </c>
      <c r="Q224" s="21">
        <v>-1.8954499999999999E-3</v>
      </c>
      <c r="R224" s="21">
        <v>214</v>
      </c>
      <c r="S224" s="21">
        <v>0.97656299999999996</v>
      </c>
      <c r="T224">
        <f t="shared" si="38"/>
        <v>11.487575757575756</v>
      </c>
      <c r="U224">
        <f t="shared" si="39"/>
        <v>11.230610175454546</v>
      </c>
      <c r="X224" s="9"/>
      <c r="Y224" s="21">
        <v>0.122375</v>
      </c>
      <c r="Z224" s="21">
        <v>14.1257</v>
      </c>
      <c r="AA224" s="21">
        <v>-3.2595800000000002E-3</v>
      </c>
      <c r="AB224" s="21">
        <v>214</v>
      </c>
      <c r="AC224" s="21">
        <v>0.12149</v>
      </c>
      <c r="AD224">
        <f t="shared" si="40"/>
        <v>19.755030303030303</v>
      </c>
      <c r="AE224">
        <f t="shared" si="41"/>
        <v>2.4175218333333333</v>
      </c>
      <c r="AF224" s="9"/>
      <c r="AG224" s="21">
        <v>0.97763100000000003</v>
      </c>
      <c r="AH224" s="21">
        <v>16.746400000000001</v>
      </c>
      <c r="AI224" s="21">
        <v>-1.93024E-3</v>
      </c>
      <c r="AJ224" s="21">
        <v>214</v>
      </c>
      <c r="AK224" s="21">
        <v>0.97656299999999996</v>
      </c>
      <c r="AL224">
        <f t="shared" si="42"/>
        <v>11.698424242424242</v>
      </c>
      <c r="AM224">
        <f t="shared" si="43"/>
        <v>11.436742190545454</v>
      </c>
      <c r="AP224" s="9"/>
      <c r="AQ224" s="21">
        <v>0.122375</v>
      </c>
      <c r="AR224" s="21">
        <v>21.011800000000001</v>
      </c>
      <c r="AS224" s="21">
        <v>-3.2589699999999999E-3</v>
      </c>
      <c r="AT224" s="21">
        <v>214</v>
      </c>
      <c r="AU224" s="21">
        <v>0.12146</v>
      </c>
      <c r="AV224">
        <f t="shared" si="44"/>
        <v>19.751333333333331</v>
      </c>
      <c r="AW224">
        <f t="shared" si="45"/>
        <v>2.4170694166666662</v>
      </c>
      <c r="AX224" s="9"/>
      <c r="AY224" s="21">
        <v>0.97763100000000003</v>
      </c>
      <c r="AZ224" s="21">
        <v>23.6326</v>
      </c>
      <c r="BA224" s="21">
        <v>-1.9500699999999999E-3</v>
      </c>
      <c r="BB224" s="21">
        <v>214</v>
      </c>
      <c r="BC224" s="21">
        <v>0.97717299999999996</v>
      </c>
      <c r="BD224">
        <f t="shared" si="46"/>
        <v>11.81860606060606</v>
      </c>
      <c r="BE224">
        <f t="shared" si="47"/>
        <v>11.554235661636364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7.2305799999999998</v>
      </c>
      <c r="I225" s="21">
        <v>-3.2702600000000001E-3</v>
      </c>
      <c r="J225" s="21">
        <v>215</v>
      </c>
      <c r="K225" s="21">
        <v>0.116608</v>
      </c>
      <c r="L225">
        <f t="shared" si="36"/>
        <v>19.819757575757574</v>
      </c>
      <c r="M225">
        <f t="shared" si="37"/>
        <v>2.3256503539393938</v>
      </c>
      <c r="N225" s="9"/>
      <c r="O225" s="21">
        <v>0.98266600000000004</v>
      </c>
      <c r="P225" s="21">
        <v>9.8513199999999994</v>
      </c>
      <c r="Q225" s="21">
        <v>-1.84418E-3</v>
      </c>
      <c r="R225" s="21">
        <v>215</v>
      </c>
      <c r="S225" s="21">
        <v>0.98175000000000001</v>
      </c>
      <c r="T225">
        <f t="shared" si="38"/>
        <v>11.176848484848485</v>
      </c>
      <c r="U225">
        <f t="shared" si="39"/>
        <v>10.983108993212122</v>
      </c>
      <c r="X225" s="9"/>
      <c r="Y225" s="21">
        <v>0.11734</v>
      </c>
      <c r="Z225" s="21">
        <v>14.1358</v>
      </c>
      <c r="AA225" s="21">
        <v>-3.2592799999999998E-3</v>
      </c>
      <c r="AB225" s="21">
        <v>215</v>
      </c>
      <c r="AC225" s="21">
        <v>0.116547</v>
      </c>
      <c r="AD225">
        <f t="shared" si="40"/>
        <v>19.753212121212119</v>
      </c>
      <c r="AE225">
        <f t="shared" si="41"/>
        <v>2.3178419103030299</v>
      </c>
      <c r="AF225" s="9"/>
      <c r="AG225" s="21">
        <v>0.98266600000000004</v>
      </c>
      <c r="AH225" s="21">
        <v>16.756499999999999</v>
      </c>
      <c r="AI225" s="21">
        <v>-1.8768299999999999E-3</v>
      </c>
      <c r="AJ225" s="21">
        <v>215</v>
      </c>
      <c r="AK225" s="21">
        <v>0.98175000000000001</v>
      </c>
      <c r="AL225">
        <f t="shared" si="42"/>
        <v>11.374727272727272</v>
      </c>
      <c r="AM225">
        <f t="shared" si="43"/>
        <v>11.177557750181817</v>
      </c>
      <c r="AP225" s="9"/>
      <c r="AQ225" s="21">
        <v>0.11734</v>
      </c>
      <c r="AR225" s="21">
        <v>21.021899999999999</v>
      </c>
      <c r="AS225" s="21">
        <v>-3.2589699999999999E-3</v>
      </c>
      <c r="AT225" s="21">
        <v>215</v>
      </c>
      <c r="AU225" s="21">
        <v>0.116547</v>
      </c>
      <c r="AV225">
        <f t="shared" si="44"/>
        <v>19.751333333333331</v>
      </c>
      <c r="AW225">
        <f t="shared" si="45"/>
        <v>2.317621453333333</v>
      </c>
      <c r="AX225" s="9"/>
      <c r="AY225" s="21">
        <v>0.98266600000000004</v>
      </c>
      <c r="AZ225" s="21">
        <v>23.642600000000002</v>
      </c>
      <c r="BA225" s="21">
        <v>-1.89941E-3</v>
      </c>
      <c r="BB225" s="21">
        <v>215</v>
      </c>
      <c r="BC225" s="21">
        <v>0.98144500000000001</v>
      </c>
      <c r="BD225">
        <f t="shared" si="46"/>
        <v>11.511575757575757</v>
      </c>
      <c r="BE225">
        <f t="shared" si="47"/>
        <v>11.312034103393939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7.2406499999999996</v>
      </c>
      <c r="I226" s="21">
        <v>-3.2693499999999999E-3</v>
      </c>
      <c r="J226" s="21">
        <v>216</v>
      </c>
      <c r="K226" s="21">
        <v>0.111511</v>
      </c>
      <c r="L226">
        <f t="shared" si="36"/>
        <v>19.814242424242423</v>
      </c>
      <c r="M226">
        <f t="shared" si="37"/>
        <v>2.2252384954545454</v>
      </c>
      <c r="N226" s="9"/>
      <c r="O226" s="21">
        <v>0.98770100000000005</v>
      </c>
      <c r="P226" s="21">
        <v>9.8613900000000001</v>
      </c>
      <c r="Q226" s="21">
        <v>-1.7916900000000001E-3</v>
      </c>
      <c r="R226" s="21">
        <v>216</v>
      </c>
      <c r="S226" s="21">
        <v>0.98663299999999998</v>
      </c>
      <c r="T226">
        <f t="shared" si="38"/>
        <v>10.858727272727274</v>
      </c>
      <c r="U226">
        <f t="shared" si="39"/>
        <v>10.725175786000001</v>
      </c>
      <c r="X226" s="9"/>
      <c r="Y226" s="21">
        <v>0.112305</v>
      </c>
      <c r="Z226" s="21">
        <v>14.145799999999999</v>
      </c>
      <c r="AA226" s="21">
        <v>-3.26202E-3</v>
      </c>
      <c r="AB226" s="21">
        <v>216</v>
      </c>
      <c r="AC226" s="21">
        <v>0.111481</v>
      </c>
      <c r="AD226">
        <f t="shared" si="40"/>
        <v>19.769818181818181</v>
      </c>
      <c r="AE226">
        <f t="shared" si="41"/>
        <v>2.220249430909091</v>
      </c>
      <c r="AF226" s="9"/>
      <c r="AG226" s="21">
        <v>0.98770100000000005</v>
      </c>
      <c r="AH226" s="21">
        <v>16.7666</v>
      </c>
      <c r="AI226" s="21">
        <v>-1.8215900000000001E-3</v>
      </c>
      <c r="AJ226" s="21">
        <v>216</v>
      </c>
      <c r="AK226" s="21">
        <v>0.98693799999999998</v>
      </c>
      <c r="AL226">
        <f t="shared" si="42"/>
        <v>11.039939393939393</v>
      </c>
      <c r="AM226">
        <f t="shared" si="43"/>
        <v>10.904159179333334</v>
      </c>
      <c r="AP226" s="9"/>
      <c r="AQ226" s="21">
        <v>0.112305</v>
      </c>
      <c r="AR226" s="21">
        <v>21.032</v>
      </c>
      <c r="AS226" s="21">
        <v>-3.2589699999999999E-3</v>
      </c>
      <c r="AT226" s="21">
        <v>216</v>
      </c>
      <c r="AU226" s="21">
        <v>0.111389</v>
      </c>
      <c r="AV226">
        <f t="shared" si="44"/>
        <v>19.751333333333331</v>
      </c>
      <c r="AW226">
        <f t="shared" si="45"/>
        <v>2.2181734899999999</v>
      </c>
      <c r="AX226" s="9"/>
      <c r="AY226" s="21">
        <v>0.98770100000000005</v>
      </c>
      <c r="AZ226" s="21">
        <v>23.652699999999999</v>
      </c>
      <c r="BA226" s="21">
        <v>-1.8481400000000001E-3</v>
      </c>
      <c r="BB226" s="21">
        <v>216</v>
      </c>
      <c r="BC226" s="21">
        <v>0.98693799999999998</v>
      </c>
      <c r="BD226">
        <f t="shared" si="46"/>
        <v>11.200848484848485</v>
      </c>
      <c r="BE226">
        <f t="shared" si="47"/>
        <v>11.063089249333334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7.2507299999999999</v>
      </c>
      <c r="I227" s="21">
        <v>-3.2684300000000001E-3</v>
      </c>
      <c r="J227" s="21">
        <v>217</v>
      </c>
      <c r="K227" s="21">
        <v>0.106445</v>
      </c>
      <c r="L227">
        <f t="shared" si="36"/>
        <v>19.808666666666664</v>
      </c>
      <c r="M227">
        <f t="shared" si="37"/>
        <v>2.1248558646666664</v>
      </c>
      <c r="N227" s="9"/>
      <c r="O227" s="21">
        <v>0.99273699999999998</v>
      </c>
      <c r="P227" s="21">
        <v>9.8714600000000008</v>
      </c>
      <c r="Q227" s="21">
        <v>-1.73767E-3</v>
      </c>
      <c r="R227" s="21">
        <v>217</v>
      </c>
      <c r="S227" s="21">
        <v>0.99182099999999995</v>
      </c>
      <c r="T227">
        <f t="shared" si="38"/>
        <v>10.531333333333334</v>
      </c>
      <c r="U227">
        <f t="shared" si="39"/>
        <v>10.454844259333335</v>
      </c>
      <c r="X227" s="9"/>
      <c r="Y227" s="21">
        <v>0.107269</v>
      </c>
      <c r="Z227" s="21">
        <v>14.155900000000001</v>
      </c>
      <c r="AA227" s="21">
        <v>-3.2644699999999998E-3</v>
      </c>
      <c r="AB227" s="21">
        <v>217</v>
      </c>
      <c r="AC227" s="21">
        <v>0.106445</v>
      </c>
      <c r="AD227">
        <f t="shared" si="40"/>
        <v>19.784666666666666</v>
      </c>
      <c r="AE227">
        <f t="shared" si="41"/>
        <v>2.1222814086666668</v>
      </c>
      <c r="AF227" s="9"/>
      <c r="AG227" s="21">
        <v>0.99273699999999998</v>
      </c>
      <c r="AH227" s="21">
        <v>16.776599999999998</v>
      </c>
      <c r="AI227" s="21">
        <v>-1.7675799999999999E-3</v>
      </c>
      <c r="AJ227" s="21">
        <v>217</v>
      </c>
      <c r="AK227" s="21">
        <v>0.99182099999999995</v>
      </c>
      <c r="AL227">
        <f t="shared" si="42"/>
        <v>10.71260606060606</v>
      </c>
      <c r="AM227">
        <f t="shared" si="43"/>
        <v>10.634800402787878</v>
      </c>
      <c r="AP227" s="9"/>
      <c r="AQ227" s="21">
        <v>0.107269</v>
      </c>
      <c r="AR227" s="21">
        <v>21.042000000000002</v>
      </c>
      <c r="AS227" s="21">
        <v>-3.2626299999999999E-3</v>
      </c>
      <c r="AT227" s="21">
        <v>217</v>
      </c>
      <c r="AU227" s="21">
        <v>0.106445</v>
      </c>
      <c r="AV227">
        <f t="shared" si="44"/>
        <v>19.773515151515149</v>
      </c>
      <c r="AW227">
        <f t="shared" si="45"/>
        <v>2.1210851967878783</v>
      </c>
      <c r="AX227" s="9"/>
      <c r="AY227" s="21">
        <v>0.99273699999999998</v>
      </c>
      <c r="AZ227" s="21">
        <v>23.662800000000001</v>
      </c>
      <c r="BA227" s="21">
        <v>-1.7932099999999999E-3</v>
      </c>
      <c r="BB227" s="21">
        <v>217</v>
      </c>
      <c r="BC227" s="21">
        <v>0.99151599999999995</v>
      </c>
      <c r="BD227">
        <f t="shared" si="46"/>
        <v>10.867939393939393</v>
      </c>
      <c r="BE227">
        <f t="shared" si="47"/>
        <v>10.78900555012121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7.2607999999999997</v>
      </c>
      <c r="I228" s="21">
        <v>-3.2666000000000001E-3</v>
      </c>
      <c r="J228" s="21">
        <v>218</v>
      </c>
      <c r="K228" s="21">
        <v>0.10144</v>
      </c>
      <c r="L228">
        <f t="shared" si="36"/>
        <v>19.797575757575757</v>
      </c>
      <c r="M228">
        <f t="shared" si="37"/>
        <v>2.0239853600000002</v>
      </c>
      <c r="N228" s="9"/>
      <c r="O228" s="21">
        <v>0.99777199999999999</v>
      </c>
      <c r="P228" s="21">
        <v>9.8815399999999993</v>
      </c>
      <c r="Q228" s="21">
        <v>-1.6836500000000001E-3</v>
      </c>
      <c r="R228" s="21">
        <v>218</v>
      </c>
      <c r="S228" s="21">
        <v>0.99670400000000003</v>
      </c>
      <c r="T228">
        <f t="shared" si="38"/>
        <v>10.203939393939393</v>
      </c>
      <c r="U228">
        <f t="shared" si="39"/>
        <v>10.181205016969695</v>
      </c>
      <c r="X228" s="9"/>
      <c r="Y228" s="21">
        <v>0.10223400000000001</v>
      </c>
      <c r="Z228" s="21">
        <v>14.166</v>
      </c>
      <c r="AA228" s="21">
        <v>-3.2641599999999999E-3</v>
      </c>
      <c r="AB228" s="21">
        <v>218</v>
      </c>
      <c r="AC228" s="21">
        <v>0.10134899999999999</v>
      </c>
      <c r="AD228">
        <f t="shared" si="40"/>
        <v>19.782787878787879</v>
      </c>
      <c r="AE228">
        <f t="shared" si="41"/>
        <v>2.0224735360000001</v>
      </c>
      <c r="AF228" s="9"/>
      <c r="AG228" s="21">
        <v>0.99777199999999999</v>
      </c>
      <c r="AH228" s="21">
        <v>16.7867</v>
      </c>
      <c r="AI228" s="21">
        <v>-1.7123399999999999E-3</v>
      </c>
      <c r="AJ228" s="21">
        <v>218</v>
      </c>
      <c r="AK228" s="21">
        <v>0.99670400000000003</v>
      </c>
      <c r="AL228">
        <f t="shared" si="42"/>
        <v>10.377818181818181</v>
      </c>
      <c r="AM228">
        <f t="shared" si="43"/>
        <v>10.35469640290909</v>
      </c>
      <c r="AP228" s="9"/>
      <c r="AQ228" s="21">
        <v>0.10223400000000001</v>
      </c>
      <c r="AR228" s="21">
        <v>21.052099999999999</v>
      </c>
      <c r="AS228" s="21">
        <v>-3.2659899999999999E-3</v>
      </c>
      <c r="AT228" s="21">
        <v>218</v>
      </c>
      <c r="AU228" s="21">
        <v>0.10141</v>
      </c>
      <c r="AV228">
        <f t="shared" si="44"/>
        <v>19.793878787878786</v>
      </c>
      <c r="AW228">
        <f t="shared" si="45"/>
        <v>2.0236074039999998</v>
      </c>
      <c r="AX228" s="9"/>
      <c r="AY228" s="21">
        <v>0.99777199999999999</v>
      </c>
      <c r="AZ228" s="21">
        <v>23.672899999999998</v>
      </c>
      <c r="BA228" s="21">
        <v>-1.7385899999999999E-3</v>
      </c>
      <c r="BB228" s="21">
        <v>218</v>
      </c>
      <c r="BC228" s="21">
        <v>0.99731400000000003</v>
      </c>
      <c r="BD228">
        <f t="shared" si="46"/>
        <v>10.53690909090909</v>
      </c>
      <c r="BE228">
        <f t="shared" si="47"/>
        <v>10.513432857454545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7.2708700000000004</v>
      </c>
      <c r="I229" s="21">
        <v>-3.26538E-3</v>
      </c>
      <c r="J229" s="21">
        <v>219</v>
      </c>
      <c r="K229" s="21">
        <v>9.6374500000000002E-2</v>
      </c>
      <c r="L229">
        <f t="shared" si="36"/>
        <v>19.790181818181818</v>
      </c>
      <c r="M229">
        <f t="shared" si="37"/>
        <v>1.9235759874545453</v>
      </c>
      <c r="N229" s="9"/>
      <c r="O229" s="21">
        <v>1.00281</v>
      </c>
      <c r="P229" s="21">
        <v>9.89161</v>
      </c>
      <c r="Q229" s="21">
        <v>-1.6290300000000001E-3</v>
      </c>
      <c r="R229" s="21">
        <v>219</v>
      </c>
      <c r="S229" s="21">
        <v>1.0022</v>
      </c>
      <c r="T229">
        <f t="shared" si="38"/>
        <v>9.87290909090909</v>
      </c>
      <c r="U229">
        <f t="shared" si="39"/>
        <v>9.9006519654545446</v>
      </c>
      <c r="X229" s="9"/>
      <c r="Y229" s="21">
        <v>9.7198499999999993E-2</v>
      </c>
      <c r="Z229" s="21">
        <v>14.176</v>
      </c>
      <c r="AA229" s="21">
        <v>-3.2647700000000002E-3</v>
      </c>
      <c r="AB229" s="21">
        <v>219</v>
      </c>
      <c r="AC229" s="21">
        <v>9.6313499999999996E-2</v>
      </c>
      <c r="AD229">
        <f t="shared" si="40"/>
        <v>19.78648484848485</v>
      </c>
      <c r="AE229">
        <f t="shared" si="41"/>
        <v>1.9232166475454546</v>
      </c>
      <c r="AF229" s="9"/>
      <c r="AG229" s="21">
        <v>1.00281</v>
      </c>
      <c r="AH229" s="21">
        <v>16.796800000000001</v>
      </c>
      <c r="AI229" s="21">
        <v>-1.65558E-3</v>
      </c>
      <c r="AJ229" s="21">
        <v>219</v>
      </c>
      <c r="AK229" s="21">
        <v>1.00159</v>
      </c>
      <c r="AL229">
        <f t="shared" si="42"/>
        <v>10.033818181818182</v>
      </c>
      <c r="AM229">
        <f t="shared" si="43"/>
        <v>10.062013210909091</v>
      </c>
      <c r="AP229" s="9"/>
      <c r="AQ229" s="21">
        <v>9.7198499999999993E-2</v>
      </c>
      <c r="AR229" s="21">
        <v>21.062200000000001</v>
      </c>
      <c r="AS229" s="21">
        <v>-3.2681300000000002E-3</v>
      </c>
      <c r="AT229" s="21">
        <v>219</v>
      </c>
      <c r="AU229" s="21">
        <v>9.6374500000000002E-2</v>
      </c>
      <c r="AV229">
        <f t="shared" si="44"/>
        <v>19.806848484848487</v>
      </c>
      <c r="AW229">
        <f t="shared" si="45"/>
        <v>1.9251959624545456</v>
      </c>
      <c r="AX229" s="9"/>
      <c r="AY229" s="21">
        <v>1.00281</v>
      </c>
      <c r="AZ229" s="21">
        <v>23.6829</v>
      </c>
      <c r="BA229" s="21">
        <v>-1.68213E-3</v>
      </c>
      <c r="BB229" s="21">
        <v>219</v>
      </c>
      <c r="BC229" s="21">
        <v>1.0018899999999999</v>
      </c>
      <c r="BD229">
        <f t="shared" si="46"/>
        <v>10.194727272727272</v>
      </c>
      <c r="BE229">
        <f t="shared" si="47"/>
        <v>10.223374456363636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7.2809400000000002</v>
      </c>
      <c r="I230" s="21">
        <v>-3.2650800000000001E-3</v>
      </c>
      <c r="J230" s="21">
        <v>220</v>
      </c>
      <c r="K230" s="21">
        <v>9.1339100000000006E-2</v>
      </c>
      <c r="L230">
        <f t="shared" si="36"/>
        <v>19.788363636363634</v>
      </c>
      <c r="M230">
        <f t="shared" si="37"/>
        <v>1.8237569366545452</v>
      </c>
      <c r="N230" s="9"/>
      <c r="O230" s="21">
        <v>1.0078400000000001</v>
      </c>
      <c r="P230" s="21">
        <v>9.9016800000000007</v>
      </c>
      <c r="Q230" s="21">
        <v>-1.5725699999999999E-3</v>
      </c>
      <c r="R230" s="21">
        <v>220</v>
      </c>
      <c r="S230" s="21">
        <v>1.00647</v>
      </c>
      <c r="T230">
        <f t="shared" si="38"/>
        <v>9.5307272727272725</v>
      </c>
      <c r="U230">
        <f t="shared" si="39"/>
        <v>9.6054481745454545</v>
      </c>
      <c r="X230" s="9"/>
      <c r="Y230" s="21">
        <v>9.2163099999999998E-2</v>
      </c>
      <c r="Z230" s="21">
        <v>14.1861</v>
      </c>
      <c r="AA230" s="21">
        <v>-3.2632400000000002E-3</v>
      </c>
      <c r="AB230" s="21">
        <v>220</v>
      </c>
      <c r="AC230" s="21">
        <v>9.1339100000000006E-2</v>
      </c>
      <c r="AD230">
        <f t="shared" si="40"/>
        <v>19.777212121212123</v>
      </c>
      <c r="AE230">
        <f t="shared" si="41"/>
        <v>1.8227291784484849</v>
      </c>
      <c r="AF230" s="9"/>
      <c r="AG230" s="21">
        <v>1.0078400000000001</v>
      </c>
      <c r="AH230" s="21">
        <v>16.806799999999999</v>
      </c>
      <c r="AI230" s="21">
        <v>-1.5991200000000001E-3</v>
      </c>
      <c r="AJ230" s="21">
        <v>220</v>
      </c>
      <c r="AK230" s="21">
        <v>1.0067699999999999</v>
      </c>
      <c r="AL230">
        <f t="shared" si="42"/>
        <v>9.6916363636363645</v>
      </c>
      <c r="AM230">
        <f t="shared" si="43"/>
        <v>9.7676187927272746</v>
      </c>
      <c r="AP230" s="9"/>
      <c r="AQ230" s="21">
        <v>9.2163099999999998E-2</v>
      </c>
      <c r="AR230" s="21">
        <v>21.072299999999998</v>
      </c>
      <c r="AS230" s="21">
        <v>-3.2681300000000002E-3</v>
      </c>
      <c r="AT230" s="21">
        <v>220</v>
      </c>
      <c r="AU230" s="21">
        <v>9.1339100000000006E-2</v>
      </c>
      <c r="AV230">
        <f t="shared" si="44"/>
        <v>19.806848484848487</v>
      </c>
      <c r="AW230">
        <f t="shared" si="45"/>
        <v>1.8254605575939395</v>
      </c>
      <c r="AX230" s="9"/>
      <c r="AY230" s="21">
        <v>1.0078400000000001</v>
      </c>
      <c r="AZ230" s="21">
        <v>23.693000000000001</v>
      </c>
      <c r="BA230" s="21">
        <v>-1.62476E-3</v>
      </c>
      <c r="BB230" s="21">
        <v>220</v>
      </c>
      <c r="BC230" s="21">
        <v>1.00708</v>
      </c>
      <c r="BD230">
        <f t="shared" si="46"/>
        <v>9.8470303030303032</v>
      </c>
      <c r="BE230">
        <f t="shared" si="47"/>
        <v>9.9242310206060615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7.29101</v>
      </c>
      <c r="I231" s="21">
        <v>-3.2632400000000002E-3</v>
      </c>
      <c r="J231" s="21">
        <v>221</v>
      </c>
      <c r="K231" s="21">
        <v>8.63342E-2</v>
      </c>
      <c r="L231">
        <f t="shared" si="36"/>
        <v>19.777212121212123</v>
      </c>
      <c r="M231">
        <f t="shared" si="37"/>
        <v>1.7231430045333336</v>
      </c>
      <c r="N231" s="9"/>
      <c r="O231" s="21">
        <v>1.01288</v>
      </c>
      <c r="P231" s="21">
        <v>9.9117499999999996</v>
      </c>
      <c r="Q231" s="21">
        <v>-1.5164200000000001E-3</v>
      </c>
      <c r="R231" s="21">
        <v>221</v>
      </c>
      <c r="S231" s="21">
        <v>1.01196</v>
      </c>
      <c r="T231">
        <f t="shared" si="38"/>
        <v>9.1904242424242426</v>
      </c>
      <c r="U231">
        <f t="shared" si="39"/>
        <v>9.3087969066666663</v>
      </c>
      <c r="X231" s="9"/>
      <c r="Y231" s="21">
        <v>8.7127700000000002E-2</v>
      </c>
      <c r="Z231" s="21">
        <v>14.196199999999999</v>
      </c>
      <c r="AA231" s="21">
        <v>-3.2589699999999999E-3</v>
      </c>
      <c r="AB231" s="21">
        <v>221</v>
      </c>
      <c r="AC231" s="21">
        <v>8.63342E-2</v>
      </c>
      <c r="AD231">
        <f t="shared" si="40"/>
        <v>19.751333333333331</v>
      </c>
      <c r="AE231">
        <f t="shared" si="41"/>
        <v>1.7208882452666665</v>
      </c>
      <c r="AF231" s="9"/>
      <c r="AG231" s="21">
        <v>1.01288</v>
      </c>
      <c r="AH231" s="21">
        <v>16.8169</v>
      </c>
      <c r="AI231" s="21">
        <v>-1.54266E-3</v>
      </c>
      <c r="AJ231" s="21">
        <v>221</v>
      </c>
      <c r="AK231" s="21">
        <v>1.01196</v>
      </c>
      <c r="AL231">
        <f t="shared" si="42"/>
        <v>9.3494545454545452</v>
      </c>
      <c r="AM231">
        <f t="shared" si="43"/>
        <v>9.4698755200000004</v>
      </c>
      <c r="AP231" s="9"/>
      <c r="AQ231" s="21">
        <v>8.7127700000000002E-2</v>
      </c>
      <c r="AR231" s="21">
        <v>21.0823</v>
      </c>
      <c r="AS231" s="21">
        <v>-3.2681300000000002E-3</v>
      </c>
      <c r="AT231" s="21">
        <v>221</v>
      </c>
      <c r="AU231" s="21">
        <v>8.6273199999999994E-2</v>
      </c>
      <c r="AV231">
        <f t="shared" si="44"/>
        <v>19.806848484848487</v>
      </c>
      <c r="AW231">
        <f t="shared" si="45"/>
        <v>1.7257251527333335</v>
      </c>
      <c r="AX231" s="9"/>
      <c r="AY231" s="21">
        <v>1.01288</v>
      </c>
      <c r="AZ231" s="21">
        <v>23.703099999999999</v>
      </c>
      <c r="BA231" s="21">
        <v>-1.5664699999999999E-3</v>
      </c>
      <c r="BB231" s="21">
        <v>221</v>
      </c>
      <c r="BC231" s="21">
        <v>1.01196</v>
      </c>
      <c r="BD231">
        <f t="shared" si="46"/>
        <v>9.4937575757575754</v>
      </c>
      <c r="BE231">
        <f t="shared" si="47"/>
        <v>9.6160371733333339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7.3010799999999998</v>
      </c>
      <c r="I232" s="21">
        <v>-3.2617200000000001E-3</v>
      </c>
      <c r="J232" s="21">
        <v>222</v>
      </c>
      <c r="K232" s="21">
        <v>8.1268300000000002E-2</v>
      </c>
      <c r="L232">
        <f t="shared" si="36"/>
        <v>19.768000000000001</v>
      </c>
      <c r="M232">
        <f t="shared" si="37"/>
        <v>1.6228005864000001</v>
      </c>
      <c r="N232" s="9"/>
      <c r="O232" s="21">
        <v>1.0179100000000001</v>
      </c>
      <c r="P232" s="21">
        <v>9.9218200000000003</v>
      </c>
      <c r="Q232" s="21">
        <v>-1.4593500000000001E-3</v>
      </c>
      <c r="R232" s="21">
        <v>222</v>
      </c>
      <c r="S232" s="21">
        <v>1.01685</v>
      </c>
      <c r="T232">
        <f t="shared" si="38"/>
        <v>8.8445454545454538</v>
      </c>
      <c r="U232">
        <f t="shared" si="39"/>
        <v>9.0029512636363638</v>
      </c>
      <c r="X232" s="9"/>
      <c r="Y232" s="21">
        <v>8.2092300000000007E-2</v>
      </c>
      <c r="Z232" s="21">
        <v>14.206200000000001</v>
      </c>
      <c r="AA232" s="21">
        <v>-3.2531700000000001E-3</v>
      </c>
      <c r="AB232" s="21">
        <v>222</v>
      </c>
      <c r="AC232" s="21">
        <v>8.1298800000000004E-2</v>
      </c>
      <c r="AD232">
        <f t="shared" si="40"/>
        <v>19.716181818181816</v>
      </c>
      <c r="AE232">
        <f t="shared" si="41"/>
        <v>1.6185467126727273</v>
      </c>
      <c r="AF232" s="9"/>
      <c r="AG232" s="21">
        <v>1.0179100000000001</v>
      </c>
      <c r="AH232" s="21">
        <v>16.827000000000002</v>
      </c>
      <c r="AI232" s="21">
        <v>-1.4840700000000001E-3</v>
      </c>
      <c r="AJ232" s="21">
        <v>222</v>
      </c>
      <c r="AK232" s="21">
        <v>1.01685</v>
      </c>
      <c r="AL232">
        <f t="shared" si="42"/>
        <v>8.9943636363636372</v>
      </c>
      <c r="AM232">
        <f t="shared" si="43"/>
        <v>9.1554526890909109</v>
      </c>
      <c r="AP232" s="9"/>
      <c r="AQ232" s="21">
        <v>8.2092300000000007E-2</v>
      </c>
      <c r="AR232" s="21">
        <v>21.092400000000001</v>
      </c>
      <c r="AS232" s="21">
        <v>-3.2644699999999998E-3</v>
      </c>
      <c r="AT232" s="21">
        <v>222</v>
      </c>
      <c r="AU232" s="21">
        <v>8.1268300000000002E-2</v>
      </c>
      <c r="AV232">
        <f t="shared" si="44"/>
        <v>19.784666666666666</v>
      </c>
      <c r="AW232">
        <f t="shared" si="45"/>
        <v>1.6241687914</v>
      </c>
      <c r="AX232" s="9"/>
      <c r="AY232" s="21">
        <v>1.0179100000000001</v>
      </c>
      <c r="AZ232" s="21">
        <v>23.713100000000001</v>
      </c>
      <c r="BA232" s="21">
        <v>-1.5078699999999999E-3</v>
      </c>
      <c r="BB232" s="21">
        <v>222</v>
      </c>
      <c r="BC232" s="21">
        <v>1.01685</v>
      </c>
      <c r="BD232">
        <f t="shared" si="46"/>
        <v>9.1386060606060582</v>
      </c>
      <c r="BE232">
        <f t="shared" si="47"/>
        <v>9.3022784951515138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7.3111499999999996</v>
      </c>
      <c r="I233" s="21">
        <v>-3.2632400000000002E-3</v>
      </c>
      <c r="J233" s="21">
        <v>223</v>
      </c>
      <c r="K233" s="21">
        <v>7.6293899999999998E-2</v>
      </c>
      <c r="L233">
        <f t="shared" si="36"/>
        <v>19.777212121212123</v>
      </c>
      <c r="M233">
        <f t="shared" si="37"/>
        <v>1.5239706567030304</v>
      </c>
      <c r="N233" s="9"/>
      <c r="O233" s="21">
        <v>1.02295</v>
      </c>
      <c r="P233" s="21">
        <v>9.9318899999999992</v>
      </c>
      <c r="Q233" s="21">
        <v>-1.4013700000000001E-3</v>
      </c>
      <c r="R233" s="21">
        <v>223</v>
      </c>
      <c r="S233" s="21">
        <v>1.02234</v>
      </c>
      <c r="T233">
        <f t="shared" si="38"/>
        <v>8.4931515151515153</v>
      </c>
      <c r="U233">
        <f t="shared" si="39"/>
        <v>8.6880693424242423</v>
      </c>
      <c r="X233" s="9"/>
      <c r="Y233" s="21">
        <v>7.7056899999999998E-2</v>
      </c>
      <c r="Z233" s="21">
        <v>14.2163</v>
      </c>
      <c r="AA233" s="21">
        <v>-3.2513400000000001E-3</v>
      </c>
      <c r="AB233" s="21">
        <v>223</v>
      </c>
      <c r="AC233" s="21">
        <v>7.6171900000000001E-2</v>
      </c>
      <c r="AD233">
        <f t="shared" si="40"/>
        <v>19.705090909090909</v>
      </c>
      <c r="AE233">
        <f t="shared" si="41"/>
        <v>1.5184132196727274</v>
      </c>
      <c r="AF233" s="9"/>
      <c r="AG233" s="21">
        <v>1.02295</v>
      </c>
      <c r="AH233" s="21">
        <v>16.8371</v>
      </c>
      <c r="AI233" s="21">
        <v>-1.42578E-3</v>
      </c>
      <c r="AJ233" s="21">
        <v>223</v>
      </c>
      <c r="AK233" s="21">
        <v>1.02203</v>
      </c>
      <c r="AL233">
        <f t="shared" si="42"/>
        <v>8.6410909090909094</v>
      </c>
      <c r="AM233">
        <f t="shared" si="43"/>
        <v>8.8394039454545457</v>
      </c>
      <c r="AP233" s="9"/>
      <c r="AQ233" s="21">
        <v>7.7056899999999998E-2</v>
      </c>
      <c r="AR233" s="21">
        <v>21.102499999999999</v>
      </c>
      <c r="AS233" s="21">
        <v>-3.2617200000000001E-3</v>
      </c>
      <c r="AT233" s="21">
        <v>223</v>
      </c>
      <c r="AU233" s="21">
        <v>7.6171900000000001E-2</v>
      </c>
      <c r="AV233">
        <f t="shared" si="44"/>
        <v>19.768000000000001</v>
      </c>
      <c r="AW233">
        <f t="shared" si="45"/>
        <v>1.5232607992</v>
      </c>
      <c r="AX233" s="9"/>
      <c r="AY233" s="21">
        <v>1.02295</v>
      </c>
      <c r="AZ233" s="21">
        <v>23.723199999999999</v>
      </c>
      <c r="BA233" s="21">
        <v>-1.44867E-3</v>
      </c>
      <c r="BB233" s="21">
        <v>223</v>
      </c>
      <c r="BC233" s="21">
        <v>1.02173</v>
      </c>
      <c r="BD233">
        <f t="shared" si="46"/>
        <v>8.7798181818181824</v>
      </c>
      <c r="BE233">
        <f t="shared" si="47"/>
        <v>8.9813150090909097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7.3212200000000003</v>
      </c>
      <c r="I234" s="21">
        <v>-3.2650800000000001E-3</v>
      </c>
      <c r="J234" s="21">
        <v>224</v>
      </c>
      <c r="K234" s="21">
        <v>7.1197499999999997E-2</v>
      </c>
      <c r="L234">
        <f t="shared" si="36"/>
        <v>19.788363636363634</v>
      </c>
      <c r="M234">
        <f t="shared" si="37"/>
        <v>1.4251876316363634</v>
      </c>
      <c r="N234" s="9"/>
      <c r="O234" s="21">
        <v>1.0279799999999999</v>
      </c>
      <c r="P234" s="21">
        <v>9.9419599999999999</v>
      </c>
      <c r="Q234" s="21">
        <v>-1.34125E-3</v>
      </c>
      <c r="R234" s="21">
        <v>224</v>
      </c>
      <c r="S234" s="21">
        <v>1.02661</v>
      </c>
      <c r="T234">
        <f t="shared" si="38"/>
        <v>8.1287878787878771</v>
      </c>
      <c r="U234">
        <f t="shared" si="39"/>
        <v>8.3562313636363612</v>
      </c>
      <c r="X234" s="9"/>
      <c r="Y234" s="21">
        <v>7.2021500000000002E-2</v>
      </c>
      <c r="Z234" s="21">
        <v>14.2264</v>
      </c>
      <c r="AA234" s="21">
        <v>-3.2531700000000001E-3</v>
      </c>
      <c r="AB234" s="21">
        <v>224</v>
      </c>
      <c r="AC234" s="21">
        <v>7.1166999999999994E-2</v>
      </c>
      <c r="AD234">
        <f t="shared" si="40"/>
        <v>19.716181818181816</v>
      </c>
      <c r="AE234">
        <f t="shared" si="41"/>
        <v>1.4199889888181818</v>
      </c>
      <c r="AF234" s="9"/>
      <c r="AG234" s="21">
        <v>1.0279799999999999</v>
      </c>
      <c r="AH234" s="21">
        <v>16.847100000000001</v>
      </c>
      <c r="AI234" s="21">
        <v>-1.3647500000000001E-3</v>
      </c>
      <c r="AJ234" s="21">
        <v>224</v>
      </c>
      <c r="AK234" s="21">
        <v>1.0269200000000001</v>
      </c>
      <c r="AL234">
        <f t="shared" si="42"/>
        <v>8.2712121212121215</v>
      </c>
      <c r="AM234">
        <f t="shared" si="43"/>
        <v>8.5026406363636351</v>
      </c>
      <c r="AP234" s="9"/>
      <c r="AQ234" s="21">
        <v>7.2021500000000002E-2</v>
      </c>
      <c r="AR234" s="21">
        <v>21.112500000000001</v>
      </c>
      <c r="AS234" s="21">
        <v>-3.2614100000000002E-3</v>
      </c>
      <c r="AT234" s="21">
        <v>224</v>
      </c>
      <c r="AU234" s="21">
        <v>7.1197499999999997E-2</v>
      </c>
      <c r="AV234">
        <f t="shared" si="44"/>
        <v>19.76612121212121</v>
      </c>
      <c r="AW234">
        <f t="shared" si="45"/>
        <v>1.4235856988787878</v>
      </c>
      <c r="AX234" s="9"/>
      <c r="AY234" s="21">
        <v>1.0279799999999999</v>
      </c>
      <c r="AZ234" s="21">
        <v>23.7333</v>
      </c>
      <c r="BA234" s="21">
        <v>-1.38916E-3</v>
      </c>
      <c r="BB234" s="21">
        <v>224</v>
      </c>
      <c r="BC234" s="21">
        <v>1.0269200000000001</v>
      </c>
      <c r="BD234">
        <f t="shared" si="46"/>
        <v>8.4191515151515155</v>
      </c>
      <c r="BE234">
        <f t="shared" si="47"/>
        <v>8.6547193745454543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7.3312900000000001</v>
      </c>
      <c r="I235" s="21">
        <v>-3.2656899999999999E-3</v>
      </c>
      <c r="J235" s="21">
        <v>225</v>
      </c>
      <c r="K235" s="21">
        <v>6.6131599999999999E-2</v>
      </c>
      <c r="L235">
        <f t="shared" si="36"/>
        <v>19.792060606060605</v>
      </c>
      <c r="M235">
        <f t="shared" si="37"/>
        <v>1.3257929509636364</v>
      </c>
      <c r="N235" s="9"/>
      <c r="O235" s="21">
        <v>1.03302</v>
      </c>
      <c r="P235" s="21">
        <v>9.9520300000000006</v>
      </c>
      <c r="Q235" s="21">
        <v>-1.2829600000000001E-3</v>
      </c>
      <c r="R235" s="21">
        <v>225</v>
      </c>
      <c r="S235" s="21">
        <v>1.0321</v>
      </c>
      <c r="T235">
        <f t="shared" si="38"/>
        <v>7.775515151515151</v>
      </c>
      <c r="U235">
        <f t="shared" si="39"/>
        <v>8.0322626618181818</v>
      </c>
      <c r="X235" s="9"/>
      <c r="Y235" s="21">
        <v>6.6986100000000007E-2</v>
      </c>
      <c r="Z235" s="21">
        <v>14.236499999999999</v>
      </c>
      <c r="AA235" s="21">
        <v>-3.2547000000000001E-3</v>
      </c>
      <c r="AB235" s="21">
        <v>225</v>
      </c>
      <c r="AC235" s="21">
        <v>6.6131599999999999E-2</v>
      </c>
      <c r="AD235">
        <f t="shared" si="40"/>
        <v>19.725454545454546</v>
      </c>
      <c r="AE235">
        <f t="shared" si="41"/>
        <v>1.3213312707272729</v>
      </c>
      <c r="AF235" s="9"/>
      <c r="AG235" s="21">
        <v>1.03302</v>
      </c>
      <c r="AH235" s="21">
        <v>16.857199999999999</v>
      </c>
      <c r="AI235" s="21">
        <v>-1.3058499999999999E-3</v>
      </c>
      <c r="AJ235" s="21">
        <v>225</v>
      </c>
      <c r="AK235" s="21">
        <v>1.0318000000000001</v>
      </c>
      <c r="AL235">
        <f t="shared" si="42"/>
        <v>7.9142424242424223</v>
      </c>
      <c r="AM235">
        <f t="shared" si="43"/>
        <v>8.1755707090909073</v>
      </c>
      <c r="AP235" s="9"/>
      <c r="AQ235" s="21">
        <v>6.6986100000000007E-2</v>
      </c>
      <c r="AR235" s="21">
        <v>21.122599999999998</v>
      </c>
      <c r="AS235" s="21">
        <v>-3.2611099999999998E-3</v>
      </c>
      <c r="AT235" s="21">
        <v>225</v>
      </c>
      <c r="AU235" s="21">
        <v>6.6131599999999999E-2</v>
      </c>
      <c r="AV235">
        <f t="shared" si="44"/>
        <v>19.764303030303029</v>
      </c>
      <c r="AW235">
        <f t="shared" si="45"/>
        <v>1.3239335792181819</v>
      </c>
      <c r="AX235" s="9"/>
      <c r="AY235" s="21">
        <v>1.03302</v>
      </c>
      <c r="AZ235" s="21">
        <v>23.743400000000001</v>
      </c>
      <c r="BA235" s="21">
        <v>-1.3305700000000001E-3</v>
      </c>
      <c r="BB235" s="21">
        <v>225</v>
      </c>
      <c r="BC235" s="21">
        <v>1.03149</v>
      </c>
      <c r="BD235">
        <f t="shared" si="46"/>
        <v>8.0640606060606057</v>
      </c>
      <c r="BE235">
        <f t="shared" si="47"/>
        <v>8.330335887272728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7.3413599999999999</v>
      </c>
      <c r="I236" s="21">
        <v>-3.26355E-3</v>
      </c>
      <c r="J236" s="21">
        <v>226</v>
      </c>
      <c r="K236" s="21">
        <v>6.1096200000000003E-2</v>
      </c>
      <c r="L236">
        <f t="shared" si="36"/>
        <v>19.779090909090911</v>
      </c>
      <c r="M236">
        <f t="shared" si="37"/>
        <v>1.2253285271818182</v>
      </c>
      <c r="N236" s="9"/>
      <c r="O236" s="21">
        <v>1.03806</v>
      </c>
      <c r="P236" s="21">
        <v>9.9620999999999995</v>
      </c>
      <c r="Q236" s="21">
        <v>-1.22437E-3</v>
      </c>
      <c r="R236" s="21">
        <v>226</v>
      </c>
      <c r="S236" s="21">
        <v>1.0379</v>
      </c>
      <c r="T236">
        <f t="shared" si="38"/>
        <v>7.4204242424242421</v>
      </c>
      <c r="U236">
        <f t="shared" si="39"/>
        <v>7.7028455890909084</v>
      </c>
      <c r="X236" s="9"/>
      <c r="Y236" s="21">
        <v>6.1950699999999997E-2</v>
      </c>
      <c r="Z236" s="21">
        <v>14.246499999999999</v>
      </c>
      <c r="AA236" s="21">
        <v>-3.2577499999999998E-3</v>
      </c>
      <c r="AB236" s="21">
        <v>226</v>
      </c>
      <c r="AC236" s="21">
        <v>6.1126699999999999E-2</v>
      </c>
      <c r="AD236">
        <f t="shared" si="40"/>
        <v>19.743939393939389</v>
      </c>
      <c r="AE236">
        <f t="shared" si="41"/>
        <v>1.2231508662121209</v>
      </c>
      <c r="AF236" s="9"/>
      <c r="AG236" s="21">
        <v>1.03806</v>
      </c>
      <c r="AH236" s="21">
        <v>16.8673</v>
      </c>
      <c r="AI236" s="21">
        <v>-1.24573E-3</v>
      </c>
      <c r="AJ236" s="21">
        <v>226</v>
      </c>
      <c r="AK236" s="21">
        <v>1.0369900000000001</v>
      </c>
      <c r="AL236">
        <f t="shared" si="42"/>
        <v>7.5498787878787876</v>
      </c>
      <c r="AM236">
        <f t="shared" si="43"/>
        <v>7.837227174545454</v>
      </c>
      <c r="AP236" s="9"/>
      <c r="AQ236" s="21">
        <v>6.1950699999999997E-2</v>
      </c>
      <c r="AR236" s="21">
        <v>21.1327</v>
      </c>
      <c r="AS236" s="21">
        <v>-3.2623299999999999E-3</v>
      </c>
      <c r="AT236" s="21">
        <v>226</v>
      </c>
      <c r="AU236" s="21">
        <v>6.1096200000000003E-2</v>
      </c>
      <c r="AV236">
        <f t="shared" si="44"/>
        <v>19.771696969696968</v>
      </c>
      <c r="AW236">
        <f t="shared" si="45"/>
        <v>1.2248704674606059</v>
      </c>
      <c r="AX236" s="9"/>
      <c r="AY236" s="21">
        <v>1.03806</v>
      </c>
      <c r="AZ236" s="21">
        <v>23.753399999999999</v>
      </c>
      <c r="BA236" s="21">
        <v>-1.27045E-3</v>
      </c>
      <c r="BB236" s="21">
        <v>226</v>
      </c>
      <c r="BC236" s="21">
        <v>1.03668</v>
      </c>
      <c r="BD236">
        <f t="shared" si="46"/>
        <v>7.6996969696969693</v>
      </c>
      <c r="BE236">
        <f t="shared" si="47"/>
        <v>7.9927474363636355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7.3514400000000002</v>
      </c>
      <c r="I237" s="21">
        <v>-3.26385E-3</v>
      </c>
      <c r="J237" s="21">
        <v>227</v>
      </c>
      <c r="K237" s="21">
        <v>5.6060800000000001E-2</v>
      </c>
      <c r="L237">
        <f t="shared" si="36"/>
        <v>19.780909090909088</v>
      </c>
      <c r="M237">
        <f t="shared" si="37"/>
        <v>1.1258363751818181</v>
      </c>
      <c r="N237" s="9"/>
      <c r="O237" s="21">
        <v>1.0430900000000001</v>
      </c>
      <c r="P237" s="21">
        <v>9.9721700000000002</v>
      </c>
      <c r="Q237" s="21">
        <v>-1.1645500000000001E-3</v>
      </c>
      <c r="R237" s="21">
        <v>227</v>
      </c>
      <c r="S237" s="21">
        <v>1.0421800000000001</v>
      </c>
      <c r="T237">
        <f t="shared" si="38"/>
        <v>7.0578787878787885</v>
      </c>
      <c r="U237">
        <f t="shared" si="39"/>
        <v>7.3620027848484861</v>
      </c>
      <c r="X237" s="9"/>
      <c r="Y237" s="21">
        <v>5.6915300000000002E-2</v>
      </c>
      <c r="Z237" s="21">
        <v>14.256600000000001</v>
      </c>
      <c r="AA237" s="21">
        <v>-3.2604999999999999E-3</v>
      </c>
      <c r="AB237" s="21">
        <v>227</v>
      </c>
      <c r="AC237" s="21">
        <v>5.6121799999999999E-2</v>
      </c>
      <c r="AD237">
        <f t="shared" si="40"/>
        <v>19.760606060606058</v>
      </c>
      <c r="AE237">
        <f t="shared" si="41"/>
        <v>1.1246808221212121</v>
      </c>
      <c r="AF237" s="9"/>
      <c r="AG237" s="21">
        <v>1.0430900000000001</v>
      </c>
      <c r="AH237" s="21">
        <v>16.877300000000002</v>
      </c>
      <c r="AI237" s="21">
        <v>-1.1859100000000001E-3</v>
      </c>
      <c r="AJ237" s="21">
        <v>227</v>
      </c>
      <c r="AK237" s="21">
        <v>1.0421800000000001</v>
      </c>
      <c r="AL237">
        <f t="shared" si="42"/>
        <v>7.187333333333334</v>
      </c>
      <c r="AM237">
        <f t="shared" si="43"/>
        <v>7.4970355266666679</v>
      </c>
      <c r="AP237" s="9"/>
      <c r="AQ237" s="21">
        <v>5.6915300000000002E-2</v>
      </c>
      <c r="AR237" s="21">
        <v>21.142800000000001</v>
      </c>
      <c r="AS237" s="21">
        <v>-3.26202E-3</v>
      </c>
      <c r="AT237" s="21">
        <v>227</v>
      </c>
      <c r="AU237" s="21">
        <v>5.6060800000000001E-2</v>
      </c>
      <c r="AV237">
        <f t="shared" si="44"/>
        <v>19.769818181818181</v>
      </c>
      <c r="AW237">
        <f t="shared" si="45"/>
        <v>1.1252051327636363</v>
      </c>
      <c r="AX237" s="9"/>
      <c r="AY237" s="21">
        <v>1.0430900000000001</v>
      </c>
      <c r="AZ237" s="21">
        <v>23.763500000000001</v>
      </c>
      <c r="BA237" s="21">
        <v>-1.2103299999999999E-3</v>
      </c>
      <c r="BB237" s="21">
        <v>227</v>
      </c>
      <c r="BC237" s="21">
        <v>1.0421800000000001</v>
      </c>
      <c r="BD237">
        <f t="shared" si="46"/>
        <v>7.3353333333333328</v>
      </c>
      <c r="BE237">
        <f t="shared" si="47"/>
        <v>7.6514128466666671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7.36151</v>
      </c>
      <c r="I238" s="21">
        <v>-3.26202E-3</v>
      </c>
      <c r="J238" s="21">
        <v>228</v>
      </c>
      <c r="K238" s="21">
        <v>5.18372E-2</v>
      </c>
      <c r="L238">
        <f t="shared" si="36"/>
        <v>19.769818181818181</v>
      </c>
      <c r="M238">
        <f t="shared" si="37"/>
        <v>1.0256561902909089</v>
      </c>
      <c r="N238" s="9"/>
      <c r="O238" s="21">
        <v>1.04813</v>
      </c>
      <c r="P238" s="21">
        <v>9.9822500000000005</v>
      </c>
      <c r="Q238" s="21">
        <v>-1.1047400000000001E-3</v>
      </c>
      <c r="R238" s="21">
        <v>228</v>
      </c>
      <c r="S238" s="21">
        <v>1.0470600000000001</v>
      </c>
      <c r="T238">
        <f t="shared" si="38"/>
        <v>6.6953939393939397</v>
      </c>
      <c r="U238">
        <f t="shared" si="39"/>
        <v>7.0176432496969703</v>
      </c>
      <c r="X238" s="9"/>
      <c r="Y238" s="21">
        <v>5.18799E-2</v>
      </c>
      <c r="Z238" s="21">
        <v>14.2667</v>
      </c>
      <c r="AA238" s="21">
        <v>-3.2626299999999999E-3</v>
      </c>
      <c r="AB238" s="21">
        <v>228</v>
      </c>
      <c r="AC238" s="21">
        <v>5.1825000000000003E-2</v>
      </c>
      <c r="AD238">
        <f t="shared" si="40"/>
        <v>19.773515151515149</v>
      </c>
      <c r="AE238">
        <f t="shared" si="41"/>
        <v>1.0258479887090908</v>
      </c>
      <c r="AF238" s="9"/>
      <c r="AG238" s="21">
        <v>1.04813</v>
      </c>
      <c r="AH238" s="21">
        <v>16.8874</v>
      </c>
      <c r="AI238" s="21">
        <v>-1.12549E-3</v>
      </c>
      <c r="AJ238" s="21">
        <v>228</v>
      </c>
      <c r="AK238" s="21">
        <v>1.0470600000000001</v>
      </c>
      <c r="AL238">
        <f t="shared" si="42"/>
        <v>6.8211515151515156</v>
      </c>
      <c r="AM238">
        <f t="shared" si="43"/>
        <v>7.1494535375757584</v>
      </c>
      <c r="AP238" s="9"/>
      <c r="AQ238" s="21">
        <v>5.18799E-2</v>
      </c>
      <c r="AR238" s="21">
        <v>21.152799999999999</v>
      </c>
      <c r="AS238" s="21">
        <v>-3.2641599999999999E-3</v>
      </c>
      <c r="AT238" s="21">
        <v>228</v>
      </c>
      <c r="AU238" s="21">
        <v>5.18524E-2</v>
      </c>
      <c r="AV238">
        <f t="shared" si="44"/>
        <v>19.782787878787879</v>
      </c>
      <c r="AW238">
        <f t="shared" si="45"/>
        <v>1.0263290568727272</v>
      </c>
      <c r="AX238" s="9"/>
      <c r="AY238" s="21">
        <v>1.04813</v>
      </c>
      <c r="AZ238" s="21">
        <v>23.773599999999998</v>
      </c>
      <c r="BA238" s="21">
        <v>-1.15021E-3</v>
      </c>
      <c r="BB238" s="21">
        <v>228</v>
      </c>
      <c r="BC238" s="21">
        <v>1.0467500000000001</v>
      </c>
      <c r="BD238">
        <f t="shared" si="46"/>
        <v>6.9709696969696973</v>
      </c>
      <c r="BE238">
        <f t="shared" si="47"/>
        <v>7.3064824684848491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7.3715799999999998</v>
      </c>
      <c r="I239" s="21">
        <v>-3.2595800000000002E-3</v>
      </c>
      <c r="J239" s="21">
        <v>229</v>
      </c>
      <c r="K239" s="21">
        <v>4.6734600000000001E-2</v>
      </c>
      <c r="L239">
        <f t="shared" si="36"/>
        <v>19.755030303030303</v>
      </c>
      <c r="M239">
        <f t="shared" si="37"/>
        <v>0.92541451703030297</v>
      </c>
      <c r="N239" s="9"/>
      <c r="O239" s="21">
        <v>1.0531600000000001</v>
      </c>
      <c r="P239" s="21">
        <v>9.9923199999999994</v>
      </c>
      <c r="Q239" s="21">
        <v>-1.0452300000000001E-3</v>
      </c>
      <c r="R239" s="21">
        <v>229</v>
      </c>
      <c r="S239" s="21">
        <v>1.0528599999999999</v>
      </c>
      <c r="T239">
        <f t="shared" si="38"/>
        <v>6.3347272727272728</v>
      </c>
      <c r="U239">
        <f t="shared" si="39"/>
        <v>6.6714813745454551</v>
      </c>
      <c r="X239" s="9"/>
      <c r="Y239" s="21">
        <v>4.6844499999999997E-2</v>
      </c>
      <c r="Z239" s="21">
        <v>14.2767</v>
      </c>
      <c r="AA239" s="21">
        <v>-3.2626299999999999E-3</v>
      </c>
      <c r="AB239" s="21">
        <v>229</v>
      </c>
      <c r="AC239" s="21">
        <v>4.67377E-2</v>
      </c>
      <c r="AD239">
        <f t="shared" si="40"/>
        <v>19.773515151515149</v>
      </c>
      <c r="AE239">
        <f t="shared" si="41"/>
        <v>0.9262804305151513</v>
      </c>
      <c r="AF239" s="9"/>
      <c r="AG239" s="21">
        <v>1.0531600000000001</v>
      </c>
      <c r="AH239" s="21">
        <v>16.897500000000001</v>
      </c>
      <c r="AI239" s="21">
        <v>-1.0653699999999999E-3</v>
      </c>
      <c r="AJ239" s="21">
        <v>229</v>
      </c>
      <c r="AK239" s="21">
        <v>1.0525500000000001</v>
      </c>
      <c r="AL239">
        <f t="shared" si="42"/>
        <v>6.4567878787878774</v>
      </c>
      <c r="AM239">
        <f t="shared" si="43"/>
        <v>6.8000307224242418</v>
      </c>
      <c r="AP239" s="9"/>
      <c r="AQ239" s="21">
        <v>4.6844499999999997E-2</v>
      </c>
      <c r="AR239" s="21">
        <v>21.1629</v>
      </c>
      <c r="AS239" s="21">
        <v>-3.2659899999999999E-3</v>
      </c>
      <c r="AT239" s="21">
        <v>229</v>
      </c>
      <c r="AU239" s="21">
        <v>4.6768200000000003E-2</v>
      </c>
      <c r="AV239">
        <f t="shared" si="44"/>
        <v>19.793878787878786</v>
      </c>
      <c r="AW239">
        <f t="shared" si="45"/>
        <v>0.92723435487878769</v>
      </c>
      <c r="AX239" s="9"/>
      <c r="AY239" s="21">
        <v>1.0531600000000001</v>
      </c>
      <c r="AZ239" s="21">
        <v>23.7836</v>
      </c>
      <c r="BA239" s="21">
        <v>-1.0900899999999999E-3</v>
      </c>
      <c r="BB239" s="21">
        <v>229</v>
      </c>
      <c r="BC239" s="21">
        <v>1.0522499999999999</v>
      </c>
      <c r="BD239">
        <f t="shared" si="46"/>
        <v>6.6066060606060599</v>
      </c>
      <c r="BE239">
        <f t="shared" si="47"/>
        <v>6.9578132387878791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7.3816499999999996</v>
      </c>
      <c r="I240" s="21">
        <v>-3.2571399999999999E-3</v>
      </c>
      <c r="J240" s="21">
        <v>230</v>
      </c>
      <c r="K240" s="21">
        <v>4.1717499999999998E-2</v>
      </c>
      <c r="L240">
        <f t="shared" si="36"/>
        <v>19.740242424242425</v>
      </c>
      <c r="M240">
        <f t="shared" si="37"/>
        <v>0.82532176953939396</v>
      </c>
      <c r="N240" s="9"/>
      <c r="O240" s="21">
        <v>1.0582</v>
      </c>
      <c r="P240" s="21">
        <v>10.0024</v>
      </c>
      <c r="Q240" s="21">
        <v>-9.8571800000000001E-4</v>
      </c>
      <c r="R240" s="21">
        <v>230</v>
      </c>
      <c r="S240" s="21">
        <v>1.0574300000000001</v>
      </c>
      <c r="T240">
        <f t="shared" si="38"/>
        <v>5.9740484848484847</v>
      </c>
      <c r="U240">
        <f t="shared" si="39"/>
        <v>6.3217381066666665</v>
      </c>
      <c r="X240" s="9"/>
      <c r="Y240" s="21">
        <v>4.1809100000000002E-2</v>
      </c>
      <c r="Z240" s="21">
        <v>14.286799999999999</v>
      </c>
      <c r="AA240" s="21">
        <v>-3.2623299999999999E-3</v>
      </c>
      <c r="AB240" s="21">
        <v>230</v>
      </c>
      <c r="AC240" s="21">
        <v>4.1717499999999998E-2</v>
      </c>
      <c r="AD240">
        <f t="shared" si="40"/>
        <v>19.771696969696968</v>
      </c>
      <c r="AE240">
        <f t="shared" si="41"/>
        <v>0.82663685577575752</v>
      </c>
      <c r="AF240" s="9"/>
      <c r="AG240" s="21">
        <v>1.0582</v>
      </c>
      <c r="AH240" s="21">
        <v>16.907599999999999</v>
      </c>
      <c r="AI240" s="21">
        <v>-1.0058599999999999E-3</v>
      </c>
      <c r="AJ240" s="21">
        <v>230</v>
      </c>
      <c r="AK240" s="21">
        <v>1.0565199999999999</v>
      </c>
      <c r="AL240">
        <f t="shared" si="42"/>
        <v>6.0961212121212114</v>
      </c>
      <c r="AM240">
        <f t="shared" si="43"/>
        <v>6.4509154666666664</v>
      </c>
      <c r="AP240" s="9"/>
      <c r="AQ240" s="21">
        <v>4.1809100000000002E-2</v>
      </c>
      <c r="AR240" s="21">
        <v>21.172999999999998</v>
      </c>
      <c r="AS240" s="21">
        <v>-3.2650800000000001E-3</v>
      </c>
      <c r="AT240" s="21">
        <v>230</v>
      </c>
      <c r="AU240" s="21">
        <v>4.1748E-2</v>
      </c>
      <c r="AV240">
        <f t="shared" si="44"/>
        <v>19.788363636363634</v>
      </c>
      <c r="AW240">
        <f t="shared" si="45"/>
        <v>0.82733367410909087</v>
      </c>
      <c r="AX240" s="9"/>
      <c r="AY240" s="21">
        <v>1.0582</v>
      </c>
      <c r="AZ240" s="21">
        <v>23.793700000000001</v>
      </c>
      <c r="BA240" s="21">
        <v>-1.0299700000000001E-3</v>
      </c>
      <c r="BB240" s="21">
        <v>230</v>
      </c>
      <c r="BC240" s="21">
        <v>1.0571299999999999</v>
      </c>
      <c r="BD240">
        <f t="shared" si="46"/>
        <v>6.2422424242424244</v>
      </c>
      <c r="BE240">
        <f t="shared" si="47"/>
        <v>6.6055409333333337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7.3917200000000003</v>
      </c>
      <c r="I241" s="21">
        <v>-3.2550000000000001E-3</v>
      </c>
      <c r="J241" s="21">
        <v>231</v>
      </c>
      <c r="K241" s="21">
        <v>3.6657700000000001E-2</v>
      </c>
      <c r="L241">
        <f t="shared" si="36"/>
        <v>19.727272727272727</v>
      </c>
      <c r="M241">
        <f t="shared" si="37"/>
        <v>0.72544480909090903</v>
      </c>
      <c r="N241" s="9"/>
      <c r="O241" s="21">
        <v>1.0632299999999999</v>
      </c>
      <c r="P241" s="21">
        <v>10.012499999999999</v>
      </c>
      <c r="Q241" s="21">
        <v>-9.2834500000000002E-4</v>
      </c>
      <c r="R241" s="21">
        <v>231</v>
      </c>
      <c r="S241" s="21">
        <v>1.0623199999999999</v>
      </c>
      <c r="T241">
        <f t="shared" si="38"/>
        <v>5.6263333333333332</v>
      </c>
      <c r="U241">
        <f t="shared" si="39"/>
        <v>5.9820863899999992</v>
      </c>
      <c r="X241" s="9"/>
      <c r="Y241" s="21">
        <v>3.6773699999999999E-2</v>
      </c>
      <c r="Z241" s="21">
        <v>14.296900000000001</v>
      </c>
      <c r="AA241" s="21">
        <v>-3.2632400000000002E-3</v>
      </c>
      <c r="AB241" s="21">
        <v>231</v>
      </c>
      <c r="AC241" s="21">
        <v>3.6663800000000003E-2</v>
      </c>
      <c r="AD241">
        <f t="shared" si="40"/>
        <v>19.777212121212123</v>
      </c>
      <c r="AE241">
        <f t="shared" si="41"/>
        <v>0.72728126538181825</v>
      </c>
      <c r="AF241" s="9"/>
      <c r="AG241" s="21">
        <v>1.0632299999999999</v>
      </c>
      <c r="AH241" s="21">
        <v>16.9176</v>
      </c>
      <c r="AI241" s="21">
        <v>-9.4695999999999995E-4</v>
      </c>
      <c r="AJ241" s="21">
        <v>231</v>
      </c>
      <c r="AK241" s="21">
        <v>1.0626199999999999</v>
      </c>
      <c r="AL241">
        <f t="shared" si="42"/>
        <v>5.7391515151515149</v>
      </c>
      <c r="AM241">
        <f t="shared" si="43"/>
        <v>6.1020380654545443</v>
      </c>
      <c r="AP241" s="9"/>
      <c r="AQ241" s="21">
        <v>3.6773699999999999E-2</v>
      </c>
      <c r="AR241" s="21">
        <v>21.183</v>
      </c>
      <c r="AS241" s="21">
        <v>-3.2656899999999999E-3</v>
      </c>
      <c r="AT241" s="21">
        <v>231</v>
      </c>
      <c r="AU241" s="21">
        <v>3.6663800000000003E-2</v>
      </c>
      <c r="AV241">
        <f t="shared" si="44"/>
        <v>19.792060606060605</v>
      </c>
      <c r="AW241">
        <f t="shared" si="45"/>
        <v>0.72782729910909083</v>
      </c>
      <c r="AX241" s="9"/>
      <c r="AY241" s="21">
        <v>1.0632299999999999</v>
      </c>
      <c r="AZ241" s="21">
        <v>23.803799999999999</v>
      </c>
      <c r="BA241" s="21">
        <v>-9.7137500000000002E-4</v>
      </c>
      <c r="BB241" s="21">
        <v>231</v>
      </c>
      <c r="BC241" s="21">
        <v>1.0623199999999999</v>
      </c>
      <c r="BD241">
        <f t="shared" si="46"/>
        <v>5.8871212121212118</v>
      </c>
      <c r="BE241">
        <f t="shared" si="47"/>
        <v>6.2593638863636354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7.4017900000000001</v>
      </c>
      <c r="I242" s="21">
        <v>-3.2522599999999999E-3</v>
      </c>
      <c r="J242" s="21">
        <v>232</v>
      </c>
      <c r="K242" s="21">
        <v>3.1643699999999997E-2</v>
      </c>
      <c r="L242">
        <f t="shared" si="36"/>
        <v>19.710666666666665</v>
      </c>
      <c r="M242">
        <f t="shared" si="37"/>
        <v>0.62558305186666652</v>
      </c>
      <c r="N242" s="9"/>
      <c r="O242" s="21">
        <v>1.0682700000000001</v>
      </c>
      <c r="P242" s="21">
        <v>10.022500000000001</v>
      </c>
      <c r="Q242" s="21">
        <v>-8.7005600000000002E-4</v>
      </c>
      <c r="R242" s="21">
        <v>232</v>
      </c>
      <c r="S242" s="21">
        <v>1.0674999999999999</v>
      </c>
      <c r="T242">
        <f t="shared" si="38"/>
        <v>5.2730666666666659</v>
      </c>
      <c r="U242">
        <f t="shared" si="39"/>
        <v>5.6330589279999996</v>
      </c>
      <c r="X242" s="9"/>
      <c r="Y242" s="21">
        <v>3.1738299999999997E-2</v>
      </c>
      <c r="Z242" s="21">
        <v>14.307</v>
      </c>
      <c r="AA242" s="21">
        <v>-3.2626299999999999E-3</v>
      </c>
      <c r="AB242" s="21">
        <v>232</v>
      </c>
      <c r="AC242" s="21">
        <v>3.16315E-2</v>
      </c>
      <c r="AD242">
        <f t="shared" si="40"/>
        <v>19.773515151515149</v>
      </c>
      <c r="AE242">
        <f t="shared" si="41"/>
        <v>0.6275777559333332</v>
      </c>
      <c r="AF242" s="9"/>
      <c r="AG242" s="21">
        <v>1.0682700000000001</v>
      </c>
      <c r="AH242" s="21">
        <v>16.927700000000002</v>
      </c>
      <c r="AI242" s="21">
        <v>-8.8745100000000004E-4</v>
      </c>
      <c r="AJ242" s="21">
        <v>232</v>
      </c>
      <c r="AK242" s="21">
        <v>1.0674999999999999</v>
      </c>
      <c r="AL242">
        <f t="shared" si="42"/>
        <v>5.3784909090909085</v>
      </c>
      <c r="AM242">
        <f t="shared" si="43"/>
        <v>5.745680483454545</v>
      </c>
      <c r="AP242" s="9"/>
      <c r="AQ242" s="21">
        <v>3.1738299999999997E-2</v>
      </c>
      <c r="AR242" s="21">
        <v>21.193100000000001</v>
      </c>
      <c r="AS242" s="21">
        <v>-3.2656899999999999E-3</v>
      </c>
      <c r="AT242" s="21">
        <v>232</v>
      </c>
      <c r="AU242" s="21">
        <v>3.1637600000000002E-2</v>
      </c>
      <c r="AV242">
        <f t="shared" si="44"/>
        <v>19.792060606060605</v>
      </c>
      <c r="AW242">
        <f t="shared" si="45"/>
        <v>0.62816635713333324</v>
      </c>
      <c r="AX242" s="9"/>
      <c r="AY242" s="21">
        <v>1.0682700000000001</v>
      </c>
      <c r="AZ242" s="21">
        <v>23.813800000000001</v>
      </c>
      <c r="BA242" s="21">
        <v>-9.1217000000000002E-4</v>
      </c>
      <c r="BB242" s="21">
        <v>232</v>
      </c>
      <c r="BC242" s="21">
        <v>1.0668899999999999</v>
      </c>
      <c r="BD242">
        <f t="shared" si="46"/>
        <v>5.5283030303030305</v>
      </c>
      <c r="BE242">
        <f t="shared" si="47"/>
        <v>5.9057202781818185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7.4118599999999999</v>
      </c>
      <c r="I243" s="21">
        <v>-3.25165E-3</v>
      </c>
      <c r="J243" s="21">
        <v>233</v>
      </c>
      <c r="K243" s="21">
        <v>2.6589999999999999E-2</v>
      </c>
      <c r="L243">
        <f t="shared" si="36"/>
        <v>19.706969696969693</v>
      </c>
      <c r="M243">
        <f t="shared" si="37"/>
        <v>0.52623324112121206</v>
      </c>
      <c r="N243" s="9"/>
      <c r="O243" s="21">
        <v>1.0732999999999999</v>
      </c>
      <c r="P243" s="21">
        <v>10.0326</v>
      </c>
      <c r="Q243" s="21">
        <v>-8.1359900000000003E-4</v>
      </c>
      <c r="R243" s="21">
        <v>233</v>
      </c>
      <c r="S243" s="21">
        <v>1.07239</v>
      </c>
      <c r="T243">
        <f t="shared" si="38"/>
        <v>4.9309030303030301</v>
      </c>
      <c r="U243">
        <f t="shared" si="39"/>
        <v>5.2923382224242417</v>
      </c>
      <c r="X243" s="9"/>
      <c r="Y243" s="21">
        <v>2.6702900000000002E-2</v>
      </c>
      <c r="Z243" s="21">
        <v>14.317</v>
      </c>
      <c r="AA243" s="21">
        <v>-3.2632400000000002E-3</v>
      </c>
      <c r="AB243" s="21">
        <v>233</v>
      </c>
      <c r="AC243" s="21">
        <v>2.6599100000000001E-2</v>
      </c>
      <c r="AD243">
        <f t="shared" si="40"/>
        <v>19.777212121212123</v>
      </c>
      <c r="AE243">
        <f t="shared" si="41"/>
        <v>0.52810891755151523</v>
      </c>
      <c r="AF243" s="9"/>
      <c r="AG243" s="21">
        <v>1.0732999999999999</v>
      </c>
      <c r="AH243" s="21">
        <v>16.937799999999999</v>
      </c>
      <c r="AI243" s="21">
        <v>-8.2977300000000001E-4</v>
      </c>
      <c r="AJ243" s="21">
        <v>233</v>
      </c>
      <c r="AK243" s="21">
        <v>1.0720799999999999</v>
      </c>
      <c r="AL243">
        <f t="shared" si="42"/>
        <v>5.0289272727272731</v>
      </c>
      <c r="AM243">
        <f t="shared" si="43"/>
        <v>5.397547641818182</v>
      </c>
      <c r="AP243" s="9"/>
      <c r="AQ243" s="21">
        <v>2.6702900000000002E-2</v>
      </c>
      <c r="AR243" s="21">
        <v>21.203199999999999</v>
      </c>
      <c r="AS243" s="21">
        <v>-3.2650800000000001E-3</v>
      </c>
      <c r="AT243" s="21">
        <v>233</v>
      </c>
      <c r="AU243" s="21">
        <v>2.6568600000000001E-2</v>
      </c>
      <c r="AV243">
        <f t="shared" si="44"/>
        <v>19.788363636363634</v>
      </c>
      <c r="AW243">
        <f t="shared" si="45"/>
        <v>0.52840669534545448</v>
      </c>
      <c r="AX243" s="9"/>
      <c r="AY243" s="21">
        <v>1.0732999999999999</v>
      </c>
      <c r="AZ243" s="21">
        <v>23.823899999999998</v>
      </c>
      <c r="BA243" s="21">
        <v>-8.5418699999999996E-4</v>
      </c>
      <c r="BB243" s="21">
        <v>233</v>
      </c>
      <c r="BC243" s="21">
        <v>1.0720799999999999</v>
      </c>
      <c r="BD243">
        <f t="shared" si="46"/>
        <v>5.1768909090909085</v>
      </c>
      <c r="BE243">
        <f t="shared" si="47"/>
        <v>5.5563570127272719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7.4219299999999997</v>
      </c>
      <c r="I244" s="21">
        <v>-3.2540899999999998E-3</v>
      </c>
      <c r="J244" s="21">
        <v>234</v>
      </c>
      <c r="K244" s="21">
        <v>2.15576E-2</v>
      </c>
      <c r="L244">
        <f t="shared" si="36"/>
        <v>19.721757575757572</v>
      </c>
      <c r="M244">
        <f t="shared" si="37"/>
        <v>0.4273211822727272</v>
      </c>
      <c r="N244" s="9"/>
      <c r="O244" s="21">
        <v>1.0783400000000001</v>
      </c>
      <c r="P244" s="21">
        <v>10.0427</v>
      </c>
      <c r="Q244" s="21">
        <v>-7.5744600000000005E-4</v>
      </c>
      <c r="R244" s="21">
        <v>234</v>
      </c>
      <c r="S244" s="21">
        <v>1.0772699999999999</v>
      </c>
      <c r="T244">
        <f t="shared" si="38"/>
        <v>4.5905818181818185</v>
      </c>
      <c r="U244">
        <f t="shared" si="39"/>
        <v>4.9502079978181825</v>
      </c>
      <c r="X244" s="9"/>
      <c r="Y244" s="21">
        <v>2.1667499999999999E-2</v>
      </c>
      <c r="Z244" s="21">
        <v>14.3271</v>
      </c>
      <c r="AA244" s="21">
        <v>-3.2656899999999999E-3</v>
      </c>
      <c r="AB244" s="21">
        <v>234</v>
      </c>
      <c r="AC244" s="21">
        <v>2.15179E-2</v>
      </c>
      <c r="AD244">
        <f t="shared" si="40"/>
        <v>19.792060606060605</v>
      </c>
      <c r="AE244">
        <f t="shared" si="41"/>
        <v>0.42884447318181818</v>
      </c>
      <c r="AF244" s="9"/>
      <c r="AG244" s="21">
        <v>1.0783400000000001</v>
      </c>
      <c r="AH244" s="21">
        <v>16.947800000000001</v>
      </c>
      <c r="AI244" s="21">
        <v>-7.7209499999999999E-4</v>
      </c>
      <c r="AJ244" s="21">
        <v>234</v>
      </c>
      <c r="AK244" s="21">
        <v>1.07758</v>
      </c>
      <c r="AL244">
        <f t="shared" si="42"/>
        <v>4.6793636363636359</v>
      </c>
      <c r="AM244">
        <f t="shared" si="43"/>
        <v>5.0459449836363639</v>
      </c>
      <c r="AP244" s="9"/>
      <c r="AQ244" s="21">
        <v>2.1667499999999999E-2</v>
      </c>
      <c r="AR244" s="21">
        <v>21.213200000000001</v>
      </c>
      <c r="AS244" s="21">
        <v>-3.2647700000000002E-3</v>
      </c>
      <c r="AT244" s="21">
        <v>234</v>
      </c>
      <c r="AU244" s="21">
        <v>2.1524000000000001E-2</v>
      </c>
      <c r="AV244">
        <f t="shared" si="44"/>
        <v>19.78648484848485</v>
      </c>
      <c r="AW244">
        <f t="shared" si="45"/>
        <v>0.42872366045454546</v>
      </c>
      <c r="AX244" s="9"/>
      <c r="AY244" s="21">
        <v>1.0783400000000001</v>
      </c>
      <c r="AZ244" s="21">
        <v>23.834</v>
      </c>
      <c r="BA244" s="21">
        <v>-7.9589799999999996E-4</v>
      </c>
      <c r="BB244" s="21">
        <v>234</v>
      </c>
      <c r="BC244" s="21">
        <v>1.0772699999999999</v>
      </c>
      <c r="BD244">
        <f t="shared" si="46"/>
        <v>4.8236242424242413</v>
      </c>
      <c r="BE244">
        <f t="shared" si="47"/>
        <v>5.2015069655757564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7.4320000000000004</v>
      </c>
      <c r="I245" s="21">
        <v>-3.2559199999999998E-3</v>
      </c>
      <c r="J245" s="21">
        <v>235</v>
      </c>
      <c r="K245" s="21">
        <v>1.6467300000000001E-2</v>
      </c>
      <c r="L245">
        <f t="shared" si="36"/>
        <v>19.732848484848482</v>
      </c>
      <c r="M245">
        <f t="shared" si="37"/>
        <v>0.32819870928484846</v>
      </c>
      <c r="N245" s="9"/>
      <c r="O245" s="21">
        <v>1.0833699999999999</v>
      </c>
      <c r="P245" s="21">
        <v>10.0527</v>
      </c>
      <c r="Q245" s="21">
        <v>-7.0190400000000005E-4</v>
      </c>
      <c r="R245" s="21">
        <v>235</v>
      </c>
      <c r="S245" s="21">
        <v>1.0821499999999999</v>
      </c>
      <c r="T245">
        <f t="shared" si="38"/>
        <v>4.2539636363636371</v>
      </c>
      <c r="U245">
        <f t="shared" si="39"/>
        <v>4.6086165847272733</v>
      </c>
      <c r="X245" s="9"/>
      <c r="Y245" s="21">
        <v>1.66321E-2</v>
      </c>
      <c r="Z245" s="21">
        <v>14.337199999999999</v>
      </c>
      <c r="AA245" s="21">
        <v>-3.26691E-3</v>
      </c>
      <c r="AB245" s="21">
        <v>235</v>
      </c>
      <c r="AC245" s="21">
        <v>1.64856E-2</v>
      </c>
      <c r="AD245">
        <f t="shared" si="40"/>
        <v>19.799454545454545</v>
      </c>
      <c r="AE245">
        <f t="shared" si="41"/>
        <v>0.32930650794545452</v>
      </c>
      <c r="AF245" s="9"/>
      <c r="AG245" s="21">
        <v>1.0833699999999999</v>
      </c>
      <c r="AH245" s="21">
        <v>16.957899999999999</v>
      </c>
      <c r="AI245" s="21">
        <v>-7.1472199999999999E-4</v>
      </c>
      <c r="AJ245" s="21">
        <v>235</v>
      </c>
      <c r="AK245" s="21">
        <v>1.0827599999999999</v>
      </c>
      <c r="AL245">
        <f t="shared" si="42"/>
        <v>4.3316484848484844</v>
      </c>
      <c r="AM245">
        <f t="shared" si="43"/>
        <v>4.6927780190303023</v>
      </c>
      <c r="AP245" s="9"/>
      <c r="AQ245" s="21">
        <v>1.66321E-2</v>
      </c>
      <c r="AR245" s="21">
        <v>21.223299999999998</v>
      </c>
      <c r="AS245" s="21">
        <v>-3.2656899999999999E-3</v>
      </c>
      <c r="AT245" s="21">
        <v>235</v>
      </c>
      <c r="AU245" s="21">
        <v>1.64948E-2</v>
      </c>
      <c r="AV245">
        <f t="shared" si="44"/>
        <v>19.792060606060605</v>
      </c>
      <c r="AW245">
        <f t="shared" si="45"/>
        <v>0.32918353120606059</v>
      </c>
      <c r="AX245" s="9"/>
      <c r="AY245" s="21">
        <v>1.0833699999999999</v>
      </c>
      <c r="AZ245" s="21">
        <v>23.844100000000001</v>
      </c>
      <c r="BA245" s="21">
        <v>-7.3883100000000001E-4</v>
      </c>
      <c r="BB245" s="21">
        <v>235</v>
      </c>
      <c r="BC245" s="21">
        <v>1.08246</v>
      </c>
      <c r="BD245">
        <f t="shared" si="46"/>
        <v>4.4777636363636359</v>
      </c>
      <c r="BE245">
        <f t="shared" si="47"/>
        <v>4.8510747907272718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7.4420700000000002</v>
      </c>
      <c r="I246" s="21">
        <v>-3.2571399999999999E-3</v>
      </c>
      <c r="J246" s="21">
        <v>236</v>
      </c>
      <c r="K246" s="21">
        <v>1.1413599999999999E-2</v>
      </c>
      <c r="L246">
        <f t="shared" si="36"/>
        <v>19.740242424242425</v>
      </c>
      <c r="M246">
        <f t="shared" si="37"/>
        <v>0.22892166932121211</v>
      </c>
      <c r="N246" s="9"/>
      <c r="O246" s="21">
        <v>1.0884100000000001</v>
      </c>
      <c r="P246" s="21">
        <v>10.062799999999999</v>
      </c>
      <c r="Q246" s="21">
        <v>-6.4636200000000004E-4</v>
      </c>
      <c r="R246" s="21">
        <v>236</v>
      </c>
      <c r="S246" s="21">
        <v>1.08734</v>
      </c>
      <c r="T246">
        <f t="shared" si="38"/>
        <v>3.9173454545454542</v>
      </c>
      <c r="U246">
        <f t="shared" si="39"/>
        <v>4.2636779661818185</v>
      </c>
      <c r="X246" s="9"/>
      <c r="Y246" s="21">
        <v>1.15967E-2</v>
      </c>
      <c r="Z246" s="21">
        <v>14.347200000000001</v>
      </c>
      <c r="AA246" s="21">
        <v>-3.26691E-3</v>
      </c>
      <c r="AB246" s="21">
        <v>236</v>
      </c>
      <c r="AC246" s="21">
        <v>1.1416600000000001E-2</v>
      </c>
      <c r="AD246">
        <f t="shared" si="40"/>
        <v>19.799454545454545</v>
      </c>
      <c r="AE246">
        <f t="shared" si="41"/>
        <v>0.22960833452727272</v>
      </c>
      <c r="AF246" s="9"/>
      <c r="AG246" s="21">
        <v>1.0884100000000001</v>
      </c>
      <c r="AH246" s="21">
        <v>16.968</v>
      </c>
      <c r="AI246" s="21">
        <v>-6.5795899999999995E-4</v>
      </c>
      <c r="AJ246" s="21">
        <v>236</v>
      </c>
      <c r="AK246" s="21">
        <v>1.08704</v>
      </c>
      <c r="AL246">
        <f t="shared" si="42"/>
        <v>3.9876303030303029</v>
      </c>
      <c r="AM246">
        <f t="shared" si="43"/>
        <v>4.340176698121212</v>
      </c>
      <c r="AP246" s="9"/>
      <c r="AQ246" s="21">
        <v>1.15967E-2</v>
      </c>
      <c r="AR246" s="21">
        <v>21.2334</v>
      </c>
      <c r="AS246" s="21">
        <v>-3.2656899999999999E-3</v>
      </c>
      <c r="AT246" s="21">
        <v>236</v>
      </c>
      <c r="AU246" s="21">
        <v>1.1441E-2</v>
      </c>
      <c r="AV246">
        <f t="shared" si="44"/>
        <v>19.792060606060605</v>
      </c>
      <c r="AW246">
        <f t="shared" si="45"/>
        <v>0.22952258923030303</v>
      </c>
      <c r="AX246" s="9"/>
      <c r="AY246" s="21">
        <v>1.0884100000000001</v>
      </c>
      <c r="AZ246" s="21">
        <v>23.854099999999999</v>
      </c>
      <c r="BA246" s="21">
        <v>-6.8237300000000001E-4</v>
      </c>
      <c r="BB246" s="21">
        <v>236</v>
      </c>
      <c r="BC246" s="21">
        <v>1.08795</v>
      </c>
      <c r="BD246">
        <f t="shared" si="46"/>
        <v>4.1355939393939396</v>
      </c>
      <c r="BE246">
        <f t="shared" si="47"/>
        <v>4.5012217995757586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7.4521499999999996</v>
      </c>
      <c r="I247" s="21">
        <v>-3.25867E-3</v>
      </c>
      <c r="J247" s="21">
        <v>237</v>
      </c>
      <c r="K247" s="21">
        <v>6.3781699999999998E-3</v>
      </c>
      <c r="L247">
        <f t="shared" si="36"/>
        <v>19.749515151515151</v>
      </c>
      <c r="M247">
        <f t="shared" si="37"/>
        <v>0.12958209877333332</v>
      </c>
      <c r="N247" s="9"/>
      <c r="O247" s="21">
        <v>1.09344</v>
      </c>
      <c r="P247" s="21">
        <v>10.072900000000001</v>
      </c>
      <c r="Q247" s="21">
        <v>-5.9173600000000004E-4</v>
      </c>
      <c r="R247" s="21">
        <v>237</v>
      </c>
      <c r="S247" s="21">
        <v>1.09283</v>
      </c>
      <c r="T247">
        <f t="shared" si="38"/>
        <v>3.5862787878787881</v>
      </c>
      <c r="U247">
        <f t="shared" si="39"/>
        <v>3.9213806778181821</v>
      </c>
      <c r="X247" s="9"/>
      <c r="Y247" s="21">
        <v>6.5612800000000001E-3</v>
      </c>
      <c r="Z247" s="21">
        <v>14.3573</v>
      </c>
      <c r="AA247" s="21">
        <v>-3.2681300000000002E-3</v>
      </c>
      <c r="AB247" s="21">
        <v>237</v>
      </c>
      <c r="AC247" s="21">
        <v>6.3629200000000002E-3</v>
      </c>
      <c r="AD247">
        <f t="shared" si="40"/>
        <v>19.806848484848487</v>
      </c>
      <c r="AE247">
        <f t="shared" si="41"/>
        <v>0.12995827882666669</v>
      </c>
      <c r="AF247" s="9"/>
      <c r="AG247" s="21">
        <v>1.09344</v>
      </c>
      <c r="AH247" s="21">
        <v>16.978100000000001</v>
      </c>
      <c r="AI247" s="21">
        <v>-6.0272199999999998E-4</v>
      </c>
      <c r="AJ247" s="21">
        <v>237</v>
      </c>
      <c r="AK247" s="21">
        <v>1.09253</v>
      </c>
      <c r="AL247">
        <f t="shared" si="42"/>
        <v>3.6528606060606057</v>
      </c>
      <c r="AM247">
        <f t="shared" si="43"/>
        <v>3.9941839010909086</v>
      </c>
      <c r="AP247" s="9"/>
      <c r="AQ247" s="21">
        <v>6.5612800000000001E-3</v>
      </c>
      <c r="AR247" s="21">
        <v>21.243500000000001</v>
      </c>
      <c r="AS247" s="21">
        <v>-3.2663000000000002E-3</v>
      </c>
      <c r="AT247" s="21">
        <v>237</v>
      </c>
      <c r="AU247" s="21">
        <v>6.4300499999999997E-3</v>
      </c>
      <c r="AV247">
        <f t="shared" si="44"/>
        <v>19.795757575757577</v>
      </c>
      <c r="AW247">
        <f t="shared" si="45"/>
        <v>0.12988550826666667</v>
      </c>
      <c r="AX247" s="9"/>
      <c r="AY247" s="21">
        <v>1.09344</v>
      </c>
      <c r="AZ247" s="21">
        <v>23.8642</v>
      </c>
      <c r="BA247" s="21">
        <v>-6.2591600000000002E-4</v>
      </c>
      <c r="BB247" s="21">
        <v>237</v>
      </c>
      <c r="BC247" s="21">
        <v>1.09253</v>
      </c>
      <c r="BD247">
        <f t="shared" si="46"/>
        <v>3.7934303030303029</v>
      </c>
      <c r="BE247">
        <f t="shared" si="47"/>
        <v>4.1478884305454544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7.4622200000000003</v>
      </c>
      <c r="I248" s="21">
        <v>-3.2583600000000001E-3</v>
      </c>
      <c r="J248" s="21">
        <v>238</v>
      </c>
      <c r="K248" s="21">
        <v>1.37024E-3</v>
      </c>
      <c r="L248">
        <f t="shared" si="36"/>
        <v>19.747636363636364</v>
      </c>
      <c r="M248">
        <f t="shared" si="37"/>
        <v>3.0132523374545455E-2</v>
      </c>
      <c r="N248" s="9"/>
      <c r="O248" s="21">
        <v>1.0984799999999999</v>
      </c>
      <c r="P248" s="21">
        <v>10.083</v>
      </c>
      <c r="Q248" s="21">
        <v>-5.3863499999999998E-4</v>
      </c>
      <c r="R248" s="21">
        <v>238</v>
      </c>
      <c r="S248" s="21">
        <v>1.09741</v>
      </c>
      <c r="T248">
        <f t="shared" si="38"/>
        <v>3.2644545454545453</v>
      </c>
      <c r="U248">
        <f t="shared" si="39"/>
        <v>3.5859380290909084</v>
      </c>
      <c r="X248" s="9"/>
      <c r="Y248" s="21">
        <v>1.5258800000000001E-3</v>
      </c>
      <c r="Z248" s="21">
        <v>14.3674</v>
      </c>
      <c r="AA248" s="21">
        <v>-3.2666000000000001E-3</v>
      </c>
      <c r="AB248" s="21">
        <v>238</v>
      </c>
      <c r="AC248" s="21">
        <v>1.33362E-3</v>
      </c>
      <c r="AD248">
        <f t="shared" si="40"/>
        <v>19.797575757575757</v>
      </c>
      <c r="AE248">
        <f t="shared" si="41"/>
        <v>3.0208724896969699E-2</v>
      </c>
      <c r="AF248" s="9"/>
      <c r="AG248" s="21">
        <v>1.0984799999999999</v>
      </c>
      <c r="AH248" s="21">
        <v>16.988099999999999</v>
      </c>
      <c r="AI248" s="21">
        <v>-5.4779099999999995E-4</v>
      </c>
      <c r="AJ248" s="21">
        <v>238</v>
      </c>
      <c r="AK248" s="21">
        <v>1.09772</v>
      </c>
      <c r="AL248">
        <f t="shared" si="42"/>
        <v>3.3199454545454543</v>
      </c>
      <c r="AM248">
        <f t="shared" si="43"/>
        <v>3.6468936829090901</v>
      </c>
      <c r="AP248" s="9"/>
      <c r="AQ248" s="21">
        <v>1.5258800000000001E-3</v>
      </c>
      <c r="AR248" s="21">
        <v>21.253499999999999</v>
      </c>
      <c r="AS248" s="21">
        <v>-3.26721E-3</v>
      </c>
      <c r="AT248" s="21">
        <v>238</v>
      </c>
      <c r="AU248" s="21">
        <v>1.3214100000000001E-3</v>
      </c>
      <c r="AV248">
        <f t="shared" si="44"/>
        <v>19.801272727272725</v>
      </c>
      <c r="AW248">
        <f t="shared" si="45"/>
        <v>3.0214366029090906E-2</v>
      </c>
      <c r="AX248" s="9"/>
      <c r="AY248" s="21">
        <v>1.0984799999999999</v>
      </c>
      <c r="AZ248" s="21">
        <v>23.874300000000002</v>
      </c>
      <c r="BA248" s="21">
        <v>-5.7037400000000001E-4</v>
      </c>
      <c r="BB248" s="21">
        <v>238</v>
      </c>
      <c r="BC248" s="21">
        <v>1.09772</v>
      </c>
      <c r="BD248">
        <f t="shared" si="46"/>
        <v>3.456812121212121</v>
      </c>
      <c r="BE248">
        <f t="shared" si="47"/>
        <v>3.7972389789090903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7.4722900000000001</v>
      </c>
      <c r="I249" s="21">
        <v>-3.2577499999999998E-3</v>
      </c>
      <c r="J249" s="21">
        <v>239</v>
      </c>
      <c r="K249" s="21">
        <v>-3.7445099999999999E-3</v>
      </c>
      <c r="L249">
        <f t="shared" si="36"/>
        <v>19.743939393939389</v>
      </c>
      <c r="M249">
        <f t="shared" si="37"/>
        <v>-6.9291750181818157E-2</v>
      </c>
      <c r="N249" s="9"/>
      <c r="O249" s="21">
        <v>1.1035200000000001</v>
      </c>
      <c r="P249" s="21">
        <v>10.093</v>
      </c>
      <c r="Q249" s="21">
        <v>-4.8675500000000001E-4</v>
      </c>
      <c r="R249" s="21">
        <v>239</v>
      </c>
      <c r="S249" s="21">
        <v>1.10229</v>
      </c>
      <c r="T249">
        <f t="shared" si="38"/>
        <v>2.950030303030303</v>
      </c>
      <c r="U249">
        <f t="shared" si="39"/>
        <v>3.25541744</v>
      </c>
      <c r="X249" s="9"/>
      <c r="Y249" s="21">
        <v>-3.5095199999999999E-3</v>
      </c>
      <c r="Z249" s="21">
        <v>14.3775</v>
      </c>
      <c r="AA249" s="21">
        <v>-3.2675199999999999E-3</v>
      </c>
      <c r="AB249" s="21">
        <v>239</v>
      </c>
      <c r="AC249" s="21">
        <v>-3.77502E-3</v>
      </c>
      <c r="AD249">
        <f t="shared" si="40"/>
        <v>19.803151515151512</v>
      </c>
      <c r="AE249">
        <f t="shared" si="41"/>
        <v>-6.9499556305454527E-2</v>
      </c>
      <c r="AF249" s="9"/>
      <c r="AG249" s="21">
        <v>1.1035200000000001</v>
      </c>
      <c r="AH249" s="21">
        <v>16.998200000000001</v>
      </c>
      <c r="AI249" s="21">
        <v>-4.9459799999999996E-4</v>
      </c>
      <c r="AJ249" s="21">
        <v>239</v>
      </c>
      <c r="AK249" s="21">
        <v>1.1029100000000001</v>
      </c>
      <c r="AL249">
        <f t="shared" si="42"/>
        <v>2.997563636363636</v>
      </c>
      <c r="AM249">
        <f t="shared" si="43"/>
        <v>3.3078714239999996</v>
      </c>
      <c r="AP249" s="9"/>
      <c r="AQ249" s="21">
        <v>-3.5095199999999999E-3</v>
      </c>
      <c r="AR249" s="21">
        <v>21.2636</v>
      </c>
      <c r="AS249" s="21">
        <v>-3.2684300000000001E-3</v>
      </c>
      <c r="AT249" s="21">
        <v>239</v>
      </c>
      <c r="AU249" s="21">
        <v>-3.7231400000000002E-3</v>
      </c>
      <c r="AV249">
        <f t="shared" si="44"/>
        <v>19.808666666666664</v>
      </c>
      <c r="AW249">
        <f t="shared" si="45"/>
        <v>-6.9518911839999989E-2</v>
      </c>
      <c r="AX249" s="9"/>
      <c r="AY249" s="21">
        <v>1.1035200000000001</v>
      </c>
      <c r="AZ249" s="21">
        <v>23.8843</v>
      </c>
      <c r="BA249" s="21">
        <v>-5.16663E-4</v>
      </c>
      <c r="BB249" s="21">
        <v>239</v>
      </c>
      <c r="BC249" s="21">
        <v>1.1026</v>
      </c>
      <c r="BD249">
        <f t="shared" si="46"/>
        <v>3.1312909090909091</v>
      </c>
      <c r="BE249">
        <f t="shared" si="47"/>
        <v>3.455442144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7.4823599999999999</v>
      </c>
      <c r="I250" s="21">
        <v>-3.2583600000000001E-3</v>
      </c>
      <c r="J250" s="21">
        <v>240</v>
      </c>
      <c r="K250" s="21">
        <v>-8.7982200000000007E-3</v>
      </c>
      <c r="L250">
        <f t="shared" si="36"/>
        <v>19.747636363636364</v>
      </c>
      <c r="M250">
        <f t="shared" si="37"/>
        <v>-0.16874197291636361</v>
      </c>
      <c r="N250" s="9"/>
      <c r="O250" s="21">
        <v>1.1085499999999999</v>
      </c>
      <c r="P250" s="21">
        <v>10.1031</v>
      </c>
      <c r="Q250" s="21">
        <v>-4.35547E-4</v>
      </c>
      <c r="R250" s="21">
        <v>240</v>
      </c>
      <c r="S250" s="21">
        <v>1.1077900000000001</v>
      </c>
      <c r="T250">
        <f t="shared" si="38"/>
        <v>2.6396787878787875</v>
      </c>
      <c r="U250">
        <f t="shared" si="39"/>
        <v>2.9262159203030298</v>
      </c>
      <c r="X250" s="9"/>
      <c r="Y250" s="21">
        <v>-8.5449199999999993E-3</v>
      </c>
      <c r="Z250" s="21">
        <v>14.387499999999999</v>
      </c>
      <c r="AA250" s="21">
        <v>-3.2656899999999999E-3</v>
      </c>
      <c r="AB250" s="21">
        <v>240</v>
      </c>
      <c r="AC250" s="21">
        <v>-8.8134800000000003E-3</v>
      </c>
      <c r="AD250">
        <f t="shared" si="40"/>
        <v>19.792060606060605</v>
      </c>
      <c r="AE250">
        <f t="shared" si="41"/>
        <v>-0.16912157451393939</v>
      </c>
      <c r="AF250" s="9"/>
      <c r="AG250" s="21">
        <v>1.1085499999999999</v>
      </c>
      <c r="AH250" s="21">
        <v>17.008299999999998</v>
      </c>
      <c r="AI250" s="21">
        <v>-4.4168099999999997E-4</v>
      </c>
      <c r="AJ250" s="21">
        <v>240</v>
      </c>
      <c r="AK250" s="21">
        <v>1.1077900000000001</v>
      </c>
      <c r="AL250">
        <f t="shared" si="42"/>
        <v>2.6768545454545452</v>
      </c>
      <c r="AM250">
        <f t="shared" si="43"/>
        <v>2.9674271063636359</v>
      </c>
      <c r="AP250" s="9"/>
      <c r="AQ250" s="21">
        <v>-8.5449199999999993E-3</v>
      </c>
      <c r="AR250" s="21">
        <v>21.273700000000002</v>
      </c>
      <c r="AS250" s="21">
        <v>-3.2675199999999999E-3</v>
      </c>
      <c r="AT250" s="21">
        <v>240</v>
      </c>
      <c r="AU250" s="21">
        <v>-8.7860100000000003E-3</v>
      </c>
      <c r="AV250">
        <f t="shared" si="44"/>
        <v>19.803151515151512</v>
      </c>
      <c r="AW250">
        <f t="shared" si="45"/>
        <v>-0.16921634544484845</v>
      </c>
      <c r="AX250" s="9"/>
      <c r="AY250" s="21">
        <v>1.1085499999999999</v>
      </c>
      <c r="AZ250" s="21">
        <v>23.894400000000001</v>
      </c>
      <c r="BA250" s="21">
        <v>-4.63318E-4</v>
      </c>
      <c r="BB250" s="21">
        <v>240</v>
      </c>
      <c r="BC250" s="21">
        <v>1.10809</v>
      </c>
      <c r="BD250">
        <f t="shared" si="46"/>
        <v>2.8079878787878783</v>
      </c>
      <c r="BE250">
        <f t="shared" si="47"/>
        <v>3.1127949630303022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7.4924299999999997</v>
      </c>
      <c r="I251" s="21">
        <v>-3.26019E-3</v>
      </c>
      <c r="J251" s="21">
        <v>241</v>
      </c>
      <c r="K251" s="21">
        <v>-1.38367E-2</v>
      </c>
      <c r="L251">
        <f t="shared" si="36"/>
        <v>19.75872727272727</v>
      </c>
      <c r="M251">
        <f t="shared" si="37"/>
        <v>-0.26832944398181813</v>
      </c>
      <c r="N251" s="9"/>
      <c r="O251" s="21">
        <v>1.1135900000000001</v>
      </c>
      <c r="P251" s="21">
        <v>10.113200000000001</v>
      </c>
      <c r="Q251" s="21">
        <v>-3.84247E-4</v>
      </c>
      <c r="R251" s="21">
        <v>241</v>
      </c>
      <c r="S251" s="21">
        <v>1.1129800000000001</v>
      </c>
      <c r="T251">
        <f t="shared" si="38"/>
        <v>2.3287696969696969</v>
      </c>
      <c r="U251">
        <f t="shared" si="39"/>
        <v>2.5932946468484852</v>
      </c>
      <c r="X251" s="9"/>
      <c r="Y251" s="21">
        <v>-1.35803E-2</v>
      </c>
      <c r="Z251" s="21">
        <v>14.397600000000001</v>
      </c>
      <c r="AA251" s="21">
        <v>-3.2666000000000001E-3</v>
      </c>
      <c r="AB251" s="21">
        <v>241</v>
      </c>
      <c r="AC251" s="21">
        <v>-1.38336E-2</v>
      </c>
      <c r="AD251">
        <f t="shared" si="40"/>
        <v>19.797575757575757</v>
      </c>
      <c r="AE251">
        <f t="shared" si="41"/>
        <v>-0.26885701806060608</v>
      </c>
      <c r="AF251" s="9"/>
      <c r="AG251" s="21">
        <v>1.1135900000000001</v>
      </c>
      <c r="AH251" s="21">
        <v>17.0183</v>
      </c>
      <c r="AI251" s="21">
        <v>-3.8952600000000001E-4</v>
      </c>
      <c r="AJ251" s="21">
        <v>241</v>
      </c>
      <c r="AK251" s="21">
        <v>1.11328</v>
      </c>
      <c r="AL251">
        <f t="shared" si="42"/>
        <v>2.3607636363636364</v>
      </c>
      <c r="AM251">
        <f t="shared" si="43"/>
        <v>2.6289227778181821</v>
      </c>
      <c r="AP251" s="9"/>
      <c r="AQ251" s="21">
        <v>-1.35803E-2</v>
      </c>
      <c r="AR251" s="21">
        <v>21.2837</v>
      </c>
      <c r="AS251" s="21">
        <v>-3.2675199999999999E-3</v>
      </c>
      <c r="AT251" s="21">
        <v>241</v>
      </c>
      <c r="AU251" s="21">
        <v>-1.3848900000000001E-2</v>
      </c>
      <c r="AV251">
        <f t="shared" si="44"/>
        <v>19.803151515151512</v>
      </c>
      <c r="AW251">
        <f t="shared" si="45"/>
        <v>-0.26893273852121208</v>
      </c>
      <c r="AX251" s="9"/>
      <c r="AY251" s="21">
        <v>1.1135900000000001</v>
      </c>
      <c r="AZ251" s="21">
        <v>23.904499999999999</v>
      </c>
      <c r="BA251" s="21">
        <v>-4.1073599999999998E-4</v>
      </c>
      <c r="BB251" s="21">
        <v>241</v>
      </c>
      <c r="BC251" s="21">
        <v>1.11267</v>
      </c>
      <c r="BD251">
        <f t="shared" si="46"/>
        <v>2.4893090909090905</v>
      </c>
      <c r="BE251">
        <f t="shared" si="47"/>
        <v>2.7720697105454541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7.5025000000000004</v>
      </c>
      <c r="I252" s="21">
        <v>-3.2614100000000002E-3</v>
      </c>
      <c r="J252" s="21">
        <v>242</v>
      </c>
      <c r="K252" s="21">
        <v>-1.8866000000000001E-2</v>
      </c>
      <c r="L252">
        <f t="shared" si="36"/>
        <v>19.76612121212121</v>
      </c>
      <c r="M252">
        <f t="shared" si="37"/>
        <v>-0.36796018264848479</v>
      </c>
      <c r="N252" s="9"/>
      <c r="O252" s="21">
        <v>1.1186199999999999</v>
      </c>
      <c r="P252" s="21">
        <v>10.123200000000001</v>
      </c>
      <c r="Q252" s="21">
        <v>-3.34686E-4</v>
      </c>
      <c r="R252" s="21">
        <v>242</v>
      </c>
      <c r="S252" s="21">
        <v>1.11755</v>
      </c>
      <c r="T252">
        <f t="shared" si="38"/>
        <v>2.0284</v>
      </c>
      <c r="U252">
        <f t="shared" si="39"/>
        <v>2.2690088079999997</v>
      </c>
      <c r="X252" s="9"/>
      <c r="Y252" s="21">
        <v>-1.8615699999999999E-2</v>
      </c>
      <c r="Z252" s="21">
        <v>14.4077</v>
      </c>
      <c r="AA252" s="21">
        <v>-3.2681300000000002E-3</v>
      </c>
      <c r="AB252" s="21">
        <v>242</v>
      </c>
      <c r="AC252" s="21">
        <v>-1.88171E-2</v>
      </c>
      <c r="AD252">
        <f t="shared" si="40"/>
        <v>19.806848484848487</v>
      </c>
      <c r="AE252">
        <f t="shared" si="41"/>
        <v>-0.36871834933939396</v>
      </c>
      <c r="AF252" s="9"/>
      <c r="AG252" s="21">
        <v>1.1186199999999999</v>
      </c>
      <c r="AH252" s="21">
        <v>17.028400000000001</v>
      </c>
      <c r="AI252" s="21">
        <v>-3.3984400000000001E-4</v>
      </c>
      <c r="AJ252" s="21">
        <v>242</v>
      </c>
      <c r="AK252" s="21">
        <v>1.11816</v>
      </c>
      <c r="AL252">
        <f t="shared" si="42"/>
        <v>2.0596606060606057</v>
      </c>
      <c r="AM252">
        <f t="shared" si="43"/>
        <v>2.3039775471515145</v>
      </c>
      <c r="AP252" s="9"/>
      <c r="AQ252" s="21">
        <v>-1.8615699999999999E-2</v>
      </c>
      <c r="AR252" s="21">
        <v>21.293800000000001</v>
      </c>
      <c r="AS252" s="21">
        <v>-3.2681300000000002E-3</v>
      </c>
      <c r="AT252" s="21">
        <v>242</v>
      </c>
      <c r="AU252" s="21">
        <v>-1.8902599999999999E-2</v>
      </c>
      <c r="AV252">
        <f t="shared" si="44"/>
        <v>19.806848484848487</v>
      </c>
      <c r="AW252">
        <f t="shared" si="45"/>
        <v>-0.36871834933939396</v>
      </c>
      <c r="AX252" s="9"/>
      <c r="AY252" s="21">
        <v>1.1186199999999999</v>
      </c>
      <c r="AZ252" s="21">
        <v>23.9146</v>
      </c>
      <c r="BA252" s="21">
        <v>-3.5964999999999999E-4</v>
      </c>
      <c r="BB252" s="21">
        <v>242</v>
      </c>
      <c r="BC252" s="21">
        <v>1.1178600000000001</v>
      </c>
      <c r="BD252">
        <f t="shared" si="46"/>
        <v>2.1796969696969697</v>
      </c>
      <c r="BE252">
        <f t="shared" si="47"/>
        <v>2.4382526242424243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7.5125700000000002</v>
      </c>
      <c r="I253" s="21">
        <v>-3.2607999999999999E-3</v>
      </c>
      <c r="J253" s="21">
        <v>243</v>
      </c>
      <c r="K253" s="21">
        <v>-2.3941E-2</v>
      </c>
      <c r="L253">
        <f t="shared" si="36"/>
        <v>19.762424242424242</v>
      </c>
      <c r="M253">
        <f t="shared" si="37"/>
        <v>-0.46740307200000003</v>
      </c>
      <c r="N253" s="9"/>
      <c r="O253" s="21">
        <v>1.1236600000000001</v>
      </c>
      <c r="P253" s="21">
        <v>10.1333</v>
      </c>
      <c r="Q253" s="21">
        <v>-2.8613299999999999E-4</v>
      </c>
      <c r="R253" s="21">
        <v>243</v>
      </c>
      <c r="S253" s="21">
        <v>1.1230500000000001</v>
      </c>
      <c r="T253">
        <f t="shared" si="38"/>
        <v>1.7341393939393939</v>
      </c>
      <c r="U253">
        <f t="shared" si="39"/>
        <v>1.9485830713939396</v>
      </c>
      <c r="X253" s="9"/>
      <c r="Y253" s="21">
        <v>-2.3651100000000001E-2</v>
      </c>
      <c r="Z253" s="21">
        <v>14.4177</v>
      </c>
      <c r="AA253" s="21">
        <v>-3.2702600000000001E-3</v>
      </c>
      <c r="AB253" s="21">
        <v>243</v>
      </c>
      <c r="AC253" s="21">
        <v>-2.39563E-2</v>
      </c>
      <c r="AD253">
        <f t="shared" si="40"/>
        <v>19.819757575757574</v>
      </c>
      <c r="AE253">
        <f t="shared" si="41"/>
        <v>-0.46875906839999998</v>
      </c>
      <c r="AF253" s="9"/>
      <c r="AG253" s="21">
        <v>1.1236600000000001</v>
      </c>
      <c r="AH253" s="21">
        <v>17.038499999999999</v>
      </c>
      <c r="AI253" s="21">
        <v>-2.90344E-4</v>
      </c>
      <c r="AJ253" s="21">
        <v>243</v>
      </c>
      <c r="AK253" s="21">
        <v>1.1224400000000001</v>
      </c>
      <c r="AL253">
        <f t="shared" si="42"/>
        <v>1.7596606060606059</v>
      </c>
      <c r="AM253">
        <f t="shared" si="43"/>
        <v>1.9772602366060605</v>
      </c>
      <c r="AP253" s="9"/>
      <c r="AQ253" s="21">
        <v>-2.3651100000000001E-2</v>
      </c>
      <c r="AR253" s="21">
        <v>21.303899999999999</v>
      </c>
      <c r="AS253" s="21">
        <v>-3.2696499999999998E-3</v>
      </c>
      <c r="AT253" s="21">
        <v>243</v>
      </c>
      <c r="AU253" s="21">
        <v>-2.3944099999999999E-2</v>
      </c>
      <c r="AV253">
        <f t="shared" si="44"/>
        <v>19.816060606060603</v>
      </c>
      <c r="AW253">
        <f t="shared" si="45"/>
        <v>-0.46867163099999992</v>
      </c>
      <c r="AX253" s="9"/>
      <c r="AY253" s="21">
        <v>1.1236600000000001</v>
      </c>
      <c r="AZ253" s="21">
        <v>23.924600000000002</v>
      </c>
      <c r="BA253" s="21">
        <v>-3.0883800000000003E-4</v>
      </c>
      <c r="BB253" s="21">
        <v>243</v>
      </c>
      <c r="BC253" s="21">
        <v>1.1224400000000001</v>
      </c>
      <c r="BD253">
        <f t="shared" si="46"/>
        <v>1.8717454545454546</v>
      </c>
      <c r="BE253">
        <f t="shared" si="47"/>
        <v>2.1032054974545455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7.52264</v>
      </c>
      <c r="I254" s="21">
        <v>-3.26019E-3</v>
      </c>
      <c r="J254" s="21">
        <v>244</v>
      </c>
      <c r="K254" s="21">
        <v>-2.89734E-2</v>
      </c>
      <c r="L254">
        <f t="shared" si="36"/>
        <v>19.75872727272727</v>
      </c>
      <c r="M254">
        <f t="shared" si="37"/>
        <v>-0.56680872990909081</v>
      </c>
      <c r="N254" s="9"/>
      <c r="O254" s="21">
        <v>1.12869</v>
      </c>
      <c r="P254" s="21">
        <v>10.1434</v>
      </c>
      <c r="Q254" s="21">
        <v>-2.3925800000000001E-4</v>
      </c>
      <c r="R254" s="21">
        <v>244</v>
      </c>
      <c r="S254" s="21">
        <v>1.1276200000000001</v>
      </c>
      <c r="T254">
        <f t="shared" si="38"/>
        <v>1.4500484848484847</v>
      </c>
      <c r="U254">
        <f t="shared" si="39"/>
        <v>1.6366552243636361</v>
      </c>
      <c r="X254" s="9"/>
      <c r="Y254" s="21">
        <v>-2.86865E-2</v>
      </c>
      <c r="Z254" s="21">
        <v>14.4278</v>
      </c>
      <c r="AA254" s="21">
        <v>-3.2717900000000001E-3</v>
      </c>
      <c r="AB254" s="21">
        <v>244</v>
      </c>
      <c r="AC254" s="21">
        <v>-2.9007000000000002E-2</v>
      </c>
      <c r="AD254">
        <f t="shared" si="40"/>
        <v>19.829030303030304</v>
      </c>
      <c r="AE254">
        <f t="shared" si="41"/>
        <v>-0.56882547778787884</v>
      </c>
      <c r="AF254" s="9"/>
      <c r="AG254" s="21">
        <v>1.12869</v>
      </c>
      <c r="AH254" s="21">
        <v>17.0486</v>
      </c>
      <c r="AI254" s="21">
        <v>-2.4203500000000001E-4</v>
      </c>
      <c r="AJ254" s="21">
        <v>244</v>
      </c>
      <c r="AK254" s="21">
        <v>1.1279300000000001</v>
      </c>
      <c r="AL254">
        <f t="shared" si="42"/>
        <v>1.4668787878787879</v>
      </c>
      <c r="AM254">
        <f t="shared" si="43"/>
        <v>1.6556514190909091</v>
      </c>
      <c r="AP254" s="9"/>
      <c r="AQ254" s="21">
        <v>-2.86865E-2</v>
      </c>
      <c r="AR254" s="21">
        <v>21.314</v>
      </c>
      <c r="AS254" s="21">
        <v>-3.2708699999999999E-3</v>
      </c>
      <c r="AT254" s="21">
        <v>244</v>
      </c>
      <c r="AU254" s="21">
        <v>-2.8964199999999999E-2</v>
      </c>
      <c r="AV254">
        <f t="shared" si="44"/>
        <v>19.823454545454542</v>
      </c>
      <c r="AW254">
        <f t="shared" si="45"/>
        <v>-0.56866552881818166</v>
      </c>
      <c r="AX254" s="9"/>
      <c r="AY254" s="21">
        <v>1.12869</v>
      </c>
      <c r="AZ254" s="21">
        <v>23.934699999999999</v>
      </c>
      <c r="BA254" s="21">
        <v>-2.5976599999999998E-4</v>
      </c>
      <c r="BB254" s="21">
        <v>244</v>
      </c>
      <c r="BC254" s="21">
        <v>1.1279300000000001</v>
      </c>
      <c r="BD254">
        <f t="shared" si="46"/>
        <v>1.5743393939393937</v>
      </c>
      <c r="BE254">
        <f t="shared" si="47"/>
        <v>1.7769411305454543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7.5327099999999998</v>
      </c>
      <c r="I255" s="21">
        <v>-3.26019E-3</v>
      </c>
      <c r="J255" s="21">
        <v>245</v>
      </c>
      <c r="K255" s="21">
        <v>-3.4030199999999997E-2</v>
      </c>
      <c r="L255">
        <f t="shared" si="36"/>
        <v>19.75872727272727</v>
      </c>
      <c r="M255">
        <f t="shared" si="37"/>
        <v>-0.66630182521818171</v>
      </c>
      <c r="N255" s="9"/>
      <c r="O255" s="21">
        <v>1.1337299999999999</v>
      </c>
      <c r="P255" s="21">
        <v>10.153499999999999</v>
      </c>
      <c r="Q255" s="21">
        <v>-1.91864E-4</v>
      </c>
      <c r="R255" s="21">
        <v>245</v>
      </c>
      <c r="S255" s="21">
        <v>1.1328100000000001</v>
      </c>
      <c r="T255">
        <f t="shared" si="38"/>
        <v>1.1628121212121212</v>
      </c>
      <c r="U255">
        <f t="shared" si="39"/>
        <v>1.318314986181818</v>
      </c>
      <c r="X255" s="9"/>
      <c r="Y255" s="21">
        <v>-3.3721899999999999E-2</v>
      </c>
      <c r="Z255" s="21">
        <v>14.437900000000001</v>
      </c>
      <c r="AA255" s="21">
        <v>-3.2711799999999998E-3</v>
      </c>
      <c r="AB255" s="21">
        <v>245</v>
      </c>
      <c r="AC255" s="21">
        <v>-3.4051499999999998E-2</v>
      </c>
      <c r="AD255">
        <f t="shared" si="40"/>
        <v>19.825333333333329</v>
      </c>
      <c r="AE255">
        <f t="shared" si="41"/>
        <v>-0.6685479081333332</v>
      </c>
      <c r="AF255" s="9"/>
      <c r="AG255" s="21">
        <v>1.1337299999999999</v>
      </c>
      <c r="AH255" s="21">
        <v>17.058599999999998</v>
      </c>
      <c r="AI255" s="21">
        <v>-1.9540399999999999E-4</v>
      </c>
      <c r="AJ255" s="21">
        <v>245</v>
      </c>
      <c r="AK255" s="21">
        <v>1.1334200000000001</v>
      </c>
      <c r="AL255">
        <f t="shared" si="42"/>
        <v>1.1842666666666666</v>
      </c>
      <c r="AM255">
        <f t="shared" si="43"/>
        <v>1.3426386479999999</v>
      </c>
      <c r="AP255" s="9"/>
      <c r="AQ255" s="21">
        <v>-3.3721899999999999E-2</v>
      </c>
      <c r="AR255" s="21">
        <v>21.324000000000002</v>
      </c>
      <c r="AS255" s="21">
        <v>-3.2730099999999998E-3</v>
      </c>
      <c r="AT255" s="21">
        <v>245</v>
      </c>
      <c r="AU255" s="21">
        <v>-3.4011800000000002E-2</v>
      </c>
      <c r="AV255">
        <f t="shared" si="44"/>
        <v>19.83642424242424</v>
      </c>
      <c r="AW255">
        <f t="shared" si="45"/>
        <v>-0.66892191466060591</v>
      </c>
      <c r="AX255" s="9"/>
      <c r="AY255" s="21">
        <v>1.1337299999999999</v>
      </c>
      <c r="AZ255" s="21">
        <v>23.944800000000001</v>
      </c>
      <c r="BA255" s="21">
        <v>-2.11914E-4</v>
      </c>
      <c r="BB255" s="21">
        <v>245</v>
      </c>
      <c r="BC255" s="21">
        <v>1.1325099999999999</v>
      </c>
      <c r="BD255">
        <f t="shared" si="46"/>
        <v>1.2843272727272728</v>
      </c>
      <c r="BE255">
        <f t="shared" si="47"/>
        <v>1.4560803589090909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7.5427799999999996</v>
      </c>
      <c r="I256" s="21">
        <v>-3.2583600000000001E-3</v>
      </c>
      <c r="J256" s="21">
        <v>246</v>
      </c>
      <c r="K256" s="21">
        <v>-3.9050300000000003E-2</v>
      </c>
      <c r="L256">
        <f t="shared" si="36"/>
        <v>19.747636363636364</v>
      </c>
      <c r="M256">
        <f t="shared" si="37"/>
        <v>-0.76536506683636363</v>
      </c>
      <c r="N256" s="9"/>
      <c r="O256" s="21">
        <v>1.13876</v>
      </c>
      <c r="P256" s="21">
        <v>10.163500000000001</v>
      </c>
      <c r="Q256" s="21">
        <v>-1.4611800000000001E-4</v>
      </c>
      <c r="R256" s="21">
        <v>246</v>
      </c>
      <c r="S256" s="21">
        <v>1.1376999999999999</v>
      </c>
      <c r="T256">
        <f t="shared" si="38"/>
        <v>0.88556363636363644</v>
      </c>
      <c r="U256">
        <f t="shared" si="39"/>
        <v>1.0084444465454547</v>
      </c>
      <c r="X256" s="9"/>
      <c r="Y256" s="21">
        <v>-3.8757300000000001E-2</v>
      </c>
      <c r="Z256" s="21">
        <v>14.448</v>
      </c>
      <c r="AA256" s="21">
        <v>-3.2699600000000001E-3</v>
      </c>
      <c r="AB256" s="21">
        <v>246</v>
      </c>
      <c r="AC256" s="21">
        <v>-3.9007600000000003E-2</v>
      </c>
      <c r="AD256">
        <f t="shared" si="40"/>
        <v>19.817939393939394</v>
      </c>
      <c r="AE256">
        <f t="shared" si="41"/>
        <v>-0.76808982247272728</v>
      </c>
      <c r="AF256" s="9"/>
      <c r="AG256" s="21">
        <v>1.13876</v>
      </c>
      <c r="AH256" s="21">
        <v>17.0687</v>
      </c>
      <c r="AI256" s="21">
        <v>-1.49689E-4</v>
      </c>
      <c r="AJ256" s="21">
        <v>246</v>
      </c>
      <c r="AK256" s="21">
        <v>1.1376999999999999</v>
      </c>
      <c r="AL256">
        <f t="shared" si="42"/>
        <v>0.90720606060606057</v>
      </c>
      <c r="AM256">
        <f t="shared" si="43"/>
        <v>1.0330899735757575</v>
      </c>
      <c r="AP256" s="9"/>
      <c r="AQ256" s="21">
        <v>-3.8757300000000001E-2</v>
      </c>
      <c r="AR256" s="21">
        <v>21.334099999999999</v>
      </c>
      <c r="AS256" s="21">
        <v>-3.2745399999999998E-3</v>
      </c>
      <c r="AT256" s="21">
        <v>246</v>
      </c>
      <c r="AU256" s="21">
        <v>-3.9068600000000002E-2</v>
      </c>
      <c r="AV256">
        <f t="shared" si="44"/>
        <v>19.845696969696967</v>
      </c>
      <c r="AW256">
        <f t="shared" si="45"/>
        <v>-0.76916563116363623</v>
      </c>
      <c r="AX256" s="9"/>
      <c r="AY256" s="21">
        <v>1.13876</v>
      </c>
      <c r="AZ256" s="21">
        <v>23.954799999999999</v>
      </c>
      <c r="BA256" s="21">
        <v>-1.6549699999999999E-4</v>
      </c>
      <c r="BB256" s="21">
        <v>246</v>
      </c>
      <c r="BC256" s="21">
        <v>1.1379999999999999</v>
      </c>
      <c r="BD256">
        <f t="shared" si="46"/>
        <v>1.003012121212121</v>
      </c>
      <c r="BE256">
        <f t="shared" si="47"/>
        <v>1.1421900831515148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7.5528599999999999</v>
      </c>
      <c r="I257" s="21">
        <v>-3.2580600000000001E-3</v>
      </c>
      <c r="J257" s="21">
        <v>247</v>
      </c>
      <c r="K257" s="21">
        <v>-4.40918E-2</v>
      </c>
      <c r="L257">
        <f t="shared" si="36"/>
        <v>19.74581818181818</v>
      </c>
      <c r="M257">
        <f t="shared" si="37"/>
        <v>-0.864722691890909</v>
      </c>
      <c r="N257" s="9"/>
      <c r="O257" s="21">
        <v>1.1437999999999999</v>
      </c>
      <c r="P257" s="21">
        <v>10.1736</v>
      </c>
      <c r="Q257" s="21">
        <v>-1.01654E-4</v>
      </c>
      <c r="R257" s="21">
        <v>247</v>
      </c>
      <c r="S257" s="21">
        <v>1.1425799999999999</v>
      </c>
      <c r="T257">
        <f t="shared" si="38"/>
        <v>0.61608484848484846</v>
      </c>
      <c r="U257">
        <f t="shared" si="39"/>
        <v>0.70467784969696967</v>
      </c>
      <c r="X257" s="9"/>
      <c r="Y257" s="21">
        <v>-4.3792699999999997E-2</v>
      </c>
      <c r="Z257" s="21">
        <v>14.458</v>
      </c>
      <c r="AA257" s="21">
        <v>-3.2696499999999998E-3</v>
      </c>
      <c r="AB257" s="21">
        <v>247</v>
      </c>
      <c r="AC257" s="21">
        <v>-4.4137599999999999E-2</v>
      </c>
      <c r="AD257">
        <f t="shared" si="40"/>
        <v>19.816060606060603</v>
      </c>
      <c r="AE257">
        <f t="shared" si="41"/>
        <v>-0.86779879730303011</v>
      </c>
      <c r="AF257" s="9"/>
      <c r="AG257" s="21">
        <v>1.1437999999999999</v>
      </c>
      <c r="AH257" s="21">
        <v>17.078800000000001</v>
      </c>
      <c r="AI257" s="21">
        <v>-1.04553E-4</v>
      </c>
      <c r="AJ257" s="21">
        <v>247</v>
      </c>
      <c r="AK257" s="21">
        <v>1.1434899999999999</v>
      </c>
      <c r="AL257">
        <f t="shared" si="42"/>
        <v>0.63365454545454547</v>
      </c>
      <c r="AM257">
        <f t="shared" si="43"/>
        <v>0.72477406909090902</v>
      </c>
      <c r="AP257" s="9"/>
      <c r="AQ257" s="21">
        <v>-4.3792699999999997E-2</v>
      </c>
      <c r="AR257" s="21">
        <v>21.344200000000001</v>
      </c>
      <c r="AS257" s="21">
        <v>-3.27728E-3</v>
      </c>
      <c r="AT257" s="21">
        <v>247</v>
      </c>
      <c r="AU257" s="21">
        <v>-4.4146699999999997E-2</v>
      </c>
      <c r="AV257">
        <f t="shared" si="44"/>
        <v>19.862303030303028</v>
      </c>
      <c r="AW257">
        <f t="shared" si="45"/>
        <v>-0.86982387791515137</v>
      </c>
      <c r="AX257" s="9"/>
      <c r="AY257" s="21">
        <v>1.1437999999999999</v>
      </c>
      <c r="AZ257" s="21">
        <v>23.9649</v>
      </c>
      <c r="BA257" s="21">
        <v>-1.19293E-4</v>
      </c>
      <c r="BB257" s="21">
        <v>247</v>
      </c>
      <c r="BC257" s="21">
        <v>1.1434899999999999</v>
      </c>
      <c r="BD257">
        <f t="shared" si="46"/>
        <v>0.72298787878787873</v>
      </c>
      <c r="BE257">
        <f t="shared" si="47"/>
        <v>0.82695353575757569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7.5629299999999997</v>
      </c>
      <c r="I258" s="21">
        <v>-3.2592799999999998E-3</v>
      </c>
      <c r="J258" s="21">
        <v>248</v>
      </c>
      <c r="K258" s="21">
        <v>-4.9621600000000002E-2</v>
      </c>
      <c r="L258">
        <f t="shared" si="36"/>
        <v>19.753212121212119</v>
      </c>
      <c r="M258">
        <f t="shared" si="37"/>
        <v>-0.96451181677575748</v>
      </c>
      <c r="N258" s="9"/>
      <c r="O258" s="21">
        <v>1.14883</v>
      </c>
      <c r="P258" s="21">
        <v>10.1837</v>
      </c>
      <c r="Q258" s="24">
        <v>-5.79224E-5</v>
      </c>
      <c r="R258" s="21">
        <v>248</v>
      </c>
      <c r="S258" s="21">
        <v>1.1480699999999999</v>
      </c>
      <c r="T258">
        <f t="shared" si="38"/>
        <v>0.35104484848484846</v>
      </c>
      <c r="U258">
        <f t="shared" si="39"/>
        <v>0.40329085328484848</v>
      </c>
      <c r="X258" s="9"/>
      <c r="Y258" s="21">
        <v>-4.8828099999999999E-2</v>
      </c>
      <c r="Z258" s="21">
        <v>14.4681</v>
      </c>
      <c r="AA258" s="21">
        <v>-3.2724E-3</v>
      </c>
      <c r="AB258" s="21">
        <v>248</v>
      </c>
      <c r="AC258" s="21">
        <v>-4.9652099999999998E-2</v>
      </c>
      <c r="AD258">
        <f t="shared" si="40"/>
        <v>19.832727272727272</v>
      </c>
      <c r="AE258">
        <f t="shared" si="41"/>
        <v>-0.96839439054545451</v>
      </c>
      <c r="AF258" s="9"/>
      <c r="AG258" s="21">
        <v>1.14883</v>
      </c>
      <c r="AH258" s="21">
        <v>17.088799999999999</v>
      </c>
      <c r="AI258" s="24">
        <v>-6.0516400000000002E-5</v>
      </c>
      <c r="AJ258" s="21">
        <v>248</v>
      </c>
      <c r="AK258" s="21">
        <v>1.1474599999999999</v>
      </c>
      <c r="AL258">
        <f t="shared" si="42"/>
        <v>0.3667660606060606</v>
      </c>
      <c r="AM258">
        <f t="shared" si="43"/>
        <v>0.42135185340606063</v>
      </c>
      <c r="AP258" s="9"/>
      <c r="AQ258" s="21">
        <v>-4.8828099999999999E-2</v>
      </c>
      <c r="AR258" s="21">
        <v>21.354199999999999</v>
      </c>
      <c r="AS258" s="21">
        <v>-3.2769800000000001E-3</v>
      </c>
      <c r="AT258" s="21">
        <v>248</v>
      </c>
      <c r="AU258" s="21">
        <v>-4.96826E-2</v>
      </c>
      <c r="AV258">
        <f t="shared" si="44"/>
        <v>19.860484848484848</v>
      </c>
      <c r="AW258">
        <f t="shared" si="45"/>
        <v>-0.96974974023030303</v>
      </c>
      <c r="AX258" s="9"/>
      <c r="AY258" s="21">
        <v>1.14883</v>
      </c>
      <c r="AZ258" s="21">
        <v>23.975000000000001</v>
      </c>
      <c r="BA258" s="24">
        <v>-7.4646000000000003E-5</v>
      </c>
      <c r="BB258" s="21">
        <v>248</v>
      </c>
      <c r="BC258" s="21">
        <v>1.1474599999999999</v>
      </c>
      <c r="BD258">
        <f t="shared" si="46"/>
        <v>0.45239999999999997</v>
      </c>
      <c r="BE258">
        <f t="shared" si="47"/>
        <v>0.51973069199999999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7.5730000000000004</v>
      </c>
      <c r="I259" s="21">
        <v>-3.2583600000000001E-3</v>
      </c>
      <c r="J259" s="21">
        <v>249</v>
      </c>
      <c r="K259" s="21">
        <v>-5.46875E-2</v>
      </c>
      <c r="L259">
        <f t="shared" si="36"/>
        <v>19.747636363636364</v>
      </c>
      <c r="M259">
        <f t="shared" si="37"/>
        <v>-1.0636768112727273</v>
      </c>
      <c r="N259" s="9"/>
      <c r="O259" s="21">
        <v>1.15387</v>
      </c>
      <c r="P259" s="21">
        <v>10.1937</v>
      </c>
      <c r="Q259" s="24">
        <v>-1.54053E-5</v>
      </c>
      <c r="R259" s="21">
        <v>249</v>
      </c>
      <c r="S259" s="21">
        <v>1.1529499999999999</v>
      </c>
      <c r="T259">
        <f t="shared" si="38"/>
        <v>9.3365454545454543E-2</v>
      </c>
      <c r="U259">
        <f t="shared" si="39"/>
        <v>0.10773159703636363</v>
      </c>
      <c r="X259" s="9"/>
      <c r="Y259" s="21">
        <v>-5.3863500000000002E-2</v>
      </c>
      <c r="Z259" s="21">
        <v>14.478199999999999</v>
      </c>
      <c r="AA259" s="21">
        <v>-3.27393E-3</v>
      </c>
      <c r="AB259" s="21">
        <v>249</v>
      </c>
      <c r="AC259" s="21">
        <v>-5.4595900000000003E-2</v>
      </c>
      <c r="AD259">
        <f t="shared" si="40"/>
        <v>19.841999999999999</v>
      </c>
      <c r="AE259">
        <f t="shared" si="41"/>
        <v>-1.0687595669999999</v>
      </c>
      <c r="AF259" s="9"/>
      <c r="AG259" s="21">
        <v>1.15387</v>
      </c>
      <c r="AH259" s="21">
        <v>17.0989</v>
      </c>
      <c r="AI259" s="24">
        <v>-1.6796899999999998E-5</v>
      </c>
      <c r="AJ259" s="21">
        <v>249</v>
      </c>
      <c r="AK259" s="21">
        <v>1.1529499999999999</v>
      </c>
      <c r="AL259">
        <f t="shared" si="42"/>
        <v>0.10179939393939393</v>
      </c>
      <c r="AM259">
        <f t="shared" si="43"/>
        <v>0.11746326668484847</v>
      </c>
      <c r="AP259" s="9"/>
      <c r="AQ259" s="21">
        <v>-5.3863500000000002E-2</v>
      </c>
      <c r="AR259" s="21">
        <v>21.3643</v>
      </c>
      <c r="AS259" s="21">
        <v>-3.2763699999999998E-3</v>
      </c>
      <c r="AT259" s="21">
        <v>249</v>
      </c>
      <c r="AU259" s="21">
        <v>-5.4626500000000001E-2</v>
      </c>
      <c r="AV259">
        <f t="shared" si="44"/>
        <v>19.856787878787877</v>
      </c>
      <c r="AW259">
        <f t="shared" si="45"/>
        <v>-1.0695560939090909</v>
      </c>
      <c r="AX259" s="9"/>
      <c r="AY259" s="21">
        <v>1.15387</v>
      </c>
      <c r="AZ259" s="21">
        <v>23.985099999999999</v>
      </c>
      <c r="BA259" s="24">
        <v>-3.05298E-5</v>
      </c>
      <c r="BB259" s="21">
        <v>249</v>
      </c>
      <c r="BC259" s="21">
        <v>1.15326</v>
      </c>
      <c r="BD259">
        <f t="shared" si="46"/>
        <v>0.18502909090909089</v>
      </c>
      <c r="BE259">
        <f t="shared" si="47"/>
        <v>0.21349951712727269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7.5830700000000002</v>
      </c>
      <c r="I260" s="21">
        <v>-3.25684E-3</v>
      </c>
      <c r="J260" s="21">
        <v>250</v>
      </c>
      <c r="K260" s="21">
        <v>-5.9753399999999998E-2</v>
      </c>
      <c r="L260">
        <f t="shared" si="36"/>
        <v>19.738424242424241</v>
      </c>
      <c r="M260">
        <f t="shared" si="37"/>
        <v>-1.162571475612121</v>
      </c>
      <c r="N260" s="9"/>
      <c r="O260" s="21">
        <v>1.1589100000000001</v>
      </c>
      <c r="P260" s="21">
        <v>10.203799999999999</v>
      </c>
      <c r="Q260" s="24">
        <v>2.6849400000000001E-5</v>
      </c>
      <c r="R260" s="21">
        <v>250</v>
      </c>
      <c r="S260" s="21">
        <v>1.15784</v>
      </c>
      <c r="T260">
        <f t="shared" si="38"/>
        <v>-0.16272363636363635</v>
      </c>
      <c r="U260">
        <f t="shared" si="39"/>
        <v>-0.18858204941818182</v>
      </c>
      <c r="X260" s="9"/>
      <c r="Y260" s="21">
        <v>-5.8898899999999997E-2</v>
      </c>
      <c r="Z260" s="21">
        <v>14.488200000000001</v>
      </c>
      <c r="AA260" s="21">
        <v>-3.2720900000000001E-3</v>
      </c>
      <c r="AB260" s="21">
        <v>250</v>
      </c>
      <c r="AC260" s="21">
        <v>-5.9722900000000002E-2</v>
      </c>
      <c r="AD260">
        <f t="shared" si="40"/>
        <v>19.830848484848485</v>
      </c>
      <c r="AE260">
        <f t="shared" si="41"/>
        <v>-1.1680151618242423</v>
      </c>
      <c r="AF260" s="9"/>
      <c r="AG260" s="21">
        <v>1.1589100000000001</v>
      </c>
      <c r="AH260" s="21">
        <v>17.109000000000002</v>
      </c>
      <c r="AI260" s="24">
        <v>2.5567599999999999E-5</v>
      </c>
      <c r="AJ260" s="21">
        <v>250</v>
      </c>
      <c r="AK260" s="21">
        <v>1.1581399999999999</v>
      </c>
      <c r="AL260">
        <f t="shared" si="42"/>
        <v>-0.15495515151515149</v>
      </c>
      <c r="AM260">
        <f t="shared" si="43"/>
        <v>-0.17957907464242423</v>
      </c>
      <c r="AP260" s="9"/>
      <c r="AQ260" s="21">
        <v>-5.8898899999999997E-2</v>
      </c>
      <c r="AR260" s="21">
        <v>21.374400000000001</v>
      </c>
      <c r="AS260" s="21">
        <v>-3.2766700000000002E-3</v>
      </c>
      <c r="AT260" s="21">
        <v>250</v>
      </c>
      <c r="AU260" s="21">
        <v>-5.9722900000000002E-2</v>
      </c>
      <c r="AV260">
        <f t="shared" si="44"/>
        <v>19.858606060606061</v>
      </c>
      <c r="AW260">
        <f t="shared" si="45"/>
        <v>-1.1696500525030302</v>
      </c>
      <c r="AX260" s="9"/>
      <c r="AY260" s="21">
        <v>1.1589100000000001</v>
      </c>
      <c r="AZ260" s="21">
        <v>23.995100000000001</v>
      </c>
      <c r="BA260" s="24">
        <v>1.33636E-5</v>
      </c>
      <c r="BB260" s="21">
        <v>250</v>
      </c>
      <c r="BC260" s="21">
        <v>1.15845</v>
      </c>
      <c r="BD260">
        <f t="shared" si="46"/>
        <v>-8.0991515151515148E-2</v>
      </c>
      <c r="BE260">
        <f t="shared" si="47"/>
        <v>-9.3861876824242435E-2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7.59314</v>
      </c>
      <c r="I261" s="21">
        <v>-3.2598900000000001E-3</v>
      </c>
      <c r="J261" s="21">
        <v>251</v>
      </c>
      <c r="K261" s="21">
        <v>-6.4697299999999999E-2</v>
      </c>
      <c r="L261">
        <f t="shared" si="36"/>
        <v>19.75690909090909</v>
      </c>
      <c r="M261">
        <f t="shared" si="37"/>
        <v>-1.2631441528909091</v>
      </c>
      <c r="N261" s="9"/>
      <c r="O261" s="21">
        <v>1.16394</v>
      </c>
      <c r="P261" s="21">
        <v>10.213900000000001</v>
      </c>
      <c r="Q261" s="24">
        <v>6.7993199999999998E-5</v>
      </c>
      <c r="R261" s="21">
        <v>251</v>
      </c>
      <c r="S261" s="21">
        <v>1.16333</v>
      </c>
      <c r="T261">
        <f t="shared" si="38"/>
        <v>-0.41207999999999995</v>
      </c>
      <c r="U261">
        <f t="shared" si="39"/>
        <v>-0.47963639519999995</v>
      </c>
      <c r="X261" s="9"/>
      <c r="Y261" s="21">
        <v>-6.3934299999999999E-2</v>
      </c>
      <c r="Z261" s="21">
        <v>14.4983</v>
      </c>
      <c r="AA261" s="21">
        <v>-3.2708699999999999E-3</v>
      </c>
      <c r="AB261" s="21">
        <v>251</v>
      </c>
      <c r="AC261" s="21">
        <v>-6.4666699999999994E-2</v>
      </c>
      <c r="AD261">
        <f t="shared" si="40"/>
        <v>19.823454545454542</v>
      </c>
      <c r="AE261">
        <f t="shared" si="41"/>
        <v>-1.2673986899454543</v>
      </c>
      <c r="AF261" s="9"/>
      <c r="AG261" s="21">
        <v>1.16394</v>
      </c>
      <c r="AH261" s="21">
        <v>17.119</v>
      </c>
      <c r="AI261" s="24">
        <v>6.7749000000000005E-5</v>
      </c>
      <c r="AJ261" s="21">
        <v>251</v>
      </c>
      <c r="AK261" s="21">
        <v>1.16272</v>
      </c>
      <c r="AL261">
        <f t="shared" si="42"/>
        <v>-0.41060000000000002</v>
      </c>
      <c r="AM261">
        <f t="shared" si="43"/>
        <v>-0.47791376400000002</v>
      </c>
      <c r="AP261" s="9"/>
      <c r="AQ261" s="21">
        <v>-6.3934299999999999E-2</v>
      </c>
      <c r="AR261" s="21">
        <v>21.384499999999999</v>
      </c>
      <c r="AS261" s="21">
        <v>-3.2748400000000002E-3</v>
      </c>
      <c r="AT261" s="21">
        <v>251</v>
      </c>
      <c r="AU261" s="21">
        <v>-6.4697299999999999E-2</v>
      </c>
      <c r="AV261">
        <f t="shared" si="44"/>
        <v>19.84751515151515</v>
      </c>
      <c r="AW261">
        <f t="shared" si="45"/>
        <v>-1.2689369879515151</v>
      </c>
      <c r="AX261" s="9"/>
      <c r="AY261" s="21">
        <v>1.16394</v>
      </c>
      <c r="AZ261" s="21">
        <v>24.005199999999999</v>
      </c>
      <c r="BA261" s="24">
        <v>5.5877700000000002E-5</v>
      </c>
      <c r="BB261" s="21">
        <v>251</v>
      </c>
      <c r="BC261" s="21">
        <v>1.16394</v>
      </c>
      <c r="BD261">
        <f t="shared" si="46"/>
        <v>-0.33865272727272727</v>
      </c>
      <c r="BE261">
        <f t="shared" si="47"/>
        <v>-0.39417145538181819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7.6032099999999998</v>
      </c>
      <c r="I262" s="21">
        <v>-3.2644699999999998E-3</v>
      </c>
      <c r="J262" s="21">
        <v>252</v>
      </c>
      <c r="K262" s="21">
        <v>-6.9763199999999997E-2</v>
      </c>
      <c r="L262">
        <f t="shared" si="36"/>
        <v>19.784666666666666</v>
      </c>
      <c r="M262">
        <f t="shared" si="37"/>
        <v>-1.3645425245999998</v>
      </c>
      <c r="N262" s="9"/>
      <c r="O262" s="21">
        <v>1.1689799999999999</v>
      </c>
      <c r="P262" s="21">
        <v>10.2239</v>
      </c>
      <c r="Q262" s="21">
        <v>1.08978E-4</v>
      </c>
      <c r="R262" s="21">
        <v>252</v>
      </c>
      <c r="S262" s="21">
        <v>1.16821</v>
      </c>
      <c r="T262">
        <f t="shared" si="38"/>
        <v>-0.66047272727272721</v>
      </c>
      <c r="U262">
        <f t="shared" si="39"/>
        <v>-0.77207940872727254</v>
      </c>
      <c r="X262" s="9"/>
      <c r="Y262" s="21">
        <v>-6.8969699999999995E-2</v>
      </c>
      <c r="Z262" s="21">
        <v>14.5084</v>
      </c>
      <c r="AA262" s="21">
        <v>-3.2678199999999998E-3</v>
      </c>
      <c r="AB262" s="21">
        <v>252</v>
      </c>
      <c r="AC262" s="21">
        <v>-6.97937E-2</v>
      </c>
      <c r="AD262">
        <f t="shared" si="40"/>
        <v>19.804969696969696</v>
      </c>
      <c r="AE262">
        <f t="shared" si="41"/>
        <v>-1.3659428185090907</v>
      </c>
      <c r="AF262" s="9"/>
      <c r="AG262" s="21">
        <v>1.1689799999999999</v>
      </c>
      <c r="AH262" s="21">
        <v>17.129100000000001</v>
      </c>
      <c r="AI262" s="21">
        <v>1.0873400000000001E-4</v>
      </c>
      <c r="AJ262" s="21">
        <v>252</v>
      </c>
      <c r="AK262" s="21">
        <v>1.16821</v>
      </c>
      <c r="AL262">
        <f t="shared" si="42"/>
        <v>-0.65899393939393947</v>
      </c>
      <c r="AM262">
        <f t="shared" si="43"/>
        <v>-0.77035073527272735</v>
      </c>
      <c r="AP262" s="9"/>
      <c r="AQ262" s="21">
        <v>-6.8969699999999995E-2</v>
      </c>
      <c r="AR262" s="21">
        <v>21.394500000000001</v>
      </c>
      <c r="AS262" s="21">
        <v>-3.2748400000000002E-3</v>
      </c>
      <c r="AT262" s="21">
        <v>252</v>
      </c>
      <c r="AU262" s="21">
        <v>-6.9824200000000003E-2</v>
      </c>
      <c r="AV262">
        <f t="shared" si="44"/>
        <v>19.84751515151515</v>
      </c>
      <c r="AW262">
        <f t="shared" si="45"/>
        <v>-1.3688771657454544</v>
      </c>
      <c r="AX262" s="9"/>
      <c r="AY262" s="21">
        <v>1.1689799999999999</v>
      </c>
      <c r="AZ262" s="21">
        <v>24.0153</v>
      </c>
      <c r="BA262" s="24">
        <v>9.7839399999999997E-5</v>
      </c>
      <c r="BB262" s="21">
        <v>252</v>
      </c>
      <c r="BC262" s="21">
        <v>1.16852</v>
      </c>
      <c r="BD262">
        <f t="shared" si="46"/>
        <v>-0.5929660606060605</v>
      </c>
      <c r="BE262">
        <f t="shared" si="47"/>
        <v>-0.69316546552727254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7.6132799999999996</v>
      </c>
      <c r="I263" s="21">
        <v>-3.26721E-3</v>
      </c>
      <c r="J263" s="21">
        <v>253</v>
      </c>
      <c r="K263" s="21">
        <v>-7.4768100000000004E-2</v>
      </c>
      <c r="L263">
        <f t="shared" si="36"/>
        <v>19.801272727272725</v>
      </c>
      <c r="M263">
        <f t="shared" si="37"/>
        <v>-1.4653951683090909</v>
      </c>
      <c r="N263" s="9"/>
      <c r="O263" s="21">
        <v>1.17401</v>
      </c>
      <c r="P263" s="21">
        <v>10.234</v>
      </c>
      <c r="Q263" s="21">
        <v>1.4971900000000001E-4</v>
      </c>
      <c r="R263" s="21">
        <v>253</v>
      </c>
      <c r="S263" s="21">
        <v>1.1731</v>
      </c>
      <c r="T263">
        <f t="shared" si="38"/>
        <v>-0.90738787878787874</v>
      </c>
      <c r="U263">
        <f t="shared" si="39"/>
        <v>-1.0652824435757575</v>
      </c>
      <c r="X263" s="9"/>
      <c r="Y263" s="21">
        <v>-7.4005100000000004E-2</v>
      </c>
      <c r="Z263" s="21">
        <v>14.5185</v>
      </c>
      <c r="AA263" s="21">
        <v>-3.2681300000000002E-3</v>
      </c>
      <c r="AB263" s="21">
        <v>253</v>
      </c>
      <c r="AC263" s="21">
        <v>-7.4768100000000004E-2</v>
      </c>
      <c r="AD263">
        <f t="shared" si="40"/>
        <v>19.806848484848487</v>
      </c>
      <c r="AE263">
        <f t="shared" si="41"/>
        <v>-1.4658078028060608</v>
      </c>
      <c r="AF263" s="9"/>
      <c r="AG263" s="21">
        <v>1.17401</v>
      </c>
      <c r="AH263" s="21">
        <v>17.139199999999999</v>
      </c>
      <c r="AI263" s="21">
        <v>1.4862100000000001E-4</v>
      </c>
      <c r="AJ263" s="21">
        <v>253</v>
      </c>
      <c r="AK263" s="21">
        <v>1.17279</v>
      </c>
      <c r="AL263">
        <f t="shared" si="42"/>
        <v>-0.90073333333333339</v>
      </c>
      <c r="AM263">
        <f t="shared" si="43"/>
        <v>-1.0574699406666668</v>
      </c>
      <c r="AP263" s="9"/>
      <c r="AQ263" s="21">
        <v>-7.4005100000000004E-2</v>
      </c>
      <c r="AR263" s="21">
        <v>21.404599999999999</v>
      </c>
      <c r="AS263" s="21">
        <v>-3.2751500000000001E-3</v>
      </c>
      <c r="AT263" s="21">
        <v>253</v>
      </c>
      <c r="AU263" s="21">
        <v>-7.4737499999999998E-2</v>
      </c>
      <c r="AV263">
        <f t="shared" si="44"/>
        <v>19.849393939393938</v>
      </c>
      <c r="AW263">
        <f t="shared" si="45"/>
        <v>-1.4689563834242423</v>
      </c>
      <c r="AX263" s="9"/>
      <c r="AY263" s="21">
        <v>1.17401</v>
      </c>
      <c r="AZ263" s="21">
        <v>24.025300000000001</v>
      </c>
      <c r="BA263" s="21">
        <v>1.38947E-4</v>
      </c>
      <c r="BB263" s="21">
        <v>253</v>
      </c>
      <c r="BC263" s="21">
        <v>1.1731</v>
      </c>
      <c r="BD263">
        <f t="shared" si="46"/>
        <v>-0.84210303030303024</v>
      </c>
      <c r="BE263">
        <f t="shared" si="47"/>
        <v>-0.98863737860606049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7.6233500000000003</v>
      </c>
      <c r="I264" s="21">
        <v>-3.26904E-3</v>
      </c>
      <c r="J264" s="21">
        <v>254</v>
      </c>
      <c r="K264" s="21">
        <v>-7.9834000000000002E-2</v>
      </c>
      <c r="L264">
        <f t="shared" si="36"/>
        <v>19.812363636363635</v>
      </c>
      <c r="M264">
        <f t="shared" si="37"/>
        <v>-1.5659791279999999</v>
      </c>
      <c r="N264" s="9"/>
      <c r="O264" s="21">
        <v>1.1790499999999999</v>
      </c>
      <c r="P264" s="21">
        <v>10.2441</v>
      </c>
      <c r="Q264" s="21">
        <v>1.8890399999999999E-4</v>
      </c>
      <c r="R264" s="21">
        <v>254</v>
      </c>
      <c r="S264" s="21">
        <v>1.17859</v>
      </c>
      <c r="T264">
        <f t="shared" si="38"/>
        <v>-1.1448727272727273</v>
      </c>
      <c r="U264">
        <f t="shared" si="39"/>
        <v>-1.349862189090909</v>
      </c>
      <c r="X264" s="9"/>
      <c r="Y264" s="21">
        <v>-7.90405E-2</v>
      </c>
      <c r="Z264" s="21">
        <v>14.528499999999999</v>
      </c>
      <c r="AA264" s="21">
        <v>-3.26691E-3</v>
      </c>
      <c r="AB264" s="21">
        <v>254</v>
      </c>
      <c r="AC264" s="21">
        <v>-7.9803499999999999E-2</v>
      </c>
      <c r="AD264">
        <f t="shared" si="40"/>
        <v>19.799454545454545</v>
      </c>
      <c r="AE264">
        <f t="shared" si="41"/>
        <v>-1.5649587869999999</v>
      </c>
      <c r="AF264" s="9"/>
      <c r="AG264" s="21">
        <v>1.1790499999999999</v>
      </c>
      <c r="AH264" s="21">
        <v>17.1493</v>
      </c>
      <c r="AI264" s="21">
        <v>1.8783600000000001E-4</v>
      </c>
      <c r="AJ264" s="21">
        <v>254</v>
      </c>
      <c r="AK264" s="21">
        <v>1.17859</v>
      </c>
      <c r="AL264">
        <f t="shared" si="42"/>
        <v>-1.1383999999999999</v>
      </c>
      <c r="AM264">
        <f t="shared" si="43"/>
        <v>-1.3422305199999998</v>
      </c>
      <c r="AP264" s="9"/>
      <c r="AQ264" s="21">
        <v>-7.90405E-2</v>
      </c>
      <c r="AR264" s="21">
        <v>21.4147</v>
      </c>
      <c r="AS264" s="21">
        <v>-3.2760599999999999E-3</v>
      </c>
      <c r="AT264" s="21">
        <v>254</v>
      </c>
      <c r="AU264" s="21">
        <v>-7.9834000000000002E-2</v>
      </c>
      <c r="AV264">
        <f t="shared" si="44"/>
        <v>19.854909090909089</v>
      </c>
      <c r="AW264">
        <f t="shared" si="45"/>
        <v>-1.5693419419999999</v>
      </c>
      <c r="AX264" s="9"/>
      <c r="AY264" s="21">
        <v>1.1790499999999999</v>
      </c>
      <c r="AZ264" s="21">
        <v>24.035399999999999</v>
      </c>
      <c r="BA264" s="21">
        <v>1.7941300000000001E-4</v>
      </c>
      <c r="BB264" s="21">
        <v>254</v>
      </c>
      <c r="BC264" s="21">
        <v>1.17828</v>
      </c>
      <c r="BD264">
        <f t="shared" si="46"/>
        <v>-1.0873515151515152</v>
      </c>
      <c r="BE264">
        <f t="shared" si="47"/>
        <v>-1.2820418039393939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7.6334200000000001</v>
      </c>
      <c r="I265" s="21">
        <v>-3.2711799999999998E-3</v>
      </c>
      <c r="J265" s="21">
        <v>255</v>
      </c>
      <c r="K265" s="21">
        <v>-8.4808300000000003E-2</v>
      </c>
      <c r="L265">
        <f t="shared" si="36"/>
        <v>19.825333333333329</v>
      </c>
      <c r="M265">
        <f t="shared" si="37"/>
        <v>-1.6668327427999996</v>
      </c>
      <c r="N265" s="9"/>
      <c r="O265" s="21">
        <v>1.18408</v>
      </c>
      <c r="P265" s="21">
        <v>10.254200000000001</v>
      </c>
      <c r="Q265" s="21">
        <v>2.2869899999999999E-4</v>
      </c>
      <c r="R265" s="21">
        <v>255</v>
      </c>
      <c r="S265" s="21">
        <v>1.1831700000000001</v>
      </c>
      <c r="T265">
        <f t="shared" si="38"/>
        <v>-1.3860545454545452</v>
      </c>
      <c r="U265">
        <f t="shared" si="39"/>
        <v>-1.6411994661818179</v>
      </c>
      <c r="X265" s="9"/>
      <c r="Y265" s="21">
        <v>-8.4075899999999995E-2</v>
      </c>
      <c r="Z265" s="21">
        <v>14.538600000000001</v>
      </c>
      <c r="AA265" s="21">
        <v>-3.2675199999999999E-3</v>
      </c>
      <c r="AB265" s="21">
        <v>255</v>
      </c>
      <c r="AC265" s="21">
        <v>-8.48999E-2</v>
      </c>
      <c r="AD265">
        <f t="shared" si="40"/>
        <v>19.803151515151512</v>
      </c>
      <c r="AE265">
        <f t="shared" si="41"/>
        <v>-1.664967786472727</v>
      </c>
      <c r="AF265" s="9"/>
      <c r="AG265" s="21">
        <v>1.18408</v>
      </c>
      <c r="AH265" s="21">
        <v>17.159300000000002</v>
      </c>
      <c r="AI265" s="21">
        <v>2.2732500000000001E-4</v>
      </c>
      <c r="AJ265" s="21">
        <v>255</v>
      </c>
      <c r="AK265" s="21">
        <v>1.18347</v>
      </c>
      <c r="AL265">
        <f t="shared" si="42"/>
        <v>-1.3777272727272727</v>
      </c>
      <c r="AM265">
        <f t="shared" si="43"/>
        <v>-1.6313393090909092</v>
      </c>
      <c r="AP265" s="9"/>
      <c r="AQ265" s="21">
        <v>-8.4075899999999995E-2</v>
      </c>
      <c r="AR265" s="21">
        <v>21.424700000000001</v>
      </c>
      <c r="AS265" s="21">
        <v>-3.2760599999999999E-3</v>
      </c>
      <c r="AT265" s="21">
        <v>255</v>
      </c>
      <c r="AU265" s="21">
        <v>-8.4869399999999998E-2</v>
      </c>
      <c r="AV265">
        <f t="shared" si="44"/>
        <v>19.854909090909089</v>
      </c>
      <c r="AW265">
        <f t="shared" si="45"/>
        <v>-1.6693193512363633</v>
      </c>
      <c r="AX265" s="9"/>
      <c r="AY265" s="21">
        <v>1.18408</v>
      </c>
      <c r="AZ265" s="21">
        <v>24.045500000000001</v>
      </c>
      <c r="BA265" s="21">
        <v>2.20917E-4</v>
      </c>
      <c r="BB265" s="21">
        <v>255</v>
      </c>
      <c r="BC265" s="21">
        <v>1.1831700000000001</v>
      </c>
      <c r="BD265">
        <f t="shared" si="46"/>
        <v>-1.3388909090909089</v>
      </c>
      <c r="BE265">
        <f t="shared" si="47"/>
        <v>-1.5853539476363634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7.6434899999999999</v>
      </c>
      <c r="I266" s="21">
        <v>-3.27057E-3</v>
      </c>
      <c r="J266" s="21">
        <v>256</v>
      </c>
      <c r="K266" s="21">
        <v>-8.9874300000000004E-2</v>
      </c>
      <c r="L266">
        <f t="shared" si="36"/>
        <v>19.821636363636365</v>
      </c>
      <c r="M266">
        <f t="shared" si="37"/>
        <v>-1.7663317844909092</v>
      </c>
      <c r="N266" s="9"/>
      <c r="O266" s="21">
        <v>1.18912</v>
      </c>
      <c r="P266" s="21">
        <v>10.264200000000001</v>
      </c>
      <c r="Q266" s="21">
        <v>2.6669299999999998E-4</v>
      </c>
      <c r="R266" s="21">
        <v>256</v>
      </c>
      <c r="S266" s="21">
        <v>1.1880500000000001</v>
      </c>
      <c r="T266">
        <f t="shared" si="38"/>
        <v>-1.6163212121212118</v>
      </c>
      <c r="U266">
        <f t="shared" si="39"/>
        <v>-1.9219998797575752</v>
      </c>
      <c r="X266" s="9"/>
      <c r="Y266" s="21">
        <v>-8.9111300000000004E-2</v>
      </c>
      <c r="Z266" s="21">
        <v>14.5487</v>
      </c>
      <c r="AA266" s="21">
        <v>-3.26538E-3</v>
      </c>
      <c r="AB266" s="21">
        <v>256</v>
      </c>
      <c r="AC266" s="21">
        <v>-8.9904800000000007E-2</v>
      </c>
      <c r="AD266">
        <f t="shared" si="40"/>
        <v>19.790181818181818</v>
      </c>
      <c r="AE266">
        <f t="shared" si="41"/>
        <v>-1.7635288290545454</v>
      </c>
      <c r="AF266" s="9"/>
      <c r="AG266" s="21">
        <v>1.18912</v>
      </c>
      <c r="AH266" s="21">
        <v>17.1694</v>
      </c>
      <c r="AI266" s="21">
        <v>2.6647900000000002E-4</v>
      </c>
      <c r="AJ266" s="21">
        <v>256</v>
      </c>
      <c r="AK266" s="21">
        <v>1.18835</v>
      </c>
      <c r="AL266">
        <f t="shared" si="42"/>
        <v>-1.6150242424242425</v>
      </c>
      <c r="AM266">
        <f t="shared" si="43"/>
        <v>-1.9204576271515152</v>
      </c>
      <c r="AP266" s="9"/>
      <c r="AQ266" s="21">
        <v>-8.9111300000000004E-2</v>
      </c>
      <c r="AR266" s="21">
        <v>21.434799999999999</v>
      </c>
      <c r="AS266" s="21">
        <v>-3.2763699999999998E-3</v>
      </c>
      <c r="AT266" s="21">
        <v>256</v>
      </c>
      <c r="AU266" s="21">
        <v>-8.9935299999999996E-2</v>
      </c>
      <c r="AV266">
        <f t="shared" si="44"/>
        <v>19.856787878787877</v>
      </c>
      <c r="AW266">
        <f t="shared" si="45"/>
        <v>-1.7694641817030303</v>
      </c>
      <c r="AX266" s="9"/>
      <c r="AY266" s="21">
        <v>1.18912</v>
      </c>
      <c r="AZ266" s="21">
        <v>24.055599999999998</v>
      </c>
      <c r="BA266" s="21">
        <v>2.59888E-4</v>
      </c>
      <c r="BB266" s="21">
        <v>256</v>
      </c>
      <c r="BC266" s="21">
        <v>1.18866</v>
      </c>
      <c r="BD266">
        <f t="shared" si="46"/>
        <v>-1.5750787878787877</v>
      </c>
      <c r="BE266">
        <f t="shared" si="47"/>
        <v>-1.8729576882424239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7.6535700000000002</v>
      </c>
      <c r="I267" s="21">
        <v>-3.2736200000000001E-3</v>
      </c>
      <c r="J267" s="21">
        <v>257</v>
      </c>
      <c r="K267" s="21">
        <v>-9.4970700000000005E-2</v>
      </c>
      <c r="L267">
        <f t="shared" si="36"/>
        <v>19.840121212121211</v>
      </c>
      <c r="M267">
        <f t="shared" si="37"/>
        <v>-1.8678819397212121</v>
      </c>
      <c r="N267" s="9"/>
      <c r="O267" s="21">
        <v>1.19415</v>
      </c>
      <c r="P267" s="21">
        <v>10.2743</v>
      </c>
      <c r="Q267" s="21">
        <v>3.0459600000000002E-4</v>
      </c>
      <c r="R267" s="21">
        <v>257</v>
      </c>
      <c r="S267" s="21">
        <v>1.19293</v>
      </c>
      <c r="T267">
        <f t="shared" si="38"/>
        <v>-1.8460363636363637</v>
      </c>
      <c r="U267">
        <f t="shared" si="39"/>
        <v>-2.204444323636364</v>
      </c>
      <c r="X267" s="9"/>
      <c r="Y267" s="21">
        <v>-9.41467E-2</v>
      </c>
      <c r="Z267" s="21">
        <v>14.5587</v>
      </c>
      <c r="AA267" s="21">
        <v>-3.2644699999999998E-3</v>
      </c>
      <c r="AB267" s="21">
        <v>257</v>
      </c>
      <c r="AC267" s="21">
        <v>-9.49097E-2</v>
      </c>
      <c r="AD267">
        <f t="shared" si="40"/>
        <v>19.784666666666666</v>
      </c>
      <c r="AE267">
        <f t="shared" si="41"/>
        <v>-1.8626610772666667</v>
      </c>
      <c r="AF267" s="9"/>
      <c r="AG267" s="21">
        <v>1.19415</v>
      </c>
      <c r="AH267" s="21">
        <v>17.179500000000001</v>
      </c>
      <c r="AI267" s="21">
        <v>3.0416900000000002E-4</v>
      </c>
      <c r="AJ267" s="21">
        <v>257</v>
      </c>
      <c r="AK267" s="21">
        <v>1.19354</v>
      </c>
      <c r="AL267">
        <f t="shared" si="42"/>
        <v>-1.8434484848484849</v>
      </c>
      <c r="AM267">
        <f t="shared" si="43"/>
        <v>-2.2013540081818181</v>
      </c>
      <c r="AP267" s="9"/>
      <c r="AQ267" s="21">
        <v>-9.41467E-2</v>
      </c>
      <c r="AR267" s="21">
        <v>21.444900000000001</v>
      </c>
      <c r="AS267" s="21">
        <v>-3.2766700000000002E-3</v>
      </c>
      <c r="AT267" s="21">
        <v>257</v>
      </c>
      <c r="AU267" s="21">
        <v>-9.4970700000000005E-2</v>
      </c>
      <c r="AV267">
        <f t="shared" si="44"/>
        <v>19.858606060606061</v>
      </c>
      <c r="AW267">
        <f t="shared" si="45"/>
        <v>-1.8696222272060605</v>
      </c>
      <c r="AX267" s="9"/>
      <c r="AY267" s="21">
        <v>1.19415</v>
      </c>
      <c r="AZ267" s="21">
        <v>24.0656</v>
      </c>
      <c r="BA267" s="21">
        <v>2.97089E-4</v>
      </c>
      <c r="BB267" s="21">
        <v>257</v>
      </c>
      <c r="BC267" s="21">
        <v>1.1938500000000001</v>
      </c>
      <c r="BD267">
        <f t="shared" si="46"/>
        <v>-1.8005393939393939</v>
      </c>
      <c r="BE267">
        <f t="shared" si="47"/>
        <v>-2.1501141172727274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7.66364</v>
      </c>
      <c r="I268" s="21">
        <v>-3.2745399999999998E-3</v>
      </c>
      <c r="J268" s="21">
        <v>258</v>
      </c>
      <c r="K268" s="21">
        <v>-9.9914600000000006E-2</v>
      </c>
      <c r="L268">
        <f t="shared" ref="L268:L269" si="48">-I268/$F$2*1000</f>
        <v>19.845696969696967</v>
      </c>
      <c r="M268">
        <f t="shared" ref="M268:M269" si="49">L268*G268</f>
        <v>-1.9683379014181814</v>
      </c>
      <c r="N268" s="9"/>
      <c r="O268" s="21">
        <v>1.19919</v>
      </c>
      <c r="P268" s="21">
        <v>10.2844</v>
      </c>
      <c r="Q268" s="21">
        <v>3.4194899999999997E-4</v>
      </c>
      <c r="R268" s="21">
        <v>258</v>
      </c>
      <c r="S268" s="21">
        <v>1.1990400000000001</v>
      </c>
      <c r="T268">
        <f t="shared" ref="T268:T269" si="50">-Q268/$F$2*1000</f>
        <v>-2.0724181818181817</v>
      </c>
      <c r="U268">
        <f t="shared" ref="U268:U269" si="51">T268*O268</f>
        <v>-2.4852231594545451</v>
      </c>
      <c r="X268" s="9"/>
      <c r="Y268" s="21">
        <v>-9.9182099999999995E-2</v>
      </c>
      <c r="Z268" s="21">
        <v>14.5688</v>
      </c>
      <c r="AA268" s="21">
        <v>-3.26538E-3</v>
      </c>
      <c r="AB268" s="21">
        <v>258</v>
      </c>
      <c r="AC268" s="21">
        <v>-0.100067</v>
      </c>
      <c r="AD268">
        <f t="shared" ref="AD268:AD269" si="52">-AA268/$F$2*1000</f>
        <v>19.790181818181818</v>
      </c>
      <c r="AE268">
        <f t="shared" ref="AE268:AE269" si="53">AD268*Y268</f>
        <v>-1.9628317921090908</v>
      </c>
      <c r="AF268" s="9"/>
      <c r="AG268" s="21">
        <v>1.19919</v>
      </c>
      <c r="AH268" s="21">
        <v>17.189499999999999</v>
      </c>
      <c r="AI268" s="21">
        <v>3.41248E-4</v>
      </c>
      <c r="AJ268" s="21">
        <v>258</v>
      </c>
      <c r="AK268" s="21">
        <v>1.1987300000000001</v>
      </c>
      <c r="AL268">
        <f t="shared" ref="AL268:AL269" si="54">-AI268/$F$2*1000</f>
        <v>-2.0681696969696968</v>
      </c>
      <c r="AM268">
        <f t="shared" ref="AM268:AM269" si="55">AL268*AG268</f>
        <v>-2.4801284189090906</v>
      </c>
      <c r="AP268" s="9"/>
      <c r="AQ268" s="21">
        <v>-9.9182099999999995E-2</v>
      </c>
      <c r="AR268" s="21">
        <v>21.454999999999998</v>
      </c>
      <c r="AS268" s="21">
        <v>-3.27728E-3</v>
      </c>
      <c r="AT268" s="21">
        <v>258</v>
      </c>
      <c r="AU268" s="21">
        <v>-9.9975599999999998E-2</v>
      </c>
      <c r="AV268">
        <f t="shared" ref="AV268:AV269" si="56">-AS268/$F$2*1000</f>
        <v>19.862303030303028</v>
      </c>
      <c r="AW268">
        <f t="shared" ref="AW268:AW269" si="57">AV268*AQ268</f>
        <v>-1.9699849253818178</v>
      </c>
      <c r="AX268" s="9"/>
      <c r="AY268" s="21">
        <v>1.19919</v>
      </c>
      <c r="AZ268" s="21">
        <v>24.075700000000001</v>
      </c>
      <c r="BA268" s="21">
        <v>3.3642600000000002E-4</v>
      </c>
      <c r="BB268" s="21">
        <v>258</v>
      </c>
      <c r="BC268" s="21">
        <v>1.1987300000000001</v>
      </c>
      <c r="BD268">
        <f t="shared" ref="BD268:BD269" si="58">-BA268/$F$2*1000</f>
        <v>-2.0389454545454546</v>
      </c>
      <c r="BE268">
        <f t="shared" ref="BE268:BE269" si="59">BD268*AY268</f>
        <v>-2.4450829996363637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7.6737099999999998</v>
      </c>
      <c r="I269" s="21">
        <v>-3.2748400000000002E-3</v>
      </c>
      <c r="J269" s="21">
        <v>259</v>
      </c>
      <c r="K269" s="21">
        <v>-0.10495</v>
      </c>
      <c r="L269">
        <f t="shared" si="48"/>
        <v>19.84751515151515</v>
      </c>
      <c r="M269">
        <f t="shared" si="49"/>
        <v>-2.068468334060606</v>
      </c>
      <c r="N269" s="9"/>
      <c r="O269" s="21">
        <v>1.2042200000000001</v>
      </c>
      <c r="P269" s="21">
        <v>10.2944</v>
      </c>
      <c r="Q269" s="21">
        <v>3.8052399999999998E-4</v>
      </c>
      <c r="R269" s="21">
        <v>259</v>
      </c>
      <c r="S269" s="21">
        <v>1.2036100000000001</v>
      </c>
      <c r="T269">
        <f t="shared" si="50"/>
        <v>-2.3062060606060606</v>
      </c>
      <c r="U269">
        <f t="shared" si="51"/>
        <v>-2.7771794623030304</v>
      </c>
      <c r="X269" s="9"/>
      <c r="Y269" s="21">
        <v>-0.10421800000000001</v>
      </c>
      <c r="Z269" s="21">
        <v>14.578900000000001</v>
      </c>
      <c r="AA269" s="21">
        <v>-3.2659899999999999E-3</v>
      </c>
      <c r="AB269" s="21">
        <v>259</v>
      </c>
      <c r="AC269" s="21">
        <v>-0.104919</v>
      </c>
      <c r="AD269">
        <f t="shared" si="52"/>
        <v>19.793878787878786</v>
      </c>
      <c r="AE269">
        <f t="shared" si="53"/>
        <v>-2.0628784595151513</v>
      </c>
      <c r="AF269" s="9"/>
      <c r="AG269" s="21">
        <v>1.2042200000000001</v>
      </c>
      <c r="AH269" s="21">
        <v>17.1996</v>
      </c>
      <c r="AI269" s="21">
        <v>3.7945600000000002E-4</v>
      </c>
      <c r="AJ269" s="21">
        <v>259</v>
      </c>
      <c r="AK269" s="21">
        <v>1.2036100000000001</v>
      </c>
      <c r="AL269">
        <f t="shared" si="54"/>
        <v>-2.2997333333333332</v>
      </c>
      <c r="AM269">
        <f t="shared" si="55"/>
        <v>-2.7693848746666667</v>
      </c>
      <c r="AP269" s="9"/>
      <c r="AQ269" s="21">
        <v>-0.10421800000000001</v>
      </c>
      <c r="AR269" s="21">
        <v>21.465</v>
      </c>
      <c r="AS269" s="21">
        <v>-3.2751500000000001E-3</v>
      </c>
      <c r="AT269" s="21">
        <v>259</v>
      </c>
      <c r="AU269" s="21">
        <v>-0.10495</v>
      </c>
      <c r="AV269">
        <f t="shared" si="56"/>
        <v>19.849393939393938</v>
      </c>
      <c r="AW269">
        <f t="shared" si="57"/>
        <v>-2.0686641375757575</v>
      </c>
      <c r="AX269" s="9"/>
      <c r="AY269" s="21">
        <v>1.2042200000000001</v>
      </c>
      <c r="AZ269" s="21">
        <v>24.085799999999999</v>
      </c>
      <c r="BA269" s="21">
        <v>3.7420699999999999E-4</v>
      </c>
      <c r="BB269" s="21">
        <v>259</v>
      </c>
      <c r="BC269" s="21">
        <v>1.2030000000000001</v>
      </c>
      <c r="BD269">
        <f t="shared" si="58"/>
        <v>-2.267921212121212</v>
      </c>
      <c r="BE269">
        <f t="shared" si="59"/>
        <v>-2.7310760820606061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28F6-76DC-4B17-892E-ED44588D0CFB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51589.649262272593</v>
      </c>
      <c r="H2" s="2"/>
      <c r="I2" s="6" t="s">
        <v>12</v>
      </c>
      <c r="J2" s="2"/>
      <c r="K2" s="7" t="s">
        <v>13</v>
      </c>
      <c r="L2" s="3">
        <f>L4*I6*L9/100*100</f>
        <v>13.460941649999999</v>
      </c>
      <c r="M2" s="8" t="s">
        <v>14</v>
      </c>
      <c r="N2" s="9"/>
      <c r="O2" s="2">
        <f>ABS(S7-S6)/ABS(T7-T6)*1000</f>
        <v>685.55728278691583</v>
      </c>
      <c r="P2" s="2"/>
      <c r="Q2" s="6" t="s">
        <v>15</v>
      </c>
      <c r="R2" s="2"/>
      <c r="S2" s="7" t="s">
        <v>13</v>
      </c>
      <c r="T2" s="3">
        <f>T4*Q6*T9/100*100</f>
        <v>12.845551972060608</v>
      </c>
      <c r="U2" s="8" t="s">
        <v>14</v>
      </c>
      <c r="X2" s="9"/>
      <c r="Y2" s="2">
        <f>ABS(AC7-AC6)/ABS(AD7-AD6)*1000</f>
        <v>780.1478873241806</v>
      </c>
      <c r="Z2" s="2"/>
      <c r="AA2" s="6" t="s">
        <v>12</v>
      </c>
      <c r="AB2" s="2"/>
      <c r="AC2" s="7" t="s">
        <v>13</v>
      </c>
      <c r="AD2" s="3">
        <f>AD4*AA6*AD9/100*100</f>
        <v>13.555579726545455</v>
      </c>
      <c r="AE2" s="8" t="s">
        <v>14</v>
      </c>
      <c r="AF2" s="9"/>
      <c r="AG2" s="2">
        <f>ABS(AK7-AK6)/ABS(AL7-AL6)*1000</f>
        <v>387.30218691585816</v>
      </c>
      <c r="AH2" s="2"/>
      <c r="AI2" s="6" t="s">
        <v>15</v>
      </c>
      <c r="AJ2" s="2"/>
      <c r="AK2" s="7" t="s">
        <v>13</v>
      </c>
      <c r="AL2" s="3">
        <f>AL4*AI6*AL9/100*100</f>
        <v>12.930965909090911</v>
      </c>
      <c r="AM2" s="8" t="s">
        <v>14</v>
      </c>
      <c r="AP2" s="9"/>
      <c r="AQ2" s="2">
        <f>ABS(AU7-AU6)/ABS(AV7-AV6)*1000</f>
        <v>26041.268360644386</v>
      </c>
      <c r="AR2" s="2"/>
      <c r="AS2" s="6" t="s">
        <v>12</v>
      </c>
      <c r="AT2" s="2"/>
      <c r="AU2" s="7" t="s">
        <v>13</v>
      </c>
      <c r="AV2" s="3">
        <f>AV4*AS6*AV9/100*100</f>
        <v>13.587889651818182</v>
      </c>
      <c r="AW2" s="8" t="s">
        <v>14</v>
      </c>
      <c r="AX2" s="9"/>
      <c r="AY2" s="2">
        <f>ABS(BC7-BC6)/ABS(BD7-BD6)*1000</f>
        <v>12332.600274584789</v>
      </c>
      <c r="AZ2" s="2"/>
      <c r="BA2" s="6" t="s">
        <v>15</v>
      </c>
      <c r="BB2" s="2"/>
      <c r="BC2" s="7" t="s">
        <v>13</v>
      </c>
      <c r="BD2" s="3">
        <f>BD4*BA6*BD9/100*100</f>
        <v>13.000331439393939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1.1340300000000001</v>
      </c>
      <c r="J3" s="2"/>
      <c r="K3" s="10">
        <f>INDEX(L11:L1056,MATCH(I3,K11:K1056,0))</f>
        <v>-0.12538121212121209</v>
      </c>
      <c r="L3" s="26" t="s">
        <v>16</v>
      </c>
      <c r="M3" s="11">
        <f>M9</f>
        <v>13.460941650000001</v>
      </c>
      <c r="N3" s="9"/>
      <c r="O3" s="2" t="s">
        <v>44</v>
      </c>
      <c r="P3" s="2"/>
      <c r="Q3" s="2">
        <f>INDEX(S11:S1056,MATCH(0,T11:T1056,-1))</f>
        <v>1.1172500000000001</v>
      </c>
      <c r="R3" s="2"/>
      <c r="S3" s="10">
        <f>INDEX(T11:T1056,MATCH(Q3,S11:S1056,0))</f>
        <v>7.5776363636363642E-2</v>
      </c>
      <c r="T3" s="26" t="s">
        <v>16</v>
      </c>
      <c r="U3" s="11">
        <f>U9</f>
        <v>12.845551972060607</v>
      </c>
      <c r="X3" s="9"/>
      <c r="Y3" s="2" t="s">
        <v>44</v>
      </c>
      <c r="Z3" s="2"/>
      <c r="AA3" s="2">
        <f>INDEX(AC11:AC856,MATCH(0,AD11:AD856,1))</f>
        <v>1.1334200000000001</v>
      </c>
      <c r="AB3" s="2"/>
      <c r="AC3" s="10">
        <f>INDEX(AD11:AD1056,MATCH(AA3,AC11:AC1056,0))</f>
        <v>-8.8278787878787887E-2</v>
      </c>
      <c r="AD3" s="26" t="s">
        <v>16</v>
      </c>
      <c r="AE3" s="11">
        <f>AE9</f>
        <v>13.555579726545455</v>
      </c>
      <c r="AF3" s="9"/>
      <c r="AG3" s="2" t="s">
        <v>44</v>
      </c>
      <c r="AH3" s="2"/>
      <c r="AI3" s="2">
        <f>INDEX(AK11:AK1056,MATCH(0,AL11:AL1056,-1))</f>
        <v>1.1224400000000001</v>
      </c>
      <c r="AJ3" s="2"/>
      <c r="AK3" s="10">
        <f>INDEX(AL11:AL1056,MATCH(AI3,AK11:AK1056,0))</f>
        <v>7.1947272727272728E-3</v>
      </c>
      <c r="AL3" s="26" t="s">
        <v>16</v>
      </c>
      <c r="AM3" s="11">
        <f>AM9</f>
        <v>12.930965909090908</v>
      </c>
      <c r="AP3" s="9"/>
      <c r="AQ3" s="2" t="s">
        <v>44</v>
      </c>
      <c r="AR3" s="2"/>
      <c r="AS3" s="2">
        <f>INDEX(AU11:AU856,MATCH(0,AV11:AV856,1))</f>
        <v>1.1343399999999999</v>
      </c>
      <c r="AT3" s="2"/>
      <c r="AU3" s="10">
        <f>INDEX(AV11:AV1056,MATCH(AS3,AU11:AU1056,0))</f>
        <v>-5.5079575757575758E-2</v>
      </c>
      <c r="AV3" s="26" t="s">
        <v>16</v>
      </c>
      <c r="AW3" s="11">
        <f>AW9</f>
        <v>13.58788965181818</v>
      </c>
      <c r="AX3" s="9"/>
      <c r="AY3" s="2" t="s">
        <v>44</v>
      </c>
      <c r="AZ3" s="2"/>
      <c r="BA3" s="2">
        <f>INDEX(BC11:BC1056,MATCH(0,BD11:BD1056,-1))</f>
        <v>1.1233500000000001</v>
      </c>
      <c r="BB3" s="2"/>
      <c r="BC3" s="10">
        <f>INDEX(BD11:BD1056,MATCH(BA3,BC11:BC1056,0))</f>
        <v>5.3063575757575761E-2</v>
      </c>
      <c r="BD3" s="26" t="s">
        <v>16</v>
      </c>
      <c r="BE3" s="11">
        <f>BE9</f>
        <v>13.000331439393939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31.524960487758324</v>
      </c>
      <c r="H4" s="2"/>
      <c r="I4" s="2">
        <f>INDEX(K11:K1000,1+MATCH(0,L11:L856,1))</f>
        <v>1.1288499999999999</v>
      </c>
      <c r="J4" s="2"/>
      <c r="K4" s="10">
        <f>INDEX(L11:L1056,MATCH(I4,K11:K1056,0))</f>
        <v>3.8933030303030303E-2</v>
      </c>
      <c r="L4" s="25">
        <f>M3/(I6*L9)</f>
        <v>0.61842235784290933</v>
      </c>
      <c r="M4" s="8" t="s">
        <v>17</v>
      </c>
      <c r="N4" s="9"/>
      <c r="O4" s="2">
        <f>ABS(Q3-Q4)/ABS(S3-S4)*1000</f>
        <v>33.082738718413474</v>
      </c>
      <c r="P4" s="2"/>
      <c r="Q4" s="2">
        <f>INDEX(S11:S856,1+MATCH(0,T11:T856,-1))</f>
        <v>1.1224400000000001</v>
      </c>
      <c r="R4" s="2"/>
      <c r="S4" s="10">
        <f>INDEX(T11:T856,MATCH(Q4,S11:S856,0))</f>
        <v>-8.1103030303030288E-2</v>
      </c>
      <c r="T4" s="25">
        <f>U3/(Q6*T9)</f>
        <v>0.59715985164720864</v>
      </c>
      <c r="U4" s="8" t="s">
        <v>17</v>
      </c>
      <c r="X4" s="9"/>
      <c r="Y4" s="2">
        <f>ABS(AA3-AA4)/ABS(AC3-AC4)*1000</f>
        <v>25.671903922111593</v>
      </c>
      <c r="Z4" s="2"/>
      <c r="AA4" s="2">
        <f>INDEX(AC11:AC1000,1+MATCH(0,AD11:AD856,1))</f>
        <v>1.1291500000000001</v>
      </c>
      <c r="AB4" s="2"/>
      <c r="AC4" s="10">
        <f>INDEX(AD11:AD1056,MATCH(AA4,AC11:AC1056,0))</f>
        <v>7.8050909090909087E-2</v>
      </c>
      <c r="AD4" s="25">
        <f>AE3/(AA6*AD9)</f>
        <v>0.61396446479853362</v>
      </c>
      <c r="AE4" s="8" t="s">
        <v>17</v>
      </c>
      <c r="AF4" s="9"/>
      <c r="AG4" s="2">
        <f>ABS(AI3-AI4)/ABS(AK3-AK4)*1000</f>
        <v>36.988068351875995</v>
      </c>
      <c r="AH4" s="2"/>
      <c r="AI4" s="2">
        <f>INDEX(AK11:AK856,1+MATCH(0,AL11:AL856,-1))</f>
        <v>1.1279300000000001</v>
      </c>
      <c r="AJ4" s="2"/>
      <c r="AK4" s="10">
        <f>INDEX(AL11:AL856,MATCH(AI4,AK11:AK856,0))</f>
        <v>-0.14123151515151516</v>
      </c>
      <c r="AL4" s="25">
        <f>AM3/(AI6*AL9)</f>
        <v>0.59960155241736746</v>
      </c>
      <c r="AM4" s="8" t="s">
        <v>17</v>
      </c>
      <c r="AP4" s="9"/>
      <c r="AQ4" s="2">
        <f>ABS(AS3-AS4)/ABS(AU3-AU4)*1000</f>
        <v>32.099995641331901</v>
      </c>
      <c r="AR4" s="2"/>
      <c r="AS4" s="2">
        <f>INDEX(AU11:AU1000,1+MATCH(0,AV11:AV856,1))</f>
        <v>1.1288499999999999</v>
      </c>
      <c r="AT4" s="2"/>
      <c r="AU4" s="10">
        <f>INDEX(AV11:AV1056,MATCH(AS4,AU11:AU1056,0))</f>
        <v>0.11594848484848486</v>
      </c>
      <c r="AV4" s="25">
        <f>AW3/(AS6*AV9)</f>
        <v>0.62281468621778635</v>
      </c>
      <c r="AW4" s="8" t="s">
        <v>17</v>
      </c>
      <c r="AX4" s="9"/>
      <c r="AY4" s="2">
        <f>ABS(BA3-BA4)/ABS(BC3-BC4)*1000</f>
        <v>27.315031816167544</v>
      </c>
      <c r="AZ4" s="2"/>
      <c r="BA4" s="2">
        <f>INDEX(BC11:BC856,1+MATCH(0,BD11:BD856,-1))</f>
        <v>1.1276200000000001</v>
      </c>
      <c r="BB4" s="2"/>
      <c r="BC4" s="10">
        <f>INDEX(BD11:BD856,MATCH(BA4,BC11:BC856,0))</f>
        <v>-0.10326060606060605</v>
      </c>
      <c r="BD4" s="25">
        <f>BE3/(BA6*BD9)</f>
        <v>0.60127285360318494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16.670000000000002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16.657030303030304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16.999212121212121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16.551636363636362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16.827212121212121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16.640424242424242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1.1300773622419715</v>
      </c>
      <c r="J6" s="25"/>
      <c r="K6" s="2">
        <f>INDEX(K11:K1056,MATCH(L6,L11:L1056,0))</f>
        <v>0.187225</v>
      </c>
      <c r="L6" s="10">
        <f>INDEX(L11:L1056,MATCH(0,K11:K1056,-1))</f>
        <v>19.25751515151515</v>
      </c>
      <c r="M6" s="8" t="s">
        <v>22</v>
      </c>
      <c r="N6" s="9"/>
      <c r="O6" s="2"/>
      <c r="P6" s="2"/>
      <c r="Q6" s="27">
        <f>(Q3-Q4)/(S3-S4)*(-S4)+Q4</f>
        <v>1.1197568896392134</v>
      </c>
      <c r="R6" s="27"/>
      <c r="S6" s="2">
        <f>INDEX(S11:S1056,MATCH(T6,T11:T1056,0))</f>
        <v>-4.5318600000000004E-3</v>
      </c>
      <c r="T6" s="10">
        <f>INDEX(T11:T1056,MATCH(0,S11:S1056,1))</f>
        <v>19.203878787878786</v>
      </c>
      <c r="U6" s="8" t="s">
        <v>22</v>
      </c>
      <c r="X6" s="9"/>
      <c r="Y6" s="2"/>
      <c r="Z6" s="2"/>
      <c r="AA6" s="25">
        <f>(AA3-AA4)/(AC3-AC4)*(-AC4)+AA4</f>
        <v>1.1311537154392153</v>
      </c>
      <c r="AB6" s="25"/>
      <c r="AC6" s="2">
        <f>INDEX(AC11:AC1056,MATCH(AD6,AD11:AD1056,0))</f>
        <v>0.17211899999999999</v>
      </c>
      <c r="AD6" s="10">
        <f>INDEX(AD11:AD1056,MATCH(0,AC11:AC1056,-1))</f>
        <v>19.298181818181813</v>
      </c>
      <c r="AE6" s="8" t="s">
        <v>22</v>
      </c>
      <c r="AF6" s="9"/>
      <c r="AG6" s="2"/>
      <c r="AH6" s="2"/>
      <c r="AI6" s="27">
        <f>(AI3-AI4)/(AK3-AK4)*(-AK4)+AI4</f>
        <v>1.1227061190641368</v>
      </c>
      <c r="AJ6" s="27"/>
      <c r="AK6" s="2">
        <f>INDEX(AK11:AK1056,MATCH(AL6,AL11:AL1056,0))</f>
        <v>-4.5166E-3</v>
      </c>
      <c r="AL6" s="10">
        <f>INDEX(AL11:AL1056,MATCH(0,AK11:AK1056,1))</f>
        <v>19.220545454545455</v>
      </c>
      <c r="AM6" s="8" t="s">
        <v>22</v>
      </c>
      <c r="AP6" s="9"/>
      <c r="AQ6" s="2"/>
      <c r="AR6" s="2"/>
      <c r="AS6" s="25">
        <f>(AS3-AS4)/(AU3-AU4)*(-AU4)+AS4</f>
        <v>1.1325719458582553</v>
      </c>
      <c r="AT6" s="25"/>
      <c r="AU6" s="2">
        <f>INDEX(AU11:AU1056,MATCH(AV6,AV11:AV1056,0))</f>
        <v>1.6082799999999999E-3</v>
      </c>
      <c r="AV6" s="10">
        <f>INDEX(AV11:AV1056,MATCH(0,AU11:AU1056,-1))</f>
        <v>19.263090909090906</v>
      </c>
      <c r="AW6" s="8" t="s">
        <v>22</v>
      </c>
      <c r="AX6" s="9"/>
      <c r="AY6" s="2"/>
      <c r="AZ6" s="2"/>
      <c r="BA6" s="27">
        <f>(BA3-BA4)/(BC3-BC4)*(-BC4)+BA4</f>
        <v>1.1247994332600979</v>
      </c>
      <c r="BB6" s="27"/>
      <c r="BC6" s="2">
        <f>INDEX(BC11:BC1056,MATCH(BD6,BD11:BD1056,0))</f>
        <v>-9.0667700000000004E-2</v>
      </c>
      <c r="BD6" s="10">
        <f>INDEX(BD11:BD1056,MATCH(0,BC11:BC1056,1))</f>
        <v>19.229757575757578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-3.50037E-3</v>
      </c>
      <c r="L7" s="10">
        <f>INDEX(L11:L856,1+MATCH(0,K11:K856,-1))</f>
        <v>19.261212121212122</v>
      </c>
      <c r="M7" s="12">
        <f>INDEX(K11:K1056,MATCH(M9,M11:M1056,0))</f>
        <v>0.80657999999999996</v>
      </c>
      <c r="N7" s="9"/>
      <c r="O7" s="2"/>
      <c r="P7" s="2"/>
      <c r="Q7" s="2"/>
      <c r="R7" s="2"/>
      <c r="S7" s="2">
        <f>INDEX(S11:S1056,MATCH(T7,T11:T1056,0))</f>
        <v>5.3710900000000002E-4</v>
      </c>
      <c r="T7" s="10">
        <f>INDEX(T11:T1056,1+MATCH(0,S11:S1056,1))</f>
        <v>19.211272727272725</v>
      </c>
      <c r="U7" s="12">
        <f>INDEX(S11:S1056,MATCH(U9,U11:U1056,0))</f>
        <v>0.77087399999999995</v>
      </c>
      <c r="X7" s="9"/>
      <c r="Y7" s="2"/>
      <c r="Z7" s="2"/>
      <c r="AA7" s="2"/>
      <c r="AB7" s="2"/>
      <c r="AC7" s="2">
        <f>INDEX(AC11:AC856,MATCH(AD7,AD11:AD856,1))</f>
        <v>0.18218999999999999</v>
      </c>
      <c r="AD7" s="10">
        <f>INDEX(AD11:AD856,1+MATCH(0,AC11:AC856,-1))</f>
        <v>19.285272727272726</v>
      </c>
      <c r="AE7" s="12">
        <f>INDEX(AC11:AC1056,MATCH(AE9,AE11:AE1056,0))</f>
        <v>0.79620400000000002</v>
      </c>
      <c r="AF7" s="9"/>
      <c r="AG7" s="2"/>
      <c r="AH7" s="2"/>
      <c r="AI7" s="2"/>
      <c r="AJ7" s="2"/>
      <c r="AK7" s="2">
        <f>INDEX(AK11:AK1056,MATCH(AL7,AL11:AL1056,0))</f>
        <v>5.0659200000000004E-4</v>
      </c>
      <c r="AL7" s="10">
        <f>INDEX(AL11:AL1056,1+MATCH(0,AK11:AK1056,1))</f>
        <v>19.207575757575757</v>
      </c>
      <c r="AM7" s="12">
        <f>INDEX(AK11:AK1056,MATCH(AM9,AM11:AM1056,0))</f>
        <v>0.78033399999999997</v>
      </c>
      <c r="AP7" s="9"/>
      <c r="AQ7" s="2"/>
      <c r="AR7" s="2"/>
      <c r="AS7" s="2"/>
      <c r="AT7" s="2"/>
      <c r="AU7" s="2">
        <f>INDEX(AU11:AU856,MATCH(AV7,AV11:AV856,1))</f>
        <v>-9.46655E-2</v>
      </c>
      <c r="AV7" s="10">
        <f>INDEX(AV11:AV856,1+MATCH(0,AU11:AU856,-1))</f>
        <v>19.266787878787877</v>
      </c>
      <c r="AW7" s="12">
        <f>INDEX(AU11:AU1056,MATCH(AW9,AW11:AW1056,0))</f>
        <v>0.80657999999999996</v>
      </c>
      <c r="AX7" s="9"/>
      <c r="AY7" s="2"/>
      <c r="AZ7" s="2"/>
      <c r="BA7" s="2"/>
      <c r="BB7" s="2"/>
      <c r="BC7" s="2">
        <f>INDEX(BC11:BC1056,MATCH(BD7,BD11:BD1056,0))</f>
        <v>5.1879900000000002E-4</v>
      </c>
      <c r="BD7" s="10">
        <f>INDEX(BD11:BD1056,1+MATCH(0,BC11:BC1056,1))</f>
        <v>19.222363636363635</v>
      </c>
      <c r="BE7" s="12">
        <f>INDEX(BC11:BC1056,MATCH(BE9,BE11:BE1056,0))</f>
        <v>0.78064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4.5716688619580372</v>
      </c>
      <c r="J9" s="2"/>
      <c r="K9" s="2"/>
      <c r="L9" s="3">
        <f>(L6-L7)/(K6-K7)*(-K7)+L7</f>
        <v>19.261144270973748</v>
      </c>
      <c r="M9" s="15">
        <f>MAX(M11:M1056)</f>
        <v>13.460941650000001</v>
      </c>
      <c r="N9" s="9"/>
      <c r="O9" s="2"/>
      <c r="P9" s="2"/>
      <c r="Q9" s="2"/>
      <c r="R9" s="2"/>
      <c r="S9" s="2"/>
      <c r="T9" s="3">
        <f>(T6-T7)/(S6-S7)*(-S7)+T7</f>
        <v>19.210489263930587</v>
      </c>
      <c r="U9" s="15">
        <f>MAX(U11:U1056)</f>
        <v>12.845551972060607</v>
      </c>
      <c r="X9" s="9"/>
      <c r="Y9" s="2"/>
      <c r="Z9" s="2"/>
      <c r="AA9" s="14">
        <f>(MAX(AD2,AL2)-MIN(AD2,AL2))/MAX(AD2,AL2)%</f>
        <v>4.6077986338819734</v>
      </c>
      <c r="AB9" s="2"/>
      <c r="AC9" s="2"/>
      <c r="AD9" s="3">
        <f>(AD6-AD7)/(AC6-AC7)*(-AC7)+AD7</f>
        <v>19.518805372762404</v>
      </c>
      <c r="AE9" s="15">
        <f>MAX(AE11:AE1056)</f>
        <v>13.555579726545455</v>
      </c>
      <c r="AF9" s="9"/>
      <c r="AG9" s="2"/>
      <c r="AH9" s="2"/>
      <c r="AI9" s="2"/>
      <c r="AJ9" s="2"/>
      <c r="AK9" s="2"/>
      <c r="AL9" s="3">
        <f>(AL6-AL7)/(AK6-AK7)*(-AK7)+AL7</f>
        <v>19.208883759485154</v>
      </c>
      <c r="AM9" s="15">
        <f>MAX(AM11:AM1056)</f>
        <v>12.930965909090908</v>
      </c>
      <c r="AP9" s="9"/>
      <c r="AQ9" s="2"/>
      <c r="AR9" s="2"/>
      <c r="AS9" s="14">
        <f>(MAX(AV2,BD2)-MIN(AV2,BD2))/MAX(AV2,BD2)%</f>
        <v>4.3241314691249535</v>
      </c>
      <c r="AT9" s="2"/>
      <c r="AU9" s="2"/>
      <c r="AV9" s="3">
        <f>(AV6-AV7)/(AU6-AU7)*(-AU7)+AV7</f>
        <v>19.263152667987505</v>
      </c>
      <c r="AW9" s="15">
        <f>MAX(AW11:AW1056)</f>
        <v>13.58788965181818</v>
      </c>
      <c r="AX9" s="9"/>
      <c r="AY9" s="2"/>
      <c r="AZ9" s="2"/>
      <c r="BA9" s="2"/>
      <c r="BB9" s="2"/>
      <c r="BC9" s="2"/>
      <c r="BD9" s="3">
        <f>(BD6-BD7)/(BC6-BC7)*(-BC7)+BD7</f>
        <v>19.22240570364778</v>
      </c>
      <c r="BE9" s="15">
        <f>MAX(BE11:BE1056)</f>
        <v>13.000331439393939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1.1300773622419715</v>
      </c>
      <c r="B11" s="18">
        <f>IFERROR(L9,0)</f>
        <v>19.261144270973748</v>
      </c>
      <c r="C11" s="19">
        <f>IFERROR(L4,0)</f>
        <v>0.61842235784290933</v>
      </c>
      <c r="D11" s="20">
        <f>IFERROR(L2,0)</f>
        <v>13.460941649999999</v>
      </c>
      <c r="E11" s="20">
        <f>IFERROR(I9,0)</f>
        <v>4.5716688619580372</v>
      </c>
      <c r="F11" s="9"/>
      <c r="G11" s="21">
        <v>1.1549400000000001</v>
      </c>
      <c r="H11" s="21">
        <v>5.2183999999999999</v>
      </c>
      <c r="I11" s="21">
        <v>1.2771599999999999E-4</v>
      </c>
      <c r="J11" s="21">
        <v>1</v>
      </c>
      <c r="K11" s="21">
        <v>1.15387</v>
      </c>
      <c r="L11">
        <f>-I11/$F$2*1000</f>
        <v>-0.77403636363636363</v>
      </c>
      <c r="M11">
        <f>L11*G11</f>
        <v>-0.89396555781818188</v>
      </c>
      <c r="N11" s="9"/>
      <c r="O11" s="21">
        <v>-9.49097E-2</v>
      </c>
      <c r="P11" s="21">
        <v>7.7585699999999997</v>
      </c>
      <c r="Q11" s="21">
        <v>-3.1713900000000001E-3</v>
      </c>
      <c r="R11" s="21">
        <v>1</v>
      </c>
      <c r="S11" s="21">
        <v>-9.5733600000000002E-2</v>
      </c>
      <c r="T11">
        <f>-Q11/$F$2*1000</f>
        <v>19.220545454545455</v>
      </c>
      <c r="U11">
        <f>T11*O11</f>
        <v>-1.8242162029272728</v>
      </c>
      <c r="V11" s="22"/>
      <c r="W11" s="23"/>
      <c r="X11" s="9"/>
      <c r="Y11" s="21">
        <v>1.1549400000000001</v>
      </c>
      <c r="Z11" s="21">
        <v>12.0326</v>
      </c>
      <c r="AA11" s="21">
        <v>1.2225300000000001E-4</v>
      </c>
      <c r="AB11" s="21">
        <v>1</v>
      </c>
      <c r="AC11" s="21">
        <v>1.1541699999999999</v>
      </c>
      <c r="AD11">
        <f>-AA11/$F$2*1000</f>
        <v>-0.74092727272727277</v>
      </c>
      <c r="AE11">
        <f>AD11*Y11</f>
        <v>-0.85572654436363649</v>
      </c>
      <c r="AF11" s="9"/>
      <c r="AG11" s="21">
        <v>-9.49097E-2</v>
      </c>
      <c r="AH11" s="21">
        <v>14.572699999999999</v>
      </c>
      <c r="AI11" s="21">
        <v>-3.1793199999999998E-3</v>
      </c>
      <c r="AJ11" s="21">
        <v>1</v>
      </c>
      <c r="AK11" s="21">
        <v>-9.5764199999999994E-2</v>
      </c>
      <c r="AL11">
        <f>-AI11/$F$2*1000</f>
        <v>19.268606060606061</v>
      </c>
      <c r="AM11">
        <f>AL11*AG11</f>
        <v>-1.828777620630303</v>
      </c>
      <c r="AP11" s="9"/>
      <c r="AQ11" s="21">
        <v>1.1549400000000001</v>
      </c>
      <c r="AR11" s="21">
        <v>18.8627</v>
      </c>
      <c r="AS11" s="21">
        <v>1.18195E-4</v>
      </c>
      <c r="AT11" s="21">
        <v>1</v>
      </c>
      <c r="AU11" s="21">
        <v>1.15448</v>
      </c>
      <c r="AV11">
        <f>-AS11/$F$2*1000</f>
        <v>-0.71633333333333338</v>
      </c>
      <c r="AW11">
        <f>AV11*AQ11</f>
        <v>-0.8273220200000001</v>
      </c>
      <c r="AX11" s="9"/>
      <c r="AY11" s="21">
        <v>-9.49097E-2</v>
      </c>
      <c r="AZ11" s="21">
        <v>21.402899999999999</v>
      </c>
      <c r="BA11" s="21">
        <v>-3.17505E-3</v>
      </c>
      <c r="BB11" s="21">
        <v>1</v>
      </c>
      <c r="BC11" s="21">
        <v>-9.5733600000000002E-2</v>
      </c>
      <c r="BD11">
        <f>-BA11/$F$2*1000</f>
        <v>19.242727272727272</v>
      </c>
      <c r="BE11">
        <f>BD11*AY11</f>
        <v>-1.8263214726363637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1.1197568896392134</v>
      </c>
      <c r="B12" s="18">
        <f>IFERROR(T9,0)</f>
        <v>19.210489263930587</v>
      </c>
      <c r="C12" s="19">
        <f>IFERROR(T4,0)</f>
        <v>0.59715985164720864</v>
      </c>
      <c r="D12" s="20">
        <f>IFERROR(T2,0)</f>
        <v>12.845551972060608</v>
      </c>
      <c r="E12" s="20"/>
      <c r="F12" s="9"/>
      <c r="G12" s="21">
        <v>1.1498999999999999</v>
      </c>
      <c r="H12" s="21">
        <v>5.2284699999999997</v>
      </c>
      <c r="I12" s="21">
        <v>1.00342E-4</v>
      </c>
      <c r="J12" s="21">
        <v>2</v>
      </c>
      <c r="K12" s="21">
        <v>1.1492899999999999</v>
      </c>
      <c r="L12">
        <f t="shared" ref="L12:L75" si="0">-I12/$F$2*1000</f>
        <v>-0.60813333333333319</v>
      </c>
      <c r="M12">
        <f t="shared" ref="M12:M75" si="1">L12*G12</f>
        <v>-0.69929251999999975</v>
      </c>
      <c r="N12" s="9"/>
      <c r="O12" s="21">
        <v>-8.9874300000000004E-2</v>
      </c>
      <c r="P12" s="21">
        <v>7.7686400000000004</v>
      </c>
      <c r="Q12" s="21">
        <v>-3.1710800000000002E-3</v>
      </c>
      <c r="R12" s="21">
        <v>2</v>
      </c>
      <c r="S12" s="21">
        <v>-9.0698200000000007E-2</v>
      </c>
      <c r="T12">
        <f t="shared" ref="T12:T75" si="2">-Q12/$F$2*1000</f>
        <v>19.218666666666664</v>
      </c>
      <c r="U12">
        <f t="shared" ref="U12:U75" si="3">T12*O12</f>
        <v>-1.7272642135999998</v>
      </c>
      <c r="V12" s="22"/>
      <c r="W12" s="23"/>
      <c r="X12" s="9"/>
      <c r="Y12" s="21">
        <v>1.1498999999999999</v>
      </c>
      <c r="Z12" s="21">
        <v>12.0426</v>
      </c>
      <c r="AA12" s="24">
        <v>9.5367399999999998E-5</v>
      </c>
      <c r="AB12" s="21">
        <v>2</v>
      </c>
      <c r="AC12" s="21">
        <v>1.1492899999999999</v>
      </c>
      <c r="AD12">
        <f t="shared" ref="AD12:AD75" si="4">-AA12/$F$2*1000</f>
        <v>-0.5779842424242424</v>
      </c>
      <c r="AE12">
        <f t="shared" ref="AE12:AE75" si="5">AD12*Y12</f>
        <v>-0.66462408036363629</v>
      </c>
      <c r="AF12" s="9"/>
      <c r="AG12" s="21">
        <v>-8.9874300000000004E-2</v>
      </c>
      <c r="AH12" s="21">
        <v>14.582800000000001</v>
      </c>
      <c r="AI12" s="21">
        <v>-3.1771899999999999E-3</v>
      </c>
      <c r="AJ12" s="21">
        <v>2</v>
      </c>
      <c r="AK12" s="21">
        <v>-9.0667700000000004E-2</v>
      </c>
      <c r="AL12">
        <f t="shared" ref="AL12:AL75" si="6">-AI12/$F$2*1000</f>
        <v>19.255696969696967</v>
      </c>
      <c r="AM12">
        <f t="shared" ref="AM12:AM75" si="7">AL12*AG12</f>
        <v>-1.7305922861636363</v>
      </c>
      <c r="AP12" s="9"/>
      <c r="AQ12" s="21">
        <v>1.1498999999999999</v>
      </c>
      <c r="AR12" s="21">
        <v>18.872800000000002</v>
      </c>
      <c r="AS12" s="24">
        <v>9.0820299999999995E-5</v>
      </c>
      <c r="AT12" s="21">
        <v>2</v>
      </c>
      <c r="AU12" s="21">
        <v>1.14899</v>
      </c>
      <c r="AV12">
        <f t="shared" ref="AV12:AV75" si="8">-AS12/$F$2*1000</f>
        <v>-0.55042606060606059</v>
      </c>
      <c r="AW12">
        <f t="shared" ref="AW12:AW75" si="9">AV12*AQ12</f>
        <v>-0.63293492709090904</v>
      </c>
      <c r="AX12" s="9"/>
      <c r="AY12" s="21">
        <v>-8.9874300000000004E-2</v>
      </c>
      <c r="AZ12" s="21">
        <v>21.413</v>
      </c>
      <c r="BA12" s="21">
        <v>-3.1729100000000001E-3</v>
      </c>
      <c r="BB12" s="21">
        <v>2</v>
      </c>
      <c r="BC12" s="21">
        <v>-9.0667700000000004E-2</v>
      </c>
      <c r="BD12">
        <f t="shared" ref="BD12:BD75" si="10">-BA12/$F$2*1000</f>
        <v>19.229757575757578</v>
      </c>
      <c r="BE12">
        <f t="shared" ref="BE12:BE75" si="11">BD12*AY12</f>
        <v>-1.7282610012909094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1.1311537154392153</v>
      </c>
      <c r="B13" s="18">
        <f>IFERROR(AD9,0)</f>
        <v>19.518805372762404</v>
      </c>
      <c r="C13" s="19">
        <f>IFERROR(AD4,0)</f>
        <v>0.61396446479853362</v>
      </c>
      <c r="D13" s="20">
        <f>IFERROR(AD2,0)</f>
        <v>13.555579726545455</v>
      </c>
      <c r="E13" s="20">
        <f>IFERROR(AA9,0)</f>
        <v>4.6077986338819734</v>
      </c>
      <c r="F13" s="9"/>
      <c r="G13" s="21">
        <v>1.1448700000000001</v>
      </c>
      <c r="H13" s="21">
        <v>5.2385400000000004</v>
      </c>
      <c r="I13" s="24">
        <v>7.3547400000000007E-5</v>
      </c>
      <c r="J13" s="21">
        <v>3</v>
      </c>
      <c r="K13" s="21">
        <v>1.1437999999999999</v>
      </c>
      <c r="L13">
        <f t="shared" si="0"/>
        <v>-0.44574181818181818</v>
      </c>
      <c r="M13">
        <f t="shared" si="1"/>
        <v>-0.51031643538181826</v>
      </c>
      <c r="N13" s="9"/>
      <c r="O13" s="21">
        <v>-8.4838899999999995E-2</v>
      </c>
      <c r="P13" s="21">
        <v>7.7787100000000002</v>
      </c>
      <c r="Q13" s="21">
        <v>-3.1704699999999999E-3</v>
      </c>
      <c r="R13" s="21">
        <v>3</v>
      </c>
      <c r="S13" s="21">
        <v>-8.5632299999999995E-2</v>
      </c>
      <c r="T13">
        <f t="shared" si="2"/>
        <v>19.214969696969696</v>
      </c>
      <c r="U13">
        <f t="shared" si="3"/>
        <v>-1.6301768926242421</v>
      </c>
      <c r="V13" s="22"/>
      <c r="W13" s="23"/>
      <c r="X13" s="9"/>
      <c r="Y13" s="21">
        <v>1.1448700000000001</v>
      </c>
      <c r="Z13" s="21">
        <v>12.0527</v>
      </c>
      <c r="AA13" s="24">
        <v>6.9427500000000006E-5</v>
      </c>
      <c r="AB13" s="21">
        <v>3</v>
      </c>
      <c r="AC13" s="21">
        <v>1.1440999999999999</v>
      </c>
      <c r="AD13">
        <f t="shared" si="4"/>
        <v>-0.4207727272727273</v>
      </c>
      <c r="AE13">
        <f t="shared" si="5"/>
        <v>-0.48173007227272735</v>
      </c>
      <c r="AF13" s="9"/>
      <c r="AG13" s="21">
        <v>-8.4838899999999995E-2</v>
      </c>
      <c r="AH13" s="21">
        <v>14.5929</v>
      </c>
      <c r="AI13" s="21">
        <v>-3.1774899999999998E-3</v>
      </c>
      <c r="AJ13" s="21">
        <v>3</v>
      </c>
      <c r="AK13" s="21">
        <v>-8.5632299999999995E-2</v>
      </c>
      <c r="AL13">
        <f t="shared" si="6"/>
        <v>19.25751515151515</v>
      </c>
      <c r="AM13">
        <f t="shared" si="7"/>
        <v>-1.6337864021878785</v>
      </c>
      <c r="AP13" s="9"/>
      <c r="AQ13" s="21">
        <v>1.1448700000000001</v>
      </c>
      <c r="AR13" s="21">
        <v>18.882899999999999</v>
      </c>
      <c r="AS13" s="24">
        <v>6.3598599999999998E-5</v>
      </c>
      <c r="AT13" s="21">
        <v>3</v>
      </c>
      <c r="AU13" s="21">
        <v>1.1444099999999999</v>
      </c>
      <c r="AV13">
        <f t="shared" si="8"/>
        <v>-0.38544606060606063</v>
      </c>
      <c r="AW13">
        <f t="shared" si="9"/>
        <v>-0.44128563140606064</v>
      </c>
      <c r="AX13" s="9"/>
      <c r="AY13" s="21">
        <v>-8.4838899999999995E-2</v>
      </c>
      <c r="AZ13" s="21">
        <v>21.423100000000002</v>
      </c>
      <c r="BA13" s="21">
        <v>-3.17352E-3</v>
      </c>
      <c r="BB13" s="21">
        <v>3</v>
      </c>
      <c r="BC13" s="21">
        <v>-8.5662799999999997E-2</v>
      </c>
      <c r="BD13">
        <f t="shared" si="10"/>
        <v>19.233454545454542</v>
      </c>
      <c r="BE13">
        <f t="shared" si="11"/>
        <v>-1.6317451268363632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1.1227061190641368</v>
      </c>
      <c r="B14" s="18">
        <f>IFERROR(AL9,0)</f>
        <v>19.208883759485154</v>
      </c>
      <c r="C14" s="19">
        <f>IFERROR(AL4,0)</f>
        <v>0.59960155241736746</v>
      </c>
      <c r="D14" s="20">
        <f>IFERROR(AL2,0)</f>
        <v>12.930965909090911</v>
      </c>
      <c r="E14" s="20"/>
      <c r="F14" s="9"/>
      <c r="G14" s="21">
        <v>1.1398299999999999</v>
      </c>
      <c r="H14" s="21">
        <v>5.2486100000000002</v>
      </c>
      <c r="I14" s="24">
        <v>4.8205599999999998E-5</v>
      </c>
      <c r="J14" s="21">
        <v>4</v>
      </c>
      <c r="K14" s="21">
        <v>1.1386099999999999</v>
      </c>
      <c r="L14">
        <f t="shared" si="0"/>
        <v>-0.29215515151515148</v>
      </c>
      <c r="M14">
        <f t="shared" si="1"/>
        <v>-0.33300720635151509</v>
      </c>
      <c r="N14" s="9"/>
      <c r="O14" s="21">
        <v>-7.9803499999999999E-2</v>
      </c>
      <c r="P14" s="21">
        <v>7.78878</v>
      </c>
      <c r="Q14" s="21">
        <v>-3.1692500000000002E-3</v>
      </c>
      <c r="R14" s="21">
        <v>4</v>
      </c>
      <c r="S14" s="21">
        <v>-8.0657999999999994E-2</v>
      </c>
      <c r="T14">
        <f t="shared" si="2"/>
        <v>19.207575757575757</v>
      </c>
      <c r="U14">
        <f t="shared" si="3"/>
        <v>-1.5328317719696969</v>
      </c>
      <c r="V14" s="22"/>
      <c r="W14" s="23"/>
      <c r="X14" s="9"/>
      <c r="Y14" s="21">
        <v>1.1398299999999999</v>
      </c>
      <c r="Z14" s="21">
        <v>12.062799999999999</v>
      </c>
      <c r="AA14" s="24">
        <v>4.2749E-5</v>
      </c>
      <c r="AB14" s="21">
        <v>4</v>
      </c>
      <c r="AC14" s="21">
        <v>1.1395299999999999</v>
      </c>
      <c r="AD14">
        <f t="shared" si="4"/>
        <v>-0.25908484848484847</v>
      </c>
      <c r="AE14">
        <f t="shared" si="5"/>
        <v>-0.29531268284848483</v>
      </c>
      <c r="AF14" s="9"/>
      <c r="AG14" s="21">
        <v>-7.9803499999999999E-2</v>
      </c>
      <c r="AH14" s="21">
        <v>14.6029</v>
      </c>
      <c r="AI14" s="21">
        <v>-3.1814600000000001E-3</v>
      </c>
      <c r="AJ14" s="21">
        <v>4</v>
      </c>
      <c r="AK14" s="21">
        <v>-8.0535899999999994E-2</v>
      </c>
      <c r="AL14">
        <f t="shared" si="6"/>
        <v>19.281575757575759</v>
      </c>
      <c r="AM14">
        <f t="shared" si="7"/>
        <v>-1.5387372309696969</v>
      </c>
      <c r="AP14" s="9"/>
      <c r="AQ14" s="21">
        <v>1.1398299999999999</v>
      </c>
      <c r="AR14" s="21">
        <v>18.893000000000001</v>
      </c>
      <c r="AS14" s="24">
        <v>3.6230499999999998E-5</v>
      </c>
      <c r="AT14" s="21">
        <v>4</v>
      </c>
      <c r="AU14" s="21">
        <v>1.1383099999999999</v>
      </c>
      <c r="AV14">
        <f t="shared" si="8"/>
        <v>-0.21957878787878785</v>
      </c>
      <c r="AW14">
        <f t="shared" si="9"/>
        <v>-0.2502824897878787</v>
      </c>
      <c r="AX14" s="9"/>
      <c r="AY14" s="21">
        <v>-7.9803499999999999E-2</v>
      </c>
      <c r="AZ14" s="21">
        <v>21.4331</v>
      </c>
      <c r="BA14" s="21">
        <v>-3.17322E-3</v>
      </c>
      <c r="BB14" s="21">
        <v>4</v>
      </c>
      <c r="BC14" s="21">
        <v>-8.0535899999999994E-2</v>
      </c>
      <c r="BD14">
        <f t="shared" si="10"/>
        <v>19.231636363636365</v>
      </c>
      <c r="BE14">
        <f t="shared" si="11"/>
        <v>-1.5347518925454546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1.1325719458582553</v>
      </c>
      <c r="B15" s="18">
        <f>IFERROR(AV9,0)</f>
        <v>19.263152667987505</v>
      </c>
      <c r="C15" s="19">
        <f>IFERROR(AV4,0)</f>
        <v>0.62281468621778635</v>
      </c>
      <c r="D15" s="20">
        <f>IFERROR(AV2,0)</f>
        <v>13.587889651818182</v>
      </c>
      <c r="E15" s="20">
        <f>IFERROR(AS9,0)</f>
        <v>4.3241314691249535</v>
      </c>
      <c r="F15" s="9"/>
      <c r="G15" s="21">
        <v>1.1348</v>
      </c>
      <c r="H15" s="21">
        <v>5.25868</v>
      </c>
      <c r="I15" s="24">
        <v>2.0687899999999999E-5</v>
      </c>
      <c r="J15" s="21">
        <v>5</v>
      </c>
      <c r="K15" s="21">
        <v>1.1340300000000001</v>
      </c>
      <c r="L15">
        <f t="shared" si="0"/>
        <v>-0.12538121212121209</v>
      </c>
      <c r="M15">
        <f t="shared" si="1"/>
        <v>-0.14228259951515149</v>
      </c>
      <c r="N15" s="9"/>
      <c r="O15" s="21">
        <v>-7.4768100000000004E-2</v>
      </c>
      <c r="P15" s="21">
        <v>7.7988499999999998</v>
      </c>
      <c r="Q15" s="21">
        <v>-3.16833E-3</v>
      </c>
      <c r="R15" s="21">
        <v>5</v>
      </c>
      <c r="S15" s="21">
        <v>-7.5531000000000001E-2</v>
      </c>
      <c r="T15">
        <f t="shared" si="2"/>
        <v>19.202000000000002</v>
      </c>
      <c r="U15">
        <f t="shared" si="3"/>
        <v>-1.4356970562000002</v>
      </c>
      <c r="V15" s="22"/>
      <c r="W15" s="23"/>
      <c r="X15" s="9"/>
      <c r="Y15" s="21">
        <v>1.1348</v>
      </c>
      <c r="Z15" s="21">
        <v>12.072800000000001</v>
      </c>
      <c r="AA15" s="24">
        <v>1.4566000000000001E-5</v>
      </c>
      <c r="AB15" s="21">
        <v>5</v>
      </c>
      <c r="AC15" s="21">
        <v>1.1334200000000001</v>
      </c>
      <c r="AD15">
        <f t="shared" si="4"/>
        <v>-8.8278787878787887E-2</v>
      </c>
      <c r="AE15">
        <f t="shared" si="5"/>
        <v>-0.1001787684848485</v>
      </c>
      <c r="AF15" s="9"/>
      <c r="AG15" s="21">
        <v>-7.4768100000000004E-2</v>
      </c>
      <c r="AH15" s="21">
        <v>14.613</v>
      </c>
      <c r="AI15" s="21">
        <v>-3.18207E-3</v>
      </c>
      <c r="AJ15" s="21">
        <v>5</v>
      </c>
      <c r="AK15" s="21">
        <v>-7.5531000000000001E-2</v>
      </c>
      <c r="AL15">
        <f t="shared" si="6"/>
        <v>19.285272727272726</v>
      </c>
      <c r="AM15">
        <f t="shared" si="7"/>
        <v>-1.4419231997999999</v>
      </c>
      <c r="AP15" s="9"/>
      <c r="AQ15" s="21">
        <v>1.1348</v>
      </c>
      <c r="AR15" s="21">
        <v>18.902999999999999</v>
      </c>
      <c r="AS15" s="24">
        <v>9.0881300000000007E-6</v>
      </c>
      <c r="AT15" s="21">
        <v>5</v>
      </c>
      <c r="AU15" s="21">
        <v>1.1343399999999999</v>
      </c>
      <c r="AV15">
        <f t="shared" si="8"/>
        <v>-5.5079575757575758E-2</v>
      </c>
      <c r="AW15">
        <f t="shared" si="9"/>
        <v>-6.2504302569696968E-2</v>
      </c>
      <c r="AX15" s="9"/>
      <c r="AY15" s="21">
        <v>-7.4768100000000004E-2</v>
      </c>
      <c r="AZ15" s="21">
        <v>21.443200000000001</v>
      </c>
      <c r="BA15" s="21">
        <v>-3.1719999999999999E-3</v>
      </c>
      <c r="BB15" s="21">
        <v>5</v>
      </c>
      <c r="BC15" s="21">
        <v>-7.5531000000000001E-2</v>
      </c>
      <c r="BD15">
        <f t="shared" si="10"/>
        <v>19.224242424242423</v>
      </c>
      <c r="BE15">
        <f t="shared" si="11"/>
        <v>-1.4373600799999999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1.1247994332600979</v>
      </c>
      <c r="B16" s="18">
        <f>IFERROR(BD9,0)</f>
        <v>19.22240570364778</v>
      </c>
      <c r="C16" s="19">
        <f>IFERROR(BD4,0)</f>
        <v>0.60127285360318494</v>
      </c>
      <c r="D16" s="20">
        <f>IFERROR(BD2,0)</f>
        <v>13.000331439393939</v>
      </c>
      <c r="E16" s="20"/>
      <c r="F16" s="9"/>
      <c r="G16" s="21">
        <v>1.1297600000000001</v>
      </c>
      <c r="H16" s="21">
        <v>5.2687499999999998</v>
      </c>
      <c r="I16" s="24">
        <v>-6.4239499999999997E-6</v>
      </c>
      <c r="J16" s="21">
        <v>6</v>
      </c>
      <c r="K16" s="21">
        <v>1.1288499999999999</v>
      </c>
      <c r="L16">
        <f t="shared" si="0"/>
        <v>3.8933030303030303E-2</v>
      </c>
      <c r="M16">
        <f t="shared" si="1"/>
        <v>4.3984980315151516E-2</v>
      </c>
      <c r="N16" s="9"/>
      <c r="O16" s="21">
        <v>-6.9732699999999995E-2</v>
      </c>
      <c r="P16" s="21">
        <v>7.8089199999999996</v>
      </c>
      <c r="Q16" s="21">
        <v>-3.1668099999999999E-3</v>
      </c>
      <c r="R16" s="21">
        <v>6</v>
      </c>
      <c r="S16" s="21">
        <v>-7.0556599999999997E-2</v>
      </c>
      <c r="T16">
        <f t="shared" si="2"/>
        <v>19.192787878787879</v>
      </c>
      <c r="U16">
        <f t="shared" si="3"/>
        <v>-1.3383649193151514</v>
      </c>
      <c r="V16" s="22"/>
      <c r="W16" s="23"/>
      <c r="X16" s="9"/>
      <c r="Y16" s="21">
        <v>1.1297600000000001</v>
      </c>
      <c r="Z16" s="21">
        <v>12.0829</v>
      </c>
      <c r="AA16" s="24">
        <v>-1.28784E-5</v>
      </c>
      <c r="AB16" s="21">
        <v>6</v>
      </c>
      <c r="AC16" s="21">
        <v>1.1291500000000001</v>
      </c>
      <c r="AD16">
        <f t="shared" si="4"/>
        <v>7.8050909090909087E-2</v>
      </c>
      <c r="AE16">
        <f t="shared" si="5"/>
        <v>8.8178795054545456E-2</v>
      </c>
      <c r="AF16" s="9"/>
      <c r="AG16" s="21">
        <v>-6.9732699999999995E-2</v>
      </c>
      <c r="AH16" s="21">
        <v>14.623100000000001</v>
      </c>
      <c r="AI16" s="21">
        <v>-3.1817600000000001E-3</v>
      </c>
      <c r="AJ16" s="21">
        <v>6</v>
      </c>
      <c r="AK16" s="21">
        <v>-7.0526099999999994E-2</v>
      </c>
      <c r="AL16">
        <f t="shared" si="6"/>
        <v>19.283393939393939</v>
      </c>
      <c r="AM16">
        <f t="shared" si="7"/>
        <v>-1.3446831245575757</v>
      </c>
      <c r="AP16" s="9"/>
      <c r="AQ16" s="21">
        <v>1.1297600000000001</v>
      </c>
      <c r="AR16" s="21">
        <v>18.9131</v>
      </c>
      <c r="AS16" s="24">
        <v>-1.9131500000000001E-5</v>
      </c>
      <c r="AT16" s="21">
        <v>6</v>
      </c>
      <c r="AU16" s="21">
        <v>1.1288499999999999</v>
      </c>
      <c r="AV16">
        <f t="shared" si="8"/>
        <v>0.11594848484848486</v>
      </c>
      <c r="AW16">
        <f t="shared" si="9"/>
        <v>0.13099396024242427</v>
      </c>
      <c r="AX16" s="9"/>
      <c r="AY16" s="21">
        <v>-6.9732699999999995E-2</v>
      </c>
      <c r="AZ16" s="21">
        <v>21.453299999999999</v>
      </c>
      <c r="BA16" s="21">
        <v>-3.16986E-3</v>
      </c>
      <c r="BB16" s="21">
        <v>6</v>
      </c>
      <c r="BC16" s="21">
        <v>-7.0465100000000003E-2</v>
      </c>
      <c r="BD16">
        <f t="shared" si="10"/>
        <v>19.211272727272725</v>
      </c>
      <c r="BE16">
        <f t="shared" si="11"/>
        <v>-1.3396539177090907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1.12473</v>
      </c>
      <c r="H17" s="21">
        <v>5.2788199999999996</v>
      </c>
      <c r="I17" s="24">
        <v>-3.51746E-5</v>
      </c>
      <c r="J17" s="21">
        <v>7</v>
      </c>
      <c r="K17" s="21">
        <v>1.1239600000000001</v>
      </c>
      <c r="L17">
        <f t="shared" si="0"/>
        <v>0.21317939393939395</v>
      </c>
      <c r="M17">
        <f t="shared" si="1"/>
        <v>0.23976925974545454</v>
      </c>
      <c r="N17" s="9"/>
      <c r="O17" s="21">
        <v>-6.4697299999999999E-2</v>
      </c>
      <c r="P17" s="21">
        <v>7.8189900000000003</v>
      </c>
      <c r="Q17" s="21">
        <v>-3.1671099999999999E-3</v>
      </c>
      <c r="R17" s="21">
        <v>7</v>
      </c>
      <c r="S17" s="21">
        <v>-6.5460199999999996E-2</v>
      </c>
      <c r="T17">
        <f t="shared" si="2"/>
        <v>19.194606060606059</v>
      </c>
      <c r="U17">
        <f t="shared" si="3"/>
        <v>-1.2418391866848484</v>
      </c>
      <c r="V17" s="22"/>
      <c r="W17" s="23"/>
      <c r="X17" s="9"/>
      <c r="Y17" s="21">
        <v>1.12473</v>
      </c>
      <c r="Z17" s="21">
        <v>12.093</v>
      </c>
      <c r="AA17" s="24">
        <v>-4.0588399999999999E-5</v>
      </c>
      <c r="AB17" s="21">
        <v>7</v>
      </c>
      <c r="AC17" s="21">
        <v>1.1236600000000001</v>
      </c>
      <c r="AD17">
        <f t="shared" si="4"/>
        <v>0.24599030303030303</v>
      </c>
      <c r="AE17">
        <f t="shared" si="5"/>
        <v>0.27667267352727271</v>
      </c>
      <c r="AF17" s="9"/>
      <c r="AG17" s="21">
        <v>-6.4697299999999999E-2</v>
      </c>
      <c r="AH17" s="21">
        <v>14.6332</v>
      </c>
      <c r="AI17" s="21">
        <v>-3.1826799999999998E-3</v>
      </c>
      <c r="AJ17" s="21">
        <v>7</v>
      </c>
      <c r="AK17" s="21">
        <v>-6.5399200000000005E-2</v>
      </c>
      <c r="AL17">
        <f t="shared" si="6"/>
        <v>19.288969696969694</v>
      </c>
      <c r="AM17">
        <f t="shared" si="7"/>
        <v>-1.2479442591757575</v>
      </c>
      <c r="AP17" s="9"/>
      <c r="AQ17" s="21">
        <v>1.12473</v>
      </c>
      <c r="AR17" s="21">
        <v>18.923200000000001</v>
      </c>
      <c r="AS17" s="24">
        <v>-4.7293100000000003E-5</v>
      </c>
      <c r="AT17" s="21">
        <v>7</v>
      </c>
      <c r="AU17" s="21">
        <v>1.1239600000000001</v>
      </c>
      <c r="AV17">
        <f t="shared" si="8"/>
        <v>0.28662484848484848</v>
      </c>
      <c r="AW17">
        <f t="shared" si="9"/>
        <v>0.32237556583636362</v>
      </c>
      <c r="AX17" s="9"/>
      <c r="AY17" s="21">
        <v>-6.4697299999999999E-2</v>
      </c>
      <c r="AZ17" s="21">
        <v>21.4633</v>
      </c>
      <c r="BA17" s="21">
        <v>-3.1692500000000002E-3</v>
      </c>
      <c r="BB17" s="21">
        <v>7</v>
      </c>
      <c r="BC17" s="21">
        <v>-6.5460199999999996E-2</v>
      </c>
      <c r="BD17">
        <f t="shared" si="10"/>
        <v>19.207575757575757</v>
      </c>
      <c r="BE17">
        <f t="shared" si="11"/>
        <v>-1.242678291060606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1.1196900000000001</v>
      </c>
      <c r="H18" s="21">
        <v>5.2888900000000003</v>
      </c>
      <c r="I18" s="24">
        <v>-6.3903800000000003E-5</v>
      </c>
      <c r="J18" s="21">
        <v>8</v>
      </c>
      <c r="K18" s="21">
        <v>1.11877</v>
      </c>
      <c r="L18">
        <f t="shared" si="0"/>
        <v>0.38729575757575757</v>
      </c>
      <c r="M18">
        <f t="shared" si="1"/>
        <v>0.43365118680000003</v>
      </c>
      <c r="N18" s="9"/>
      <c r="O18" s="21">
        <v>-5.9661899999999997E-2</v>
      </c>
      <c r="P18" s="21">
        <v>7.8290699999999998</v>
      </c>
      <c r="Q18" s="21">
        <v>-3.1671099999999999E-3</v>
      </c>
      <c r="R18" s="21">
        <v>8</v>
      </c>
      <c r="S18" s="21">
        <v>-6.0485799999999999E-2</v>
      </c>
      <c r="T18">
        <f t="shared" si="2"/>
        <v>19.194606060606059</v>
      </c>
      <c r="U18">
        <f t="shared" si="3"/>
        <v>-1.1451866673272726</v>
      </c>
      <c r="V18" s="22"/>
      <c r="W18" s="23"/>
      <c r="X18" s="9"/>
      <c r="Y18" s="21">
        <v>1.1196900000000001</v>
      </c>
      <c r="Z18" s="21">
        <v>12.1031</v>
      </c>
      <c r="AA18" s="24">
        <v>-6.96411E-5</v>
      </c>
      <c r="AB18" s="21">
        <v>8</v>
      </c>
      <c r="AC18" s="21">
        <v>1.11877</v>
      </c>
      <c r="AD18">
        <f t="shared" si="4"/>
        <v>0.42206727272727274</v>
      </c>
      <c r="AE18">
        <f t="shared" si="5"/>
        <v>0.47258450460000007</v>
      </c>
      <c r="AF18" s="9"/>
      <c r="AG18" s="21">
        <v>-5.9661899999999997E-2</v>
      </c>
      <c r="AH18" s="21">
        <v>14.6432</v>
      </c>
      <c r="AI18" s="21">
        <v>-3.1808499999999998E-3</v>
      </c>
      <c r="AJ18" s="21">
        <v>8</v>
      </c>
      <c r="AK18" s="21">
        <v>-6.0485799999999999E-2</v>
      </c>
      <c r="AL18">
        <f t="shared" si="6"/>
        <v>19.277878787878784</v>
      </c>
      <c r="AM18">
        <f t="shared" si="7"/>
        <v>-1.1501548764545451</v>
      </c>
      <c r="AP18" s="9"/>
      <c r="AQ18" s="21">
        <v>1.1196900000000001</v>
      </c>
      <c r="AR18" s="21">
        <v>18.933199999999999</v>
      </c>
      <c r="AS18" s="24">
        <v>-7.6293900000000005E-5</v>
      </c>
      <c r="AT18" s="21">
        <v>8</v>
      </c>
      <c r="AU18" s="21">
        <v>1.11877</v>
      </c>
      <c r="AV18">
        <f t="shared" si="8"/>
        <v>0.46238727272727276</v>
      </c>
      <c r="AW18">
        <f t="shared" si="9"/>
        <v>0.51773040540000004</v>
      </c>
      <c r="AX18" s="9"/>
      <c r="AY18" s="21">
        <v>-5.9661899999999997E-2</v>
      </c>
      <c r="AZ18" s="21">
        <v>21.473400000000002</v>
      </c>
      <c r="BA18" s="21">
        <v>-3.1704699999999999E-3</v>
      </c>
      <c r="BB18" s="21">
        <v>8</v>
      </c>
      <c r="BC18" s="21">
        <v>-6.0485799999999999E-2</v>
      </c>
      <c r="BD18">
        <f t="shared" si="10"/>
        <v>19.214969696969696</v>
      </c>
      <c r="BE18">
        <f t="shared" si="11"/>
        <v>-1.1464016005636362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1.1146499999999999</v>
      </c>
      <c r="H19" s="21">
        <v>5.2989600000000001</v>
      </c>
      <c r="I19" s="24">
        <v>-9.3933100000000004E-5</v>
      </c>
      <c r="J19" s="21">
        <v>9</v>
      </c>
      <c r="K19" s="21">
        <v>1.1135900000000001</v>
      </c>
      <c r="L19">
        <f t="shared" si="0"/>
        <v>0.56929151515151522</v>
      </c>
      <c r="M19">
        <f t="shared" si="1"/>
        <v>0.63456078736363641</v>
      </c>
      <c r="N19" s="9"/>
      <c r="O19" s="21">
        <v>-5.4626500000000001E-2</v>
      </c>
      <c r="P19" s="21">
        <v>7.8391400000000004</v>
      </c>
      <c r="Q19" s="21">
        <v>-3.16833E-3</v>
      </c>
      <c r="R19" s="21">
        <v>9</v>
      </c>
      <c r="S19" s="21">
        <v>-5.5481000000000003E-2</v>
      </c>
      <c r="T19">
        <f t="shared" si="2"/>
        <v>19.202000000000002</v>
      </c>
      <c r="U19">
        <f t="shared" si="3"/>
        <v>-1.0489380530000001</v>
      </c>
      <c r="V19" s="22"/>
      <c r="W19" s="23"/>
      <c r="X19" s="9"/>
      <c r="Y19" s="21">
        <v>1.1146499999999999</v>
      </c>
      <c r="Z19" s="21">
        <v>12.113099999999999</v>
      </c>
      <c r="AA19" s="24">
        <v>-9.8541299999999998E-5</v>
      </c>
      <c r="AB19" s="21">
        <v>9</v>
      </c>
      <c r="AC19" s="21">
        <v>1.11389</v>
      </c>
      <c r="AD19">
        <f t="shared" si="4"/>
        <v>0.59721999999999997</v>
      </c>
      <c r="AE19">
        <f t="shared" si="5"/>
        <v>0.66569127299999997</v>
      </c>
      <c r="AF19" s="9"/>
      <c r="AG19" s="21">
        <v>-5.4626500000000001E-2</v>
      </c>
      <c r="AH19" s="21">
        <v>14.6533</v>
      </c>
      <c r="AI19" s="21">
        <v>-3.1799300000000001E-3</v>
      </c>
      <c r="AJ19" s="21">
        <v>9</v>
      </c>
      <c r="AK19" s="21">
        <v>-5.5419900000000001E-2</v>
      </c>
      <c r="AL19">
        <f t="shared" si="6"/>
        <v>19.272303030303028</v>
      </c>
      <c r="AM19">
        <f t="shared" si="7"/>
        <v>-1.0527784614848483</v>
      </c>
      <c r="AP19" s="9"/>
      <c r="AQ19" s="21">
        <v>1.1146499999999999</v>
      </c>
      <c r="AR19" s="21">
        <v>18.943300000000001</v>
      </c>
      <c r="AS19" s="21">
        <v>-1.0671999999999999E-4</v>
      </c>
      <c r="AT19" s="21">
        <v>9</v>
      </c>
      <c r="AU19" s="21">
        <v>1.1142000000000001</v>
      </c>
      <c r="AV19">
        <f t="shared" si="8"/>
        <v>0.64678787878787869</v>
      </c>
      <c r="AW19">
        <f t="shared" si="9"/>
        <v>0.72094210909090894</v>
      </c>
      <c r="AX19" s="9"/>
      <c r="AY19" s="21">
        <v>-5.4626500000000001E-2</v>
      </c>
      <c r="AZ19" s="21">
        <v>21.483499999999999</v>
      </c>
      <c r="BA19" s="21">
        <v>-3.1689499999999998E-3</v>
      </c>
      <c r="BB19" s="21">
        <v>9</v>
      </c>
      <c r="BC19" s="21">
        <v>-5.5481000000000003E-2</v>
      </c>
      <c r="BD19">
        <f t="shared" si="10"/>
        <v>19.205757575757573</v>
      </c>
      <c r="BE19">
        <f t="shared" si="11"/>
        <v>-1.0491433162121211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1.1096200000000001</v>
      </c>
      <c r="H20" s="21">
        <v>5.3090400000000004</v>
      </c>
      <c r="I20" s="21">
        <v>-1.27167E-4</v>
      </c>
      <c r="J20" s="21">
        <v>10</v>
      </c>
      <c r="K20" s="21">
        <v>1.1084000000000001</v>
      </c>
      <c r="L20">
        <f t="shared" si="0"/>
        <v>0.7707090909090909</v>
      </c>
      <c r="M20">
        <f t="shared" si="1"/>
        <v>0.85519422145454549</v>
      </c>
      <c r="N20" s="9"/>
      <c r="O20" s="21">
        <v>-4.9591099999999999E-2</v>
      </c>
      <c r="P20" s="21">
        <v>7.8492100000000002</v>
      </c>
      <c r="Q20" s="21">
        <v>-3.1689499999999998E-3</v>
      </c>
      <c r="R20" s="21">
        <v>10</v>
      </c>
      <c r="S20" s="21">
        <v>-5.0415000000000001E-2</v>
      </c>
      <c r="T20">
        <f t="shared" si="2"/>
        <v>19.205757575757573</v>
      </c>
      <c r="U20">
        <f t="shared" si="3"/>
        <v>-0.95243464451515136</v>
      </c>
      <c r="V20" s="22"/>
      <c r="W20" s="23"/>
      <c r="X20" s="9"/>
      <c r="Y20" s="21">
        <v>1.1096200000000001</v>
      </c>
      <c r="Z20" s="21">
        <v>12.123200000000001</v>
      </c>
      <c r="AA20" s="21">
        <v>-1.2972999999999999E-4</v>
      </c>
      <c r="AB20" s="21">
        <v>10</v>
      </c>
      <c r="AC20" s="21">
        <v>1.1090100000000001</v>
      </c>
      <c r="AD20">
        <f t="shared" si="4"/>
        <v>0.78624242424242419</v>
      </c>
      <c r="AE20">
        <f t="shared" si="5"/>
        <v>0.8724303187878788</v>
      </c>
      <c r="AF20" s="9"/>
      <c r="AG20" s="21">
        <v>-4.9591099999999999E-2</v>
      </c>
      <c r="AH20" s="21">
        <v>14.663399999999999</v>
      </c>
      <c r="AI20" s="21">
        <v>-3.1765700000000001E-3</v>
      </c>
      <c r="AJ20" s="21">
        <v>10</v>
      </c>
      <c r="AK20" s="21">
        <v>-5.0384499999999999E-2</v>
      </c>
      <c r="AL20">
        <f t="shared" si="6"/>
        <v>19.251939393939395</v>
      </c>
      <c r="AM20">
        <f t="shared" si="7"/>
        <v>-0.95472485167878796</v>
      </c>
      <c r="AP20" s="9"/>
      <c r="AQ20" s="21">
        <v>1.1096200000000001</v>
      </c>
      <c r="AR20" s="21">
        <v>18.953399999999998</v>
      </c>
      <c r="AS20" s="21">
        <v>-1.37451E-4</v>
      </c>
      <c r="AT20" s="21">
        <v>10</v>
      </c>
      <c r="AU20" s="21">
        <v>1.1090100000000001</v>
      </c>
      <c r="AV20">
        <f t="shared" si="8"/>
        <v>0.83303636363636357</v>
      </c>
      <c r="AW20">
        <f t="shared" si="9"/>
        <v>0.92435380981818183</v>
      </c>
      <c r="AX20" s="9"/>
      <c r="AY20" s="21">
        <v>-4.9591099999999999E-2</v>
      </c>
      <c r="AZ20" s="21">
        <v>21.493600000000001</v>
      </c>
      <c r="BA20" s="21">
        <v>-3.1680300000000001E-3</v>
      </c>
      <c r="BB20" s="21">
        <v>10</v>
      </c>
      <c r="BC20" s="21">
        <v>-5.0476100000000003E-2</v>
      </c>
      <c r="BD20">
        <f t="shared" si="10"/>
        <v>19.200181818181818</v>
      </c>
      <c r="BE20">
        <f t="shared" si="11"/>
        <v>-0.95215813656363635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1.1045799999999999</v>
      </c>
      <c r="H21" s="21">
        <v>5.3191100000000002</v>
      </c>
      <c r="I21" s="21">
        <v>-1.5905800000000001E-4</v>
      </c>
      <c r="J21" s="21">
        <v>11</v>
      </c>
      <c r="K21" s="21">
        <v>1.10382</v>
      </c>
      <c r="L21">
        <f t="shared" si="0"/>
        <v>0.96398787878787873</v>
      </c>
      <c r="M21">
        <f t="shared" si="1"/>
        <v>1.064801731151515</v>
      </c>
      <c r="N21" s="9"/>
      <c r="O21" s="21">
        <v>-4.4555699999999997E-2</v>
      </c>
      <c r="P21" s="21">
        <v>7.85928</v>
      </c>
      <c r="Q21" s="21">
        <v>-3.1662000000000001E-3</v>
      </c>
      <c r="R21" s="21">
        <v>11</v>
      </c>
      <c r="S21" s="21">
        <v>-4.4970700000000002E-2</v>
      </c>
      <c r="T21">
        <f t="shared" si="2"/>
        <v>19.189090909090908</v>
      </c>
      <c r="U21">
        <f t="shared" si="3"/>
        <v>-0.85498337781818168</v>
      </c>
      <c r="V21" s="22"/>
      <c r="W21" s="23"/>
      <c r="X21" s="9"/>
      <c r="Y21" s="21">
        <v>1.1045799999999999</v>
      </c>
      <c r="Z21" s="21">
        <v>12.1333</v>
      </c>
      <c r="AA21" s="21">
        <v>-1.6213999999999999E-4</v>
      </c>
      <c r="AB21" s="21">
        <v>11</v>
      </c>
      <c r="AC21" s="21">
        <v>1.10382</v>
      </c>
      <c r="AD21">
        <f t="shared" si="4"/>
        <v>0.98266666666666658</v>
      </c>
      <c r="AE21">
        <f t="shared" si="5"/>
        <v>1.0854339466666665</v>
      </c>
      <c r="AF21" s="9"/>
      <c r="AG21" s="21">
        <v>-4.4555699999999997E-2</v>
      </c>
      <c r="AH21" s="21">
        <v>14.673400000000001</v>
      </c>
      <c r="AI21" s="21">
        <v>-3.17505E-3</v>
      </c>
      <c r="AJ21" s="21">
        <v>11</v>
      </c>
      <c r="AK21" s="21">
        <v>-4.4946300000000002E-2</v>
      </c>
      <c r="AL21">
        <f t="shared" si="6"/>
        <v>19.242727272727272</v>
      </c>
      <c r="AM21">
        <f t="shared" si="7"/>
        <v>-0.85737318354545444</v>
      </c>
      <c r="AP21" s="9"/>
      <c r="AQ21" s="21">
        <v>1.1045799999999999</v>
      </c>
      <c r="AR21" s="21">
        <v>18.9635</v>
      </c>
      <c r="AS21" s="21">
        <v>-1.69708E-4</v>
      </c>
      <c r="AT21" s="21">
        <v>11</v>
      </c>
      <c r="AU21" s="21">
        <v>1.10382</v>
      </c>
      <c r="AV21">
        <f t="shared" si="8"/>
        <v>1.0285333333333333</v>
      </c>
      <c r="AW21">
        <f t="shared" si="9"/>
        <v>1.1360973493333333</v>
      </c>
      <c r="AX21" s="9"/>
      <c r="AY21" s="21">
        <v>-4.4555699999999997E-2</v>
      </c>
      <c r="AZ21" s="21">
        <v>21.503599999999999</v>
      </c>
      <c r="BA21" s="21">
        <v>-3.1671099999999999E-3</v>
      </c>
      <c r="BB21" s="21">
        <v>11</v>
      </c>
      <c r="BC21" s="21">
        <v>-4.4949299999999998E-2</v>
      </c>
      <c r="BD21">
        <f t="shared" si="10"/>
        <v>19.194606060606059</v>
      </c>
      <c r="BE21">
        <f t="shared" si="11"/>
        <v>-0.85522910925454532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1.09955</v>
      </c>
      <c r="H22" s="21">
        <v>5.32918</v>
      </c>
      <c r="I22" s="21">
        <v>-1.9177199999999999E-4</v>
      </c>
      <c r="J22" s="21">
        <v>12</v>
      </c>
      <c r="K22" s="21">
        <v>1.09863</v>
      </c>
      <c r="L22">
        <f t="shared" si="0"/>
        <v>1.1622545454545454</v>
      </c>
      <c r="M22">
        <f t="shared" si="1"/>
        <v>1.2779569854545454</v>
      </c>
      <c r="N22" s="9"/>
      <c r="O22" s="21">
        <v>-3.9520300000000001E-2</v>
      </c>
      <c r="P22" s="21">
        <v>7.8693499999999998</v>
      </c>
      <c r="Q22" s="21">
        <v>-3.1652799999999999E-3</v>
      </c>
      <c r="R22" s="21">
        <v>12</v>
      </c>
      <c r="S22" s="21">
        <v>-3.9858999999999999E-2</v>
      </c>
      <c r="T22">
        <f t="shared" si="2"/>
        <v>19.183515151515149</v>
      </c>
      <c r="U22">
        <f t="shared" si="3"/>
        <v>-0.75813827384242416</v>
      </c>
      <c r="V22" s="22"/>
      <c r="W22" s="23"/>
      <c r="X22" s="9"/>
      <c r="Y22" s="21">
        <v>1.09955</v>
      </c>
      <c r="Z22" s="21">
        <v>12.1433</v>
      </c>
      <c r="AA22" s="21">
        <v>-1.9586199999999999E-4</v>
      </c>
      <c r="AB22" s="21">
        <v>12</v>
      </c>
      <c r="AC22" s="21">
        <v>1.09863</v>
      </c>
      <c r="AD22">
        <f t="shared" si="4"/>
        <v>1.187042424242424</v>
      </c>
      <c r="AE22">
        <f t="shared" si="5"/>
        <v>1.3052124975757573</v>
      </c>
      <c r="AF22" s="9"/>
      <c r="AG22" s="21">
        <v>-3.9520300000000001E-2</v>
      </c>
      <c r="AH22" s="21">
        <v>14.6835</v>
      </c>
      <c r="AI22" s="21">
        <v>-3.1741299999999998E-3</v>
      </c>
      <c r="AJ22" s="21">
        <v>12</v>
      </c>
      <c r="AK22" s="21">
        <v>-3.9877299999999997E-2</v>
      </c>
      <c r="AL22">
        <f t="shared" si="6"/>
        <v>19.237151515151513</v>
      </c>
      <c r="AM22">
        <f t="shared" si="7"/>
        <v>-0.7602579990242424</v>
      </c>
      <c r="AP22" s="9"/>
      <c r="AQ22" s="21">
        <v>1.09955</v>
      </c>
      <c r="AR22" s="21">
        <v>18.973500000000001</v>
      </c>
      <c r="AS22" s="21">
        <v>-2.0309399999999999E-4</v>
      </c>
      <c r="AT22" s="21">
        <v>12</v>
      </c>
      <c r="AU22" s="21">
        <v>1.09863</v>
      </c>
      <c r="AV22">
        <f t="shared" si="8"/>
        <v>1.2308727272727271</v>
      </c>
      <c r="AW22">
        <f t="shared" si="9"/>
        <v>1.353406107272727</v>
      </c>
      <c r="AX22" s="9"/>
      <c r="AY22" s="21">
        <v>-3.9520300000000001E-2</v>
      </c>
      <c r="AZ22" s="21">
        <v>21.5137</v>
      </c>
      <c r="BA22" s="21">
        <v>-3.16986E-3</v>
      </c>
      <c r="BB22" s="21">
        <v>12</v>
      </c>
      <c r="BC22" s="21">
        <v>-3.9880400000000003E-2</v>
      </c>
      <c r="BD22">
        <f t="shared" si="10"/>
        <v>19.211272727272725</v>
      </c>
      <c r="BE22">
        <f t="shared" si="11"/>
        <v>-0.7592352615636363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1.0945100000000001</v>
      </c>
      <c r="H23" s="21">
        <v>5.3392499999999998</v>
      </c>
      <c r="I23" s="21">
        <v>-2.2546400000000001E-4</v>
      </c>
      <c r="J23" s="21">
        <v>13</v>
      </c>
      <c r="K23" s="21">
        <v>1.09375</v>
      </c>
      <c r="L23">
        <f t="shared" si="0"/>
        <v>1.3664484848484848</v>
      </c>
      <c r="M23">
        <f t="shared" si="1"/>
        <v>1.4955915311515153</v>
      </c>
      <c r="N23" s="9"/>
      <c r="O23" s="21">
        <v>-3.4484899999999999E-2</v>
      </c>
      <c r="P23" s="21">
        <v>7.8794199999999996</v>
      </c>
      <c r="Q23" s="21">
        <v>-3.1637599999999998E-3</v>
      </c>
      <c r="R23" s="21">
        <v>13</v>
      </c>
      <c r="S23" s="21">
        <v>-3.4799200000000002E-2</v>
      </c>
      <c r="T23">
        <f t="shared" si="2"/>
        <v>19.174303030303026</v>
      </c>
      <c r="U23">
        <f t="shared" si="3"/>
        <v>-0.66122392256969675</v>
      </c>
      <c r="V23" s="22"/>
      <c r="W23" s="23"/>
      <c r="X23" s="9"/>
      <c r="Y23" s="21">
        <v>1.0945100000000001</v>
      </c>
      <c r="Z23" s="21">
        <v>12.1534</v>
      </c>
      <c r="AA23" s="21">
        <v>-2.29156E-4</v>
      </c>
      <c r="AB23" s="21">
        <v>13</v>
      </c>
      <c r="AC23" s="21">
        <v>1.09314</v>
      </c>
      <c r="AD23">
        <f t="shared" si="4"/>
        <v>1.3888242424242425</v>
      </c>
      <c r="AE23">
        <f t="shared" si="5"/>
        <v>1.5200820215757578</v>
      </c>
      <c r="AF23" s="9"/>
      <c r="AG23" s="21">
        <v>-3.4484899999999999E-2</v>
      </c>
      <c r="AH23" s="21">
        <v>14.6936</v>
      </c>
      <c r="AI23" s="21">
        <v>-3.17505E-3</v>
      </c>
      <c r="AJ23" s="21">
        <v>13</v>
      </c>
      <c r="AK23" s="21">
        <v>-3.4805299999999997E-2</v>
      </c>
      <c r="AL23">
        <f t="shared" si="6"/>
        <v>19.242727272727272</v>
      </c>
      <c r="AM23">
        <f t="shared" si="7"/>
        <v>-0.66358352572727264</v>
      </c>
      <c r="AP23" s="9"/>
      <c r="AQ23" s="21">
        <v>1.0945100000000001</v>
      </c>
      <c r="AR23" s="21">
        <v>18.983599999999999</v>
      </c>
      <c r="AS23" s="21">
        <v>-2.3770099999999999E-4</v>
      </c>
      <c r="AT23" s="21">
        <v>13</v>
      </c>
      <c r="AU23" s="21">
        <v>1.09344</v>
      </c>
      <c r="AV23">
        <f t="shared" si="8"/>
        <v>1.440612121212121</v>
      </c>
      <c r="AW23">
        <f t="shared" si="9"/>
        <v>1.5767643727878786</v>
      </c>
      <c r="AX23" s="9"/>
      <c r="AY23" s="21">
        <v>-3.4484899999999999E-2</v>
      </c>
      <c r="AZ23" s="21">
        <v>21.523800000000001</v>
      </c>
      <c r="BA23" s="21">
        <v>-3.16986E-3</v>
      </c>
      <c r="BB23" s="21">
        <v>13</v>
      </c>
      <c r="BC23" s="21">
        <v>-3.48206E-2</v>
      </c>
      <c r="BD23">
        <f t="shared" si="10"/>
        <v>19.211272727272725</v>
      </c>
      <c r="BE23">
        <f t="shared" si="11"/>
        <v>-0.66249881887272721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1.08948</v>
      </c>
      <c r="H24" s="21">
        <v>5.3493199999999996</v>
      </c>
      <c r="I24" s="21">
        <v>-2.6019299999999998E-4</v>
      </c>
      <c r="J24" s="21">
        <v>14</v>
      </c>
      <c r="K24" s="21">
        <v>1.08826</v>
      </c>
      <c r="L24">
        <f t="shared" si="0"/>
        <v>1.5769272727272725</v>
      </c>
      <c r="M24">
        <f t="shared" si="1"/>
        <v>1.7180307250909088</v>
      </c>
      <c r="N24" s="9"/>
      <c r="O24" s="21">
        <v>-2.94495E-2</v>
      </c>
      <c r="P24" s="21">
        <v>7.8894900000000003</v>
      </c>
      <c r="Q24" s="21">
        <v>-3.1634499999999999E-3</v>
      </c>
      <c r="R24" s="21">
        <v>14</v>
      </c>
      <c r="S24" s="21">
        <v>-2.9794299999999999E-2</v>
      </c>
      <c r="T24">
        <f t="shared" si="2"/>
        <v>19.172424242424242</v>
      </c>
      <c r="U24">
        <f t="shared" si="3"/>
        <v>-0.56461830772727273</v>
      </c>
      <c r="V24" s="22"/>
      <c r="W24" s="23"/>
      <c r="X24" s="9"/>
      <c r="Y24" s="21">
        <v>1.08948</v>
      </c>
      <c r="Z24" s="21">
        <v>12.163500000000001</v>
      </c>
      <c r="AA24" s="21">
        <v>-2.64801E-4</v>
      </c>
      <c r="AB24" s="21">
        <v>14</v>
      </c>
      <c r="AC24" s="21">
        <v>1.08856</v>
      </c>
      <c r="AD24">
        <f t="shared" si="4"/>
        <v>1.6048545454545455</v>
      </c>
      <c r="AE24">
        <f t="shared" si="5"/>
        <v>1.7484569301818182</v>
      </c>
      <c r="AF24" s="9"/>
      <c r="AG24" s="21">
        <v>-2.94495E-2</v>
      </c>
      <c r="AH24" s="21">
        <v>14.7037</v>
      </c>
      <c r="AI24" s="21">
        <v>-3.1759599999999998E-3</v>
      </c>
      <c r="AJ24" s="21">
        <v>14</v>
      </c>
      <c r="AK24" s="21">
        <v>-2.9733300000000001E-2</v>
      </c>
      <c r="AL24">
        <f t="shared" si="6"/>
        <v>19.24824242424242</v>
      </c>
      <c r="AM24">
        <f t="shared" si="7"/>
        <v>-0.56685111527272714</v>
      </c>
      <c r="AP24" s="9"/>
      <c r="AQ24" s="21">
        <v>1.08948</v>
      </c>
      <c r="AR24" s="21">
        <v>18.9937</v>
      </c>
      <c r="AS24" s="21">
        <v>-2.73529E-4</v>
      </c>
      <c r="AT24" s="21">
        <v>14</v>
      </c>
      <c r="AU24" s="21">
        <v>1.08917</v>
      </c>
      <c r="AV24">
        <f t="shared" si="8"/>
        <v>1.657751515151515</v>
      </c>
      <c r="AW24">
        <f t="shared" si="9"/>
        <v>1.8060871207272726</v>
      </c>
      <c r="AX24" s="9"/>
      <c r="AY24" s="21">
        <v>-2.94495E-2</v>
      </c>
      <c r="AZ24" s="21">
        <v>21.533799999999999</v>
      </c>
      <c r="BA24" s="21">
        <v>-3.1710800000000002E-3</v>
      </c>
      <c r="BB24" s="21">
        <v>14</v>
      </c>
      <c r="BC24" s="21">
        <v>-2.9836999999999999E-2</v>
      </c>
      <c r="BD24">
        <f t="shared" si="10"/>
        <v>19.218666666666664</v>
      </c>
      <c r="BE24">
        <f t="shared" si="11"/>
        <v>-0.56598012399999997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1.0844400000000001</v>
      </c>
      <c r="H25" s="21">
        <v>5.3593900000000003</v>
      </c>
      <c r="I25" s="21">
        <v>-2.96204E-4</v>
      </c>
      <c r="J25" s="21">
        <v>15</v>
      </c>
      <c r="K25" s="21">
        <v>1.0827599999999999</v>
      </c>
      <c r="L25">
        <f t="shared" si="0"/>
        <v>1.7951757575757574</v>
      </c>
      <c r="M25">
        <f t="shared" si="1"/>
        <v>1.9467603985454545</v>
      </c>
      <c r="N25" s="9"/>
      <c r="O25" s="21">
        <v>-2.4414100000000001E-2</v>
      </c>
      <c r="P25" s="21">
        <v>7.8995600000000001</v>
      </c>
      <c r="Q25" s="21">
        <v>-3.1622299999999998E-3</v>
      </c>
      <c r="R25" s="21">
        <v>15</v>
      </c>
      <c r="S25" s="21">
        <v>-2.4731400000000001E-2</v>
      </c>
      <c r="T25">
        <f t="shared" si="2"/>
        <v>19.165030303030303</v>
      </c>
      <c r="U25">
        <f t="shared" si="3"/>
        <v>-0.46789696632121214</v>
      </c>
      <c r="V25" s="22"/>
      <c r="W25" s="23"/>
      <c r="X25" s="9"/>
      <c r="Y25" s="21">
        <v>1.0844400000000001</v>
      </c>
      <c r="Z25" s="21">
        <v>12.1736</v>
      </c>
      <c r="AA25" s="21">
        <v>-3.0233799999999998E-4</v>
      </c>
      <c r="AB25" s="21">
        <v>15</v>
      </c>
      <c r="AC25" s="21">
        <v>1.08307</v>
      </c>
      <c r="AD25">
        <f t="shared" si="4"/>
        <v>1.8323515151515148</v>
      </c>
      <c r="AE25">
        <f t="shared" si="5"/>
        <v>1.9870752770909088</v>
      </c>
      <c r="AF25" s="9"/>
      <c r="AG25" s="21">
        <v>-2.4414100000000001E-2</v>
      </c>
      <c r="AH25" s="21">
        <v>14.713699999999999</v>
      </c>
      <c r="AI25" s="21">
        <v>-3.1778000000000002E-3</v>
      </c>
      <c r="AJ25" s="21">
        <v>15</v>
      </c>
      <c r="AK25" s="21">
        <v>-2.47345E-2</v>
      </c>
      <c r="AL25">
        <f t="shared" si="6"/>
        <v>19.259393939393942</v>
      </c>
      <c r="AM25">
        <f t="shared" si="7"/>
        <v>-0.47020076957575763</v>
      </c>
      <c r="AP25" s="9"/>
      <c r="AQ25" s="21">
        <v>1.0844400000000001</v>
      </c>
      <c r="AR25" s="21">
        <v>19.003699999999998</v>
      </c>
      <c r="AS25" s="21">
        <v>-3.1066900000000002E-4</v>
      </c>
      <c r="AT25" s="21">
        <v>15</v>
      </c>
      <c r="AU25" s="21">
        <v>1.0833699999999999</v>
      </c>
      <c r="AV25">
        <f t="shared" si="8"/>
        <v>1.8828424242424242</v>
      </c>
      <c r="AW25">
        <f t="shared" si="9"/>
        <v>2.0418296385454546</v>
      </c>
      <c r="AX25" s="9"/>
      <c r="AY25" s="21">
        <v>-2.4414100000000001E-2</v>
      </c>
      <c r="AZ25" s="21">
        <v>21.543900000000001</v>
      </c>
      <c r="BA25" s="21">
        <v>-3.1726100000000002E-3</v>
      </c>
      <c r="BB25" s="21">
        <v>15</v>
      </c>
      <c r="BC25" s="21">
        <v>-2.47437E-2</v>
      </c>
      <c r="BD25">
        <f t="shared" si="10"/>
        <v>19.227939393939394</v>
      </c>
      <c r="BE25">
        <f t="shared" si="11"/>
        <v>-0.46943283515757578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1.07941</v>
      </c>
      <c r="H26" s="21">
        <v>5.3694600000000001</v>
      </c>
      <c r="I26" s="21">
        <v>-3.3398400000000001E-4</v>
      </c>
      <c r="J26" s="21">
        <v>16</v>
      </c>
      <c r="K26" s="21">
        <v>1.07819</v>
      </c>
      <c r="L26">
        <f t="shared" si="0"/>
        <v>2.0241454545454545</v>
      </c>
      <c r="M26">
        <f t="shared" si="1"/>
        <v>2.1848828450909088</v>
      </c>
      <c r="N26" s="9"/>
      <c r="O26" s="21">
        <v>-1.9378699999999999E-2</v>
      </c>
      <c r="P26" s="21">
        <v>7.9096299999999999</v>
      </c>
      <c r="Q26" s="21">
        <v>-3.1637599999999998E-3</v>
      </c>
      <c r="R26" s="21">
        <v>16</v>
      </c>
      <c r="S26" s="21">
        <v>-1.9677699999999999E-2</v>
      </c>
      <c r="T26">
        <f t="shared" si="2"/>
        <v>19.174303030303026</v>
      </c>
      <c r="U26">
        <f t="shared" si="3"/>
        <v>-0.37157306613333324</v>
      </c>
      <c r="V26" s="22"/>
      <c r="W26" s="23"/>
      <c r="X26" s="9"/>
      <c r="Y26" s="21">
        <v>1.07941</v>
      </c>
      <c r="Z26" s="21">
        <v>12.1836</v>
      </c>
      <c r="AA26" s="21">
        <v>-3.4042399999999998E-4</v>
      </c>
      <c r="AB26" s="21">
        <v>16</v>
      </c>
      <c r="AC26" s="21">
        <v>1.0784899999999999</v>
      </c>
      <c r="AD26">
        <f t="shared" si="4"/>
        <v>2.0631757575757574</v>
      </c>
      <c r="AE26">
        <f t="shared" si="5"/>
        <v>2.2270125444848481</v>
      </c>
      <c r="AF26" s="9"/>
      <c r="AG26" s="21">
        <v>-1.9378699999999999E-2</v>
      </c>
      <c r="AH26" s="21">
        <v>14.723800000000001</v>
      </c>
      <c r="AI26" s="21">
        <v>-3.1771899999999999E-3</v>
      </c>
      <c r="AJ26" s="21">
        <v>16</v>
      </c>
      <c r="AK26" s="21">
        <v>-1.97021E-2</v>
      </c>
      <c r="AL26">
        <f t="shared" si="6"/>
        <v>19.255696969696967</v>
      </c>
      <c r="AM26">
        <f t="shared" si="7"/>
        <v>-0.37315037486666658</v>
      </c>
      <c r="AP26" s="9"/>
      <c r="AQ26" s="21">
        <v>1.07941</v>
      </c>
      <c r="AR26" s="21">
        <v>19.0138</v>
      </c>
      <c r="AS26" s="21">
        <v>-3.4906E-4</v>
      </c>
      <c r="AT26" s="21">
        <v>16</v>
      </c>
      <c r="AU26" s="21">
        <v>1.07819</v>
      </c>
      <c r="AV26">
        <f t="shared" si="8"/>
        <v>2.1155151515151513</v>
      </c>
      <c r="AW26">
        <f t="shared" si="9"/>
        <v>2.2835082096969694</v>
      </c>
      <c r="AX26" s="9"/>
      <c r="AY26" s="21">
        <v>-1.9378699999999999E-2</v>
      </c>
      <c r="AZ26" s="21">
        <v>21.553999999999998</v>
      </c>
      <c r="BA26" s="21">
        <v>-3.1710800000000002E-3</v>
      </c>
      <c r="BB26" s="21">
        <v>16</v>
      </c>
      <c r="BC26" s="21">
        <v>-1.96899E-2</v>
      </c>
      <c r="BD26">
        <f t="shared" si="10"/>
        <v>19.218666666666664</v>
      </c>
      <c r="BE26">
        <f t="shared" si="11"/>
        <v>-0.37243277573333328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1.07437</v>
      </c>
      <c r="H27" s="21">
        <v>5.3795299999999999</v>
      </c>
      <c r="I27" s="21">
        <v>-3.7316900000000002E-4</v>
      </c>
      <c r="J27" s="21">
        <v>17</v>
      </c>
      <c r="K27" s="21">
        <v>1.0732999999999999</v>
      </c>
      <c r="L27">
        <f t="shared" si="0"/>
        <v>2.2616303030303029</v>
      </c>
      <c r="M27">
        <f t="shared" si="1"/>
        <v>2.4298277486666664</v>
      </c>
      <c r="N27" s="9"/>
      <c r="O27" s="21">
        <v>-1.43433E-2</v>
      </c>
      <c r="P27" s="21">
        <v>7.9196999999999997</v>
      </c>
      <c r="Q27" s="21">
        <v>-3.1671099999999999E-3</v>
      </c>
      <c r="R27" s="21">
        <v>17</v>
      </c>
      <c r="S27" s="21">
        <v>-1.4678999999999999E-2</v>
      </c>
      <c r="T27">
        <f t="shared" si="2"/>
        <v>19.194606060606059</v>
      </c>
      <c r="U27">
        <f t="shared" si="3"/>
        <v>-0.27531399310909088</v>
      </c>
      <c r="X27" s="9"/>
      <c r="Y27" s="21">
        <v>1.07437</v>
      </c>
      <c r="Z27" s="21">
        <v>12.1937</v>
      </c>
      <c r="AA27" s="21">
        <v>-3.80646E-4</v>
      </c>
      <c r="AB27" s="21">
        <v>17</v>
      </c>
      <c r="AC27" s="21">
        <v>1.0739099999999999</v>
      </c>
      <c r="AD27">
        <f t="shared" si="4"/>
        <v>2.3069454545454544</v>
      </c>
      <c r="AE27">
        <f t="shared" si="5"/>
        <v>2.4785129879999999</v>
      </c>
      <c r="AF27" s="9"/>
      <c r="AG27" s="21">
        <v>-1.43433E-2</v>
      </c>
      <c r="AH27" s="21">
        <v>14.7339</v>
      </c>
      <c r="AI27" s="21">
        <v>-3.1759599999999998E-3</v>
      </c>
      <c r="AJ27" s="21">
        <v>17</v>
      </c>
      <c r="AK27" s="21">
        <v>-1.46179E-2</v>
      </c>
      <c r="AL27">
        <f t="shared" si="6"/>
        <v>19.24824242424242</v>
      </c>
      <c r="AM27">
        <f t="shared" si="7"/>
        <v>-0.2760833155636363</v>
      </c>
      <c r="AP27" s="9"/>
      <c r="AQ27" s="21">
        <v>1.07437</v>
      </c>
      <c r="AR27" s="21">
        <v>19.023900000000001</v>
      </c>
      <c r="AS27" s="21">
        <v>-3.8955700000000001E-4</v>
      </c>
      <c r="AT27" s="21">
        <v>17</v>
      </c>
      <c r="AU27" s="21">
        <v>1.073</v>
      </c>
      <c r="AV27">
        <f t="shared" si="8"/>
        <v>2.3609515151515152</v>
      </c>
      <c r="AW27">
        <f t="shared" si="9"/>
        <v>2.5365354793333337</v>
      </c>
      <c r="AX27" s="9"/>
      <c r="AY27" s="21">
        <v>-1.43433E-2</v>
      </c>
      <c r="AZ27" s="21">
        <v>21.5641</v>
      </c>
      <c r="BA27" s="21">
        <v>-3.1713900000000001E-3</v>
      </c>
      <c r="BB27" s="21">
        <v>17</v>
      </c>
      <c r="BC27" s="21">
        <v>-1.4660599999999999E-2</v>
      </c>
      <c r="BD27">
        <f t="shared" si="10"/>
        <v>19.220545454545455</v>
      </c>
      <c r="BE27">
        <f t="shared" si="11"/>
        <v>-0.27568604961818183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1.06934</v>
      </c>
      <c r="H28" s="21">
        <v>5.3895999999999997</v>
      </c>
      <c r="I28" s="21">
        <v>-4.14001E-4</v>
      </c>
      <c r="J28" s="21">
        <v>18</v>
      </c>
      <c r="K28" s="21">
        <v>1.0684199999999999</v>
      </c>
      <c r="L28">
        <f t="shared" si="0"/>
        <v>2.5090969696969694</v>
      </c>
      <c r="M28">
        <f t="shared" si="1"/>
        <v>2.6830777535757573</v>
      </c>
      <c r="N28" s="9"/>
      <c r="O28" s="21">
        <v>-9.3078599999999994E-3</v>
      </c>
      <c r="P28" s="21">
        <v>7.9297800000000001</v>
      </c>
      <c r="Q28" s="21">
        <v>-3.1680300000000001E-3</v>
      </c>
      <c r="R28" s="21">
        <v>18</v>
      </c>
      <c r="S28" s="21">
        <v>-9.5703100000000003E-3</v>
      </c>
      <c r="T28">
        <f t="shared" si="2"/>
        <v>19.200181818181818</v>
      </c>
      <c r="U28">
        <f t="shared" si="3"/>
        <v>-0.17871260433818181</v>
      </c>
      <c r="X28" s="9"/>
      <c r="Y28" s="21">
        <v>1.06934</v>
      </c>
      <c r="Z28" s="21">
        <v>12.203799999999999</v>
      </c>
      <c r="AA28" s="21">
        <v>-4.22058E-4</v>
      </c>
      <c r="AB28" s="21">
        <v>18</v>
      </c>
      <c r="AC28" s="21">
        <v>1.0684199999999999</v>
      </c>
      <c r="AD28">
        <f t="shared" si="4"/>
        <v>2.557927272727273</v>
      </c>
      <c r="AE28">
        <f t="shared" si="5"/>
        <v>2.7352939498181819</v>
      </c>
      <c r="AF28" s="9"/>
      <c r="AG28" s="21">
        <v>-9.3078599999999994E-3</v>
      </c>
      <c r="AH28" s="21">
        <v>14.7439</v>
      </c>
      <c r="AI28" s="21">
        <v>-3.1729100000000001E-3</v>
      </c>
      <c r="AJ28" s="21">
        <v>18</v>
      </c>
      <c r="AK28" s="21">
        <v>-9.5764200000000004E-3</v>
      </c>
      <c r="AL28">
        <f t="shared" si="6"/>
        <v>19.229757575757578</v>
      </c>
      <c r="AM28">
        <f t="shared" si="7"/>
        <v>-0.17898789134909091</v>
      </c>
      <c r="AP28" s="9"/>
      <c r="AQ28" s="21">
        <v>1.06934</v>
      </c>
      <c r="AR28" s="21">
        <v>19.033999999999999</v>
      </c>
      <c r="AS28" s="21">
        <v>-4.3081700000000001E-4</v>
      </c>
      <c r="AT28" s="21">
        <v>18</v>
      </c>
      <c r="AU28" s="21">
        <v>1.06873</v>
      </c>
      <c r="AV28">
        <f t="shared" si="8"/>
        <v>2.6110121212121213</v>
      </c>
      <c r="AW28">
        <f t="shared" si="9"/>
        <v>2.7920597016969699</v>
      </c>
      <c r="AX28" s="9"/>
      <c r="AY28" s="21">
        <v>-9.3078599999999994E-3</v>
      </c>
      <c r="AZ28" s="21">
        <v>21.574100000000001</v>
      </c>
      <c r="BA28" s="21">
        <v>-3.17322E-3</v>
      </c>
      <c r="BB28" s="21">
        <v>18</v>
      </c>
      <c r="BC28" s="21">
        <v>-9.5642100000000001E-3</v>
      </c>
      <c r="BD28">
        <f t="shared" si="10"/>
        <v>19.231636363636365</v>
      </c>
      <c r="BE28">
        <f t="shared" si="11"/>
        <v>-0.17900537884363638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1.0643</v>
      </c>
      <c r="H29" s="21">
        <v>5.3996700000000004</v>
      </c>
      <c r="I29" s="21">
        <v>-4.5620699999999998E-4</v>
      </c>
      <c r="J29" s="21">
        <v>19</v>
      </c>
      <c r="K29" s="21">
        <v>1.0632299999999999</v>
      </c>
      <c r="L29">
        <f t="shared" si="0"/>
        <v>2.7648909090909086</v>
      </c>
      <c r="M29">
        <f t="shared" si="1"/>
        <v>2.9426733945454542</v>
      </c>
      <c r="N29" s="9"/>
      <c r="O29" s="21">
        <v>-4.2724599999999996E-3</v>
      </c>
      <c r="P29" s="21">
        <v>7.9398499999999999</v>
      </c>
      <c r="Q29" s="21">
        <v>-3.1686399999999999E-3</v>
      </c>
      <c r="R29" s="21">
        <v>19</v>
      </c>
      <c r="S29" s="21">
        <v>-4.5318600000000004E-3</v>
      </c>
      <c r="T29">
        <f t="shared" si="2"/>
        <v>19.203878787878786</v>
      </c>
      <c r="U29">
        <f t="shared" si="3"/>
        <v>-8.2047803966060595E-2</v>
      </c>
      <c r="X29" s="9"/>
      <c r="Y29" s="21">
        <v>1.0643</v>
      </c>
      <c r="Z29" s="21">
        <v>12.213800000000001</v>
      </c>
      <c r="AA29" s="21">
        <v>-4.6496599999999998E-4</v>
      </c>
      <c r="AB29" s="21">
        <v>19</v>
      </c>
      <c r="AC29" s="21">
        <v>1.0638399999999999</v>
      </c>
      <c r="AD29">
        <f t="shared" si="4"/>
        <v>2.8179757575757574</v>
      </c>
      <c r="AE29">
        <f t="shared" si="5"/>
        <v>2.9991715987878784</v>
      </c>
      <c r="AF29" s="9"/>
      <c r="AG29" s="21">
        <v>-4.2724599999999996E-3</v>
      </c>
      <c r="AH29" s="21">
        <v>14.754</v>
      </c>
      <c r="AI29" s="21">
        <v>-3.1713900000000001E-3</v>
      </c>
      <c r="AJ29" s="21">
        <v>19</v>
      </c>
      <c r="AK29" s="21">
        <v>-4.5166E-3</v>
      </c>
      <c r="AL29">
        <f t="shared" si="6"/>
        <v>19.220545454545455</v>
      </c>
      <c r="AM29">
        <f t="shared" si="7"/>
        <v>-8.2119011632727265E-2</v>
      </c>
      <c r="AP29" s="9"/>
      <c r="AQ29" s="21">
        <v>1.0643</v>
      </c>
      <c r="AR29" s="21">
        <v>19.044</v>
      </c>
      <c r="AS29" s="21">
        <v>-4.7396899999999997E-4</v>
      </c>
      <c r="AT29" s="21">
        <v>19</v>
      </c>
      <c r="AU29" s="21">
        <v>1.0635399999999999</v>
      </c>
      <c r="AV29">
        <f t="shared" si="8"/>
        <v>2.8725393939393937</v>
      </c>
      <c r="AW29">
        <f t="shared" si="9"/>
        <v>3.0572436769696969</v>
      </c>
      <c r="AX29" s="9"/>
      <c r="AY29" s="21">
        <v>-4.2724599999999996E-3</v>
      </c>
      <c r="AZ29" s="21">
        <v>21.584199999999999</v>
      </c>
      <c r="BA29" s="21">
        <v>-3.1729100000000001E-3</v>
      </c>
      <c r="BB29" s="21">
        <v>19</v>
      </c>
      <c r="BC29" s="21">
        <v>-4.5288100000000003E-3</v>
      </c>
      <c r="BD29">
        <f t="shared" si="10"/>
        <v>19.229757575757578</v>
      </c>
      <c r="BE29">
        <f t="shared" si="11"/>
        <v>-8.2158370052121218E-2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1.0592699999999999</v>
      </c>
      <c r="H30" s="21">
        <v>5.4097499999999998</v>
      </c>
      <c r="I30" s="21">
        <v>-4.9957300000000001E-4</v>
      </c>
      <c r="J30" s="21">
        <v>20</v>
      </c>
      <c r="K30" s="21">
        <v>1.0586500000000001</v>
      </c>
      <c r="L30">
        <f t="shared" si="0"/>
        <v>3.0277151515151512</v>
      </c>
      <c r="M30">
        <f t="shared" si="1"/>
        <v>3.2071678285454541</v>
      </c>
      <c r="N30" s="9"/>
      <c r="O30" s="21">
        <v>7.6293900000000002E-4</v>
      </c>
      <c r="P30" s="21">
        <v>7.9499199999999997</v>
      </c>
      <c r="Q30" s="21">
        <v>-3.16986E-3</v>
      </c>
      <c r="R30" s="21">
        <v>20</v>
      </c>
      <c r="S30" s="21">
        <v>5.3710900000000002E-4</v>
      </c>
      <c r="T30">
        <f t="shared" si="2"/>
        <v>19.211272727272725</v>
      </c>
      <c r="U30">
        <f t="shared" si="3"/>
        <v>1.4657029203272725E-2</v>
      </c>
      <c r="X30" s="9"/>
      <c r="Y30" s="21">
        <v>1.0592699999999999</v>
      </c>
      <c r="Z30" s="21">
        <v>12.2239</v>
      </c>
      <c r="AA30" s="21">
        <v>-5.0964399999999996E-4</v>
      </c>
      <c r="AB30" s="21">
        <v>20</v>
      </c>
      <c r="AC30" s="21">
        <v>1.0586500000000001</v>
      </c>
      <c r="AD30">
        <f t="shared" si="4"/>
        <v>3.0887515151515146</v>
      </c>
      <c r="AE30">
        <f t="shared" si="5"/>
        <v>3.2718218174545446</v>
      </c>
      <c r="AF30" s="9"/>
      <c r="AG30" s="21">
        <v>7.6293900000000002E-4</v>
      </c>
      <c r="AH30" s="21">
        <v>14.764099999999999</v>
      </c>
      <c r="AI30" s="21">
        <v>-3.1692500000000002E-3</v>
      </c>
      <c r="AJ30" s="21">
        <v>20</v>
      </c>
      <c r="AK30" s="21">
        <v>5.0659200000000004E-4</v>
      </c>
      <c r="AL30">
        <f t="shared" si="6"/>
        <v>19.207575757575757</v>
      </c>
      <c r="AM30">
        <f t="shared" si="7"/>
        <v>1.4654208640909092E-2</v>
      </c>
      <c r="AP30" s="9"/>
      <c r="AQ30" s="21">
        <v>1.0592699999999999</v>
      </c>
      <c r="AR30" s="21">
        <v>19.054099999999998</v>
      </c>
      <c r="AS30" s="21">
        <v>-5.1940899999999997E-4</v>
      </c>
      <c r="AT30" s="21">
        <v>20</v>
      </c>
      <c r="AU30" s="21">
        <v>1.0583499999999999</v>
      </c>
      <c r="AV30">
        <f t="shared" si="8"/>
        <v>3.147933333333333</v>
      </c>
      <c r="AW30">
        <f t="shared" si="9"/>
        <v>3.3345113419999994</v>
      </c>
      <c r="AX30" s="9"/>
      <c r="AY30" s="21">
        <v>7.6293900000000002E-4</v>
      </c>
      <c r="AZ30" s="21">
        <v>21.5943</v>
      </c>
      <c r="BA30" s="21">
        <v>-3.17169E-3</v>
      </c>
      <c r="BB30" s="21">
        <v>20</v>
      </c>
      <c r="BC30" s="21">
        <v>5.1879900000000002E-4</v>
      </c>
      <c r="BD30">
        <f t="shared" si="10"/>
        <v>19.222363636363635</v>
      </c>
      <c r="BE30">
        <f t="shared" si="11"/>
        <v>1.4665490890363637E-2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1.05423</v>
      </c>
      <c r="H31" s="21">
        <v>5.4198199999999996</v>
      </c>
      <c r="I31" s="21">
        <v>-5.44434E-4</v>
      </c>
      <c r="J31" s="21">
        <v>21</v>
      </c>
      <c r="K31" s="21">
        <v>1.0531600000000001</v>
      </c>
      <c r="L31">
        <f t="shared" si="0"/>
        <v>3.2995999999999999</v>
      </c>
      <c r="M31">
        <f t="shared" si="1"/>
        <v>3.4785373079999999</v>
      </c>
      <c r="N31" s="9"/>
      <c r="O31" s="21">
        <v>5.7983399999999999E-3</v>
      </c>
      <c r="P31" s="21">
        <v>7.9599900000000003</v>
      </c>
      <c r="Q31" s="21">
        <v>-3.17169E-3</v>
      </c>
      <c r="R31" s="21">
        <v>21</v>
      </c>
      <c r="S31" s="21">
        <v>5.5664099999999999E-3</v>
      </c>
      <c r="T31">
        <f t="shared" si="2"/>
        <v>19.222363636363635</v>
      </c>
      <c r="U31">
        <f t="shared" si="3"/>
        <v>0.11145779996727272</v>
      </c>
      <c r="X31" s="9"/>
      <c r="Y31" s="21">
        <v>1.05423</v>
      </c>
      <c r="Z31" s="21">
        <v>12.234</v>
      </c>
      <c r="AA31" s="21">
        <v>-5.5480999999999998E-4</v>
      </c>
      <c r="AB31" s="21">
        <v>21</v>
      </c>
      <c r="AC31" s="21">
        <v>1.0534699999999999</v>
      </c>
      <c r="AD31">
        <f t="shared" si="4"/>
        <v>3.362484848484848</v>
      </c>
      <c r="AE31">
        <f t="shared" si="5"/>
        <v>3.5448324018181814</v>
      </c>
      <c r="AF31" s="9"/>
      <c r="AG31" s="21">
        <v>5.7983399999999999E-3</v>
      </c>
      <c r="AH31" s="21">
        <v>14.7742</v>
      </c>
      <c r="AI31" s="21">
        <v>-3.1695600000000001E-3</v>
      </c>
      <c r="AJ31" s="21">
        <v>21</v>
      </c>
      <c r="AK31" s="21">
        <v>5.5572499999999997E-3</v>
      </c>
      <c r="AL31">
        <f t="shared" si="6"/>
        <v>19.209454545454545</v>
      </c>
      <c r="AM31">
        <f t="shared" si="7"/>
        <v>0.1113829486690909</v>
      </c>
      <c r="AP31" s="9"/>
      <c r="AQ31" s="21">
        <v>1.05423</v>
      </c>
      <c r="AR31" s="21">
        <v>19.0642</v>
      </c>
      <c r="AS31" s="21">
        <v>-5.6579600000000003E-4</v>
      </c>
      <c r="AT31" s="21">
        <v>21</v>
      </c>
      <c r="AU31" s="21">
        <v>1.0525500000000001</v>
      </c>
      <c r="AV31">
        <f t="shared" si="8"/>
        <v>3.4290666666666669</v>
      </c>
      <c r="AW31">
        <f t="shared" si="9"/>
        <v>3.6150249520000002</v>
      </c>
      <c r="AX31" s="9"/>
      <c r="AY31" s="21">
        <v>5.7983399999999999E-3</v>
      </c>
      <c r="AZ31" s="21">
        <v>21.604299999999999</v>
      </c>
      <c r="BA31" s="21">
        <v>-3.1695600000000001E-3</v>
      </c>
      <c r="BB31" s="21">
        <v>21</v>
      </c>
      <c r="BC31" s="21">
        <v>5.5786100000000003E-3</v>
      </c>
      <c r="BD31">
        <f t="shared" si="10"/>
        <v>19.209454545454545</v>
      </c>
      <c r="BE31">
        <f t="shared" si="11"/>
        <v>0.1113829486690909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1.0491900000000001</v>
      </c>
      <c r="H32" s="21">
        <v>5.4298900000000003</v>
      </c>
      <c r="I32" s="21">
        <v>-5.9112499999999996E-4</v>
      </c>
      <c r="J32" s="21">
        <v>22</v>
      </c>
      <c r="K32" s="21">
        <v>1.0476700000000001</v>
      </c>
      <c r="L32">
        <f t="shared" si="0"/>
        <v>3.5825757575757571</v>
      </c>
      <c r="M32">
        <f t="shared" si="1"/>
        <v>3.7588026590909087</v>
      </c>
      <c r="N32" s="9"/>
      <c r="O32" s="21">
        <v>1.08337E-2</v>
      </c>
      <c r="P32" s="21">
        <v>7.9700600000000001</v>
      </c>
      <c r="Q32" s="21">
        <v>-3.17352E-3</v>
      </c>
      <c r="R32" s="21">
        <v>22</v>
      </c>
      <c r="S32" s="21">
        <v>1.06567E-2</v>
      </c>
      <c r="T32">
        <f t="shared" si="2"/>
        <v>19.233454545454542</v>
      </c>
      <c r="U32">
        <f t="shared" si="3"/>
        <v>0.20836947650909088</v>
      </c>
      <c r="X32" s="9"/>
      <c r="Y32" s="21">
        <v>1.0491900000000001</v>
      </c>
      <c r="Z32" s="21">
        <v>12.2441</v>
      </c>
      <c r="AA32" s="21">
        <v>-6.0211200000000002E-4</v>
      </c>
      <c r="AB32" s="21">
        <v>22</v>
      </c>
      <c r="AC32" s="21">
        <v>1.0482800000000001</v>
      </c>
      <c r="AD32">
        <f t="shared" si="4"/>
        <v>3.6491636363636362</v>
      </c>
      <c r="AE32">
        <f t="shared" si="5"/>
        <v>3.8286659956363636</v>
      </c>
      <c r="AF32" s="9"/>
      <c r="AG32" s="21">
        <v>1.08337E-2</v>
      </c>
      <c r="AH32" s="21">
        <v>14.7842</v>
      </c>
      <c r="AI32" s="21">
        <v>-3.1689499999999998E-3</v>
      </c>
      <c r="AJ32" s="21">
        <v>22</v>
      </c>
      <c r="AK32" s="21">
        <v>1.0623199999999999E-2</v>
      </c>
      <c r="AL32">
        <f t="shared" si="6"/>
        <v>19.205757575757573</v>
      </c>
      <c r="AM32">
        <f t="shared" si="7"/>
        <v>0.20806941584848482</v>
      </c>
      <c r="AP32" s="9"/>
      <c r="AQ32" s="21">
        <v>1.0491900000000001</v>
      </c>
      <c r="AR32" s="21">
        <v>19.074200000000001</v>
      </c>
      <c r="AS32" s="21">
        <v>-6.1370800000000003E-4</v>
      </c>
      <c r="AT32" s="21">
        <v>22</v>
      </c>
      <c r="AU32" s="21">
        <v>1.0488900000000001</v>
      </c>
      <c r="AV32">
        <f t="shared" si="8"/>
        <v>3.7194424242424242</v>
      </c>
      <c r="AW32">
        <f t="shared" si="9"/>
        <v>3.9024017970909095</v>
      </c>
      <c r="AX32" s="9"/>
      <c r="AY32" s="21">
        <v>1.08337E-2</v>
      </c>
      <c r="AZ32" s="21">
        <v>21.6144</v>
      </c>
      <c r="BA32" s="21">
        <v>-3.1689499999999998E-3</v>
      </c>
      <c r="BB32" s="21">
        <v>22</v>
      </c>
      <c r="BC32" s="21">
        <v>1.0614E-2</v>
      </c>
      <c r="BD32">
        <f t="shared" si="10"/>
        <v>19.205757575757573</v>
      </c>
      <c r="BE32">
        <f t="shared" si="11"/>
        <v>0.20806941584848482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1.04416</v>
      </c>
      <c r="H33" s="21">
        <v>5.4399600000000001</v>
      </c>
      <c r="I33" s="21">
        <v>-6.3995399999999998E-4</v>
      </c>
      <c r="J33" s="21">
        <v>23</v>
      </c>
      <c r="K33" s="21">
        <v>1.0434000000000001</v>
      </c>
      <c r="L33">
        <f t="shared" si="0"/>
        <v>3.8785090909090907</v>
      </c>
      <c r="M33">
        <f t="shared" si="1"/>
        <v>4.0497840523636359</v>
      </c>
      <c r="N33" s="9"/>
      <c r="O33" s="21">
        <v>1.5869100000000001E-2</v>
      </c>
      <c r="P33" s="21">
        <v>7.9801299999999999</v>
      </c>
      <c r="Q33" s="21">
        <v>-3.1747400000000001E-3</v>
      </c>
      <c r="R33" s="21">
        <v>23</v>
      </c>
      <c r="S33" s="21">
        <v>1.56647E-2</v>
      </c>
      <c r="T33">
        <f t="shared" si="2"/>
        <v>19.240848484848485</v>
      </c>
      <c r="U33">
        <f t="shared" si="3"/>
        <v>0.3053349486909091</v>
      </c>
      <c r="X33" s="9"/>
      <c r="Y33" s="21">
        <v>1.04416</v>
      </c>
      <c r="Z33" s="21">
        <v>12.254099999999999</v>
      </c>
      <c r="AA33" s="21">
        <v>-6.5154999999999998E-4</v>
      </c>
      <c r="AB33" s="21">
        <v>23</v>
      </c>
      <c r="AC33" s="21">
        <v>1.0437000000000001</v>
      </c>
      <c r="AD33">
        <f t="shared" si="4"/>
        <v>3.9487878787878787</v>
      </c>
      <c r="AE33">
        <f t="shared" si="5"/>
        <v>4.1231663515151515</v>
      </c>
      <c r="AF33" s="9"/>
      <c r="AG33" s="21">
        <v>1.5869100000000001E-2</v>
      </c>
      <c r="AH33" s="21">
        <v>14.7943</v>
      </c>
      <c r="AI33" s="21">
        <v>-3.1692500000000002E-3</v>
      </c>
      <c r="AJ33" s="21">
        <v>23</v>
      </c>
      <c r="AK33" s="21">
        <v>1.5710399999999999E-2</v>
      </c>
      <c r="AL33">
        <f t="shared" si="6"/>
        <v>19.207575757575757</v>
      </c>
      <c r="AM33">
        <f t="shared" si="7"/>
        <v>0.30480694045454548</v>
      </c>
      <c r="AP33" s="9"/>
      <c r="AQ33" s="21">
        <v>1.04416</v>
      </c>
      <c r="AR33" s="21">
        <v>19.084299999999999</v>
      </c>
      <c r="AS33" s="21">
        <v>-6.6375699999999995E-4</v>
      </c>
      <c r="AT33" s="21">
        <v>23</v>
      </c>
      <c r="AU33" s="21">
        <v>1.0427900000000001</v>
      </c>
      <c r="AV33">
        <f t="shared" si="8"/>
        <v>4.0227696969696964</v>
      </c>
      <c r="AW33">
        <f t="shared" si="9"/>
        <v>4.2004152067878779</v>
      </c>
      <c r="AX33" s="9"/>
      <c r="AY33" s="21">
        <v>1.5869100000000001E-2</v>
      </c>
      <c r="AZ33" s="21">
        <v>21.624500000000001</v>
      </c>
      <c r="BA33" s="21">
        <v>-3.1668099999999999E-3</v>
      </c>
      <c r="BB33" s="21">
        <v>23</v>
      </c>
      <c r="BC33" s="21">
        <v>1.5658600000000002E-2</v>
      </c>
      <c r="BD33">
        <f t="shared" si="10"/>
        <v>19.192787878787879</v>
      </c>
      <c r="BE33">
        <f t="shared" si="11"/>
        <v>0.30457227012727273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1.03912</v>
      </c>
      <c r="H34" s="21">
        <v>5.4500299999999999</v>
      </c>
      <c r="I34" s="21">
        <v>-6.9030800000000005E-4</v>
      </c>
      <c r="J34" s="21">
        <v>24</v>
      </c>
      <c r="K34" s="21">
        <v>1.03729</v>
      </c>
      <c r="L34">
        <f t="shared" si="0"/>
        <v>4.1836848484848481</v>
      </c>
      <c r="M34">
        <f t="shared" si="1"/>
        <v>4.3473505997575757</v>
      </c>
      <c r="N34" s="9"/>
      <c r="O34" s="21">
        <v>2.0904499999999999E-2</v>
      </c>
      <c r="P34" s="21">
        <v>7.9901999999999997</v>
      </c>
      <c r="Q34" s="21">
        <v>-3.1759599999999998E-3</v>
      </c>
      <c r="R34" s="21">
        <v>24</v>
      </c>
      <c r="S34" s="21">
        <v>2.0700099999999999E-2</v>
      </c>
      <c r="T34">
        <f t="shared" si="2"/>
        <v>19.24824242424242</v>
      </c>
      <c r="U34">
        <f t="shared" si="3"/>
        <v>0.40237488375757569</v>
      </c>
      <c r="X34" s="9"/>
      <c r="Y34" s="21">
        <v>1.03912</v>
      </c>
      <c r="Z34" s="21">
        <v>12.264200000000001</v>
      </c>
      <c r="AA34" s="21">
        <v>-7.0220899999999997E-4</v>
      </c>
      <c r="AB34" s="21">
        <v>24</v>
      </c>
      <c r="AC34" s="21">
        <v>1.03851</v>
      </c>
      <c r="AD34">
        <f t="shared" si="4"/>
        <v>4.2558121212121209</v>
      </c>
      <c r="AE34">
        <f t="shared" si="5"/>
        <v>4.4222994913939395</v>
      </c>
      <c r="AF34" s="9"/>
      <c r="AG34" s="21">
        <v>2.0904499999999999E-2</v>
      </c>
      <c r="AH34" s="21">
        <v>14.804399999999999</v>
      </c>
      <c r="AI34" s="21">
        <v>-3.1689499999999998E-3</v>
      </c>
      <c r="AJ34" s="21">
        <v>24</v>
      </c>
      <c r="AK34" s="21">
        <v>2.0721400000000001E-2</v>
      </c>
      <c r="AL34">
        <f t="shared" si="6"/>
        <v>19.205757575757573</v>
      </c>
      <c r="AM34">
        <f t="shared" si="7"/>
        <v>0.40148675924242416</v>
      </c>
      <c r="AP34" s="9"/>
      <c r="AQ34" s="21">
        <v>1.03912</v>
      </c>
      <c r="AR34" s="21">
        <v>19.0944</v>
      </c>
      <c r="AS34" s="21">
        <v>-7.1472199999999999E-4</v>
      </c>
      <c r="AT34" s="21">
        <v>24</v>
      </c>
      <c r="AU34" s="21">
        <v>1.0382100000000001</v>
      </c>
      <c r="AV34">
        <f t="shared" si="8"/>
        <v>4.3316484848484844</v>
      </c>
      <c r="AW34">
        <f t="shared" si="9"/>
        <v>4.501102573575757</v>
      </c>
      <c r="AX34" s="9"/>
      <c r="AY34" s="21">
        <v>2.0904499999999999E-2</v>
      </c>
      <c r="AZ34" s="21">
        <v>21.634599999999999</v>
      </c>
      <c r="BA34" s="21">
        <v>-3.1662000000000001E-3</v>
      </c>
      <c r="BB34" s="21">
        <v>24</v>
      </c>
      <c r="BC34" s="21">
        <v>2.0745799999999998E-2</v>
      </c>
      <c r="BD34">
        <f t="shared" si="10"/>
        <v>19.189090909090908</v>
      </c>
      <c r="BE34">
        <f t="shared" si="11"/>
        <v>0.40113835090909089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1.03409</v>
      </c>
      <c r="H35" s="21">
        <v>5.4600999999999997</v>
      </c>
      <c r="I35" s="21">
        <v>-7.4249299999999999E-4</v>
      </c>
      <c r="J35" s="21">
        <v>25</v>
      </c>
      <c r="K35" s="21">
        <v>1.03302</v>
      </c>
      <c r="L35">
        <f t="shared" si="0"/>
        <v>4.499957575757576</v>
      </c>
      <c r="M35">
        <f t="shared" si="1"/>
        <v>4.6533611295151518</v>
      </c>
      <c r="N35" s="9"/>
      <c r="O35" s="21">
        <v>2.5939899999999998E-2</v>
      </c>
      <c r="P35" s="21">
        <v>8.0002700000000004</v>
      </c>
      <c r="Q35" s="21">
        <v>-3.1722999999999999E-3</v>
      </c>
      <c r="R35" s="21">
        <v>25</v>
      </c>
      <c r="S35" s="21">
        <v>2.5729399999999999E-2</v>
      </c>
      <c r="T35">
        <f t="shared" si="2"/>
        <v>19.226060606060603</v>
      </c>
      <c r="U35">
        <f t="shared" si="3"/>
        <v>0.4987220895151514</v>
      </c>
      <c r="X35" s="9"/>
      <c r="Y35" s="21">
        <v>1.03409</v>
      </c>
      <c r="Z35" s="21">
        <v>12.2743</v>
      </c>
      <c r="AA35" s="21">
        <v>-7.54089E-4</v>
      </c>
      <c r="AB35" s="21">
        <v>25</v>
      </c>
      <c r="AC35" s="21">
        <v>1.03302</v>
      </c>
      <c r="AD35">
        <f t="shared" si="4"/>
        <v>4.5702363636363632</v>
      </c>
      <c r="AE35">
        <f t="shared" si="5"/>
        <v>4.7260357212727264</v>
      </c>
      <c r="AF35" s="9"/>
      <c r="AG35" s="21">
        <v>2.5939899999999998E-2</v>
      </c>
      <c r="AH35" s="21">
        <v>14.814399999999999</v>
      </c>
      <c r="AI35" s="21">
        <v>-3.1665E-3</v>
      </c>
      <c r="AJ35" s="21">
        <v>25</v>
      </c>
      <c r="AK35" s="21">
        <v>2.57813E-2</v>
      </c>
      <c r="AL35">
        <f t="shared" si="6"/>
        <v>19.190909090909091</v>
      </c>
      <c r="AM35">
        <f t="shared" si="7"/>
        <v>0.49781026272727269</v>
      </c>
      <c r="AP35" s="9"/>
      <c r="AQ35" s="21">
        <v>1.03409</v>
      </c>
      <c r="AR35" s="21">
        <v>19.104399999999998</v>
      </c>
      <c r="AS35" s="21">
        <v>-7.6721199999999997E-4</v>
      </c>
      <c r="AT35" s="21">
        <v>25</v>
      </c>
      <c r="AU35" s="21">
        <v>1.03302</v>
      </c>
      <c r="AV35">
        <f t="shared" si="8"/>
        <v>4.6497696969696971</v>
      </c>
      <c r="AW35">
        <f t="shared" si="9"/>
        <v>4.8082803459393935</v>
      </c>
      <c r="AX35" s="9"/>
      <c r="AY35" s="21">
        <v>2.5939899999999998E-2</v>
      </c>
      <c r="AZ35" s="21">
        <v>21.644600000000001</v>
      </c>
      <c r="BA35" s="21">
        <v>-3.1640599999999998E-3</v>
      </c>
      <c r="BB35" s="21">
        <v>25</v>
      </c>
      <c r="BC35" s="21">
        <v>2.57813E-2</v>
      </c>
      <c r="BD35">
        <f t="shared" si="10"/>
        <v>19.17612121212121</v>
      </c>
      <c r="BE35">
        <f t="shared" si="11"/>
        <v>0.49742666663030294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1.02905</v>
      </c>
      <c r="H36" s="21">
        <v>5.4701700000000004</v>
      </c>
      <c r="I36" s="21">
        <v>-7.9559300000000004E-4</v>
      </c>
      <c r="J36" s="21">
        <v>26</v>
      </c>
      <c r="K36" s="21">
        <v>1.02783</v>
      </c>
      <c r="L36">
        <f t="shared" si="0"/>
        <v>4.8217757575757574</v>
      </c>
      <c r="M36">
        <f t="shared" si="1"/>
        <v>4.9618483433333331</v>
      </c>
      <c r="N36" s="9"/>
      <c r="O36" s="21">
        <v>3.0975300000000001E-2</v>
      </c>
      <c r="P36" s="21">
        <v>8.0103399999999993</v>
      </c>
      <c r="Q36" s="21">
        <v>-3.1692500000000002E-3</v>
      </c>
      <c r="R36" s="21">
        <v>26</v>
      </c>
      <c r="S36" s="21">
        <v>3.0810500000000001E-2</v>
      </c>
      <c r="T36">
        <f t="shared" si="2"/>
        <v>19.207575757575757</v>
      </c>
      <c r="U36">
        <f t="shared" si="3"/>
        <v>0.59496042136363636</v>
      </c>
      <c r="X36" s="9"/>
      <c r="Y36" s="21">
        <v>1.02905</v>
      </c>
      <c r="Z36" s="21">
        <v>12.2843</v>
      </c>
      <c r="AA36" s="21">
        <v>-8.0688500000000002E-4</v>
      </c>
      <c r="AB36" s="21">
        <v>26</v>
      </c>
      <c r="AC36" s="21">
        <v>1.0281400000000001</v>
      </c>
      <c r="AD36">
        <f t="shared" si="4"/>
        <v>4.8902121212121203</v>
      </c>
      <c r="AE36">
        <f t="shared" si="5"/>
        <v>5.0322727833333323</v>
      </c>
      <c r="AF36" s="9"/>
      <c r="AG36" s="21">
        <v>3.0975300000000001E-2</v>
      </c>
      <c r="AH36" s="21">
        <v>14.8245</v>
      </c>
      <c r="AI36" s="21">
        <v>-3.1652799999999999E-3</v>
      </c>
      <c r="AJ36" s="21">
        <v>26</v>
      </c>
      <c r="AK36" s="21">
        <v>3.0798300000000001E-2</v>
      </c>
      <c r="AL36">
        <f t="shared" si="6"/>
        <v>19.183515151515149</v>
      </c>
      <c r="AM36">
        <f t="shared" si="7"/>
        <v>0.5942151368727272</v>
      </c>
      <c r="AP36" s="9"/>
      <c r="AQ36" s="21">
        <v>1.02905</v>
      </c>
      <c r="AR36" s="21">
        <v>19.1145</v>
      </c>
      <c r="AS36" s="21">
        <v>-8.2000699999999998E-4</v>
      </c>
      <c r="AT36" s="21">
        <v>26</v>
      </c>
      <c r="AU36" s="21">
        <v>1.0281400000000001</v>
      </c>
      <c r="AV36">
        <f t="shared" si="8"/>
        <v>4.9697393939393928</v>
      </c>
      <c r="AW36">
        <f t="shared" si="9"/>
        <v>5.1141103233333318</v>
      </c>
      <c r="AX36" s="9"/>
      <c r="AY36" s="21">
        <v>3.0975300000000001E-2</v>
      </c>
      <c r="AZ36" s="21">
        <v>21.654699999999998</v>
      </c>
      <c r="BA36" s="21">
        <v>-3.1625400000000001E-3</v>
      </c>
      <c r="BB36" s="21">
        <v>26</v>
      </c>
      <c r="BC36" s="21">
        <v>3.0795300000000001E-2</v>
      </c>
      <c r="BD36">
        <f t="shared" si="10"/>
        <v>19.16690909090909</v>
      </c>
      <c r="BE36">
        <f t="shared" si="11"/>
        <v>0.5937007591636364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1.0240199999999999</v>
      </c>
      <c r="H37" s="21">
        <v>5.4802400000000002</v>
      </c>
      <c r="I37" s="21">
        <v>-8.4991500000000002E-4</v>
      </c>
      <c r="J37" s="21">
        <v>27</v>
      </c>
      <c r="K37" s="21">
        <v>1.02295</v>
      </c>
      <c r="L37">
        <f t="shared" si="0"/>
        <v>5.1509999999999998</v>
      </c>
      <c r="M37">
        <f t="shared" si="1"/>
        <v>5.2747270199999994</v>
      </c>
      <c r="N37" s="9"/>
      <c r="O37" s="21">
        <v>3.60107E-2</v>
      </c>
      <c r="P37" s="21">
        <v>8.02041</v>
      </c>
      <c r="Q37" s="21">
        <v>-3.1689499999999998E-3</v>
      </c>
      <c r="R37" s="21">
        <v>27</v>
      </c>
      <c r="S37" s="21">
        <v>3.5876499999999999E-2</v>
      </c>
      <c r="T37">
        <f t="shared" si="2"/>
        <v>19.205757575757573</v>
      </c>
      <c r="U37">
        <f t="shared" si="3"/>
        <v>0.69161277433333324</v>
      </c>
      <c r="X37" s="9"/>
      <c r="Y37" s="21">
        <v>1.0240199999999999</v>
      </c>
      <c r="Z37" s="21">
        <v>12.2944</v>
      </c>
      <c r="AA37" s="21">
        <v>-8.62122E-4</v>
      </c>
      <c r="AB37" s="21">
        <v>27</v>
      </c>
      <c r="AC37" s="21">
        <v>1.02325</v>
      </c>
      <c r="AD37">
        <f t="shared" si="4"/>
        <v>5.2249818181818171</v>
      </c>
      <c r="AE37">
        <f t="shared" si="5"/>
        <v>5.350485881454544</v>
      </c>
      <c r="AF37" s="9"/>
      <c r="AG37" s="21">
        <v>3.60107E-2</v>
      </c>
      <c r="AH37" s="21">
        <v>14.8346</v>
      </c>
      <c r="AI37" s="21">
        <v>-3.1658900000000002E-3</v>
      </c>
      <c r="AJ37" s="21">
        <v>27</v>
      </c>
      <c r="AK37" s="21">
        <v>3.5861200000000003E-2</v>
      </c>
      <c r="AL37">
        <f t="shared" si="6"/>
        <v>19.187212121212124</v>
      </c>
      <c r="AM37">
        <f t="shared" si="7"/>
        <v>0.69094493953333336</v>
      </c>
      <c r="AP37" s="9"/>
      <c r="AQ37" s="21">
        <v>1.0240199999999999</v>
      </c>
      <c r="AR37" s="21">
        <v>19.124600000000001</v>
      </c>
      <c r="AS37" s="21">
        <v>-8.7585400000000002E-4</v>
      </c>
      <c r="AT37" s="21">
        <v>27</v>
      </c>
      <c r="AU37" s="21">
        <v>1.02325</v>
      </c>
      <c r="AV37">
        <f t="shared" si="8"/>
        <v>5.3082060606060599</v>
      </c>
      <c r="AW37">
        <f t="shared" si="9"/>
        <v>5.4357091701818172</v>
      </c>
      <c r="AX37" s="9"/>
      <c r="AY37" s="21">
        <v>3.60107E-2</v>
      </c>
      <c r="AZ37" s="21">
        <v>21.6648</v>
      </c>
      <c r="BA37" s="21">
        <v>-3.1610100000000001E-3</v>
      </c>
      <c r="BB37" s="21">
        <v>27</v>
      </c>
      <c r="BC37" s="21">
        <v>3.5885599999999997E-2</v>
      </c>
      <c r="BD37">
        <f t="shared" si="10"/>
        <v>19.157636363636364</v>
      </c>
      <c r="BE37">
        <f t="shared" si="11"/>
        <v>0.68987989579999998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1.01898</v>
      </c>
      <c r="H38" s="21">
        <v>5.49031</v>
      </c>
      <c r="I38" s="21">
        <v>-9.0454100000000003E-4</v>
      </c>
      <c r="J38" s="21">
        <v>28</v>
      </c>
      <c r="K38" s="21">
        <v>1.01807</v>
      </c>
      <c r="L38">
        <f t="shared" si="0"/>
        <v>5.4820666666666664</v>
      </c>
      <c r="M38">
        <f t="shared" si="1"/>
        <v>5.5861162919999998</v>
      </c>
      <c r="N38" s="9"/>
      <c r="O38" s="21">
        <v>4.1046100000000002E-2</v>
      </c>
      <c r="P38" s="21">
        <v>8.0304900000000004</v>
      </c>
      <c r="Q38" s="21">
        <v>-3.1677200000000002E-3</v>
      </c>
      <c r="R38" s="21">
        <v>28</v>
      </c>
      <c r="S38" s="21">
        <v>4.0866100000000002E-2</v>
      </c>
      <c r="T38">
        <f t="shared" si="2"/>
        <v>19.19830303030303</v>
      </c>
      <c r="U38">
        <f t="shared" si="3"/>
        <v>0.78801546601212125</v>
      </c>
      <c r="X38" s="9"/>
      <c r="Y38" s="21">
        <v>1.01898</v>
      </c>
      <c r="Z38" s="21">
        <v>12.304500000000001</v>
      </c>
      <c r="AA38" s="21">
        <v>-9.1796900000000003E-4</v>
      </c>
      <c r="AB38" s="21">
        <v>28</v>
      </c>
      <c r="AC38" s="21">
        <v>1.01776</v>
      </c>
      <c r="AD38">
        <f t="shared" si="4"/>
        <v>5.5634484848484842</v>
      </c>
      <c r="AE38">
        <f t="shared" si="5"/>
        <v>5.6690427370909084</v>
      </c>
      <c r="AF38" s="9"/>
      <c r="AG38" s="21">
        <v>4.1046100000000002E-2</v>
      </c>
      <c r="AH38" s="21">
        <v>14.8447</v>
      </c>
      <c r="AI38" s="21">
        <v>-3.1668099999999999E-3</v>
      </c>
      <c r="AJ38" s="21">
        <v>28</v>
      </c>
      <c r="AK38" s="21">
        <v>4.09027E-2</v>
      </c>
      <c r="AL38">
        <f t="shared" si="6"/>
        <v>19.192787878787879</v>
      </c>
      <c r="AM38">
        <f t="shared" si="7"/>
        <v>0.78778909055151525</v>
      </c>
      <c r="AP38" s="9"/>
      <c r="AQ38" s="21">
        <v>1.01898</v>
      </c>
      <c r="AR38" s="21">
        <v>19.134699999999999</v>
      </c>
      <c r="AS38" s="21">
        <v>-9.3231200000000003E-4</v>
      </c>
      <c r="AT38" s="21">
        <v>28</v>
      </c>
      <c r="AU38" s="21">
        <v>1.01776</v>
      </c>
      <c r="AV38">
        <f t="shared" si="8"/>
        <v>5.6503757575757572</v>
      </c>
      <c r="AW38">
        <f t="shared" si="9"/>
        <v>5.7576198894545447</v>
      </c>
      <c r="AX38" s="9"/>
      <c r="AY38" s="21">
        <v>4.1046100000000002E-2</v>
      </c>
      <c r="AZ38" s="21">
        <v>21.674800000000001</v>
      </c>
      <c r="BA38" s="21">
        <v>-3.16132E-3</v>
      </c>
      <c r="BB38" s="21">
        <v>28</v>
      </c>
      <c r="BC38" s="21">
        <v>4.0933200000000003E-2</v>
      </c>
      <c r="BD38">
        <f t="shared" si="10"/>
        <v>19.159515151515151</v>
      </c>
      <c r="BE38">
        <f t="shared" si="11"/>
        <v>0.78642337486060609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1.0139499999999999</v>
      </c>
      <c r="H39" s="21">
        <v>5.5003799999999998</v>
      </c>
      <c r="I39" s="21">
        <v>-9.59778E-4</v>
      </c>
      <c r="J39" s="21">
        <v>29</v>
      </c>
      <c r="K39" s="21">
        <v>1.01349</v>
      </c>
      <c r="L39">
        <f t="shared" si="0"/>
        <v>5.816836363636364</v>
      </c>
      <c r="M39">
        <f t="shared" si="1"/>
        <v>5.8979812309090907</v>
      </c>
      <c r="N39" s="9"/>
      <c r="O39" s="21">
        <v>4.6081499999999997E-2</v>
      </c>
      <c r="P39" s="21">
        <v>8.0405599999999993</v>
      </c>
      <c r="Q39" s="21">
        <v>-3.16833E-3</v>
      </c>
      <c r="R39" s="21">
        <v>29</v>
      </c>
      <c r="S39" s="21">
        <v>4.5932000000000001E-2</v>
      </c>
      <c r="T39">
        <f t="shared" si="2"/>
        <v>19.202000000000002</v>
      </c>
      <c r="U39">
        <f t="shared" si="3"/>
        <v>0.88485696300000005</v>
      </c>
      <c r="X39" s="9"/>
      <c r="Y39" s="21">
        <v>1.0139499999999999</v>
      </c>
      <c r="Z39" s="21">
        <v>12.3146</v>
      </c>
      <c r="AA39" s="21">
        <v>-9.7564699999999995E-4</v>
      </c>
      <c r="AB39" s="21">
        <v>29</v>
      </c>
      <c r="AC39" s="21">
        <v>1.01318</v>
      </c>
      <c r="AD39">
        <f t="shared" si="4"/>
        <v>5.9130121212121205</v>
      </c>
      <c r="AE39">
        <f t="shared" si="5"/>
        <v>5.9954986403030288</v>
      </c>
      <c r="AF39" s="9"/>
      <c r="AG39" s="21">
        <v>4.6081499999999997E-2</v>
      </c>
      <c r="AH39" s="21">
        <v>14.854699999999999</v>
      </c>
      <c r="AI39" s="21">
        <v>-3.1671099999999999E-3</v>
      </c>
      <c r="AJ39" s="21">
        <v>29</v>
      </c>
      <c r="AK39" s="21">
        <v>4.5996099999999998E-2</v>
      </c>
      <c r="AL39">
        <f t="shared" si="6"/>
        <v>19.194606060606059</v>
      </c>
      <c r="AM39">
        <f t="shared" si="7"/>
        <v>0.8845162391818181</v>
      </c>
      <c r="AP39" s="9"/>
      <c r="AQ39" s="21">
        <v>1.0139499999999999</v>
      </c>
      <c r="AR39" s="21">
        <v>19.1447</v>
      </c>
      <c r="AS39" s="21">
        <v>-9.9029499999999998E-4</v>
      </c>
      <c r="AT39" s="21">
        <v>29</v>
      </c>
      <c r="AU39" s="21">
        <v>1.01318</v>
      </c>
      <c r="AV39">
        <f t="shared" si="8"/>
        <v>6.0017878787878782</v>
      </c>
      <c r="AW39">
        <f t="shared" si="9"/>
        <v>6.0855128196969686</v>
      </c>
      <c r="AX39" s="9"/>
      <c r="AY39" s="21">
        <v>4.6081499999999997E-2</v>
      </c>
      <c r="AZ39" s="21">
        <v>21.684899999999999</v>
      </c>
      <c r="BA39" s="21">
        <v>-3.1607100000000002E-3</v>
      </c>
      <c r="BB39" s="21">
        <v>29</v>
      </c>
      <c r="BC39" s="21">
        <v>4.5938100000000003E-2</v>
      </c>
      <c r="BD39">
        <f t="shared" si="10"/>
        <v>19.155818181818184</v>
      </c>
      <c r="BE39">
        <f t="shared" si="11"/>
        <v>0.88272883554545456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1.00891</v>
      </c>
      <c r="H40" s="21">
        <v>5.5104600000000001</v>
      </c>
      <c r="I40" s="21">
        <v>-1.01807E-3</v>
      </c>
      <c r="J40" s="21">
        <v>30</v>
      </c>
      <c r="K40" s="21">
        <v>1.00769</v>
      </c>
      <c r="L40">
        <f t="shared" si="0"/>
        <v>6.1701212121212121</v>
      </c>
      <c r="M40">
        <f t="shared" si="1"/>
        <v>6.2250969921212116</v>
      </c>
      <c r="N40" s="9"/>
      <c r="O40" s="21">
        <v>5.11169E-2</v>
      </c>
      <c r="P40" s="21">
        <v>8.05063</v>
      </c>
      <c r="Q40" s="21">
        <v>-3.1680300000000001E-3</v>
      </c>
      <c r="R40" s="21">
        <v>30</v>
      </c>
      <c r="S40" s="21">
        <v>5.1000999999999998E-2</v>
      </c>
      <c r="T40">
        <f t="shared" si="2"/>
        <v>19.200181818181818</v>
      </c>
      <c r="U40">
        <f t="shared" si="3"/>
        <v>0.98145377398181821</v>
      </c>
      <c r="X40" s="9"/>
      <c r="Y40" s="21">
        <v>1.00891</v>
      </c>
      <c r="Z40" s="21">
        <v>12.3246</v>
      </c>
      <c r="AA40" s="21">
        <v>-1.0327100000000001E-3</v>
      </c>
      <c r="AB40" s="21">
        <v>30</v>
      </c>
      <c r="AC40" s="21">
        <v>1.0083</v>
      </c>
      <c r="AD40">
        <f t="shared" si="4"/>
        <v>6.2588484848484853</v>
      </c>
      <c r="AE40">
        <f t="shared" si="5"/>
        <v>6.3146148248484852</v>
      </c>
      <c r="AF40" s="9"/>
      <c r="AG40" s="21">
        <v>5.11169E-2</v>
      </c>
      <c r="AH40" s="21">
        <v>14.864800000000001</v>
      </c>
      <c r="AI40" s="21">
        <v>-3.1674199999999998E-3</v>
      </c>
      <c r="AJ40" s="21">
        <v>30</v>
      </c>
      <c r="AK40" s="21">
        <v>5.1004000000000001E-2</v>
      </c>
      <c r="AL40">
        <f t="shared" si="6"/>
        <v>19.196484848484843</v>
      </c>
      <c r="AM40">
        <f t="shared" si="7"/>
        <v>0.98126479635151487</v>
      </c>
      <c r="AP40" s="9"/>
      <c r="AQ40" s="21">
        <v>1.00891</v>
      </c>
      <c r="AR40" s="21">
        <v>19.154800000000002</v>
      </c>
      <c r="AS40" s="21">
        <v>-1.0479700000000001E-3</v>
      </c>
      <c r="AT40" s="21">
        <v>30</v>
      </c>
      <c r="AU40" s="21">
        <v>1.008</v>
      </c>
      <c r="AV40">
        <f t="shared" si="8"/>
        <v>6.3513333333333337</v>
      </c>
      <c r="AW40">
        <f t="shared" si="9"/>
        <v>6.407923713333334</v>
      </c>
      <c r="AX40" s="9"/>
      <c r="AY40" s="21">
        <v>5.11169E-2</v>
      </c>
      <c r="AZ40" s="21">
        <v>21.695</v>
      </c>
      <c r="BA40" s="21">
        <v>-3.1594800000000001E-3</v>
      </c>
      <c r="BB40" s="21">
        <v>30</v>
      </c>
      <c r="BC40" s="21">
        <v>5.0997899999999999E-2</v>
      </c>
      <c r="BD40">
        <f t="shared" si="10"/>
        <v>19.148363636363637</v>
      </c>
      <c r="BE40">
        <f t="shared" si="11"/>
        <v>0.97880498916363645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1.0038800000000001</v>
      </c>
      <c r="H41" s="21">
        <v>5.5205299999999999</v>
      </c>
      <c r="I41" s="21">
        <v>-1.0766599999999999E-3</v>
      </c>
      <c r="J41" s="21">
        <v>31</v>
      </c>
      <c r="K41" s="21">
        <v>1.00342</v>
      </c>
      <c r="L41">
        <f t="shared" si="0"/>
        <v>6.5252121212121201</v>
      </c>
      <c r="M41">
        <f t="shared" si="1"/>
        <v>6.5505299442424239</v>
      </c>
      <c r="N41" s="9"/>
      <c r="O41" s="21">
        <v>5.6152300000000002E-2</v>
      </c>
      <c r="P41" s="21">
        <v>8.0607000000000006</v>
      </c>
      <c r="Q41" s="21">
        <v>-3.1686399999999999E-3</v>
      </c>
      <c r="R41" s="21">
        <v>31</v>
      </c>
      <c r="S41" s="21">
        <v>5.5267299999999998E-2</v>
      </c>
      <c r="T41">
        <f t="shared" si="2"/>
        <v>19.203878787878786</v>
      </c>
      <c r="U41">
        <f t="shared" si="3"/>
        <v>1.0783419628606059</v>
      </c>
      <c r="X41" s="9"/>
      <c r="Y41" s="21">
        <v>1.0038800000000001</v>
      </c>
      <c r="Z41" s="21">
        <v>12.3347</v>
      </c>
      <c r="AA41" s="21">
        <v>-1.0913100000000001E-3</v>
      </c>
      <c r="AB41" s="21">
        <v>31</v>
      </c>
      <c r="AC41" s="21">
        <v>1.00342</v>
      </c>
      <c r="AD41">
        <f t="shared" si="4"/>
        <v>6.6139999999999999</v>
      </c>
      <c r="AE41">
        <f t="shared" si="5"/>
        <v>6.6396623200000002</v>
      </c>
      <c r="AF41" s="9"/>
      <c r="AG41" s="21">
        <v>5.6152300000000002E-2</v>
      </c>
      <c r="AH41" s="21">
        <v>14.8749</v>
      </c>
      <c r="AI41" s="21">
        <v>-3.1671099999999999E-3</v>
      </c>
      <c r="AJ41" s="21">
        <v>31</v>
      </c>
      <c r="AK41" s="21">
        <v>5.5297899999999997E-2</v>
      </c>
      <c r="AL41">
        <f t="shared" si="6"/>
        <v>19.194606060606059</v>
      </c>
      <c r="AM41">
        <f t="shared" si="7"/>
        <v>1.0778212778969696</v>
      </c>
      <c r="AP41" s="9"/>
      <c r="AQ41" s="21">
        <v>1.0038800000000001</v>
      </c>
      <c r="AR41" s="21">
        <v>19.164899999999999</v>
      </c>
      <c r="AS41" s="21">
        <v>-1.10687E-3</v>
      </c>
      <c r="AT41" s="21">
        <v>31</v>
      </c>
      <c r="AU41" s="21">
        <v>1.0031099999999999</v>
      </c>
      <c r="AV41">
        <f t="shared" si="8"/>
        <v>6.7083030303030302</v>
      </c>
      <c r="AW41">
        <f t="shared" si="9"/>
        <v>6.7343312460606066</v>
      </c>
      <c r="AX41" s="9"/>
      <c r="AY41" s="21">
        <v>5.6152300000000002E-2</v>
      </c>
      <c r="AZ41" s="21">
        <v>21.704999999999998</v>
      </c>
      <c r="BA41" s="21">
        <v>-3.1607100000000002E-3</v>
      </c>
      <c r="BB41" s="21">
        <v>31</v>
      </c>
      <c r="BC41" s="21">
        <v>5.53284E-2</v>
      </c>
      <c r="BD41">
        <f t="shared" si="10"/>
        <v>19.155818181818184</v>
      </c>
      <c r="BE41">
        <f t="shared" si="11"/>
        <v>1.0756432492909092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0.99883999999999995</v>
      </c>
      <c r="H42" s="21">
        <v>5.5305999999999997</v>
      </c>
      <c r="I42" s="21">
        <v>-1.1361699999999999E-3</v>
      </c>
      <c r="J42" s="21">
        <v>32</v>
      </c>
      <c r="K42" s="21">
        <v>0.99761999999999995</v>
      </c>
      <c r="L42">
        <f t="shared" si="0"/>
        <v>6.885878787878787</v>
      </c>
      <c r="M42">
        <f t="shared" si="1"/>
        <v>6.8778911684848474</v>
      </c>
      <c r="N42" s="9"/>
      <c r="O42" s="21">
        <v>6.1187699999999998E-2</v>
      </c>
      <c r="P42" s="21">
        <v>8.0707699999999996</v>
      </c>
      <c r="Q42" s="21">
        <v>-3.1658900000000002E-3</v>
      </c>
      <c r="R42" s="21">
        <v>32</v>
      </c>
      <c r="S42" s="21">
        <v>6.0333299999999999E-2</v>
      </c>
      <c r="T42">
        <f t="shared" si="2"/>
        <v>19.187212121212124</v>
      </c>
      <c r="U42">
        <f t="shared" si="3"/>
        <v>1.174021379109091</v>
      </c>
      <c r="X42" s="9"/>
      <c r="Y42" s="21">
        <v>0.99883999999999995</v>
      </c>
      <c r="Z42" s="21">
        <v>12.344799999999999</v>
      </c>
      <c r="AA42" s="21">
        <v>-1.1508200000000001E-3</v>
      </c>
      <c r="AB42" s="21">
        <v>32</v>
      </c>
      <c r="AC42" s="21">
        <v>0.99761999999999995</v>
      </c>
      <c r="AD42">
        <f t="shared" si="4"/>
        <v>6.9746666666666668</v>
      </c>
      <c r="AE42">
        <f t="shared" si="5"/>
        <v>6.9665760533333332</v>
      </c>
      <c r="AF42" s="9"/>
      <c r="AG42" s="21">
        <v>6.1187699999999998E-2</v>
      </c>
      <c r="AH42" s="21">
        <v>14.8849</v>
      </c>
      <c r="AI42" s="21">
        <v>-3.1665E-3</v>
      </c>
      <c r="AJ42" s="21">
        <v>32</v>
      </c>
      <c r="AK42" s="21">
        <v>6.0302700000000001E-2</v>
      </c>
      <c r="AL42">
        <f t="shared" si="6"/>
        <v>19.190909090909091</v>
      </c>
      <c r="AM42">
        <f t="shared" si="7"/>
        <v>1.1742475881818182</v>
      </c>
      <c r="AP42" s="9"/>
      <c r="AQ42" s="21">
        <v>0.99883999999999995</v>
      </c>
      <c r="AR42" s="21">
        <v>19.174900000000001</v>
      </c>
      <c r="AS42" s="21">
        <v>-1.1663800000000001E-3</v>
      </c>
      <c r="AT42" s="21">
        <v>32</v>
      </c>
      <c r="AU42" s="21">
        <v>0.99883999999999995</v>
      </c>
      <c r="AV42">
        <f t="shared" si="8"/>
        <v>7.0689696969696971</v>
      </c>
      <c r="AW42">
        <f t="shared" si="9"/>
        <v>7.0607696921212115</v>
      </c>
      <c r="AX42" s="9"/>
      <c r="AY42" s="21">
        <v>6.1187699999999998E-2</v>
      </c>
      <c r="AZ42" s="21">
        <v>21.7151</v>
      </c>
      <c r="BA42" s="21">
        <v>-3.16315E-3</v>
      </c>
      <c r="BB42" s="21">
        <v>32</v>
      </c>
      <c r="BC42" s="21">
        <v>6.0272199999999998E-2</v>
      </c>
      <c r="BD42">
        <f t="shared" si="10"/>
        <v>19.170606060606058</v>
      </c>
      <c r="BE42">
        <f t="shared" si="11"/>
        <v>1.1730052924545453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0.99380500000000005</v>
      </c>
      <c r="H43" s="21">
        <v>5.5406700000000004</v>
      </c>
      <c r="I43" s="21">
        <v>-1.1959799999999999E-3</v>
      </c>
      <c r="J43" s="21">
        <v>33</v>
      </c>
      <c r="K43" s="21">
        <v>0.99273699999999998</v>
      </c>
      <c r="L43">
        <f t="shared" si="0"/>
        <v>7.248363636363635</v>
      </c>
      <c r="M43">
        <f t="shared" si="1"/>
        <v>7.2034600236363628</v>
      </c>
      <c r="N43" s="9"/>
      <c r="O43" s="21">
        <v>6.6223099999999993E-2</v>
      </c>
      <c r="P43" s="21">
        <v>8.0808400000000002</v>
      </c>
      <c r="Q43" s="21">
        <v>-3.1662000000000001E-3</v>
      </c>
      <c r="R43" s="21">
        <v>33</v>
      </c>
      <c r="S43" s="21">
        <v>6.5307599999999993E-2</v>
      </c>
      <c r="T43">
        <f t="shared" si="2"/>
        <v>19.189090909090908</v>
      </c>
      <c r="U43">
        <f t="shared" si="3"/>
        <v>1.2707610861818179</v>
      </c>
      <c r="X43" s="9"/>
      <c r="Y43" s="21">
        <v>0.99380500000000005</v>
      </c>
      <c r="Z43" s="21">
        <v>12.354799999999999</v>
      </c>
      <c r="AA43" s="21">
        <v>-1.2106300000000001E-3</v>
      </c>
      <c r="AB43" s="21">
        <v>33</v>
      </c>
      <c r="AC43" s="21">
        <v>0.99273699999999998</v>
      </c>
      <c r="AD43">
        <f t="shared" si="4"/>
        <v>7.3371515151515156</v>
      </c>
      <c r="AE43">
        <f t="shared" si="5"/>
        <v>7.2916978615151526</v>
      </c>
      <c r="AF43" s="9"/>
      <c r="AG43" s="21">
        <v>6.6223099999999993E-2</v>
      </c>
      <c r="AH43" s="21">
        <v>14.895</v>
      </c>
      <c r="AI43" s="21">
        <v>-3.1655899999999998E-3</v>
      </c>
      <c r="AJ43" s="21">
        <v>33</v>
      </c>
      <c r="AK43" s="21">
        <v>6.5368700000000002E-2</v>
      </c>
      <c r="AL43">
        <f t="shared" si="6"/>
        <v>19.185393939393936</v>
      </c>
      <c r="AM43">
        <f t="shared" si="7"/>
        <v>1.2705162613878784</v>
      </c>
      <c r="AP43" s="9"/>
      <c r="AQ43" s="21">
        <v>0.99380500000000005</v>
      </c>
      <c r="AR43" s="21">
        <v>19.184999999999999</v>
      </c>
      <c r="AS43" s="21">
        <v>-1.2262E-3</v>
      </c>
      <c r="AT43" s="21">
        <v>33</v>
      </c>
      <c r="AU43" s="21">
        <v>0.99304199999999998</v>
      </c>
      <c r="AV43">
        <f t="shared" si="8"/>
        <v>7.4315151515151507</v>
      </c>
      <c r="AW43">
        <f t="shared" si="9"/>
        <v>7.3854769151515152</v>
      </c>
      <c r="AX43" s="9"/>
      <c r="AY43" s="21">
        <v>6.6223099999999993E-2</v>
      </c>
      <c r="AZ43" s="21">
        <v>21.725200000000001</v>
      </c>
      <c r="BA43" s="21">
        <v>-3.1646700000000001E-3</v>
      </c>
      <c r="BB43" s="21">
        <v>33</v>
      </c>
      <c r="BC43" s="21">
        <v>6.5307599999999993E-2</v>
      </c>
      <c r="BD43">
        <f t="shared" si="10"/>
        <v>19.179818181818181</v>
      </c>
      <c r="BE43">
        <f t="shared" si="11"/>
        <v>1.2701470174363634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0.98877000000000004</v>
      </c>
      <c r="H44" s="21">
        <v>5.5507400000000002</v>
      </c>
      <c r="I44" s="21">
        <v>-1.2558000000000001E-3</v>
      </c>
      <c r="J44" s="21">
        <v>34</v>
      </c>
      <c r="K44" s="21">
        <v>0.98815900000000001</v>
      </c>
      <c r="L44">
        <f t="shared" si="0"/>
        <v>7.6109090909090913</v>
      </c>
      <c r="M44">
        <f t="shared" si="1"/>
        <v>7.5254385818181824</v>
      </c>
      <c r="N44" s="9"/>
      <c r="O44" s="21">
        <v>7.1258500000000002E-2</v>
      </c>
      <c r="P44" s="21">
        <v>8.0909099999999992</v>
      </c>
      <c r="Q44" s="21">
        <v>-3.1637599999999998E-3</v>
      </c>
      <c r="R44" s="21">
        <v>34</v>
      </c>
      <c r="S44" s="21">
        <v>7.0373500000000005E-2</v>
      </c>
      <c r="T44">
        <f t="shared" si="2"/>
        <v>19.174303030303026</v>
      </c>
      <c r="U44">
        <f t="shared" si="3"/>
        <v>1.3663320724848482</v>
      </c>
      <c r="X44" s="9"/>
      <c r="Y44" s="21">
        <v>0.98877000000000004</v>
      </c>
      <c r="Z44" s="21">
        <v>12.3649</v>
      </c>
      <c r="AA44" s="21">
        <v>-1.2710600000000001E-3</v>
      </c>
      <c r="AB44" s="21">
        <v>34</v>
      </c>
      <c r="AC44" s="21">
        <v>0.98785400000000001</v>
      </c>
      <c r="AD44">
        <f t="shared" si="4"/>
        <v>7.7033939393939397</v>
      </c>
      <c r="AE44">
        <f t="shared" si="5"/>
        <v>7.6168848254545463</v>
      </c>
      <c r="AF44" s="9"/>
      <c r="AG44" s="21">
        <v>7.1258500000000002E-2</v>
      </c>
      <c r="AH44" s="21">
        <v>14.905099999999999</v>
      </c>
      <c r="AI44" s="21">
        <v>-3.1640599999999998E-3</v>
      </c>
      <c r="AJ44" s="21">
        <v>34</v>
      </c>
      <c r="AK44" s="21">
        <v>7.0404099999999997E-2</v>
      </c>
      <c r="AL44">
        <f t="shared" si="6"/>
        <v>19.17612121212121</v>
      </c>
      <c r="AM44">
        <f t="shared" si="7"/>
        <v>1.3664616333939392</v>
      </c>
      <c r="AP44" s="9"/>
      <c r="AQ44" s="21">
        <v>0.98877000000000004</v>
      </c>
      <c r="AR44" s="21">
        <v>19.1951</v>
      </c>
      <c r="AS44" s="21">
        <v>-1.2869299999999999E-3</v>
      </c>
      <c r="AT44" s="21">
        <v>34</v>
      </c>
      <c r="AU44" s="21">
        <v>0.98785400000000001</v>
      </c>
      <c r="AV44">
        <f t="shared" si="8"/>
        <v>7.7995757575757567</v>
      </c>
      <c r="AW44">
        <f t="shared" si="9"/>
        <v>7.7119865218181811</v>
      </c>
      <c r="AX44" s="9"/>
      <c r="AY44" s="21">
        <v>7.1258500000000002E-2</v>
      </c>
      <c r="AZ44" s="21">
        <v>21.735299999999999</v>
      </c>
      <c r="BA44" s="21">
        <v>-3.1643700000000001E-3</v>
      </c>
      <c r="BB44" s="21">
        <v>34</v>
      </c>
      <c r="BC44" s="21">
        <v>7.0373500000000005E-2</v>
      </c>
      <c r="BD44">
        <f t="shared" si="10"/>
        <v>19.178000000000001</v>
      </c>
      <c r="BE44">
        <f t="shared" si="11"/>
        <v>1.366595513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0.983734</v>
      </c>
      <c r="H45" s="21">
        <v>5.56081</v>
      </c>
      <c r="I45" s="21">
        <v>-1.31653E-3</v>
      </c>
      <c r="J45" s="21">
        <v>35</v>
      </c>
      <c r="K45" s="21">
        <v>0.98388699999999996</v>
      </c>
      <c r="L45">
        <f t="shared" si="0"/>
        <v>7.9789696969696964</v>
      </c>
      <c r="M45">
        <f t="shared" si="1"/>
        <v>7.849183775878787</v>
      </c>
      <c r="N45" s="9"/>
      <c r="O45" s="21">
        <v>7.6293899999999998E-2</v>
      </c>
      <c r="P45" s="21">
        <v>8.1009799999999998</v>
      </c>
      <c r="Q45" s="21">
        <v>-3.16162E-3</v>
      </c>
      <c r="R45" s="21">
        <v>35</v>
      </c>
      <c r="S45" s="21">
        <v>7.5378399999999998E-2</v>
      </c>
      <c r="T45">
        <f t="shared" si="2"/>
        <v>19.161333333333332</v>
      </c>
      <c r="U45">
        <f t="shared" si="3"/>
        <v>1.4618928491999998</v>
      </c>
      <c r="X45" s="9"/>
      <c r="Y45" s="21">
        <v>0.983734</v>
      </c>
      <c r="Z45" s="21">
        <v>12.375</v>
      </c>
      <c r="AA45" s="21">
        <v>-1.3324000000000001E-3</v>
      </c>
      <c r="AB45" s="21">
        <v>35</v>
      </c>
      <c r="AC45" s="21">
        <v>0.98297100000000004</v>
      </c>
      <c r="AD45">
        <f t="shared" si="4"/>
        <v>8.0751515151515161</v>
      </c>
      <c r="AE45">
        <f t="shared" si="5"/>
        <v>7.9438011006060618</v>
      </c>
      <c r="AF45" s="9"/>
      <c r="AG45" s="21">
        <v>7.6293899999999998E-2</v>
      </c>
      <c r="AH45" s="21">
        <v>14.9152</v>
      </c>
      <c r="AI45" s="21">
        <v>-3.1628400000000001E-3</v>
      </c>
      <c r="AJ45" s="21">
        <v>35</v>
      </c>
      <c r="AK45" s="21">
        <v>7.5378399999999998E-2</v>
      </c>
      <c r="AL45">
        <f t="shared" si="6"/>
        <v>19.168727272727271</v>
      </c>
      <c r="AM45">
        <f t="shared" si="7"/>
        <v>1.462456961672727</v>
      </c>
      <c r="AP45" s="9"/>
      <c r="AQ45" s="21">
        <v>0.983734</v>
      </c>
      <c r="AR45" s="21">
        <v>19.205200000000001</v>
      </c>
      <c r="AS45" s="21">
        <v>-1.3482699999999999E-3</v>
      </c>
      <c r="AT45" s="21">
        <v>35</v>
      </c>
      <c r="AU45" s="21">
        <v>0.98297100000000004</v>
      </c>
      <c r="AV45">
        <f t="shared" si="8"/>
        <v>8.1713333333333331</v>
      </c>
      <c r="AW45">
        <f t="shared" si="9"/>
        <v>8.0384184253333331</v>
      </c>
      <c r="AX45" s="9"/>
      <c r="AY45" s="21">
        <v>7.6293899999999998E-2</v>
      </c>
      <c r="AZ45" s="21">
        <v>21.7453</v>
      </c>
      <c r="BA45" s="21">
        <v>-3.1622299999999998E-3</v>
      </c>
      <c r="BB45" s="21">
        <v>35</v>
      </c>
      <c r="BC45" s="21">
        <v>7.5439500000000007E-2</v>
      </c>
      <c r="BD45">
        <f t="shared" si="10"/>
        <v>19.165030303030303</v>
      </c>
      <c r="BE45">
        <f t="shared" si="11"/>
        <v>1.4621749054363635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0.97869899999999999</v>
      </c>
      <c r="H46" s="21">
        <v>5.5708799999999998</v>
      </c>
      <c r="I46" s="21">
        <v>-1.3757299999999999E-3</v>
      </c>
      <c r="J46" s="21">
        <v>36</v>
      </c>
      <c r="K46" s="21">
        <v>0.97869899999999999</v>
      </c>
      <c r="L46">
        <f t="shared" si="0"/>
        <v>8.3377575757575748</v>
      </c>
      <c r="M46">
        <f t="shared" si="1"/>
        <v>8.1601550016363618</v>
      </c>
      <c r="N46" s="9"/>
      <c r="O46" s="21">
        <v>8.1329299999999993E-2</v>
      </c>
      <c r="P46" s="21">
        <v>8.1110500000000005</v>
      </c>
      <c r="Q46" s="21">
        <v>-3.1643700000000001E-3</v>
      </c>
      <c r="R46" s="21">
        <v>36</v>
      </c>
      <c r="S46" s="21">
        <v>8.0505400000000005E-2</v>
      </c>
      <c r="T46">
        <f t="shared" si="2"/>
        <v>19.178000000000001</v>
      </c>
      <c r="U46">
        <f t="shared" si="3"/>
        <v>1.5597333153999999</v>
      </c>
      <c r="X46" s="9"/>
      <c r="Y46" s="21">
        <v>0.97869899999999999</v>
      </c>
      <c r="Z46" s="21">
        <v>12.385</v>
      </c>
      <c r="AA46" s="21">
        <v>-1.39252E-3</v>
      </c>
      <c r="AB46" s="21">
        <v>36</v>
      </c>
      <c r="AC46" s="21">
        <v>0.97717299999999996</v>
      </c>
      <c r="AD46">
        <f t="shared" si="4"/>
        <v>8.4395151515151507</v>
      </c>
      <c r="AE46">
        <f t="shared" si="5"/>
        <v>8.2597450392727261</v>
      </c>
      <c r="AF46" s="9"/>
      <c r="AG46" s="21">
        <v>8.1329299999999993E-2</v>
      </c>
      <c r="AH46" s="21">
        <v>14.9252</v>
      </c>
      <c r="AI46" s="21">
        <v>-3.1619299999999999E-3</v>
      </c>
      <c r="AJ46" s="21">
        <v>36</v>
      </c>
      <c r="AK46" s="21">
        <v>8.0505400000000005E-2</v>
      </c>
      <c r="AL46">
        <f t="shared" si="6"/>
        <v>19.163212121212119</v>
      </c>
      <c r="AM46">
        <f t="shared" si="7"/>
        <v>1.5585306275696966</v>
      </c>
      <c r="AP46" s="9"/>
      <c r="AQ46" s="21">
        <v>0.97869899999999999</v>
      </c>
      <c r="AR46" s="21">
        <v>19.215199999999999</v>
      </c>
      <c r="AS46" s="21">
        <v>-1.4080799999999999E-3</v>
      </c>
      <c r="AT46" s="21">
        <v>36</v>
      </c>
      <c r="AU46" s="21">
        <v>0.97808799999999996</v>
      </c>
      <c r="AV46">
        <f t="shared" si="8"/>
        <v>8.5338181818181802</v>
      </c>
      <c r="AW46">
        <f t="shared" si="9"/>
        <v>8.3520393207272718</v>
      </c>
      <c r="AX46" s="9"/>
      <c r="AY46" s="21">
        <v>8.1329299999999993E-2</v>
      </c>
      <c r="AZ46" s="21">
        <v>21.755400000000002</v>
      </c>
      <c r="BA46" s="21">
        <v>-3.1643700000000001E-3</v>
      </c>
      <c r="BB46" s="21">
        <v>36</v>
      </c>
      <c r="BC46" s="21">
        <v>8.0505400000000005E-2</v>
      </c>
      <c r="BD46">
        <f t="shared" si="10"/>
        <v>19.178000000000001</v>
      </c>
      <c r="BE46">
        <f t="shared" si="11"/>
        <v>1.5597333153999999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0.97366299999999995</v>
      </c>
      <c r="H47" s="21">
        <v>5.5809499999999996</v>
      </c>
      <c r="I47" s="21">
        <v>-1.4361599999999999E-3</v>
      </c>
      <c r="J47" s="21">
        <v>37</v>
      </c>
      <c r="K47" s="21">
        <v>0.97289999999999999</v>
      </c>
      <c r="L47">
        <f t="shared" si="0"/>
        <v>8.7039999999999988</v>
      </c>
      <c r="M47">
        <f t="shared" si="1"/>
        <v>8.4747627519999984</v>
      </c>
      <c r="N47" s="9"/>
      <c r="O47" s="21">
        <v>8.6364700000000003E-2</v>
      </c>
      <c r="P47" s="21">
        <v>8.1211199999999995</v>
      </c>
      <c r="Q47" s="21">
        <v>-3.1668099999999999E-3</v>
      </c>
      <c r="R47" s="21">
        <v>37</v>
      </c>
      <c r="S47" s="21">
        <v>8.5479700000000006E-2</v>
      </c>
      <c r="T47">
        <f t="shared" si="2"/>
        <v>19.192787878787879</v>
      </c>
      <c r="U47">
        <f t="shared" si="3"/>
        <v>1.6575793673151515</v>
      </c>
      <c r="X47" s="9"/>
      <c r="Y47" s="21">
        <v>0.97366299999999995</v>
      </c>
      <c r="Z47" s="21">
        <v>12.395099999999999</v>
      </c>
      <c r="AA47" s="21">
        <v>-1.4526400000000001E-3</v>
      </c>
      <c r="AB47" s="21">
        <v>37</v>
      </c>
      <c r="AC47" s="21">
        <v>0.97289999999999999</v>
      </c>
      <c r="AD47">
        <f t="shared" si="4"/>
        <v>8.8038787878787872</v>
      </c>
      <c r="AE47">
        <f t="shared" si="5"/>
        <v>8.5720110322424237</v>
      </c>
      <c r="AF47" s="9"/>
      <c r="AG47" s="21">
        <v>8.6364700000000003E-2</v>
      </c>
      <c r="AH47" s="21">
        <v>14.9353</v>
      </c>
      <c r="AI47" s="21">
        <v>-3.16132E-3</v>
      </c>
      <c r="AJ47" s="21">
        <v>37</v>
      </c>
      <c r="AK47" s="21">
        <v>8.5479700000000006E-2</v>
      </c>
      <c r="AL47">
        <f t="shared" si="6"/>
        <v>19.159515151515151</v>
      </c>
      <c r="AM47">
        <f t="shared" si="7"/>
        <v>1.6547057782060606</v>
      </c>
      <c r="AP47" s="9"/>
      <c r="AQ47" s="21">
        <v>0.97366299999999995</v>
      </c>
      <c r="AR47" s="21">
        <v>19.225300000000001</v>
      </c>
      <c r="AS47" s="21">
        <v>-1.4688100000000001E-3</v>
      </c>
      <c r="AT47" s="21">
        <v>37</v>
      </c>
      <c r="AU47" s="21">
        <v>0.97259499999999999</v>
      </c>
      <c r="AV47">
        <f t="shared" si="8"/>
        <v>8.9018787878787879</v>
      </c>
      <c r="AW47">
        <f t="shared" si="9"/>
        <v>8.667430006242423</v>
      </c>
      <c r="AX47" s="9"/>
      <c r="AY47" s="21">
        <v>8.6364700000000003E-2</v>
      </c>
      <c r="AZ47" s="21">
        <v>21.765499999999999</v>
      </c>
      <c r="BA47" s="21">
        <v>-3.1658900000000002E-3</v>
      </c>
      <c r="BB47" s="21">
        <v>37</v>
      </c>
      <c r="BC47" s="21">
        <v>8.55408E-2</v>
      </c>
      <c r="BD47">
        <f t="shared" si="10"/>
        <v>19.187212121212124</v>
      </c>
      <c r="BE47">
        <f t="shared" si="11"/>
        <v>1.6570978186848488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0.96862800000000004</v>
      </c>
      <c r="H48" s="21">
        <v>5.5910200000000003</v>
      </c>
      <c r="I48" s="21">
        <v>-1.4956699999999999E-3</v>
      </c>
      <c r="J48" s="21">
        <v>38</v>
      </c>
      <c r="K48" s="21">
        <v>0.96771200000000002</v>
      </c>
      <c r="L48">
        <f t="shared" si="0"/>
        <v>9.0646666666666658</v>
      </c>
      <c r="M48">
        <f t="shared" si="1"/>
        <v>8.7802899439999997</v>
      </c>
      <c r="N48" s="9"/>
      <c r="O48" s="21">
        <v>9.1400099999999998E-2</v>
      </c>
      <c r="P48" s="21">
        <v>8.1311999999999998</v>
      </c>
      <c r="Q48" s="21">
        <v>-3.1652799999999999E-3</v>
      </c>
      <c r="R48" s="21">
        <v>38</v>
      </c>
      <c r="S48" s="21">
        <v>9.0576199999999996E-2</v>
      </c>
      <c r="T48">
        <f t="shared" si="2"/>
        <v>19.183515151515149</v>
      </c>
      <c r="U48">
        <f t="shared" si="3"/>
        <v>1.7533752031999996</v>
      </c>
      <c r="X48" s="9"/>
      <c r="Y48" s="21">
        <v>0.96862800000000004</v>
      </c>
      <c r="Z48" s="21">
        <v>12.405200000000001</v>
      </c>
      <c r="AA48" s="21">
        <v>-1.51184E-3</v>
      </c>
      <c r="AB48" s="21">
        <v>38</v>
      </c>
      <c r="AC48" s="21">
        <v>0.96710200000000002</v>
      </c>
      <c r="AD48">
        <f t="shared" si="4"/>
        <v>9.1626666666666665</v>
      </c>
      <c r="AE48">
        <f t="shared" si="5"/>
        <v>8.8752154880000003</v>
      </c>
      <c r="AF48" s="9"/>
      <c r="AG48" s="21">
        <v>9.1400099999999998E-2</v>
      </c>
      <c r="AH48" s="21">
        <v>14.945399999999999</v>
      </c>
      <c r="AI48" s="21">
        <v>-3.16132E-3</v>
      </c>
      <c r="AJ48" s="21">
        <v>38</v>
      </c>
      <c r="AK48" s="21">
        <v>9.0576199999999996E-2</v>
      </c>
      <c r="AL48">
        <f t="shared" si="6"/>
        <v>19.159515151515151</v>
      </c>
      <c r="AM48">
        <f t="shared" si="7"/>
        <v>1.7511816007999998</v>
      </c>
      <c r="AP48" s="9"/>
      <c r="AQ48" s="21">
        <v>0.96862800000000004</v>
      </c>
      <c r="AR48" s="21">
        <v>19.235399999999998</v>
      </c>
      <c r="AS48" s="21">
        <v>-1.5292400000000001E-3</v>
      </c>
      <c r="AT48" s="21">
        <v>38</v>
      </c>
      <c r="AU48" s="21">
        <v>0.96771200000000002</v>
      </c>
      <c r="AV48">
        <f t="shared" si="8"/>
        <v>9.268121212121212</v>
      </c>
      <c r="AW48">
        <f t="shared" si="9"/>
        <v>8.9773617134545454</v>
      </c>
      <c r="AX48" s="9"/>
      <c r="AY48" s="21">
        <v>9.1400099999999998E-2</v>
      </c>
      <c r="AZ48" s="21">
        <v>21.775500000000001</v>
      </c>
      <c r="BA48" s="21">
        <v>-3.1680300000000001E-3</v>
      </c>
      <c r="BB48" s="21">
        <v>38</v>
      </c>
      <c r="BC48" s="21">
        <v>9.0576199999999996E-2</v>
      </c>
      <c r="BD48">
        <f t="shared" si="10"/>
        <v>19.200181818181818</v>
      </c>
      <c r="BE48">
        <f t="shared" si="11"/>
        <v>1.7548985382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0.96359300000000003</v>
      </c>
      <c r="H49" s="21">
        <v>5.6010900000000001</v>
      </c>
      <c r="I49" s="21">
        <v>-1.5548700000000001E-3</v>
      </c>
      <c r="J49" s="21">
        <v>39</v>
      </c>
      <c r="K49" s="21">
        <v>0.96252400000000005</v>
      </c>
      <c r="L49">
        <f t="shared" si="0"/>
        <v>9.4234545454545451</v>
      </c>
      <c r="M49">
        <f t="shared" si="1"/>
        <v>9.0803748358181817</v>
      </c>
      <c r="N49" s="9"/>
      <c r="O49" s="21">
        <v>9.6435499999999993E-2</v>
      </c>
      <c r="P49" s="21">
        <v>8.1412700000000005</v>
      </c>
      <c r="Q49" s="21">
        <v>-3.1640599999999998E-3</v>
      </c>
      <c r="R49" s="21">
        <v>39</v>
      </c>
      <c r="S49" s="21">
        <v>9.5581100000000002E-2</v>
      </c>
      <c r="T49">
        <f t="shared" si="2"/>
        <v>19.17612121212121</v>
      </c>
      <c r="U49">
        <f t="shared" si="3"/>
        <v>1.8492588371515148</v>
      </c>
      <c r="X49" s="9"/>
      <c r="Y49" s="21">
        <v>0.96359300000000003</v>
      </c>
      <c r="Z49" s="21">
        <v>12.4153</v>
      </c>
      <c r="AA49" s="21">
        <v>-1.5719600000000001E-3</v>
      </c>
      <c r="AB49" s="21">
        <v>39</v>
      </c>
      <c r="AC49" s="21">
        <v>0.96252400000000005</v>
      </c>
      <c r="AD49">
        <f t="shared" si="4"/>
        <v>9.527030303030303</v>
      </c>
      <c r="AE49">
        <f t="shared" si="5"/>
        <v>9.1801797107878791</v>
      </c>
      <c r="AF49" s="9"/>
      <c r="AG49" s="21">
        <v>9.6435499999999993E-2</v>
      </c>
      <c r="AH49" s="21">
        <v>14.955399999999999</v>
      </c>
      <c r="AI49" s="21">
        <v>-3.1619299999999999E-3</v>
      </c>
      <c r="AJ49" s="21">
        <v>39</v>
      </c>
      <c r="AK49" s="21">
        <v>9.5611600000000005E-2</v>
      </c>
      <c r="AL49">
        <f t="shared" si="6"/>
        <v>19.163212121212119</v>
      </c>
      <c r="AM49">
        <f t="shared" si="7"/>
        <v>1.8480139425151512</v>
      </c>
      <c r="AP49" s="9"/>
      <c r="AQ49" s="21">
        <v>0.96359300000000003</v>
      </c>
      <c r="AR49" s="21">
        <v>19.2454</v>
      </c>
      <c r="AS49" s="21">
        <v>-1.5887500000000001E-3</v>
      </c>
      <c r="AT49" s="21">
        <v>39</v>
      </c>
      <c r="AU49" s="21">
        <v>0.96282999999999996</v>
      </c>
      <c r="AV49">
        <f t="shared" si="8"/>
        <v>9.6287878787878789</v>
      </c>
      <c r="AW49">
        <f t="shared" si="9"/>
        <v>9.2782325984848484</v>
      </c>
      <c r="AX49" s="9"/>
      <c r="AY49" s="21">
        <v>9.6435499999999993E-2</v>
      </c>
      <c r="AZ49" s="21">
        <v>21.785599999999999</v>
      </c>
      <c r="BA49" s="21">
        <v>-3.1674199999999998E-3</v>
      </c>
      <c r="BB49" s="21">
        <v>39</v>
      </c>
      <c r="BC49" s="21">
        <v>9.5519999999999994E-2</v>
      </c>
      <c r="BD49">
        <f t="shared" si="10"/>
        <v>19.196484848484843</v>
      </c>
      <c r="BE49">
        <f t="shared" si="11"/>
        <v>1.85122261460606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0.95855699999999999</v>
      </c>
      <c r="H50" s="21">
        <v>5.6111700000000004</v>
      </c>
      <c r="I50" s="21">
        <v>-1.61316E-3</v>
      </c>
      <c r="J50" s="21">
        <v>40</v>
      </c>
      <c r="K50" s="21">
        <v>0.95764199999999999</v>
      </c>
      <c r="L50">
        <f t="shared" si="0"/>
        <v>9.7767272727272712</v>
      </c>
      <c r="M50">
        <f t="shared" si="1"/>
        <v>9.3715503643636353</v>
      </c>
      <c r="N50" s="9"/>
      <c r="O50" s="21">
        <v>0.10147100000000001</v>
      </c>
      <c r="P50" s="21">
        <v>8.1513399999999994</v>
      </c>
      <c r="Q50" s="21">
        <v>-3.1625400000000001E-3</v>
      </c>
      <c r="R50" s="21">
        <v>40</v>
      </c>
      <c r="S50" s="21">
        <v>0.100616</v>
      </c>
      <c r="T50">
        <f t="shared" si="2"/>
        <v>19.16690909090909</v>
      </c>
      <c r="U50">
        <f t="shared" si="3"/>
        <v>1.9448854323636364</v>
      </c>
      <c r="X50" s="9"/>
      <c r="Y50" s="21">
        <v>0.95855699999999999</v>
      </c>
      <c r="Z50" s="21">
        <v>12.4253</v>
      </c>
      <c r="AA50" s="21">
        <v>-1.6317700000000001E-3</v>
      </c>
      <c r="AB50" s="21">
        <v>40</v>
      </c>
      <c r="AC50" s="21">
        <v>0.95733599999999996</v>
      </c>
      <c r="AD50">
        <f t="shared" si="4"/>
        <v>9.88951515151515</v>
      </c>
      <c r="AE50">
        <f t="shared" si="5"/>
        <v>9.479663975090908</v>
      </c>
      <c r="AF50" s="9"/>
      <c r="AG50" s="21">
        <v>0.10147100000000001</v>
      </c>
      <c r="AH50" s="21">
        <v>14.9655</v>
      </c>
      <c r="AI50" s="21">
        <v>-3.16162E-3</v>
      </c>
      <c r="AJ50" s="21">
        <v>40</v>
      </c>
      <c r="AK50" s="21">
        <v>0.10058599999999999</v>
      </c>
      <c r="AL50">
        <f t="shared" si="6"/>
        <v>19.161333333333332</v>
      </c>
      <c r="AM50">
        <f t="shared" si="7"/>
        <v>1.9443196546666666</v>
      </c>
      <c r="AP50" s="9"/>
      <c r="AQ50" s="21">
        <v>0.95855699999999999</v>
      </c>
      <c r="AR50" s="21">
        <v>19.255500000000001</v>
      </c>
      <c r="AS50" s="21">
        <v>-1.6485600000000001E-3</v>
      </c>
      <c r="AT50" s="21">
        <v>40</v>
      </c>
      <c r="AU50" s="21">
        <v>0.95794699999999999</v>
      </c>
      <c r="AV50">
        <f t="shared" si="8"/>
        <v>9.9912727272727277</v>
      </c>
      <c r="AW50">
        <f t="shared" si="9"/>
        <v>9.5772044116363642</v>
      </c>
      <c r="AX50" s="9"/>
      <c r="AY50" s="21">
        <v>0.10147100000000001</v>
      </c>
      <c r="AZ50" s="21">
        <v>21.7957</v>
      </c>
      <c r="BA50" s="21">
        <v>-3.1668099999999999E-3</v>
      </c>
      <c r="BB50" s="21">
        <v>40</v>
      </c>
      <c r="BC50" s="21">
        <v>0.100525</v>
      </c>
      <c r="BD50">
        <f t="shared" si="10"/>
        <v>19.192787878787879</v>
      </c>
      <c r="BE50">
        <f t="shared" si="11"/>
        <v>1.947511378848485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0.95352199999999998</v>
      </c>
      <c r="H51" s="21">
        <v>5.6212400000000002</v>
      </c>
      <c r="I51" s="21">
        <v>-1.67114E-3</v>
      </c>
      <c r="J51" s="21">
        <v>41</v>
      </c>
      <c r="K51" s="21">
        <v>0.95275900000000002</v>
      </c>
      <c r="L51">
        <f t="shared" si="0"/>
        <v>10.128121212121211</v>
      </c>
      <c r="M51">
        <f t="shared" si="1"/>
        <v>9.6573863944242415</v>
      </c>
      <c r="N51" s="9"/>
      <c r="O51" s="21">
        <v>0.106506</v>
      </c>
      <c r="P51" s="21">
        <v>8.1614100000000001</v>
      </c>
      <c r="Q51" s="21">
        <v>-3.16315E-3</v>
      </c>
      <c r="R51" s="21">
        <v>41</v>
      </c>
      <c r="S51" s="21">
        <v>0.105652</v>
      </c>
      <c r="T51">
        <f t="shared" si="2"/>
        <v>19.170606060606058</v>
      </c>
      <c r="U51">
        <f t="shared" si="3"/>
        <v>2.0417845690909089</v>
      </c>
      <c r="X51" s="9"/>
      <c r="Y51" s="21">
        <v>0.95352199999999998</v>
      </c>
      <c r="Z51" s="21">
        <v>12.4354</v>
      </c>
      <c r="AA51" s="21">
        <v>-1.6909799999999999E-3</v>
      </c>
      <c r="AB51" s="21">
        <v>41</v>
      </c>
      <c r="AC51" s="21">
        <v>0.95275900000000002</v>
      </c>
      <c r="AD51">
        <f t="shared" si="4"/>
        <v>10.248363636363635</v>
      </c>
      <c r="AE51">
        <f t="shared" si="5"/>
        <v>9.7720401912727262</v>
      </c>
      <c r="AF51" s="9"/>
      <c r="AG51" s="21">
        <v>0.106506</v>
      </c>
      <c r="AH51" s="21">
        <v>14.9756</v>
      </c>
      <c r="AI51" s="21">
        <v>-3.1619299999999999E-3</v>
      </c>
      <c r="AJ51" s="21">
        <v>41</v>
      </c>
      <c r="AK51" s="21">
        <v>0.105591</v>
      </c>
      <c r="AL51">
        <f t="shared" si="6"/>
        <v>19.163212121212119</v>
      </c>
      <c r="AM51">
        <f t="shared" si="7"/>
        <v>2.0409970701818181</v>
      </c>
      <c r="AP51" s="9"/>
      <c r="AQ51" s="21">
        <v>0.95352199999999998</v>
      </c>
      <c r="AR51" s="21">
        <v>19.265599999999999</v>
      </c>
      <c r="AS51" s="21">
        <v>-1.7099000000000001E-3</v>
      </c>
      <c r="AT51" s="21">
        <v>41</v>
      </c>
      <c r="AU51" s="21">
        <v>0.95245400000000002</v>
      </c>
      <c r="AV51">
        <f t="shared" si="8"/>
        <v>10.363030303030303</v>
      </c>
      <c r="AW51">
        <f t="shared" si="9"/>
        <v>9.881377380606061</v>
      </c>
      <c r="AX51" s="9"/>
      <c r="AY51" s="21">
        <v>0.106506</v>
      </c>
      <c r="AZ51" s="21">
        <v>21.805800000000001</v>
      </c>
      <c r="BA51" s="21">
        <v>-3.1668099999999999E-3</v>
      </c>
      <c r="BB51" s="21">
        <v>41</v>
      </c>
      <c r="BC51" s="21">
        <v>0.105591</v>
      </c>
      <c r="BD51">
        <f t="shared" si="10"/>
        <v>19.192787878787879</v>
      </c>
      <c r="BE51">
        <f t="shared" si="11"/>
        <v>2.0441470658181817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0.94848600000000005</v>
      </c>
      <c r="H52" s="21">
        <v>5.63131</v>
      </c>
      <c r="I52" s="21">
        <v>-1.7285200000000001E-3</v>
      </c>
      <c r="J52" s="21">
        <v>42</v>
      </c>
      <c r="K52" s="21">
        <v>0.94726600000000005</v>
      </c>
      <c r="L52">
        <f t="shared" si="0"/>
        <v>10.475878787878788</v>
      </c>
      <c r="M52">
        <f t="shared" si="1"/>
        <v>9.9362243680000013</v>
      </c>
      <c r="N52" s="9"/>
      <c r="O52" s="21">
        <v>0.111542</v>
      </c>
      <c r="P52" s="21">
        <v>8.1714800000000007</v>
      </c>
      <c r="Q52" s="21">
        <v>-3.1625400000000001E-3</v>
      </c>
      <c r="R52" s="21">
        <v>42</v>
      </c>
      <c r="S52" s="21">
        <v>0.110596</v>
      </c>
      <c r="T52">
        <f t="shared" si="2"/>
        <v>19.16690909090909</v>
      </c>
      <c r="U52">
        <f t="shared" si="3"/>
        <v>2.1379153738181818</v>
      </c>
      <c r="X52" s="9"/>
      <c r="Y52" s="21">
        <v>0.94848600000000005</v>
      </c>
      <c r="Z52" s="21">
        <v>12.445499999999999</v>
      </c>
      <c r="AA52" s="21">
        <v>-1.74866E-3</v>
      </c>
      <c r="AB52" s="21">
        <v>42</v>
      </c>
      <c r="AC52" s="21">
        <v>0.94757100000000005</v>
      </c>
      <c r="AD52">
        <f t="shared" si="4"/>
        <v>10.597939393939393</v>
      </c>
      <c r="AE52">
        <f t="shared" si="5"/>
        <v>10.051997144</v>
      </c>
      <c r="AF52" s="9"/>
      <c r="AG52" s="21">
        <v>0.111542</v>
      </c>
      <c r="AH52" s="21">
        <v>14.9856</v>
      </c>
      <c r="AI52" s="21">
        <v>-3.1594800000000001E-3</v>
      </c>
      <c r="AJ52" s="21">
        <v>42</v>
      </c>
      <c r="AK52" s="21">
        <v>0.11065700000000001</v>
      </c>
      <c r="AL52">
        <f t="shared" si="6"/>
        <v>19.148363636363637</v>
      </c>
      <c r="AM52">
        <f t="shared" si="7"/>
        <v>2.1358467767272731</v>
      </c>
      <c r="AP52" s="9"/>
      <c r="AQ52" s="21">
        <v>0.94848600000000005</v>
      </c>
      <c r="AR52" s="21">
        <v>19.275700000000001</v>
      </c>
      <c r="AS52" s="21">
        <v>-1.76666E-3</v>
      </c>
      <c r="AT52" s="21">
        <v>42</v>
      </c>
      <c r="AU52" s="21">
        <v>0.94787600000000005</v>
      </c>
      <c r="AV52">
        <f t="shared" si="8"/>
        <v>10.707030303030301</v>
      </c>
      <c r="AW52">
        <f t="shared" si="9"/>
        <v>10.155468343999999</v>
      </c>
      <c r="AX52" s="9"/>
      <c r="AY52" s="21">
        <v>0.111542</v>
      </c>
      <c r="AZ52" s="21">
        <v>21.815799999999999</v>
      </c>
      <c r="BA52" s="21">
        <v>-3.16498E-3</v>
      </c>
      <c r="BB52" s="21">
        <v>42</v>
      </c>
      <c r="BC52" s="21">
        <v>0.11065700000000001</v>
      </c>
      <c r="BD52">
        <f t="shared" si="10"/>
        <v>19.181696969696969</v>
      </c>
      <c r="BE52">
        <f t="shared" si="11"/>
        <v>2.1395648433939392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0.94345100000000004</v>
      </c>
      <c r="H53" s="21">
        <v>5.6413799999999998</v>
      </c>
      <c r="I53" s="21">
        <v>-1.78375E-3</v>
      </c>
      <c r="J53" s="21">
        <v>43</v>
      </c>
      <c r="K53" s="21">
        <v>0.94238299999999997</v>
      </c>
      <c r="L53">
        <f t="shared" si="0"/>
        <v>10.810606060606061</v>
      </c>
      <c r="M53">
        <f t="shared" si="1"/>
        <v>10.199277098484849</v>
      </c>
      <c r="N53" s="9"/>
      <c r="O53" s="21">
        <v>0.116577</v>
      </c>
      <c r="P53" s="21">
        <v>8.1815499999999997</v>
      </c>
      <c r="Q53" s="21">
        <v>-3.1622299999999998E-3</v>
      </c>
      <c r="R53" s="21">
        <v>43</v>
      </c>
      <c r="S53" s="21">
        <v>0.115692</v>
      </c>
      <c r="T53">
        <f t="shared" si="2"/>
        <v>19.165030303030303</v>
      </c>
      <c r="U53">
        <f t="shared" si="3"/>
        <v>2.2342017376363636</v>
      </c>
      <c r="X53" s="9"/>
      <c r="Y53" s="21">
        <v>0.94345100000000004</v>
      </c>
      <c r="Z53" s="21">
        <v>12.455500000000001</v>
      </c>
      <c r="AA53" s="21">
        <v>-1.80573E-3</v>
      </c>
      <c r="AB53" s="21">
        <v>43</v>
      </c>
      <c r="AC53" s="21">
        <v>0.94329799999999997</v>
      </c>
      <c r="AD53">
        <f t="shared" si="4"/>
        <v>10.943818181818182</v>
      </c>
      <c r="AE53">
        <f t="shared" si="5"/>
        <v>10.324956207454546</v>
      </c>
      <c r="AF53" s="9"/>
      <c r="AG53" s="21">
        <v>0.116577</v>
      </c>
      <c r="AH53" s="21">
        <v>14.995699999999999</v>
      </c>
      <c r="AI53" s="21">
        <v>-3.1585699999999999E-3</v>
      </c>
      <c r="AJ53" s="21">
        <v>43</v>
      </c>
      <c r="AK53" s="21">
        <v>0.115662</v>
      </c>
      <c r="AL53">
        <f t="shared" si="6"/>
        <v>19.142848484848486</v>
      </c>
      <c r="AM53">
        <f t="shared" si="7"/>
        <v>2.231615847818182</v>
      </c>
      <c r="AP53" s="9"/>
      <c r="AQ53" s="21">
        <v>0.94345100000000004</v>
      </c>
      <c r="AR53" s="21">
        <v>19.285699999999999</v>
      </c>
      <c r="AS53" s="21">
        <v>-1.82281E-3</v>
      </c>
      <c r="AT53" s="21">
        <v>43</v>
      </c>
      <c r="AU53" s="21">
        <v>0.94268799999999997</v>
      </c>
      <c r="AV53">
        <f t="shared" si="8"/>
        <v>11.047333333333333</v>
      </c>
      <c r="AW53">
        <f t="shared" si="9"/>
        <v>10.422617680666667</v>
      </c>
      <c r="AX53" s="9"/>
      <c r="AY53" s="21">
        <v>0.116577</v>
      </c>
      <c r="AZ53" s="21">
        <v>21.825900000000001</v>
      </c>
      <c r="BA53" s="21">
        <v>-3.1637599999999998E-3</v>
      </c>
      <c r="BB53" s="21">
        <v>43</v>
      </c>
      <c r="BC53" s="21">
        <v>0.11575299999999999</v>
      </c>
      <c r="BD53">
        <f t="shared" si="10"/>
        <v>19.174303030303026</v>
      </c>
      <c r="BE53">
        <f t="shared" si="11"/>
        <v>2.235282724363636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0.93841600000000003</v>
      </c>
      <c r="H54" s="21">
        <v>5.6514499999999996</v>
      </c>
      <c r="I54" s="21">
        <v>-1.83899E-3</v>
      </c>
      <c r="J54" s="21">
        <v>44</v>
      </c>
      <c r="K54" s="21">
        <v>0.9375</v>
      </c>
      <c r="L54">
        <f t="shared" si="0"/>
        <v>11.145393939393939</v>
      </c>
      <c r="M54">
        <f t="shared" si="1"/>
        <v>10.459015999030303</v>
      </c>
      <c r="N54" s="9"/>
      <c r="O54" s="21">
        <v>0.121613</v>
      </c>
      <c r="P54" s="21">
        <v>8.1916200000000003</v>
      </c>
      <c r="Q54" s="21">
        <v>-3.1600999999999999E-3</v>
      </c>
      <c r="R54" s="21">
        <v>44</v>
      </c>
      <c r="S54" s="21">
        <v>0.12078899999999999</v>
      </c>
      <c r="T54">
        <f t="shared" si="2"/>
        <v>19.152121212121212</v>
      </c>
      <c r="U54">
        <f t="shared" si="3"/>
        <v>2.3291469169696968</v>
      </c>
      <c r="X54" s="9"/>
      <c r="Y54" s="21">
        <v>0.93841600000000003</v>
      </c>
      <c r="Z54" s="21">
        <v>12.4656</v>
      </c>
      <c r="AA54" s="21">
        <v>-1.86035E-3</v>
      </c>
      <c r="AB54" s="21">
        <v>44</v>
      </c>
      <c r="AC54" s="21">
        <v>0.9375</v>
      </c>
      <c r="AD54">
        <f t="shared" si="4"/>
        <v>11.274848484848485</v>
      </c>
      <c r="AE54">
        <f t="shared" si="5"/>
        <v>10.580498215757576</v>
      </c>
      <c r="AF54" s="9"/>
      <c r="AG54" s="21">
        <v>0.121613</v>
      </c>
      <c r="AH54" s="21">
        <v>15.005800000000001</v>
      </c>
      <c r="AI54" s="21">
        <v>-3.15826E-3</v>
      </c>
      <c r="AJ54" s="21">
        <v>44</v>
      </c>
      <c r="AK54" s="21">
        <v>0.120758</v>
      </c>
      <c r="AL54">
        <f t="shared" si="6"/>
        <v>19.140969696969695</v>
      </c>
      <c r="AM54">
        <f t="shared" si="7"/>
        <v>2.3277907477575752</v>
      </c>
      <c r="AP54" s="9"/>
      <c r="AQ54" s="21">
        <v>0.93841600000000003</v>
      </c>
      <c r="AR54" s="21">
        <v>19.2958</v>
      </c>
      <c r="AS54" s="21">
        <v>-1.8783599999999999E-3</v>
      </c>
      <c r="AT54" s="21">
        <v>44</v>
      </c>
      <c r="AU54" s="21">
        <v>0.937195</v>
      </c>
      <c r="AV54">
        <f t="shared" si="8"/>
        <v>11.383999999999999</v>
      </c>
      <c r="AW54">
        <f t="shared" si="9"/>
        <v>10.682927743999999</v>
      </c>
      <c r="AX54" s="9"/>
      <c r="AY54" s="21">
        <v>0.121613</v>
      </c>
      <c r="AZ54" s="21">
        <v>21.835999999999999</v>
      </c>
      <c r="BA54" s="21">
        <v>-3.16315E-3</v>
      </c>
      <c r="BB54" s="21">
        <v>44</v>
      </c>
      <c r="BC54" s="21">
        <v>0.120728</v>
      </c>
      <c r="BD54">
        <f t="shared" si="10"/>
        <v>19.170606060606058</v>
      </c>
      <c r="BE54">
        <f t="shared" si="11"/>
        <v>2.3313949148484845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0.93337999999999999</v>
      </c>
      <c r="H55" s="21">
        <v>5.6615200000000003</v>
      </c>
      <c r="I55" s="21">
        <v>-1.8936199999999999E-3</v>
      </c>
      <c r="J55" s="21">
        <v>45</v>
      </c>
      <c r="K55" s="21">
        <v>0.93322799999999995</v>
      </c>
      <c r="L55">
        <f t="shared" si="0"/>
        <v>11.476484848484848</v>
      </c>
      <c r="M55">
        <f t="shared" si="1"/>
        <v>10.711921427878787</v>
      </c>
      <c r="N55" s="9"/>
      <c r="O55" s="21">
        <v>0.12664800000000001</v>
      </c>
      <c r="P55" s="21">
        <v>8.2016899999999993</v>
      </c>
      <c r="Q55" s="21">
        <v>-3.1585699999999999E-3</v>
      </c>
      <c r="R55" s="21">
        <v>45</v>
      </c>
      <c r="S55" s="21">
        <v>0.12573200000000001</v>
      </c>
      <c r="T55">
        <f t="shared" si="2"/>
        <v>19.142848484848486</v>
      </c>
      <c r="U55">
        <f t="shared" si="3"/>
        <v>2.424403474909091</v>
      </c>
      <c r="X55" s="9"/>
      <c r="Y55" s="21">
        <v>0.93337999999999999</v>
      </c>
      <c r="Z55" s="21">
        <v>12.4757</v>
      </c>
      <c r="AA55" s="21">
        <v>-1.91376E-3</v>
      </c>
      <c r="AB55" s="21">
        <v>45</v>
      </c>
      <c r="AC55" s="21">
        <v>0.93292200000000003</v>
      </c>
      <c r="AD55">
        <f t="shared" si="4"/>
        <v>11.598545454545453</v>
      </c>
      <c r="AE55">
        <f t="shared" si="5"/>
        <v>10.825850356363635</v>
      </c>
      <c r="AF55" s="9"/>
      <c r="AG55" s="21">
        <v>0.12664800000000001</v>
      </c>
      <c r="AH55" s="21">
        <v>15.0159</v>
      </c>
      <c r="AI55" s="21">
        <v>-3.1594800000000001E-3</v>
      </c>
      <c r="AJ55" s="21">
        <v>45</v>
      </c>
      <c r="AK55" s="21">
        <v>0.12579299999999999</v>
      </c>
      <c r="AL55">
        <f t="shared" si="6"/>
        <v>19.148363636363637</v>
      </c>
      <c r="AM55">
        <f t="shared" si="7"/>
        <v>2.4251019578181823</v>
      </c>
      <c r="AP55" s="9"/>
      <c r="AQ55" s="21">
        <v>0.93337999999999999</v>
      </c>
      <c r="AR55" s="21">
        <v>19.305900000000001</v>
      </c>
      <c r="AS55" s="21">
        <v>-1.9320699999999999E-3</v>
      </c>
      <c r="AT55" s="21">
        <v>45</v>
      </c>
      <c r="AU55" s="21">
        <v>0.93261700000000003</v>
      </c>
      <c r="AV55">
        <f t="shared" si="8"/>
        <v>11.709515151515152</v>
      </c>
      <c r="AW55">
        <f t="shared" si="9"/>
        <v>10.929427252121213</v>
      </c>
      <c r="AX55" s="9"/>
      <c r="AY55" s="21">
        <v>0.12664800000000001</v>
      </c>
      <c r="AZ55" s="21">
        <v>21.846</v>
      </c>
      <c r="BA55" s="21">
        <v>-3.16162E-3</v>
      </c>
      <c r="BB55" s="21">
        <v>45</v>
      </c>
      <c r="BC55" s="21">
        <v>0.12576300000000001</v>
      </c>
      <c r="BD55">
        <f t="shared" si="10"/>
        <v>19.161333333333332</v>
      </c>
      <c r="BE55">
        <f t="shared" si="11"/>
        <v>2.4267445439999999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0.92834499999999998</v>
      </c>
      <c r="H56" s="21">
        <v>5.6715900000000001</v>
      </c>
      <c r="I56" s="21">
        <v>-1.94702E-3</v>
      </c>
      <c r="J56" s="21">
        <v>46</v>
      </c>
      <c r="K56" s="21">
        <v>0.92742899999999995</v>
      </c>
      <c r="L56">
        <f t="shared" si="0"/>
        <v>11.800121212121212</v>
      </c>
      <c r="M56">
        <f t="shared" si="1"/>
        <v>10.954583526666667</v>
      </c>
      <c r="N56" s="9"/>
      <c r="O56" s="21">
        <v>0.13168299999999999</v>
      </c>
      <c r="P56" s="21">
        <v>8.2117599999999999</v>
      </c>
      <c r="Q56" s="21">
        <v>-3.1576500000000001E-3</v>
      </c>
      <c r="R56" s="21">
        <v>46</v>
      </c>
      <c r="S56" s="21">
        <v>0.130829</v>
      </c>
      <c r="T56">
        <f t="shared" si="2"/>
        <v>19.137272727272727</v>
      </c>
      <c r="U56">
        <f t="shared" si="3"/>
        <v>2.5200534845454543</v>
      </c>
      <c r="X56" s="9"/>
      <c r="Y56" s="21">
        <v>0.92834499999999998</v>
      </c>
      <c r="Z56" s="21">
        <v>12.485799999999999</v>
      </c>
      <c r="AA56" s="21">
        <v>-1.9671599999999999E-3</v>
      </c>
      <c r="AB56" s="21">
        <v>46</v>
      </c>
      <c r="AC56" s="21">
        <v>0.92742899999999995</v>
      </c>
      <c r="AD56">
        <f t="shared" si="4"/>
        <v>11.922181818181818</v>
      </c>
      <c r="AE56">
        <f t="shared" si="5"/>
        <v>11.067897879999999</v>
      </c>
      <c r="AF56" s="9"/>
      <c r="AG56" s="21">
        <v>0.13168299999999999</v>
      </c>
      <c r="AH56" s="21">
        <v>15.0259</v>
      </c>
      <c r="AI56" s="21">
        <v>-3.1607100000000002E-3</v>
      </c>
      <c r="AJ56" s="21">
        <v>46</v>
      </c>
      <c r="AK56" s="21">
        <v>0.13092000000000001</v>
      </c>
      <c r="AL56">
        <f t="shared" si="6"/>
        <v>19.155818181818184</v>
      </c>
      <c r="AM56">
        <f t="shared" si="7"/>
        <v>2.5224956056363639</v>
      </c>
      <c r="AP56" s="9"/>
      <c r="AQ56" s="21">
        <v>0.92834499999999998</v>
      </c>
      <c r="AR56" s="21">
        <v>19.315899999999999</v>
      </c>
      <c r="AS56" s="21">
        <v>-1.9842499999999999E-3</v>
      </c>
      <c r="AT56" s="21">
        <v>46</v>
      </c>
      <c r="AU56" s="21">
        <v>0.92834499999999998</v>
      </c>
      <c r="AV56">
        <f t="shared" si="8"/>
        <v>12.025757575757575</v>
      </c>
      <c r="AW56">
        <f t="shared" si="9"/>
        <v>11.164051916666667</v>
      </c>
      <c r="AX56" s="9"/>
      <c r="AY56" s="21">
        <v>0.13168299999999999</v>
      </c>
      <c r="AZ56" s="21">
        <v>21.856100000000001</v>
      </c>
      <c r="BA56" s="21">
        <v>-3.16132E-3</v>
      </c>
      <c r="BB56" s="21">
        <v>46</v>
      </c>
      <c r="BC56" s="21">
        <v>0.130829</v>
      </c>
      <c r="BD56">
        <f t="shared" si="10"/>
        <v>19.159515151515151</v>
      </c>
      <c r="BE56">
        <f t="shared" si="11"/>
        <v>2.5229824336969697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0.92330900000000005</v>
      </c>
      <c r="H57" s="21">
        <v>5.6816599999999999</v>
      </c>
      <c r="I57" s="21">
        <v>-1.9982899999999998E-3</v>
      </c>
      <c r="J57" s="21">
        <v>47</v>
      </c>
      <c r="K57" s="21">
        <v>0.92254599999999998</v>
      </c>
      <c r="L57">
        <f t="shared" si="0"/>
        <v>12.110848484848484</v>
      </c>
      <c r="M57">
        <f t="shared" si="1"/>
        <v>11.182055403696969</v>
      </c>
      <c r="N57" s="9"/>
      <c r="O57" s="21">
        <v>0.13671900000000001</v>
      </c>
      <c r="P57" s="21">
        <v>8.2218300000000006</v>
      </c>
      <c r="Q57" s="21">
        <v>-3.1567399999999999E-3</v>
      </c>
      <c r="R57" s="21">
        <v>47</v>
      </c>
      <c r="S57" s="21">
        <v>0.13589499999999999</v>
      </c>
      <c r="T57">
        <f t="shared" si="2"/>
        <v>19.131757575757572</v>
      </c>
      <c r="U57">
        <f t="shared" si="3"/>
        <v>2.6156747639999995</v>
      </c>
      <c r="X57" s="9"/>
      <c r="Y57" s="21">
        <v>0.92330900000000005</v>
      </c>
      <c r="Z57" s="21">
        <v>12.495799999999999</v>
      </c>
      <c r="AA57" s="21">
        <v>-2.0181299999999999E-3</v>
      </c>
      <c r="AB57" s="21">
        <v>47</v>
      </c>
      <c r="AC57" s="21">
        <v>0.92254599999999998</v>
      </c>
      <c r="AD57">
        <f t="shared" si="4"/>
        <v>12.231090909090909</v>
      </c>
      <c r="AE57">
        <f t="shared" si="5"/>
        <v>11.29307631618182</v>
      </c>
      <c r="AF57" s="9"/>
      <c r="AG57" s="21">
        <v>0.13671900000000001</v>
      </c>
      <c r="AH57" s="21">
        <v>15.036</v>
      </c>
      <c r="AI57" s="21">
        <v>-3.1610100000000001E-3</v>
      </c>
      <c r="AJ57" s="21">
        <v>47</v>
      </c>
      <c r="AK57" s="21">
        <v>0.13586400000000001</v>
      </c>
      <c r="AL57">
        <f t="shared" si="6"/>
        <v>19.157636363636364</v>
      </c>
      <c r="AM57">
        <f t="shared" si="7"/>
        <v>2.6192128860000001</v>
      </c>
      <c r="AP57" s="9"/>
      <c r="AQ57" s="21">
        <v>0.92330900000000005</v>
      </c>
      <c r="AR57" s="21">
        <v>19.326000000000001</v>
      </c>
      <c r="AS57" s="21">
        <v>-2.03491E-3</v>
      </c>
      <c r="AT57" s="21">
        <v>47</v>
      </c>
      <c r="AU57" s="21">
        <v>0.92224099999999998</v>
      </c>
      <c r="AV57">
        <f t="shared" si="8"/>
        <v>12.33278787878788</v>
      </c>
      <c r="AW57">
        <f t="shared" si="9"/>
        <v>11.386974043575758</v>
      </c>
      <c r="AX57" s="9"/>
      <c r="AY57" s="21">
        <v>0.13671900000000001</v>
      </c>
      <c r="AZ57" s="21">
        <v>21.866199999999999</v>
      </c>
      <c r="BA57" s="21">
        <v>-3.1594800000000001E-3</v>
      </c>
      <c r="BB57" s="21">
        <v>47</v>
      </c>
      <c r="BC57" s="21">
        <v>0.13583400000000001</v>
      </c>
      <c r="BD57">
        <f t="shared" si="10"/>
        <v>19.148363636363637</v>
      </c>
      <c r="BE57">
        <f t="shared" si="11"/>
        <v>2.6179451280000001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0.91827400000000003</v>
      </c>
      <c r="H58" s="21">
        <v>5.6917299999999997</v>
      </c>
      <c r="I58" s="21">
        <v>-2.0513900000000002E-3</v>
      </c>
      <c r="J58" s="21">
        <v>48</v>
      </c>
      <c r="K58" s="21">
        <v>0.91766400000000004</v>
      </c>
      <c r="L58">
        <f t="shared" si="0"/>
        <v>12.432666666666666</v>
      </c>
      <c r="M58">
        <f t="shared" si="1"/>
        <v>11.416594550666666</v>
      </c>
      <c r="N58" s="9"/>
      <c r="O58" s="21">
        <v>0.14175399999999999</v>
      </c>
      <c r="P58" s="21">
        <v>8.2319099999999992</v>
      </c>
      <c r="Q58" s="21">
        <v>-3.1552099999999999E-3</v>
      </c>
      <c r="R58" s="21">
        <v>48</v>
      </c>
      <c r="S58" s="21">
        <v>0.14093</v>
      </c>
      <c r="T58">
        <f t="shared" si="2"/>
        <v>19.122484848484849</v>
      </c>
      <c r="U58">
        <f t="shared" si="3"/>
        <v>2.710688717212121</v>
      </c>
      <c r="X58" s="9"/>
      <c r="Y58" s="21">
        <v>0.91827400000000003</v>
      </c>
      <c r="Z58" s="21">
        <v>12.5059</v>
      </c>
      <c r="AA58" s="21">
        <v>-2.06879E-3</v>
      </c>
      <c r="AB58" s="21">
        <v>48</v>
      </c>
      <c r="AC58" s="21">
        <v>0.91735800000000001</v>
      </c>
      <c r="AD58">
        <f t="shared" si="4"/>
        <v>12.538121212121212</v>
      </c>
      <c r="AE58">
        <f t="shared" si="5"/>
        <v>11.513430717939395</v>
      </c>
      <c r="AF58" s="9"/>
      <c r="AG58" s="21">
        <v>0.14175399999999999</v>
      </c>
      <c r="AH58" s="21">
        <v>15.046099999999999</v>
      </c>
      <c r="AI58" s="21">
        <v>-3.1622299999999998E-3</v>
      </c>
      <c r="AJ58" s="21">
        <v>48</v>
      </c>
      <c r="AK58" s="21">
        <v>0.14083899999999999</v>
      </c>
      <c r="AL58">
        <f t="shared" si="6"/>
        <v>19.165030303030303</v>
      </c>
      <c r="AM58">
        <f t="shared" si="7"/>
        <v>2.7167197055757573</v>
      </c>
      <c r="AP58" s="9"/>
      <c r="AQ58" s="21">
        <v>0.91827400000000003</v>
      </c>
      <c r="AR58" s="21">
        <v>19.336099999999998</v>
      </c>
      <c r="AS58" s="21">
        <v>-2.0846599999999999E-3</v>
      </c>
      <c r="AT58" s="21">
        <v>48</v>
      </c>
      <c r="AU58" s="21">
        <v>0.91796900000000003</v>
      </c>
      <c r="AV58">
        <f t="shared" si="8"/>
        <v>12.634303030303029</v>
      </c>
      <c r="AW58">
        <f t="shared" si="9"/>
        <v>11.601751980848483</v>
      </c>
      <c r="AX58" s="9"/>
      <c r="AY58" s="21">
        <v>0.14175399999999999</v>
      </c>
      <c r="AZ58" s="21">
        <v>21.876300000000001</v>
      </c>
      <c r="BA58" s="21">
        <v>-3.1567399999999999E-3</v>
      </c>
      <c r="BB58" s="21">
        <v>48</v>
      </c>
      <c r="BC58" s="21">
        <v>0.14083899999999999</v>
      </c>
      <c r="BD58">
        <f t="shared" si="10"/>
        <v>19.131757575757572</v>
      </c>
      <c r="BE58">
        <f t="shared" si="11"/>
        <v>2.7120031633939385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0.91323900000000002</v>
      </c>
      <c r="H59" s="21">
        <v>5.7018000000000004</v>
      </c>
      <c r="I59" s="21">
        <v>-2.09991E-3</v>
      </c>
      <c r="J59" s="21">
        <v>49</v>
      </c>
      <c r="K59" s="21">
        <v>0.91247599999999995</v>
      </c>
      <c r="L59">
        <f t="shared" si="0"/>
        <v>12.726727272727272</v>
      </c>
      <c r="M59">
        <f t="shared" si="1"/>
        <v>11.622543687818181</v>
      </c>
      <c r="N59" s="9"/>
      <c r="O59" s="21">
        <v>0.14679</v>
      </c>
      <c r="P59" s="21">
        <v>8.2419799999999999</v>
      </c>
      <c r="Q59" s="21">
        <v>-3.1549099999999999E-3</v>
      </c>
      <c r="R59" s="21">
        <v>49</v>
      </c>
      <c r="S59" s="21">
        <v>0.14593500000000001</v>
      </c>
      <c r="T59">
        <f t="shared" si="2"/>
        <v>19.120666666666665</v>
      </c>
      <c r="U59">
        <f t="shared" si="3"/>
        <v>2.8067226599999997</v>
      </c>
      <c r="X59" s="9"/>
      <c r="Y59" s="21">
        <v>0.91323900000000002</v>
      </c>
      <c r="Z59" s="21">
        <v>12.516</v>
      </c>
      <c r="AA59" s="21">
        <v>-2.11823E-3</v>
      </c>
      <c r="AB59" s="21">
        <v>49</v>
      </c>
      <c r="AC59" s="21">
        <v>0.91247599999999995</v>
      </c>
      <c r="AD59">
        <f t="shared" si="4"/>
        <v>12.837757575757575</v>
      </c>
      <c r="AE59">
        <f t="shared" si="5"/>
        <v>11.723940890727272</v>
      </c>
      <c r="AF59" s="9"/>
      <c r="AG59" s="21">
        <v>0.14679</v>
      </c>
      <c r="AH59" s="21">
        <v>15.056100000000001</v>
      </c>
      <c r="AI59" s="21">
        <v>-3.1622299999999998E-3</v>
      </c>
      <c r="AJ59" s="21">
        <v>49</v>
      </c>
      <c r="AK59" s="21">
        <v>0.14590500000000001</v>
      </c>
      <c r="AL59">
        <f t="shared" si="6"/>
        <v>19.165030303030303</v>
      </c>
      <c r="AM59">
        <f t="shared" si="7"/>
        <v>2.8132347981818184</v>
      </c>
      <c r="AP59" s="9"/>
      <c r="AQ59" s="21">
        <v>0.91323900000000002</v>
      </c>
      <c r="AR59" s="21">
        <v>19.3462</v>
      </c>
      <c r="AS59" s="21">
        <v>-2.13226E-3</v>
      </c>
      <c r="AT59" s="21">
        <v>49</v>
      </c>
      <c r="AU59" s="21">
        <v>0.91217000000000004</v>
      </c>
      <c r="AV59">
        <f t="shared" si="8"/>
        <v>12.922787878787878</v>
      </c>
      <c r="AW59">
        <f t="shared" si="9"/>
        <v>11.801593879636362</v>
      </c>
      <c r="AX59" s="9"/>
      <c r="AY59" s="21">
        <v>0.14679</v>
      </c>
      <c r="AZ59" s="21">
        <v>21.886299999999999</v>
      </c>
      <c r="BA59" s="21">
        <v>-3.1558200000000002E-3</v>
      </c>
      <c r="BB59" s="21">
        <v>49</v>
      </c>
      <c r="BC59" s="21">
        <v>0.14590500000000001</v>
      </c>
      <c r="BD59">
        <f t="shared" si="10"/>
        <v>19.126181818181816</v>
      </c>
      <c r="BE59">
        <f t="shared" si="11"/>
        <v>2.807532229090909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0.90820299999999998</v>
      </c>
      <c r="H60" s="21">
        <v>5.7118799999999998</v>
      </c>
      <c r="I60" s="21">
        <v>-2.14569E-3</v>
      </c>
      <c r="J60" s="21">
        <v>50</v>
      </c>
      <c r="K60" s="21">
        <v>0.90728799999999998</v>
      </c>
      <c r="L60">
        <f t="shared" si="0"/>
        <v>13.004181818181818</v>
      </c>
      <c r="M60">
        <f t="shared" si="1"/>
        <v>11.810436939818182</v>
      </c>
      <c r="N60" s="9"/>
      <c r="O60" s="21">
        <v>0.15182499999999999</v>
      </c>
      <c r="P60" s="21">
        <v>8.2520500000000006</v>
      </c>
      <c r="Q60" s="21">
        <v>-3.1552099999999999E-3</v>
      </c>
      <c r="R60" s="21">
        <v>50</v>
      </c>
      <c r="S60" s="21">
        <v>0.15096999999999999</v>
      </c>
      <c r="T60">
        <f t="shared" si="2"/>
        <v>19.122484848484849</v>
      </c>
      <c r="U60">
        <f t="shared" si="3"/>
        <v>2.903271262121212</v>
      </c>
      <c r="X60" s="9"/>
      <c r="Y60" s="21">
        <v>0.90820299999999998</v>
      </c>
      <c r="Z60" s="21">
        <v>12.526</v>
      </c>
      <c r="AA60" s="21">
        <v>-2.1649199999999999E-3</v>
      </c>
      <c r="AB60" s="21">
        <v>50</v>
      </c>
      <c r="AC60" s="21">
        <v>0.90728799999999998</v>
      </c>
      <c r="AD60">
        <f t="shared" si="4"/>
        <v>13.120727272727272</v>
      </c>
      <c r="AE60">
        <f t="shared" si="5"/>
        <v>11.916283871272727</v>
      </c>
      <c r="AF60" s="9"/>
      <c r="AG60" s="21">
        <v>0.15182499999999999</v>
      </c>
      <c r="AH60" s="21">
        <v>15.0662</v>
      </c>
      <c r="AI60" s="21">
        <v>-3.1643700000000001E-3</v>
      </c>
      <c r="AJ60" s="21">
        <v>50</v>
      </c>
      <c r="AK60" s="21">
        <v>0.15090899999999999</v>
      </c>
      <c r="AL60">
        <f t="shared" si="6"/>
        <v>19.178000000000001</v>
      </c>
      <c r="AM60">
        <f t="shared" si="7"/>
        <v>2.9116998499999998</v>
      </c>
      <c r="AP60" s="9"/>
      <c r="AQ60" s="21">
        <v>0.90820299999999998</v>
      </c>
      <c r="AR60" s="21">
        <v>19.356200000000001</v>
      </c>
      <c r="AS60" s="21">
        <v>-2.1771199999999998E-3</v>
      </c>
      <c r="AT60" s="21">
        <v>50</v>
      </c>
      <c r="AU60" s="21">
        <v>0.90759299999999998</v>
      </c>
      <c r="AV60">
        <f t="shared" si="8"/>
        <v>13.194666666666665</v>
      </c>
      <c r="AW60">
        <f t="shared" si="9"/>
        <v>11.983435850666664</v>
      </c>
      <c r="AX60" s="9"/>
      <c r="AY60" s="21">
        <v>0.15182499999999999</v>
      </c>
      <c r="AZ60" s="21">
        <v>21.8964</v>
      </c>
      <c r="BA60" s="21">
        <v>-3.1536899999999998E-3</v>
      </c>
      <c r="BB60" s="21">
        <v>50</v>
      </c>
      <c r="BC60" s="21">
        <v>0.15093999999999999</v>
      </c>
      <c r="BD60">
        <f t="shared" si="10"/>
        <v>19.113272727272726</v>
      </c>
      <c r="BE60">
        <f t="shared" si="11"/>
        <v>2.9018726318181813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0.90316799999999997</v>
      </c>
      <c r="H61" s="21">
        <v>5.7219499999999996</v>
      </c>
      <c r="I61" s="21">
        <v>-2.1890299999999998E-3</v>
      </c>
      <c r="J61" s="21">
        <v>51</v>
      </c>
      <c r="K61" s="21">
        <v>0.90210000000000001</v>
      </c>
      <c r="L61">
        <f t="shared" si="0"/>
        <v>13.266848484848484</v>
      </c>
      <c r="M61">
        <f t="shared" si="1"/>
        <v>11.982193012363636</v>
      </c>
      <c r="N61" s="9"/>
      <c r="O61" s="21">
        <v>0.15686</v>
      </c>
      <c r="P61" s="21">
        <v>8.2621199999999995</v>
      </c>
      <c r="Q61" s="21">
        <v>-3.1543000000000001E-3</v>
      </c>
      <c r="R61" s="21">
        <v>51</v>
      </c>
      <c r="S61" s="21">
        <v>0.15600600000000001</v>
      </c>
      <c r="T61">
        <f t="shared" si="2"/>
        <v>19.116969696969694</v>
      </c>
      <c r="U61">
        <f t="shared" si="3"/>
        <v>2.9986878666666663</v>
      </c>
      <c r="X61" s="9"/>
      <c r="Y61" s="21">
        <v>0.90316799999999997</v>
      </c>
      <c r="Z61" s="21">
        <v>12.536099999999999</v>
      </c>
      <c r="AA61" s="21">
        <v>-2.21039E-3</v>
      </c>
      <c r="AB61" s="21">
        <v>51</v>
      </c>
      <c r="AC61" s="21">
        <v>0.90271000000000001</v>
      </c>
      <c r="AD61">
        <f t="shared" si="4"/>
        <v>13.396303030303029</v>
      </c>
      <c r="AE61">
        <f t="shared" si="5"/>
        <v>12.099112215272726</v>
      </c>
      <c r="AF61" s="9"/>
      <c r="AG61" s="21">
        <v>0.15686</v>
      </c>
      <c r="AH61" s="21">
        <v>15.0763</v>
      </c>
      <c r="AI61" s="21">
        <v>-3.1643700000000001E-3</v>
      </c>
      <c r="AJ61" s="21">
        <v>51</v>
      </c>
      <c r="AK61" s="21">
        <v>0.155914</v>
      </c>
      <c r="AL61">
        <f t="shared" si="6"/>
        <v>19.178000000000001</v>
      </c>
      <c r="AM61">
        <f t="shared" si="7"/>
        <v>3.00826108</v>
      </c>
      <c r="AP61" s="9"/>
      <c r="AQ61" s="21">
        <v>0.90316799999999997</v>
      </c>
      <c r="AR61" s="21">
        <v>19.366299999999999</v>
      </c>
      <c r="AS61" s="21">
        <v>-2.2204600000000001E-3</v>
      </c>
      <c r="AT61" s="21">
        <v>51</v>
      </c>
      <c r="AU61" s="21">
        <v>0.90210000000000001</v>
      </c>
      <c r="AV61">
        <f t="shared" si="8"/>
        <v>13.457333333333333</v>
      </c>
      <c r="AW61">
        <f t="shared" si="9"/>
        <v>12.154232831999998</v>
      </c>
      <c r="AX61" s="9"/>
      <c r="AY61" s="21">
        <v>0.15686</v>
      </c>
      <c r="AZ61" s="21">
        <v>21.906500000000001</v>
      </c>
      <c r="BA61" s="21">
        <v>-3.1524700000000001E-3</v>
      </c>
      <c r="BB61" s="21">
        <v>51</v>
      </c>
      <c r="BC61" s="21">
        <v>0.15603600000000001</v>
      </c>
      <c r="BD61">
        <f t="shared" si="10"/>
        <v>19.105878787878787</v>
      </c>
      <c r="BE61">
        <f t="shared" si="11"/>
        <v>2.9969481466666665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0.89813200000000004</v>
      </c>
      <c r="H62" s="21">
        <v>5.7320200000000003</v>
      </c>
      <c r="I62" s="21">
        <v>-2.2317499999999998E-3</v>
      </c>
      <c r="J62" s="21">
        <v>52</v>
      </c>
      <c r="K62" s="21">
        <v>0.89721700000000004</v>
      </c>
      <c r="L62">
        <f t="shared" si="0"/>
        <v>13.525757575757575</v>
      </c>
      <c r="M62">
        <f t="shared" si="1"/>
        <v>12.147915703030304</v>
      </c>
      <c r="N62" s="9"/>
      <c r="O62" s="21">
        <v>0.16189600000000001</v>
      </c>
      <c r="P62" s="21">
        <v>8.2721900000000002</v>
      </c>
      <c r="Q62" s="21">
        <v>-3.1530799999999999E-3</v>
      </c>
      <c r="R62" s="21">
        <v>52</v>
      </c>
      <c r="S62" s="21">
        <v>0.16104099999999999</v>
      </c>
      <c r="T62">
        <f t="shared" si="2"/>
        <v>19.109575757575755</v>
      </c>
      <c r="U62">
        <f t="shared" si="3"/>
        <v>3.0937638768484845</v>
      </c>
      <c r="X62" s="9"/>
      <c r="Y62" s="21">
        <v>0.89813200000000004</v>
      </c>
      <c r="Z62" s="21">
        <v>12.546200000000001</v>
      </c>
      <c r="AA62" s="21">
        <v>-2.2543300000000001E-3</v>
      </c>
      <c r="AB62" s="21">
        <v>52</v>
      </c>
      <c r="AC62" s="21">
        <v>0.89691200000000004</v>
      </c>
      <c r="AD62">
        <f t="shared" si="4"/>
        <v>13.662606060606061</v>
      </c>
      <c r="AE62">
        <f t="shared" si="5"/>
        <v>12.270823706424244</v>
      </c>
      <c r="AF62" s="9"/>
      <c r="AG62" s="21">
        <v>0.16189600000000001</v>
      </c>
      <c r="AH62" s="21">
        <v>15.086399999999999</v>
      </c>
      <c r="AI62" s="21">
        <v>-3.1640599999999998E-3</v>
      </c>
      <c r="AJ62" s="21">
        <v>52</v>
      </c>
      <c r="AK62" s="21">
        <v>0.16101099999999999</v>
      </c>
      <c r="AL62">
        <f t="shared" si="6"/>
        <v>19.17612121212121</v>
      </c>
      <c r="AM62">
        <f t="shared" si="7"/>
        <v>3.1045373197575756</v>
      </c>
      <c r="AP62" s="9"/>
      <c r="AQ62" s="21">
        <v>0.89813200000000004</v>
      </c>
      <c r="AR62" s="21">
        <v>19.3764</v>
      </c>
      <c r="AS62" s="21">
        <v>-2.2628800000000001E-3</v>
      </c>
      <c r="AT62" s="21">
        <v>52</v>
      </c>
      <c r="AU62" s="21">
        <v>0.89721700000000004</v>
      </c>
      <c r="AV62">
        <f t="shared" si="8"/>
        <v>13.714424242424244</v>
      </c>
      <c r="AW62">
        <f t="shared" si="9"/>
        <v>12.317363273696971</v>
      </c>
      <c r="AX62" s="9"/>
      <c r="AY62" s="21">
        <v>0.16189600000000001</v>
      </c>
      <c r="AZ62" s="21">
        <v>21.916499999999999</v>
      </c>
      <c r="BA62" s="21">
        <v>-3.1527700000000001E-3</v>
      </c>
      <c r="BB62" s="21">
        <v>52</v>
      </c>
      <c r="BC62" s="21">
        <v>0.16095000000000001</v>
      </c>
      <c r="BD62">
        <f t="shared" si="10"/>
        <v>19.107696969696971</v>
      </c>
      <c r="BE62">
        <f t="shared" si="11"/>
        <v>3.0934597086060611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0.89309700000000003</v>
      </c>
      <c r="H63" s="21">
        <v>5.7420900000000001</v>
      </c>
      <c r="I63" s="21">
        <v>-2.2732500000000001E-3</v>
      </c>
      <c r="J63" s="21">
        <v>53</v>
      </c>
      <c r="K63" s="21">
        <v>0.89202899999999996</v>
      </c>
      <c r="L63">
        <f t="shared" si="0"/>
        <v>13.777272727272727</v>
      </c>
      <c r="M63">
        <f t="shared" si="1"/>
        <v>12.304440940909091</v>
      </c>
      <c r="N63" s="9"/>
      <c r="O63" s="21">
        <v>0.166931</v>
      </c>
      <c r="P63" s="21">
        <v>8.2822600000000008</v>
      </c>
      <c r="Q63" s="21">
        <v>-3.1546E-3</v>
      </c>
      <c r="R63" s="21">
        <v>53</v>
      </c>
      <c r="S63" s="21">
        <v>0.166046</v>
      </c>
      <c r="T63">
        <f t="shared" si="2"/>
        <v>19.118787878787877</v>
      </c>
      <c r="U63">
        <f t="shared" si="3"/>
        <v>3.1915183793939392</v>
      </c>
      <c r="X63" s="9"/>
      <c r="Y63" s="21">
        <v>0.89309700000000003</v>
      </c>
      <c r="Z63" s="21">
        <v>12.5563</v>
      </c>
      <c r="AA63" s="21">
        <v>-2.2985800000000002E-3</v>
      </c>
      <c r="AB63" s="21">
        <v>53</v>
      </c>
      <c r="AC63" s="21">
        <v>0.89233399999999996</v>
      </c>
      <c r="AD63">
        <f t="shared" si="4"/>
        <v>13.930787878787878</v>
      </c>
      <c r="AE63">
        <f t="shared" si="5"/>
        <v>12.441544862181818</v>
      </c>
      <c r="AF63" s="9"/>
      <c r="AG63" s="21">
        <v>0.166931</v>
      </c>
      <c r="AH63" s="21">
        <v>15.096399999999999</v>
      </c>
      <c r="AI63" s="21">
        <v>-3.1640599999999998E-3</v>
      </c>
      <c r="AJ63" s="21">
        <v>53</v>
      </c>
      <c r="AK63" s="21">
        <v>0.166016</v>
      </c>
      <c r="AL63">
        <f t="shared" si="6"/>
        <v>19.17612121212121</v>
      </c>
      <c r="AM63">
        <f t="shared" si="7"/>
        <v>3.2010890900606057</v>
      </c>
      <c r="AP63" s="9"/>
      <c r="AQ63" s="21">
        <v>0.89309700000000003</v>
      </c>
      <c r="AR63" s="21">
        <v>19.386399999999998</v>
      </c>
      <c r="AS63" s="21">
        <v>-2.3062099999999999E-3</v>
      </c>
      <c r="AT63" s="21">
        <v>53</v>
      </c>
      <c r="AU63" s="21">
        <v>0.89233399999999996</v>
      </c>
      <c r="AV63">
        <f t="shared" si="8"/>
        <v>13.977030303030302</v>
      </c>
      <c r="AW63">
        <f t="shared" si="9"/>
        <v>12.482843832545454</v>
      </c>
      <c r="AX63" s="9"/>
      <c r="AY63" s="21">
        <v>0.166931</v>
      </c>
      <c r="AZ63" s="21">
        <v>21.926600000000001</v>
      </c>
      <c r="BA63" s="21">
        <v>-3.1506300000000002E-3</v>
      </c>
      <c r="BB63" s="21">
        <v>53</v>
      </c>
      <c r="BC63" s="21">
        <v>0.166077</v>
      </c>
      <c r="BD63">
        <f t="shared" si="10"/>
        <v>19.094727272727273</v>
      </c>
      <c r="BE63">
        <f t="shared" si="11"/>
        <v>3.1875019183636364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0.88806200000000002</v>
      </c>
      <c r="H64" s="21">
        <v>5.7521599999999999</v>
      </c>
      <c r="I64" s="21">
        <v>-2.31262E-3</v>
      </c>
      <c r="J64" s="21">
        <v>54</v>
      </c>
      <c r="K64" s="21">
        <v>0.88684099999999999</v>
      </c>
      <c r="L64">
        <f t="shared" si="0"/>
        <v>14.015878787878787</v>
      </c>
      <c r="M64">
        <f t="shared" si="1"/>
        <v>12.446969348121211</v>
      </c>
      <c r="N64" s="9"/>
      <c r="O64" s="21">
        <v>0.17196700000000001</v>
      </c>
      <c r="P64" s="21">
        <v>8.2923299999999998</v>
      </c>
      <c r="Q64" s="21">
        <v>-3.1549099999999999E-3</v>
      </c>
      <c r="R64" s="21">
        <v>54</v>
      </c>
      <c r="S64" s="21">
        <v>0.17102100000000001</v>
      </c>
      <c r="T64">
        <f t="shared" si="2"/>
        <v>19.120666666666665</v>
      </c>
      <c r="U64">
        <f t="shared" si="3"/>
        <v>3.2881236846666666</v>
      </c>
      <c r="X64" s="9"/>
      <c r="Y64" s="21">
        <v>0.88806200000000002</v>
      </c>
      <c r="Z64" s="21">
        <v>12.5663</v>
      </c>
      <c r="AA64" s="21">
        <v>-2.33826E-3</v>
      </c>
      <c r="AB64" s="21">
        <v>54</v>
      </c>
      <c r="AC64" s="21">
        <v>0.88684099999999999</v>
      </c>
      <c r="AD64">
        <f t="shared" si="4"/>
        <v>14.171272727272727</v>
      </c>
      <c r="AE64">
        <f t="shared" si="5"/>
        <v>12.584968800727273</v>
      </c>
      <c r="AF64" s="9"/>
      <c r="AG64" s="21">
        <v>0.17196700000000001</v>
      </c>
      <c r="AH64" s="21">
        <v>15.1065</v>
      </c>
      <c r="AI64" s="21">
        <v>-3.1646700000000001E-3</v>
      </c>
      <c r="AJ64" s="21">
        <v>54</v>
      </c>
      <c r="AK64" s="21">
        <v>0.17108200000000001</v>
      </c>
      <c r="AL64">
        <f t="shared" si="6"/>
        <v>19.179818181818181</v>
      </c>
      <c r="AM64">
        <f t="shared" si="7"/>
        <v>3.2982957932727275</v>
      </c>
      <c r="AP64" s="9"/>
      <c r="AQ64" s="21">
        <v>0.88806200000000002</v>
      </c>
      <c r="AR64" s="21">
        <v>19.3965</v>
      </c>
      <c r="AS64" s="21">
        <v>-2.3474099999999999E-3</v>
      </c>
      <c r="AT64" s="21">
        <v>54</v>
      </c>
      <c r="AU64" s="21">
        <v>0.88684099999999999</v>
      </c>
      <c r="AV64">
        <f t="shared" si="8"/>
        <v>14.22672727272727</v>
      </c>
      <c r="AW64">
        <f t="shared" si="9"/>
        <v>12.634215875272725</v>
      </c>
      <c r="AX64" s="9"/>
      <c r="AY64" s="21">
        <v>0.17196700000000001</v>
      </c>
      <c r="AZ64" s="21">
        <v>21.936699999999998</v>
      </c>
      <c r="BA64" s="21">
        <v>-3.1484999999999998E-3</v>
      </c>
      <c r="BB64" s="21">
        <v>54</v>
      </c>
      <c r="BC64" s="21">
        <v>0.17102100000000001</v>
      </c>
      <c r="BD64">
        <f t="shared" si="10"/>
        <v>19.081818181818178</v>
      </c>
      <c r="BE64">
        <f t="shared" si="11"/>
        <v>3.2814430272727271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0.88302599999999998</v>
      </c>
      <c r="H65" s="21">
        <v>5.7622299999999997</v>
      </c>
      <c r="I65" s="21">
        <v>-2.3498500000000001E-3</v>
      </c>
      <c r="J65" s="21">
        <v>55</v>
      </c>
      <c r="K65" s="21">
        <v>0.88226300000000002</v>
      </c>
      <c r="L65">
        <f t="shared" si="0"/>
        <v>14.24151515151515</v>
      </c>
      <c r="M65">
        <f t="shared" si="1"/>
        <v>12.575628158181816</v>
      </c>
      <c r="N65" s="9"/>
      <c r="O65" s="21">
        <v>0.17700199999999999</v>
      </c>
      <c r="P65" s="21">
        <v>8.3024000000000004</v>
      </c>
      <c r="Q65" s="21">
        <v>-3.1552099999999999E-3</v>
      </c>
      <c r="R65" s="21">
        <v>55</v>
      </c>
      <c r="S65" s="21">
        <v>0.176147</v>
      </c>
      <c r="T65">
        <f t="shared" si="2"/>
        <v>19.122484848484849</v>
      </c>
      <c r="U65">
        <f t="shared" si="3"/>
        <v>3.384718063151515</v>
      </c>
      <c r="X65" s="9"/>
      <c r="Y65" s="21">
        <v>0.88302599999999998</v>
      </c>
      <c r="Z65" s="21">
        <v>12.5764</v>
      </c>
      <c r="AA65" s="21">
        <v>-2.3770100000000001E-3</v>
      </c>
      <c r="AB65" s="21">
        <v>55</v>
      </c>
      <c r="AC65" s="21">
        <v>0.88195800000000002</v>
      </c>
      <c r="AD65">
        <f t="shared" si="4"/>
        <v>14.406121212121212</v>
      </c>
      <c r="AE65">
        <f t="shared" si="5"/>
        <v>12.720979589454545</v>
      </c>
      <c r="AF65" s="9"/>
      <c r="AG65" s="21">
        <v>0.17700199999999999</v>
      </c>
      <c r="AH65" s="21">
        <v>15.1166</v>
      </c>
      <c r="AI65" s="21">
        <v>-3.1607100000000002E-3</v>
      </c>
      <c r="AJ65" s="21">
        <v>55</v>
      </c>
      <c r="AK65" s="21">
        <v>0.176117</v>
      </c>
      <c r="AL65">
        <f t="shared" si="6"/>
        <v>19.155818181818184</v>
      </c>
      <c r="AM65">
        <f t="shared" si="7"/>
        <v>3.3906181298181819</v>
      </c>
      <c r="AP65" s="9"/>
      <c r="AQ65" s="21">
        <v>0.88302599999999998</v>
      </c>
      <c r="AR65" s="21">
        <v>19.406600000000001</v>
      </c>
      <c r="AS65" s="21">
        <v>-2.3831199999999999E-3</v>
      </c>
      <c r="AT65" s="21">
        <v>55</v>
      </c>
      <c r="AU65" s="21">
        <v>0.88195800000000002</v>
      </c>
      <c r="AV65">
        <f t="shared" si="8"/>
        <v>14.443151515151513</v>
      </c>
      <c r="AW65">
        <f t="shared" si="9"/>
        <v>12.753678309818179</v>
      </c>
      <c r="AX65" s="9"/>
      <c r="AY65" s="21">
        <v>0.17700199999999999</v>
      </c>
      <c r="AZ65" s="21">
        <v>21.9468</v>
      </c>
      <c r="BA65" s="21">
        <v>-3.1481899999999999E-3</v>
      </c>
      <c r="BB65" s="21">
        <v>55</v>
      </c>
      <c r="BC65" s="21">
        <v>0.176117</v>
      </c>
      <c r="BD65">
        <f t="shared" si="10"/>
        <v>19.079939393939391</v>
      </c>
      <c r="BE65">
        <f t="shared" si="11"/>
        <v>3.37718743260606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0.87799099999999997</v>
      </c>
      <c r="H66" s="21">
        <v>5.7723000000000004</v>
      </c>
      <c r="I66" s="21">
        <v>-2.3864699999999999E-3</v>
      </c>
      <c r="J66" s="21">
        <v>56</v>
      </c>
      <c r="K66" s="21">
        <v>0.87768599999999997</v>
      </c>
      <c r="L66">
        <f t="shared" si="0"/>
        <v>14.463454545454544</v>
      </c>
      <c r="M66">
        <f t="shared" si="1"/>
        <v>12.69878291981818</v>
      </c>
      <c r="N66" s="9"/>
      <c r="O66" s="21">
        <v>0.182037</v>
      </c>
      <c r="P66" s="21">
        <v>8.3124699999999994</v>
      </c>
      <c r="Q66" s="21">
        <v>-3.1573500000000002E-3</v>
      </c>
      <c r="R66" s="21">
        <v>56</v>
      </c>
      <c r="S66" s="21">
        <v>0.18118300000000001</v>
      </c>
      <c r="T66">
        <f t="shared" si="2"/>
        <v>19.135454545454547</v>
      </c>
      <c r="U66">
        <f t="shared" si="3"/>
        <v>3.4833607390909096</v>
      </c>
      <c r="X66" s="9"/>
      <c r="Y66" s="21">
        <v>0.87799099999999997</v>
      </c>
      <c r="Z66" s="21">
        <v>12.586499999999999</v>
      </c>
      <c r="AA66" s="21">
        <v>-2.4130200000000001E-3</v>
      </c>
      <c r="AB66" s="21">
        <v>56</v>
      </c>
      <c r="AC66" s="21">
        <v>0.87738000000000005</v>
      </c>
      <c r="AD66">
        <f t="shared" si="4"/>
        <v>14.624363636363636</v>
      </c>
      <c r="AE66">
        <f t="shared" si="5"/>
        <v>12.840059653454546</v>
      </c>
      <c r="AF66" s="9"/>
      <c r="AG66" s="21">
        <v>0.182037</v>
      </c>
      <c r="AH66" s="21">
        <v>15.1266</v>
      </c>
      <c r="AI66" s="21">
        <v>-3.1576500000000001E-3</v>
      </c>
      <c r="AJ66" s="21">
        <v>56</v>
      </c>
      <c r="AK66" s="21">
        <v>0.181091</v>
      </c>
      <c r="AL66">
        <f t="shared" si="6"/>
        <v>19.137272727272727</v>
      </c>
      <c r="AM66">
        <f t="shared" si="7"/>
        <v>3.4836917154545453</v>
      </c>
      <c r="AP66" s="9"/>
      <c r="AQ66" s="21">
        <v>0.87799099999999997</v>
      </c>
      <c r="AR66" s="21">
        <v>19.416699999999999</v>
      </c>
      <c r="AS66" s="21">
        <v>-2.41852E-3</v>
      </c>
      <c r="AT66" s="21">
        <v>56</v>
      </c>
      <c r="AU66" s="21">
        <v>0.87677000000000005</v>
      </c>
      <c r="AV66">
        <f t="shared" si="8"/>
        <v>14.657696969696968</v>
      </c>
      <c r="AW66">
        <f t="shared" si="9"/>
        <v>12.869326020121211</v>
      </c>
      <c r="AX66" s="9"/>
      <c r="AY66" s="21">
        <v>0.182037</v>
      </c>
      <c r="AZ66" s="21">
        <v>21.956800000000001</v>
      </c>
      <c r="BA66" s="21">
        <v>-3.1466699999999998E-3</v>
      </c>
      <c r="BB66" s="21">
        <v>56</v>
      </c>
      <c r="BC66" s="21">
        <v>0.18115200000000001</v>
      </c>
      <c r="BD66">
        <f t="shared" si="10"/>
        <v>19.070727272727272</v>
      </c>
      <c r="BE66">
        <f t="shared" si="11"/>
        <v>3.4715779805454545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0.87295500000000004</v>
      </c>
      <c r="H67" s="21">
        <v>5.7823700000000002</v>
      </c>
      <c r="I67" s="21">
        <v>-2.4215700000000001E-3</v>
      </c>
      <c r="J67" s="21">
        <v>57</v>
      </c>
      <c r="K67" s="21">
        <v>0.872498</v>
      </c>
      <c r="L67">
        <f t="shared" si="0"/>
        <v>14.676181818181817</v>
      </c>
      <c r="M67">
        <f t="shared" si="1"/>
        <v>12.811646299090908</v>
      </c>
      <c r="N67" s="9"/>
      <c r="O67" s="21">
        <v>0.18707299999999999</v>
      </c>
      <c r="P67" s="21">
        <v>8.32254</v>
      </c>
      <c r="Q67" s="21">
        <v>-3.1607100000000002E-3</v>
      </c>
      <c r="R67" s="21">
        <v>57</v>
      </c>
      <c r="S67" s="21">
        <v>0.18618799999999999</v>
      </c>
      <c r="T67">
        <f t="shared" si="2"/>
        <v>19.155818181818184</v>
      </c>
      <c r="U67">
        <f t="shared" si="3"/>
        <v>3.5835363747272728</v>
      </c>
      <c r="X67" s="9"/>
      <c r="Y67" s="21">
        <v>0.87295500000000004</v>
      </c>
      <c r="Z67" s="21">
        <v>12.596500000000001</v>
      </c>
      <c r="AA67" s="21">
        <v>-2.4459799999999999E-3</v>
      </c>
      <c r="AB67" s="21">
        <v>57</v>
      </c>
      <c r="AC67" s="21">
        <v>0.87219199999999997</v>
      </c>
      <c r="AD67">
        <f t="shared" si="4"/>
        <v>14.824121212121211</v>
      </c>
      <c r="AE67">
        <f t="shared" si="5"/>
        <v>12.940790732727272</v>
      </c>
      <c r="AF67" s="9"/>
      <c r="AG67" s="21">
        <v>0.18707299999999999</v>
      </c>
      <c r="AH67" s="21">
        <v>15.136699999999999</v>
      </c>
      <c r="AI67" s="21">
        <v>-3.15643E-3</v>
      </c>
      <c r="AJ67" s="21">
        <v>57</v>
      </c>
      <c r="AK67" s="21">
        <v>0.18615699999999999</v>
      </c>
      <c r="AL67">
        <f t="shared" si="6"/>
        <v>19.129878787878788</v>
      </c>
      <c r="AM67">
        <f t="shared" si="7"/>
        <v>3.5786838144848483</v>
      </c>
      <c r="AP67" s="9"/>
      <c r="AQ67" s="21">
        <v>0.87295500000000004</v>
      </c>
      <c r="AR67" s="21">
        <v>19.4267</v>
      </c>
      <c r="AS67" s="21">
        <v>-2.4529999999999999E-3</v>
      </c>
      <c r="AT67" s="21">
        <v>57</v>
      </c>
      <c r="AU67" s="21">
        <v>0.87188699999999997</v>
      </c>
      <c r="AV67">
        <f t="shared" si="8"/>
        <v>14.866666666666665</v>
      </c>
      <c r="AW67">
        <f t="shared" si="9"/>
        <v>12.977931</v>
      </c>
      <c r="AX67" s="9"/>
      <c r="AY67" s="21">
        <v>0.18707299999999999</v>
      </c>
      <c r="AZ67" s="21">
        <v>21.966899999999999</v>
      </c>
      <c r="BA67" s="21">
        <v>-3.14453E-3</v>
      </c>
      <c r="BB67" s="21">
        <v>57</v>
      </c>
      <c r="BC67" s="21">
        <v>0.18618799999999999</v>
      </c>
      <c r="BD67">
        <f t="shared" si="10"/>
        <v>19.057757575757574</v>
      </c>
      <c r="BE67">
        <f t="shared" si="11"/>
        <v>3.5651918829696965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0.86792000000000002</v>
      </c>
      <c r="H68" s="21">
        <v>5.79244</v>
      </c>
      <c r="I68" s="21">
        <v>-2.4572800000000001E-3</v>
      </c>
      <c r="J68" s="21">
        <v>58</v>
      </c>
      <c r="K68" s="21">
        <v>0.866699</v>
      </c>
      <c r="L68">
        <f t="shared" si="0"/>
        <v>14.892606060606061</v>
      </c>
      <c r="M68">
        <f t="shared" si="1"/>
        <v>12.925590652121214</v>
      </c>
      <c r="N68" s="9"/>
      <c r="O68" s="21">
        <v>0.192108</v>
      </c>
      <c r="P68" s="21">
        <v>8.3326200000000004</v>
      </c>
      <c r="Q68" s="21">
        <v>-3.16162E-3</v>
      </c>
      <c r="R68" s="21">
        <v>58</v>
      </c>
      <c r="S68" s="21">
        <v>0.19125400000000001</v>
      </c>
      <c r="T68">
        <f t="shared" si="2"/>
        <v>19.161333333333332</v>
      </c>
      <c r="U68">
        <f t="shared" si="3"/>
        <v>3.6810454239999997</v>
      </c>
      <c r="X68" s="9"/>
      <c r="Y68" s="21">
        <v>0.86792000000000002</v>
      </c>
      <c r="Z68" s="21">
        <v>12.6066</v>
      </c>
      <c r="AA68" s="21">
        <v>-2.4801599999999999E-3</v>
      </c>
      <c r="AB68" s="21">
        <v>58</v>
      </c>
      <c r="AC68" s="21">
        <v>0.867004</v>
      </c>
      <c r="AD68">
        <f t="shared" si="4"/>
        <v>15.031272727272727</v>
      </c>
      <c r="AE68">
        <f t="shared" si="5"/>
        <v>13.045942225454546</v>
      </c>
      <c r="AF68" s="9"/>
      <c r="AG68" s="21">
        <v>0.192108</v>
      </c>
      <c r="AH68" s="21">
        <v>15.146800000000001</v>
      </c>
      <c r="AI68" s="21">
        <v>-3.1555200000000002E-3</v>
      </c>
      <c r="AJ68" s="21">
        <v>58</v>
      </c>
      <c r="AK68" s="21">
        <v>0.19128400000000001</v>
      </c>
      <c r="AL68">
        <f t="shared" si="6"/>
        <v>19.124363636363636</v>
      </c>
      <c r="AM68">
        <f t="shared" si="7"/>
        <v>3.6739432494545454</v>
      </c>
      <c r="AP68" s="9"/>
      <c r="AQ68" s="21">
        <v>0.86792000000000002</v>
      </c>
      <c r="AR68" s="21">
        <v>19.436800000000002</v>
      </c>
      <c r="AS68" s="21">
        <v>-2.4884E-3</v>
      </c>
      <c r="AT68" s="21">
        <v>58</v>
      </c>
      <c r="AU68" s="21">
        <v>0.867004</v>
      </c>
      <c r="AV68">
        <f t="shared" si="8"/>
        <v>15.08121212121212</v>
      </c>
      <c r="AW68">
        <f t="shared" si="9"/>
        <v>13.089285624242423</v>
      </c>
      <c r="AX68" s="9"/>
      <c r="AY68" s="21">
        <v>0.192108</v>
      </c>
      <c r="AZ68" s="21">
        <v>21.977</v>
      </c>
      <c r="BA68" s="21">
        <v>-3.14453E-3</v>
      </c>
      <c r="BB68" s="21">
        <v>58</v>
      </c>
      <c r="BC68" s="21">
        <v>0.19125400000000001</v>
      </c>
      <c r="BD68">
        <f t="shared" si="10"/>
        <v>19.057757575757574</v>
      </c>
      <c r="BE68">
        <f t="shared" si="11"/>
        <v>3.6611476923636359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0.86288500000000001</v>
      </c>
      <c r="H69" s="21">
        <v>5.8025099999999998</v>
      </c>
      <c r="I69" s="21">
        <v>-2.4905399999999999E-3</v>
      </c>
      <c r="J69" s="21">
        <v>59</v>
      </c>
      <c r="K69" s="21">
        <v>0.86212200000000005</v>
      </c>
      <c r="L69">
        <f t="shared" si="0"/>
        <v>15.094181818181818</v>
      </c>
      <c r="M69">
        <f t="shared" si="1"/>
        <v>13.024543078181818</v>
      </c>
      <c r="N69" s="9"/>
      <c r="O69" s="21">
        <v>0.19714400000000001</v>
      </c>
      <c r="P69" s="21">
        <v>8.3426899999999993</v>
      </c>
      <c r="Q69" s="21">
        <v>-3.15979E-3</v>
      </c>
      <c r="R69" s="21">
        <v>59</v>
      </c>
      <c r="S69" s="21">
        <v>0.19625899999999999</v>
      </c>
      <c r="T69">
        <f t="shared" si="2"/>
        <v>19.150242424242425</v>
      </c>
      <c r="U69">
        <f t="shared" si="3"/>
        <v>3.7753553924848489</v>
      </c>
      <c r="X69" s="9"/>
      <c r="Y69" s="21">
        <v>0.86288500000000001</v>
      </c>
      <c r="Z69" s="21">
        <v>12.6167</v>
      </c>
      <c r="AA69" s="21">
        <v>-2.51038E-3</v>
      </c>
      <c r="AB69" s="21">
        <v>59</v>
      </c>
      <c r="AC69" s="21">
        <v>0.86212200000000005</v>
      </c>
      <c r="AD69">
        <f t="shared" si="4"/>
        <v>15.214424242424242</v>
      </c>
      <c r="AE69">
        <f t="shared" si="5"/>
        <v>13.128298462424242</v>
      </c>
      <c r="AF69" s="9"/>
      <c r="AG69" s="21">
        <v>0.19714400000000001</v>
      </c>
      <c r="AH69" s="21">
        <v>15.1569</v>
      </c>
      <c r="AI69" s="21">
        <v>-3.15613E-3</v>
      </c>
      <c r="AJ69" s="21">
        <v>59</v>
      </c>
      <c r="AK69" s="21">
        <v>0.19619800000000001</v>
      </c>
      <c r="AL69">
        <f t="shared" si="6"/>
        <v>19.128060606060608</v>
      </c>
      <c r="AM69">
        <f t="shared" si="7"/>
        <v>3.7709823801212128</v>
      </c>
      <c r="AP69" s="9"/>
      <c r="AQ69" s="21">
        <v>0.86288500000000001</v>
      </c>
      <c r="AR69" s="21">
        <v>19.446899999999999</v>
      </c>
      <c r="AS69" s="21">
        <v>-2.5192299999999999E-3</v>
      </c>
      <c r="AT69" s="21">
        <v>59</v>
      </c>
      <c r="AU69" s="21">
        <v>0.86242700000000005</v>
      </c>
      <c r="AV69">
        <f t="shared" si="8"/>
        <v>15.268060606060605</v>
      </c>
      <c r="AW69">
        <f t="shared" si="9"/>
        <v>13.174580476060605</v>
      </c>
      <c r="AX69" s="9"/>
      <c r="AY69" s="21">
        <v>0.19714400000000001</v>
      </c>
      <c r="AZ69" s="21">
        <v>21.986999999999998</v>
      </c>
      <c r="BA69" s="21">
        <v>-3.1439200000000001E-3</v>
      </c>
      <c r="BB69" s="21">
        <v>59</v>
      </c>
      <c r="BC69" s="21">
        <v>0.19625899999999999</v>
      </c>
      <c r="BD69">
        <f t="shared" si="10"/>
        <v>19.054060606060606</v>
      </c>
      <c r="BE69">
        <f t="shared" si="11"/>
        <v>3.7563937241212124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0.85784899999999997</v>
      </c>
      <c r="H70" s="21">
        <v>5.8125900000000001</v>
      </c>
      <c r="I70" s="21">
        <v>-2.5201400000000001E-3</v>
      </c>
      <c r="J70" s="21">
        <v>60</v>
      </c>
      <c r="K70" s="21">
        <v>0.85723899999999997</v>
      </c>
      <c r="L70">
        <f t="shared" si="0"/>
        <v>15.273575757575758</v>
      </c>
      <c r="M70">
        <f t="shared" si="1"/>
        <v>13.102421690060606</v>
      </c>
      <c r="N70" s="9"/>
      <c r="O70" s="21">
        <v>0.202179</v>
      </c>
      <c r="P70" s="21">
        <v>8.35276</v>
      </c>
      <c r="Q70" s="21">
        <v>-3.15826E-3</v>
      </c>
      <c r="R70" s="21">
        <v>60</v>
      </c>
      <c r="S70" s="21">
        <v>0.201324</v>
      </c>
      <c r="T70">
        <f t="shared" si="2"/>
        <v>19.140969696969695</v>
      </c>
      <c r="U70">
        <f t="shared" si="3"/>
        <v>3.8699021123636359</v>
      </c>
      <c r="X70" s="9"/>
      <c r="Y70" s="21">
        <v>0.85784899999999997</v>
      </c>
      <c r="Z70" s="21">
        <v>12.626799999999999</v>
      </c>
      <c r="AA70" s="21">
        <v>-2.5405900000000001E-3</v>
      </c>
      <c r="AB70" s="21">
        <v>60</v>
      </c>
      <c r="AC70" s="21">
        <v>0.85723899999999997</v>
      </c>
      <c r="AD70">
        <f t="shared" si="4"/>
        <v>15.397515151515151</v>
      </c>
      <c r="AE70">
        <f t="shared" si="5"/>
        <v>13.20874297521212</v>
      </c>
      <c r="AF70" s="9"/>
      <c r="AG70" s="21">
        <v>0.202179</v>
      </c>
      <c r="AH70" s="21">
        <v>15.1669</v>
      </c>
      <c r="AI70" s="21">
        <v>-3.1588699999999998E-3</v>
      </c>
      <c r="AJ70" s="21">
        <v>60</v>
      </c>
      <c r="AK70" s="21">
        <v>0.201324</v>
      </c>
      <c r="AL70">
        <f t="shared" si="6"/>
        <v>19.144666666666662</v>
      </c>
      <c r="AM70">
        <f t="shared" si="7"/>
        <v>3.8706495619999992</v>
      </c>
      <c r="AP70" s="9"/>
      <c r="AQ70" s="21">
        <v>0.85784899999999997</v>
      </c>
      <c r="AR70" s="21">
        <v>19.456900000000001</v>
      </c>
      <c r="AS70" s="21">
        <v>-2.54974E-3</v>
      </c>
      <c r="AT70" s="21">
        <v>60</v>
      </c>
      <c r="AU70" s="21">
        <v>0.85662799999999995</v>
      </c>
      <c r="AV70">
        <f t="shared" si="8"/>
        <v>15.452969696969696</v>
      </c>
      <c r="AW70">
        <f t="shared" si="9"/>
        <v>13.256314601575756</v>
      </c>
      <c r="AX70" s="9"/>
      <c r="AY70" s="21">
        <v>0.202179</v>
      </c>
      <c r="AZ70" s="21">
        <v>21.9971</v>
      </c>
      <c r="BA70" s="21">
        <v>-3.1451399999999998E-3</v>
      </c>
      <c r="BB70" s="21">
        <v>60</v>
      </c>
      <c r="BC70" s="21">
        <v>0.201324</v>
      </c>
      <c r="BD70">
        <f t="shared" si="10"/>
        <v>19.061454545454545</v>
      </c>
      <c r="BE70">
        <f t="shared" si="11"/>
        <v>3.8538258185454546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0.85281399999999996</v>
      </c>
      <c r="H71" s="21">
        <v>5.8226599999999999</v>
      </c>
      <c r="I71" s="21">
        <v>-2.54791E-3</v>
      </c>
      <c r="J71" s="21">
        <v>61</v>
      </c>
      <c r="K71" s="21">
        <v>0.852356</v>
      </c>
      <c r="L71">
        <f t="shared" si="0"/>
        <v>15.441878787878787</v>
      </c>
      <c r="M71">
        <f t="shared" si="1"/>
        <v>13.169050416606058</v>
      </c>
      <c r="N71" s="9"/>
      <c r="O71" s="21">
        <v>0.20721400000000001</v>
      </c>
      <c r="P71" s="21">
        <v>8.3628300000000007</v>
      </c>
      <c r="Q71" s="21">
        <v>-3.1546E-3</v>
      </c>
      <c r="R71" s="21">
        <v>61</v>
      </c>
      <c r="S71" s="21">
        <v>0.20632900000000001</v>
      </c>
      <c r="T71">
        <f t="shared" si="2"/>
        <v>19.118787878787877</v>
      </c>
      <c r="U71">
        <f t="shared" si="3"/>
        <v>3.9616805115151514</v>
      </c>
      <c r="X71" s="9"/>
      <c r="Y71" s="21">
        <v>0.85281399999999996</v>
      </c>
      <c r="Z71" s="21">
        <v>12.636799999999999</v>
      </c>
      <c r="AA71" s="21">
        <v>-2.5692699999999998E-3</v>
      </c>
      <c r="AB71" s="21">
        <v>61</v>
      </c>
      <c r="AC71" s="21">
        <v>0.85143999999999997</v>
      </c>
      <c r="AD71">
        <f t="shared" si="4"/>
        <v>15.571333333333332</v>
      </c>
      <c r="AE71">
        <f t="shared" si="5"/>
        <v>13.279451065333332</v>
      </c>
      <c r="AF71" s="9"/>
      <c r="AG71" s="21">
        <v>0.20721400000000001</v>
      </c>
      <c r="AH71" s="21">
        <v>15.177</v>
      </c>
      <c r="AI71" s="21">
        <v>-3.15979E-3</v>
      </c>
      <c r="AJ71" s="21">
        <v>61</v>
      </c>
      <c r="AK71" s="21">
        <v>0.20629900000000001</v>
      </c>
      <c r="AL71">
        <f t="shared" si="6"/>
        <v>19.150242424242425</v>
      </c>
      <c r="AM71">
        <f t="shared" si="7"/>
        <v>3.9681983336969702</v>
      </c>
      <c r="AP71" s="9"/>
      <c r="AQ71" s="21">
        <v>0.85281399999999996</v>
      </c>
      <c r="AR71" s="21">
        <v>19.466999999999999</v>
      </c>
      <c r="AS71" s="21">
        <v>-2.5790399999999999E-3</v>
      </c>
      <c r="AT71" s="21">
        <v>61</v>
      </c>
      <c r="AU71" s="21">
        <v>0.851746</v>
      </c>
      <c r="AV71">
        <f t="shared" si="8"/>
        <v>15.630545454545452</v>
      </c>
      <c r="AW71">
        <f t="shared" si="9"/>
        <v>13.329947991272725</v>
      </c>
      <c r="AX71" s="9"/>
      <c r="AY71" s="21">
        <v>0.20721400000000001</v>
      </c>
      <c r="AZ71" s="21">
        <v>22.007200000000001</v>
      </c>
      <c r="BA71" s="21">
        <v>-3.1451399999999998E-3</v>
      </c>
      <c r="BB71" s="21">
        <v>61</v>
      </c>
      <c r="BC71" s="21">
        <v>0.20635999999999999</v>
      </c>
      <c r="BD71">
        <f t="shared" si="10"/>
        <v>19.061454545454545</v>
      </c>
      <c r="BE71">
        <f t="shared" si="11"/>
        <v>3.9498002421818184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0.84777800000000003</v>
      </c>
      <c r="H72" s="21">
        <v>5.8327299999999997</v>
      </c>
      <c r="I72" s="21">
        <v>-2.5729400000000001E-3</v>
      </c>
      <c r="J72" s="21">
        <v>62</v>
      </c>
      <c r="K72" s="21">
        <v>0.84716800000000003</v>
      </c>
      <c r="L72">
        <f t="shared" si="0"/>
        <v>15.593575757575758</v>
      </c>
      <c r="M72">
        <f t="shared" si="1"/>
        <v>13.219890468606062</v>
      </c>
      <c r="N72" s="9"/>
      <c r="O72" s="21">
        <v>0.21224999999999999</v>
      </c>
      <c r="P72" s="21">
        <v>8.3728999999999996</v>
      </c>
      <c r="Q72" s="21">
        <v>-3.1530799999999999E-3</v>
      </c>
      <c r="R72" s="21">
        <v>62</v>
      </c>
      <c r="S72" s="21">
        <v>0.211365</v>
      </c>
      <c r="T72">
        <f t="shared" si="2"/>
        <v>19.109575757575755</v>
      </c>
      <c r="U72">
        <f t="shared" si="3"/>
        <v>4.0560074545454539</v>
      </c>
      <c r="X72" s="9"/>
      <c r="Y72" s="21">
        <v>0.84777800000000003</v>
      </c>
      <c r="Z72" s="21">
        <v>12.6469</v>
      </c>
      <c r="AA72" s="21">
        <v>-2.5970500000000001E-3</v>
      </c>
      <c r="AB72" s="21">
        <v>62</v>
      </c>
      <c r="AC72" s="21">
        <v>0.84716800000000003</v>
      </c>
      <c r="AD72">
        <f t="shared" si="4"/>
        <v>15.73969696969697</v>
      </c>
      <c r="AE72">
        <f t="shared" si="5"/>
        <v>13.343768817575759</v>
      </c>
      <c r="AF72" s="9"/>
      <c r="AG72" s="21">
        <v>0.21224999999999999</v>
      </c>
      <c r="AH72" s="21">
        <v>15.187099999999999</v>
      </c>
      <c r="AI72" s="21">
        <v>-3.1600999999999999E-3</v>
      </c>
      <c r="AJ72" s="21">
        <v>62</v>
      </c>
      <c r="AK72" s="21">
        <v>0.21133399999999999</v>
      </c>
      <c r="AL72">
        <f t="shared" si="6"/>
        <v>19.152121212121212</v>
      </c>
      <c r="AM72">
        <f t="shared" si="7"/>
        <v>4.0650377272727276</v>
      </c>
      <c r="AP72" s="9"/>
      <c r="AQ72" s="21">
        <v>0.84777800000000003</v>
      </c>
      <c r="AR72" s="21">
        <v>19.4771</v>
      </c>
      <c r="AS72" s="21">
        <v>-2.6065099999999998E-3</v>
      </c>
      <c r="AT72" s="21">
        <v>62</v>
      </c>
      <c r="AU72" s="21">
        <v>0.84655800000000003</v>
      </c>
      <c r="AV72">
        <f t="shared" si="8"/>
        <v>15.797030303030303</v>
      </c>
      <c r="AW72">
        <f t="shared" si="9"/>
        <v>13.392374756242424</v>
      </c>
      <c r="AX72" s="9"/>
      <c r="AY72" s="21">
        <v>0.21224999999999999</v>
      </c>
      <c r="AZ72" s="21">
        <v>22.017199999999999</v>
      </c>
      <c r="BA72" s="21">
        <v>-3.14606E-3</v>
      </c>
      <c r="BB72" s="21">
        <v>62</v>
      </c>
      <c r="BC72" s="21">
        <v>0.21133399999999999</v>
      </c>
      <c r="BD72">
        <f t="shared" si="10"/>
        <v>19.0670303030303</v>
      </c>
      <c r="BE72">
        <f t="shared" si="11"/>
        <v>4.046977181818181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0.84274300000000002</v>
      </c>
      <c r="H73" s="21">
        <v>5.8428000000000004</v>
      </c>
      <c r="I73" s="21">
        <v>-2.5985700000000001E-3</v>
      </c>
      <c r="J73" s="21">
        <v>63</v>
      </c>
      <c r="K73" s="21">
        <v>0.84167499999999995</v>
      </c>
      <c r="L73">
        <f t="shared" si="0"/>
        <v>15.748909090909091</v>
      </c>
      <c r="M73">
        <f t="shared" si="1"/>
        <v>13.272282894</v>
      </c>
      <c r="N73" s="9"/>
      <c r="O73" s="21">
        <v>0.21728500000000001</v>
      </c>
      <c r="P73" s="21">
        <v>8.3829700000000003</v>
      </c>
      <c r="Q73" s="21">
        <v>-3.1521600000000002E-3</v>
      </c>
      <c r="R73" s="21">
        <v>63</v>
      </c>
      <c r="S73" s="21">
        <v>0.21637000000000001</v>
      </c>
      <c r="T73">
        <f t="shared" si="2"/>
        <v>19.103999999999999</v>
      </c>
      <c r="U73">
        <f t="shared" si="3"/>
        <v>4.1510126400000003</v>
      </c>
      <c r="X73" s="9"/>
      <c r="Y73" s="21">
        <v>0.84274300000000002</v>
      </c>
      <c r="Z73" s="21">
        <v>12.657</v>
      </c>
      <c r="AA73" s="21">
        <v>-2.6214599999999999E-3</v>
      </c>
      <c r="AB73" s="21">
        <v>63</v>
      </c>
      <c r="AC73" s="21">
        <v>0.84197999999999995</v>
      </c>
      <c r="AD73">
        <f t="shared" si="4"/>
        <v>15.887636363636364</v>
      </c>
      <c r="AE73">
        <f t="shared" si="5"/>
        <v>13.389194332000001</v>
      </c>
      <c r="AF73" s="9"/>
      <c r="AG73" s="21">
        <v>0.21728500000000001</v>
      </c>
      <c r="AH73" s="21">
        <v>15.197100000000001</v>
      </c>
      <c r="AI73" s="21">
        <v>-3.15979E-3</v>
      </c>
      <c r="AJ73" s="21">
        <v>63</v>
      </c>
      <c r="AK73" s="21">
        <v>0.21637000000000001</v>
      </c>
      <c r="AL73">
        <f t="shared" si="6"/>
        <v>19.150242424242425</v>
      </c>
      <c r="AM73">
        <f t="shared" si="7"/>
        <v>4.1610604251515158</v>
      </c>
      <c r="AP73" s="9"/>
      <c r="AQ73" s="21">
        <v>0.84274300000000002</v>
      </c>
      <c r="AR73" s="21">
        <v>19.487100000000002</v>
      </c>
      <c r="AS73" s="21">
        <v>-2.6336699999999998E-3</v>
      </c>
      <c r="AT73" s="21">
        <v>63</v>
      </c>
      <c r="AU73" s="21">
        <v>0.84167499999999995</v>
      </c>
      <c r="AV73">
        <f t="shared" si="8"/>
        <v>15.961636363636362</v>
      </c>
      <c r="AW73">
        <f t="shared" si="9"/>
        <v>13.451557313999999</v>
      </c>
      <c r="AX73" s="9"/>
      <c r="AY73" s="21">
        <v>0.21728500000000001</v>
      </c>
      <c r="AZ73" s="21">
        <v>22.0273</v>
      </c>
      <c r="BA73" s="21">
        <v>-3.1469699999999998E-3</v>
      </c>
      <c r="BB73" s="21">
        <v>63</v>
      </c>
      <c r="BC73" s="21">
        <v>0.21646099999999999</v>
      </c>
      <c r="BD73">
        <f t="shared" si="10"/>
        <v>19.072545454545452</v>
      </c>
      <c r="BE73">
        <f t="shared" si="11"/>
        <v>4.1441780390909084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0.83770800000000001</v>
      </c>
      <c r="H74" s="21">
        <v>5.8528700000000002</v>
      </c>
      <c r="I74" s="21">
        <v>-2.6232899999999999E-3</v>
      </c>
      <c r="J74" s="21">
        <v>64</v>
      </c>
      <c r="K74" s="21">
        <v>0.83709699999999998</v>
      </c>
      <c r="L74">
        <f t="shared" si="0"/>
        <v>15.898727272727273</v>
      </c>
      <c r="M74">
        <f t="shared" si="1"/>
        <v>13.318491026181819</v>
      </c>
      <c r="N74" s="9"/>
      <c r="O74" s="21">
        <v>0.22232099999999999</v>
      </c>
      <c r="P74" s="21">
        <v>8.3930399999999992</v>
      </c>
      <c r="Q74" s="21">
        <v>-3.1503299999999998E-3</v>
      </c>
      <c r="R74" s="21">
        <v>64</v>
      </c>
      <c r="S74" s="21">
        <v>0.22140499999999999</v>
      </c>
      <c r="T74">
        <f t="shared" si="2"/>
        <v>19.092909090909089</v>
      </c>
      <c r="U74">
        <f t="shared" si="3"/>
        <v>4.2447546419999993</v>
      </c>
      <c r="X74" s="9"/>
      <c r="Y74" s="21">
        <v>0.83770800000000001</v>
      </c>
      <c r="Z74" s="21">
        <v>12.667</v>
      </c>
      <c r="AA74" s="21">
        <v>-2.64526E-3</v>
      </c>
      <c r="AB74" s="21">
        <v>64</v>
      </c>
      <c r="AC74" s="21">
        <v>0.83709699999999998</v>
      </c>
      <c r="AD74">
        <f t="shared" si="4"/>
        <v>16.031878787878785</v>
      </c>
      <c r="AE74">
        <f t="shared" si="5"/>
        <v>13.430033115636361</v>
      </c>
      <c r="AF74" s="9"/>
      <c r="AG74" s="21">
        <v>0.22232099999999999</v>
      </c>
      <c r="AH74" s="21">
        <v>15.2072</v>
      </c>
      <c r="AI74" s="21">
        <v>-3.1570399999999998E-3</v>
      </c>
      <c r="AJ74" s="21">
        <v>64</v>
      </c>
      <c r="AK74" s="21">
        <v>0.22137499999999999</v>
      </c>
      <c r="AL74">
        <f t="shared" si="6"/>
        <v>19.133575757575755</v>
      </c>
      <c r="AM74">
        <f t="shared" si="7"/>
        <v>4.2537956959999992</v>
      </c>
      <c r="AP74" s="9"/>
      <c r="AQ74" s="21">
        <v>0.83770800000000001</v>
      </c>
      <c r="AR74" s="21">
        <v>19.497199999999999</v>
      </c>
      <c r="AS74" s="21">
        <v>-2.6583900000000001E-3</v>
      </c>
      <c r="AT74" s="21">
        <v>64</v>
      </c>
      <c r="AU74" s="21">
        <v>0.83679199999999998</v>
      </c>
      <c r="AV74">
        <f t="shared" si="8"/>
        <v>16.111454545454542</v>
      </c>
      <c r="AW74">
        <f t="shared" si="9"/>
        <v>13.496694364363634</v>
      </c>
      <c r="AX74" s="9"/>
      <c r="AY74" s="21">
        <v>0.22232099999999999</v>
      </c>
      <c r="AZ74" s="21">
        <v>22.037400000000002</v>
      </c>
      <c r="BA74" s="21">
        <v>-3.1430099999999999E-3</v>
      </c>
      <c r="BB74" s="21">
        <v>64</v>
      </c>
      <c r="BC74" s="21">
        <v>0.22140499999999999</v>
      </c>
      <c r="BD74">
        <f t="shared" si="10"/>
        <v>19.048545454545454</v>
      </c>
      <c r="BE74">
        <f t="shared" si="11"/>
        <v>4.234891674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0.83267199999999997</v>
      </c>
      <c r="H75" s="21">
        <v>5.86294</v>
      </c>
      <c r="I75" s="21">
        <v>-2.6458699999999998E-3</v>
      </c>
      <c r="J75" s="21">
        <v>65</v>
      </c>
      <c r="K75" s="21">
        <v>0.83190900000000001</v>
      </c>
      <c r="L75">
        <f t="shared" si="0"/>
        <v>16.035575757575756</v>
      </c>
      <c r="M75">
        <f t="shared" si="1"/>
        <v>13.352374937212121</v>
      </c>
      <c r="N75" s="9"/>
      <c r="O75" s="21">
        <v>0.227356</v>
      </c>
      <c r="P75" s="21">
        <v>8.4031099999999999</v>
      </c>
      <c r="Q75" s="21">
        <v>-3.1491100000000001E-3</v>
      </c>
      <c r="R75" s="21">
        <v>65</v>
      </c>
      <c r="S75" s="21">
        <v>0.226379</v>
      </c>
      <c r="T75">
        <f t="shared" si="2"/>
        <v>19.085515151515153</v>
      </c>
      <c r="U75">
        <f t="shared" si="3"/>
        <v>4.3392063827878795</v>
      </c>
      <c r="X75" s="9"/>
      <c r="Y75" s="21">
        <v>0.83267199999999997</v>
      </c>
      <c r="Z75" s="21">
        <v>12.677099999999999</v>
      </c>
      <c r="AA75" s="21">
        <v>-2.6684600000000001E-3</v>
      </c>
      <c r="AB75" s="21">
        <v>65</v>
      </c>
      <c r="AC75" s="21">
        <v>0.83190900000000001</v>
      </c>
      <c r="AD75">
        <f t="shared" si="4"/>
        <v>16.172484848484849</v>
      </c>
      <c r="AE75">
        <f t="shared" si="5"/>
        <v>13.466375303757577</v>
      </c>
      <c r="AF75" s="9"/>
      <c r="AG75" s="21">
        <v>0.227356</v>
      </c>
      <c r="AH75" s="21">
        <v>15.2173</v>
      </c>
      <c r="AI75" s="21">
        <v>-3.1546E-3</v>
      </c>
      <c r="AJ75" s="21">
        <v>65</v>
      </c>
      <c r="AK75" s="21">
        <v>0.22647100000000001</v>
      </c>
      <c r="AL75">
        <f t="shared" si="6"/>
        <v>19.118787878787877</v>
      </c>
      <c r="AM75">
        <f t="shared" si="7"/>
        <v>4.3467711369696964</v>
      </c>
      <c r="AP75" s="9"/>
      <c r="AQ75" s="21">
        <v>0.83267199999999997</v>
      </c>
      <c r="AR75" s="21">
        <v>19.507300000000001</v>
      </c>
      <c r="AS75" s="21">
        <v>-2.6800499999999998E-3</v>
      </c>
      <c r="AT75" s="21">
        <v>65</v>
      </c>
      <c r="AU75" s="21">
        <v>0.83190900000000001</v>
      </c>
      <c r="AV75">
        <f t="shared" si="8"/>
        <v>16.242727272727269</v>
      </c>
      <c r="AW75">
        <f t="shared" si="9"/>
        <v>13.52486420363636</v>
      </c>
      <c r="AX75" s="9"/>
      <c r="AY75" s="21">
        <v>0.227356</v>
      </c>
      <c r="AZ75" s="21">
        <v>22.047499999999999</v>
      </c>
      <c r="BA75" s="21">
        <v>-3.1427E-3</v>
      </c>
      <c r="BB75" s="21">
        <v>65</v>
      </c>
      <c r="BC75" s="21">
        <v>0.22644</v>
      </c>
      <c r="BD75">
        <f t="shared" si="10"/>
        <v>19.046666666666667</v>
      </c>
      <c r="BE75">
        <f t="shared" si="11"/>
        <v>4.3303739466666666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0.82763699999999996</v>
      </c>
      <c r="H76" s="21">
        <v>5.8730099999999998</v>
      </c>
      <c r="I76" s="21">
        <v>-2.6684600000000001E-3</v>
      </c>
      <c r="J76" s="21">
        <v>66</v>
      </c>
      <c r="K76" s="21">
        <v>0.82733199999999996</v>
      </c>
      <c r="L76">
        <f t="shared" ref="L76:L139" si="12">-I76/$F$2*1000</f>
        <v>16.172484848484849</v>
      </c>
      <c r="M76">
        <f t="shared" ref="M76:M139" si="13">L76*G76</f>
        <v>13.384946842545455</v>
      </c>
      <c r="N76" s="9"/>
      <c r="O76" s="21">
        <v>0.23239099999999999</v>
      </c>
      <c r="P76" s="21">
        <v>8.4131800000000005</v>
      </c>
      <c r="Q76" s="21">
        <v>-3.14789E-3</v>
      </c>
      <c r="R76" s="21">
        <v>66</v>
      </c>
      <c r="S76" s="21">
        <v>0.23147599999999999</v>
      </c>
      <c r="T76">
        <f t="shared" ref="T76:T139" si="14">-Q76/$F$2*1000</f>
        <v>19.078121212121211</v>
      </c>
      <c r="U76">
        <f t="shared" ref="U76:U139" si="15">T76*O76</f>
        <v>4.4335836666060597</v>
      </c>
      <c r="X76" s="9"/>
      <c r="Y76" s="21">
        <v>0.82763699999999996</v>
      </c>
      <c r="Z76" s="21">
        <v>12.687200000000001</v>
      </c>
      <c r="AA76" s="21">
        <v>-2.68921E-3</v>
      </c>
      <c r="AB76" s="21">
        <v>66</v>
      </c>
      <c r="AC76" s="21">
        <v>0.82672100000000004</v>
      </c>
      <c r="AD76">
        <f t="shared" ref="AD76:AD139" si="16">-AA76/$F$2*1000</f>
        <v>16.298242424242424</v>
      </c>
      <c r="AE76">
        <f t="shared" ref="AE76:AE139" si="17">AD76*Y76</f>
        <v>13.489028465272726</v>
      </c>
      <c r="AF76" s="9"/>
      <c r="AG76" s="21">
        <v>0.23239099999999999</v>
      </c>
      <c r="AH76" s="21">
        <v>15.227399999999999</v>
      </c>
      <c r="AI76" s="21">
        <v>-3.1527700000000001E-3</v>
      </c>
      <c r="AJ76" s="21">
        <v>66</v>
      </c>
      <c r="AK76" s="21">
        <v>0.23150599999999999</v>
      </c>
      <c r="AL76">
        <f t="shared" ref="AL76:AL139" si="18">-AI76/$F$2*1000</f>
        <v>19.107696969696971</v>
      </c>
      <c r="AM76">
        <f t="shared" ref="AM76:AM139" si="19">AL76*AG76</f>
        <v>4.440456806484848</v>
      </c>
      <c r="AP76" s="9"/>
      <c r="AQ76" s="21">
        <v>0.82763699999999996</v>
      </c>
      <c r="AR76" s="21">
        <v>19.517399999999999</v>
      </c>
      <c r="AS76" s="21">
        <v>-2.7008100000000001E-3</v>
      </c>
      <c r="AT76" s="21">
        <v>66</v>
      </c>
      <c r="AU76" s="21">
        <v>0.82672100000000004</v>
      </c>
      <c r="AV76">
        <f t="shared" ref="AV76:AV139" si="20">-AS76/$F$2*1000</f>
        <v>16.368545454545455</v>
      </c>
      <c r="AW76">
        <f t="shared" ref="AW76:AW139" si="21">AV76*AQ76</f>
        <v>13.547213854363635</v>
      </c>
      <c r="AX76" s="9"/>
      <c r="AY76" s="21">
        <v>0.23239099999999999</v>
      </c>
      <c r="AZ76" s="21">
        <v>22.057500000000001</v>
      </c>
      <c r="BA76" s="21">
        <v>-3.13934E-3</v>
      </c>
      <c r="BB76" s="21">
        <v>66</v>
      </c>
      <c r="BC76" s="21">
        <v>0.23147599999999999</v>
      </c>
      <c r="BD76">
        <f t="shared" ref="BD76:BD139" si="22">-BA76/$F$2*1000</f>
        <v>19.02630303030303</v>
      </c>
      <c r="BE76">
        <f t="shared" ref="BE76:BE139" si="23">BD76*AY76</f>
        <v>4.4215415875151516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0.82260100000000003</v>
      </c>
      <c r="H77" s="21">
        <v>5.8830799999999996</v>
      </c>
      <c r="I77" s="21">
        <v>-2.68951E-3</v>
      </c>
      <c r="J77" s="21">
        <v>67</v>
      </c>
      <c r="K77" s="21">
        <v>0.82153299999999996</v>
      </c>
      <c r="L77">
        <f t="shared" si="12"/>
        <v>16.300060606060605</v>
      </c>
      <c r="M77">
        <f t="shared" si="13"/>
        <v>13.408446154606059</v>
      </c>
      <c r="N77" s="9"/>
      <c r="O77" s="21">
        <v>0.237427</v>
      </c>
      <c r="P77" s="21">
        <v>8.4232499999999995</v>
      </c>
      <c r="Q77" s="21">
        <v>-3.1484999999999998E-3</v>
      </c>
      <c r="R77" s="21">
        <v>67</v>
      </c>
      <c r="S77" s="21">
        <v>0.23660300000000001</v>
      </c>
      <c r="T77">
        <f t="shared" si="14"/>
        <v>19.081818181818178</v>
      </c>
      <c r="U77">
        <f t="shared" si="15"/>
        <v>4.5305388454545445</v>
      </c>
      <c r="X77" s="9"/>
      <c r="Y77" s="21">
        <v>0.82260100000000003</v>
      </c>
      <c r="Z77" s="21">
        <v>12.6973</v>
      </c>
      <c r="AA77" s="21">
        <v>-2.70966E-3</v>
      </c>
      <c r="AB77" s="21">
        <v>67</v>
      </c>
      <c r="AC77" s="21">
        <v>0.82183799999999996</v>
      </c>
      <c r="AD77">
        <f t="shared" si="16"/>
        <v>16.422181818181819</v>
      </c>
      <c r="AE77">
        <f t="shared" si="17"/>
        <v>13.508903185818184</v>
      </c>
      <c r="AF77" s="9"/>
      <c r="AG77" s="21">
        <v>0.237427</v>
      </c>
      <c r="AH77" s="21">
        <v>15.237399999999999</v>
      </c>
      <c r="AI77" s="21">
        <v>-3.1515499999999999E-3</v>
      </c>
      <c r="AJ77" s="21">
        <v>67</v>
      </c>
      <c r="AK77" s="21">
        <v>0.236542</v>
      </c>
      <c r="AL77">
        <f t="shared" si="18"/>
        <v>19.100303030303031</v>
      </c>
      <c r="AM77">
        <f t="shared" si="19"/>
        <v>4.5349276475757581</v>
      </c>
      <c r="AP77" s="9"/>
      <c r="AQ77" s="21">
        <v>0.82260100000000003</v>
      </c>
      <c r="AR77" s="21">
        <v>19.5274</v>
      </c>
      <c r="AS77" s="21">
        <v>-2.7206399999999999E-3</v>
      </c>
      <c r="AT77" s="21">
        <v>67</v>
      </c>
      <c r="AU77" s="21">
        <v>0.82122799999999996</v>
      </c>
      <c r="AV77">
        <f t="shared" si="20"/>
        <v>16.488727272727271</v>
      </c>
      <c r="AW77">
        <f t="shared" si="21"/>
        <v>13.563643543272725</v>
      </c>
      <c r="AX77" s="9"/>
      <c r="AY77" s="21">
        <v>0.237427</v>
      </c>
      <c r="AZ77" s="21">
        <v>22.067599999999999</v>
      </c>
      <c r="BA77" s="21">
        <v>-3.1381199999999999E-3</v>
      </c>
      <c r="BB77" s="21">
        <v>67</v>
      </c>
      <c r="BC77" s="21">
        <v>0.236511</v>
      </c>
      <c r="BD77">
        <f t="shared" si="22"/>
        <v>19.018909090909091</v>
      </c>
      <c r="BE77">
        <f t="shared" si="23"/>
        <v>4.515602528727273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0.81756600000000001</v>
      </c>
      <c r="H78" s="21">
        <v>5.8931500000000003</v>
      </c>
      <c r="I78" s="21">
        <v>-2.7123999999999998E-3</v>
      </c>
      <c r="J78" s="21">
        <v>68</v>
      </c>
      <c r="K78" s="21">
        <v>0.81664999999999999</v>
      </c>
      <c r="L78">
        <f t="shared" si="12"/>
        <v>16.438787878787874</v>
      </c>
      <c r="M78">
        <f t="shared" si="13"/>
        <v>13.439794050909088</v>
      </c>
      <c r="N78" s="9"/>
      <c r="O78" s="21">
        <v>0.24246200000000001</v>
      </c>
      <c r="P78" s="21">
        <v>8.4333299999999998</v>
      </c>
      <c r="Q78" s="21">
        <v>-3.1481899999999999E-3</v>
      </c>
      <c r="R78" s="21">
        <v>68</v>
      </c>
      <c r="S78" s="21">
        <v>0.24154700000000001</v>
      </c>
      <c r="T78">
        <f t="shared" si="14"/>
        <v>19.079939393939391</v>
      </c>
      <c r="U78">
        <f t="shared" si="15"/>
        <v>4.6261602653333327</v>
      </c>
      <c r="X78" s="9"/>
      <c r="Y78" s="21">
        <v>0.81756600000000001</v>
      </c>
      <c r="Z78" s="21">
        <v>12.7073</v>
      </c>
      <c r="AA78" s="21">
        <v>-2.7288799999999999E-3</v>
      </c>
      <c r="AB78" s="21">
        <v>68</v>
      </c>
      <c r="AC78" s="21">
        <v>0.81634499999999999</v>
      </c>
      <c r="AD78">
        <f t="shared" si="16"/>
        <v>16.538666666666668</v>
      </c>
      <c r="AE78">
        <f t="shared" si="17"/>
        <v>13.521451552</v>
      </c>
      <c r="AF78" s="9"/>
      <c r="AG78" s="21">
        <v>0.24246200000000001</v>
      </c>
      <c r="AH78" s="21">
        <v>15.2475</v>
      </c>
      <c r="AI78" s="21">
        <v>-3.1503299999999998E-3</v>
      </c>
      <c r="AJ78" s="21">
        <v>68</v>
      </c>
      <c r="AK78" s="21">
        <v>0.24148600000000001</v>
      </c>
      <c r="AL78">
        <f t="shared" si="18"/>
        <v>19.092909090909089</v>
      </c>
      <c r="AM78">
        <f t="shared" si="19"/>
        <v>4.6293049239999995</v>
      </c>
      <c r="AP78" s="9"/>
      <c r="AQ78" s="21">
        <v>0.81756600000000001</v>
      </c>
      <c r="AR78" s="21">
        <v>19.537500000000001</v>
      </c>
      <c r="AS78" s="21">
        <v>-2.7420000000000001E-3</v>
      </c>
      <c r="AT78" s="21">
        <v>68</v>
      </c>
      <c r="AU78" s="21">
        <v>0.81695600000000002</v>
      </c>
      <c r="AV78">
        <f t="shared" si="20"/>
        <v>16.618181818181817</v>
      </c>
      <c r="AW78">
        <f t="shared" si="21"/>
        <v>13.586460436363636</v>
      </c>
      <c r="AX78" s="9"/>
      <c r="AY78" s="21">
        <v>0.24246200000000001</v>
      </c>
      <c r="AZ78" s="21">
        <v>22.0777</v>
      </c>
      <c r="BA78" s="21">
        <v>-3.1362899999999999E-3</v>
      </c>
      <c r="BB78" s="21">
        <v>68</v>
      </c>
      <c r="BC78" s="21">
        <v>0.24166899999999999</v>
      </c>
      <c r="BD78">
        <f t="shared" si="22"/>
        <v>19.00781818181818</v>
      </c>
      <c r="BE78">
        <f t="shared" si="23"/>
        <v>4.6086736119999996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0.812531</v>
      </c>
      <c r="H79" s="21">
        <v>5.9032200000000001</v>
      </c>
      <c r="I79" s="21">
        <v>-2.7313200000000002E-3</v>
      </c>
      <c r="J79" s="21">
        <v>69</v>
      </c>
      <c r="K79" s="21">
        <v>0.81115700000000002</v>
      </c>
      <c r="L79">
        <f t="shared" si="12"/>
        <v>16.553454545454546</v>
      </c>
      <c r="M79">
        <f t="shared" si="13"/>
        <v>13.450194975272728</v>
      </c>
      <c r="N79" s="9"/>
      <c r="O79" s="21">
        <v>0.247498</v>
      </c>
      <c r="P79" s="21">
        <v>8.4434000000000005</v>
      </c>
      <c r="Q79" s="21">
        <v>-3.1469699999999998E-3</v>
      </c>
      <c r="R79" s="21">
        <v>69</v>
      </c>
      <c r="S79" s="21">
        <v>0.24673500000000001</v>
      </c>
      <c r="T79">
        <f t="shared" si="14"/>
        <v>19.072545454545452</v>
      </c>
      <c r="U79">
        <f t="shared" si="15"/>
        <v>4.7204168549090904</v>
      </c>
      <c r="X79" s="9"/>
      <c r="Y79" s="21">
        <v>0.812531</v>
      </c>
      <c r="Z79" s="21">
        <v>12.7174</v>
      </c>
      <c r="AA79" s="21">
        <v>-2.7487200000000001E-3</v>
      </c>
      <c r="AB79" s="21">
        <v>69</v>
      </c>
      <c r="AC79" s="21">
        <v>0.81176800000000005</v>
      </c>
      <c r="AD79">
        <f t="shared" si="16"/>
        <v>16.658909090909091</v>
      </c>
      <c r="AE79">
        <f t="shared" si="17"/>
        <v>13.535880062545456</v>
      </c>
      <c r="AF79" s="9"/>
      <c r="AG79" s="21">
        <v>0.247498</v>
      </c>
      <c r="AH79" s="21">
        <v>15.2576</v>
      </c>
      <c r="AI79" s="21">
        <v>-3.1500199999999999E-3</v>
      </c>
      <c r="AJ79" s="21">
        <v>69</v>
      </c>
      <c r="AK79" s="21">
        <v>0.246613</v>
      </c>
      <c r="AL79">
        <f t="shared" si="18"/>
        <v>19.091030303030301</v>
      </c>
      <c r="AM79">
        <f t="shared" si="19"/>
        <v>4.7249918179393937</v>
      </c>
      <c r="AP79" s="9"/>
      <c r="AQ79" s="21">
        <v>0.812531</v>
      </c>
      <c r="AR79" s="21">
        <v>19.547599999999999</v>
      </c>
      <c r="AS79" s="21">
        <v>-2.7587900000000001E-3</v>
      </c>
      <c r="AT79" s="21">
        <v>69</v>
      </c>
      <c r="AU79" s="21">
        <v>0.81146200000000002</v>
      </c>
      <c r="AV79">
        <f t="shared" si="20"/>
        <v>16.719939393939395</v>
      </c>
      <c r="AW79">
        <f t="shared" si="21"/>
        <v>13.58546907569697</v>
      </c>
      <c r="AX79" s="9"/>
      <c r="AY79" s="21">
        <v>0.247498</v>
      </c>
      <c r="AZ79" s="21">
        <v>22.087700000000002</v>
      </c>
      <c r="BA79" s="21">
        <v>-3.1369000000000002E-3</v>
      </c>
      <c r="BB79" s="21">
        <v>69</v>
      </c>
      <c r="BC79" s="21">
        <v>0.246674</v>
      </c>
      <c r="BD79">
        <f t="shared" si="22"/>
        <v>19.011515151515152</v>
      </c>
      <c r="BE79">
        <f t="shared" si="23"/>
        <v>4.7053119769696972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0.80749499999999996</v>
      </c>
      <c r="H80" s="21">
        <v>5.9132999999999996</v>
      </c>
      <c r="I80" s="21">
        <v>-2.75055E-3</v>
      </c>
      <c r="J80" s="21">
        <v>70</v>
      </c>
      <c r="K80" s="21">
        <v>0.80657999999999996</v>
      </c>
      <c r="L80">
        <f t="shared" si="12"/>
        <v>16.670000000000002</v>
      </c>
      <c r="M80">
        <f t="shared" si="13"/>
        <v>13.460941650000001</v>
      </c>
      <c r="N80" s="9"/>
      <c r="O80" s="21">
        <v>0.25253300000000001</v>
      </c>
      <c r="P80" s="21">
        <v>8.4534699999999994</v>
      </c>
      <c r="Q80" s="21">
        <v>-3.1457500000000001E-3</v>
      </c>
      <c r="R80" s="21">
        <v>70</v>
      </c>
      <c r="S80" s="21">
        <v>0.25152600000000003</v>
      </c>
      <c r="T80">
        <f t="shared" si="14"/>
        <v>19.065151515151513</v>
      </c>
      <c r="U80">
        <f t="shared" si="15"/>
        <v>4.8145799075757569</v>
      </c>
      <c r="X80" s="9"/>
      <c r="Y80" s="21">
        <v>0.80749499999999996</v>
      </c>
      <c r="Z80" s="21">
        <v>12.727499999999999</v>
      </c>
      <c r="AA80" s="21">
        <v>-2.7685499999999998E-3</v>
      </c>
      <c r="AB80" s="21">
        <v>70</v>
      </c>
      <c r="AC80" s="21">
        <v>0.80688499999999996</v>
      </c>
      <c r="AD80">
        <f t="shared" si="16"/>
        <v>16.779090909090908</v>
      </c>
      <c r="AE80">
        <f t="shared" si="17"/>
        <v>13.549032013636362</v>
      </c>
      <c r="AF80" s="9"/>
      <c r="AG80" s="21">
        <v>0.25253300000000001</v>
      </c>
      <c r="AH80" s="21">
        <v>15.2676</v>
      </c>
      <c r="AI80" s="21">
        <v>-3.1500199999999999E-3</v>
      </c>
      <c r="AJ80" s="21">
        <v>70</v>
      </c>
      <c r="AK80" s="21">
        <v>0.25158700000000001</v>
      </c>
      <c r="AL80">
        <f t="shared" si="18"/>
        <v>19.091030303030301</v>
      </c>
      <c r="AM80">
        <f t="shared" si="19"/>
        <v>4.8211151555151508</v>
      </c>
      <c r="AP80" s="9"/>
      <c r="AQ80" s="21">
        <v>0.80749499999999996</v>
      </c>
      <c r="AR80" s="21">
        <v>19.557600000000001</v>
      </c>
      <c r="AS80" s="21">
        <v>-2.7764899999999999E-3</v>
      </c>
      <c r="AT80" s="21">
        <v>70</v>
      </c>
      <c r="AU80" s="21">
        <v>0.80657999999999996</v>
      </c>
      <c r="AV80">
        <f t="shared" si="20"/>
        <v>16.827212121212121</v>
      </c>
      <c r="AW80">
        <f t="shared" si="21"/>
        <v>13.58788965181818</v>
      </c>
      <c r="AX80" s="9"/>
      <c r="AY80" s="21">
        <v>0.25253300000000001</v>
      </c>
      <c r="AZ80" s="21">
        <v>22.097799999999999</v>
      </c>
      <c r="BA80" s="21">
        <v>-3.1381199999999999E-3</v>
      </c>
      <c r="BB80" s="21">
        <v>70</v>
      </c>
      <c r="BC80" s="21">
        <v>0.25152600000000003</v>
      </c>
      <c r="BD80">
        <f t="shared" si="22"/>
        <v>19.018909090909091</v>
      </c>
      <c r="BE80">
        <f t="shared" si="23"/>
        <v>4.802902169454546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0.80245999999999995</v>
      </c>
      <c r="H81" s="21">
        <v>5.9233700000000002</v>
      </c>
      <c r="I81" s="21">
        <v>-2.7667199999999999E-3</v>
      </c>
      <c r="J81" s="21">
        <v>71</v>
      </c>
      <c r="K81" s="21">
        <v>0.80169699999999999</v>
      </c>
      <c r="L81">
        <f t="shared" si="12"/>
        <v>16.767999999999997</v>
      </c>
      <c r="M81">
        <f t="shared" si="13"/>
        <v>13.455649279999998</v>
      </c>
      <c r="N81" s="9"/>
      <c r="O81" s="21">
        <v>0.25756800000000002</v>
      </c>
      <c r="P81" s="21">
        <v>8.4635400000000001</v>
      </c>
      <c r="Q81" s="21">
        <v>-3.1448399999999999E-3</v>
      </c>
      <c r="R81" s="21">
        <v>71</v>
      </c>
      <c r="S81" s="21">
        <v>0.25662200000000002</v>
      </c>
      <c r="T81">
        <f t="shared" si="14"/>
        <v>19.059636363636361</v>
      </c>
      <c r="U81">
        <f t="shared" si="15"/>
        <v>4.9091524189090903</v>
      </c>
      <c r="X81" s="9"/>
      <c r="Y81" s="21">
        <v>0.80245999999999995</v>
      </c>
      <c r="Z81" s="21">
        <v>12.737500000000001</v>
      </c>
      <c r="AA81" s="21">
        <v>-2.7856399999999998E-3</v>
      </c>
      <c r="AB81" s="21">
        <v>71</v>
      </c>
      <c r="AC81" s="21">
        <v>0.80139199999999999</v>
      </c>
      <c r="AD81">
        <f t="shared" si="16"/>
        <v>16.882666666666665</v>
      </c>
      <c r="AE81">
        <f t="shared" si="17"/>
        <v>13.547664693333331</v>
      </c>
      <c r="AF81" s="9"/>
      <c r="AG81" s="21">
        <v>0.25756800000000002</v>
      </c>
      <c r="AH81" s="21">
        <v>15.277699999999999</v>
      </c>
      <c r="AI81" s="21">
        <v>-3.1472800000000001E-3</v>
      </c>
      <c r="AJ81" s="21">
        <v>71</v>
      </c>
      <c r="AK81" s="21">
        <v>0.25665300000000002</v>
      </c>
      <c r="AL81">
        <f t="shared" si="18"/>
        <v>19.074424242424243</v>
      </c>
      <c r="AM81">
        <f t="shared" si="19"/>
        <v>4.912961303272728</v>
      </c>
      <c r="AP81" s="9"/>
      <c r="AQ81" s="21">
        <v>0.80245999999999995</v>
      </c>
      <c r="AR81" s="21">
        <v>19.567699999999999</v>
      </c>
      <c r="AS81" s="21">
        <v>-2.79327E-3</v>
      </c>
      <c r="AT81" s="21">
        <v>71</v>
      </c>
      <c r="AU81" s="21">
        <v>0.80200199999999999</v>
      </c>
      <c r="AV81">
        <f t="shared" si="20"/>
        <v>16.928909090909091</v>
      </c>
      <c r="AW81">
        <f t="shared" si="21"/>
        <v>13.584772389090908</v>
      </c>
      <c r="AX81" s="9"/>
      <c r="AY81" s="21">
        <v>0.25756800000000002</v>
      </c>
      <c r="AZ81" s="21">
        <v>22.107900000000001</v>
      </c>
      <c r="BA81" s="21">
        <v>-3.13751E-3</v>
      </c>
      <c r="BB81" s="21">
        <v>71</v>
      </c>
      <c r="BC81" s="21">
        <v>0.256714</v>
      </c>
      <c r="BD81">
        <f t="shared" si="22"/>
        <v>19.015212121212119</v>
      </c>
      <c r="BE81">
        <f t="shared" si="23"/>
        <v>4.8977101556363634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0.79742400000000002</v>
      </c>
      <c r="H82" s="21">
        <v>5.93344</v>
      </c>
      <c r="I82" s="21">
        <v>-2.7819799999999999E-3</v>
      </c>
      <c r="J82" s="21">
        <v>72</v>
      </c>
      <c r="K82" s="21">
        <v>0.79681400000000002</v>
      </c>
      <c r="L82">
        <f t="shared" si="12"/>
        <v>16.860484848484848</v>
      </c>
      <c r="M82">
        <f t="shared" si="13"/>
        <v>13.444955269818182</v>
      </c>
      <c r="N82" s="9"/>
      <c r="O82" s="21">
        <v>0.262604</v>
      </c>
      <c r="P82" s="21">
        <v>8.4736100000000008</v>
      </c>
      <c r="Q82" s="21">
        <v>-3.1433099999999999E-3</v>
      </c>
      <c r="R82" s="21">
        <v>72</v>
      </c>
      <c r="S82" s="21">
        <v>0.26171899999999998</v>
      </c>
      <c r="T82">
        <f t="shared" si="14"/>
        <v>19.050363636363635</v>
      </c>
      <c r="U82">
        <f t="shared" si="15"/>
        <v>5.0027016923636358</v>
      </c>
      <c r="X82" s="9"/>
      <c r="Y82" s="21">
        <v>0.79742400000000002</v>
      </c>
      <c r="Z82" s="21">
        <v>12.7476</v>
      </c>
      <c r="AA82" s="21">
        <v>-2.8048700000000001E-3</v>
      </c>
      <c r="AB82" s="21">
        <v>72</v>
      </c>
      <c r="AC82" s="21">
        <v>0.79620400000000002</v>
      </c>
      <c r="AD82">
        <f t="shared" si="16"/>
        <v>16.999212121212121</v>
      </c>
      <c r="AE82">
        <f t="shared" si="17"/>
        <v>13.555579726545455</v>
      </c>
      <c r="AF82" s="9"/>
      <c r="AG82" s="21">
        <v>0.262604</v>
      </c>
      <c r="AH82" s="21">
        <v>15.287800000000001</v>
      </c>
      <c r="AI82" s="21">
        <v>-3.1472800000000001E-3</v>
      </c>
      <c r="AJ82" s="21">
        <v>72</v>
      </c>
      <c r="AK82" s="21">
        <v>0.26168799999999998</v>
      </c>
      <c r="AL82">
        <f t="shared" si="18"/>
        <v>19.074424242424243</v>
      </c>
      <c r="AM82">
        <f t="shared" si="19"/>
        <v>5.0090201037575763</v>
      </c>
      <c r="AP82" s="9"/>
      <c r="AQ82" s="21">
        <v>0.79742400000000002</v>
      </c>
      <c r="AR82" s="21">
        <v>19.5778</v>
      </c>
      <c r="AS82" s="21">
        <v>-2.8091399999999999E-3</v>
      </c>
      <c r="AT82" s="21">
        <v>72</v>
      </c>
      <c r="AU82" s="21">
        <v>0.79650900000000002</v>
      </c>
      <c r="AV82">
        <f t="shared" si="20"/>
        <v>17.025090909090906</v>
      </c>
      <c r="AW82">
        <f t="shared" si="21"/>
        <v>13.576216093090908</v>
      </c>
      <c r="AX82" s="9"/>
      <c r="AY82" s="21">
        <v>0.262604</v>
      </c>
      <c r="AZ82" s="21">
        <v>22.117999999999999</v>
      </c>
      <c r="BA82" s="21">
        <v>-3.1369000000000002E-3</v>
      </c>
      <c r="BB82" s="21">
        <v>72</v>
      </c>
      <c r="BC82" s="21">
        <v>0.261658</v>
      </c>
      <c r="BD82">
        <f t="shared" si="22"/>
        <v>19.011515151515152</v>
      </c>
      <c r="BE82">
        <f t="shared" si="23"/>
        <v>4.9924999248484854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0.79238900000000001</v>
      </c>
      <c r="H83" s="21">
        <v>5.9435099999999998</v>
      </c>
      <c r="I83" s="21">
        <v>-2.7969399999999999E-3</v>
      </c>
      <c r="J83" s="21">
        <v>73</v>
      </c>
      <c r="K83" s="21">
        <v>0.79162600000000005</v>
      </c>
      <c r="L83">
        <f t="shared" si="12"/>
        <v>16.951151515151512</v>
      </c>
      <c r="M83">
        <f t="shared" si="13"/>
        <v>13.431905997939392</v>
      </c>
      <c r="N83" s="9"/>
      <c r="O83" s="21">
        <v>0.26763900000000002</v>
      </c>
      <c r="P83" s="21">
        <v>8.4836799999999997</v>
      </c>
      <c r="Q83" s="21">
        <v>-3.1433099999999999E-3</v>
      </c>
      <c r="R83" s="21">
        <v>73</v>
      </c>
      <c r="S83" s="21">
        <v>0.26675399999999999</v>
      </c>
      <c r="T83">
        <f t="shared" si="14"/>
        <v>19.050363636363635</v>
      </c>
      <c r="U83">
        <f t="shared" si="15"/>
        <v>5.0986202732727275</v>
      </c>
      <c r="X83" s="9"/>
      <c r="Y83" s="21">
        <v>0.79238900000000001</v>
      </c>
      <c r="Z83" s="21">
        <v>12.7577</v>
      </c>
      <c r="AA83" s="21">
        <v>-2.8213499999999998E-3</v>
      </c>
      <c r="AB83" s="21">
        <v>73</v>
      </c>
      <c r="AC83" s="21">
        <v>0.79101600000000005</v>
      </c>
      <c r="AD83">
        <f t="shared" si="16"/>
        <v>17.099090909090908</v>
      </c>
      <c r="AE83">
        <f t="shared" si="17"/>
        <v>13.549131546363636</v>
      </c>
      <c r="AF83" s="9"/>
      <c r="AG83" s="21">
        <v>0.26763900000000002</v>
      </c>
      <c r="AH83" s="21">
        <v>15.297800000000001</v>
      </c>
      <c r="AI83" s="21">
        <v>-3.1466699999999998E-3</v>
      </c>
      <c r="AJ83" s="21">
        <v>73</v>
      </c>
      <c r="AK83" s="21">
        <v>0.26669300000000001</v>
      </c>
      <c r="AL83">
        <f t="shared" si="18"/>
        <v>19.070727272727272</v>
      </c>
      <c r="AM83">
        <f t="shared" si="19"/>
        <v>5.1040703765454545</v>
      </c>
      <c r="AP83" s="9"/>
      <c r="AQ83" s="21">
        <v>0.79238900000000001</v>
      </c>
      <c r="AR83" s="21">
        <v>19.587900000000001</v>
      </c>
      <c r="AS83" s="21">
        <v>-2.8228799999999998E-3</v>
      </c>
      <c r="AT83" s="21">
        <v>73</v>
      </c>
      <c r="AU83" s="21">
        <v>0.79132100000000005</v>
      </c>
      <c r="AV83">
        <f t="shared" si="20"/>
        <v>17.108363636363634</v>
      </c>
      <c r="AW83">
        <f t="shared" si="21"/>
        <v>13.556479153454545</v>
      </c>
      <c r="AX83" s="9"/>
      <c r="AY83" s="21">
        <v>0.26763900000000002</v>
      </c>
      <c r="AZ83" s="21">
        <v>22.128</v>
      </c>
      <c r="BA83" s="21">
        <v>-3.1378199999999999E-3</v>
      </c>
      <c r="BB83" s="21">
        <v>73</v>
      </c>
      <c r="BC83" s="21">
        <v>0.26672400000000002</v>
      </c>
      <c r="BD83">
        <f t="shared" si="22"/>
        <v>19.017090909090907</v>
      </c>
      <c r="BE83">
        <f t="shared" si="23"/>
        <v>5.0897151938181819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0.787354</v>
      </c>
      <c r="H84" s="21">
        <v>5.9535799999999997</v>
      </c>
      <c r="I84" s="21">
        <v>-2.8106699999999999E-3</v>
      </c>
      <c r="J84" s="21">
        <v>74</v>
      </c>
      <c r="K84" s="21">
        <v>0.78643799999999997</v>
      </c>
      <c r="L84">
        <f t="shared" si="12"/>
        <v>17.034363636363636</v>
      </c>
      <c r="M84">
        <f t="shared" si="13"/>
        <v>13.412074346545454</v>
      </c>
      <c r="N84" s="9"/>
      <c r="O84" s="21">
        <v>0.272675</v>
      </c>
      <c r="P84" s="21">
        <v>8.4937500000000004</v>
      </c>
      <c r="Q84" s="21">
        <v>-3.1451399999999998E-3</v>
      </c>
      <c r="R84" s="21">
        <v>74</v>
      </c>
      <c r="S84" s="21">
        <v>0.27175899999999997</v>
      </c>
      <c r="T84">
        <f t="shared" si="14"/>
        <v>19.061454545454545</v>
      </c>
      <c r="U84">
        <f t="shared" si="15"/>
        <v>5.1975821181818178</v>
      </c>
      <c r="X84" s="9"/>
      <c r="Y84" s="21">
        <v>0.787354</v>
      </c>
      <c r="Z84" s="21">
        <v>12.7677</v>
      </c>
      <c r="AA84" s="21">
        <v>-2.8353900000000001E-3</v>
      </c>
      <c r="AB84" s="21">
        <v>74</v>
      </c>
      <c r="AC84" s="21">
        <v>0.78674299999999997</v>
      </c>
      <c r="AD84">
        <f t="shared" si="16"/>
        <v>17.184181818181816</v>
      </c>
      <c r="AE84">
        <f t="shared" si="17"/>
        <v>13.530034291272726</v>
      </c>
      <c r="AF84" s="9"/>
      <c r="AG84" s="21">
        <v>0.272675</v>
      </c>
      <c r="AH84" s="21">
        <v>15.3079</v>
      </c>
      <c r="AI84" s="21">
        <v>-3.14636E-3</v>
      </c>
      <c r="AJ84" s="21">
        <v>74</v>
      </c>
      <c r="AK84" s="21">
        <v>0.271698</v>
      </c>
      <c r="AL84">
        <f t="shared" si="18"/>
        <v>19.068848484848484</v>
      </c>
      <c r="AM84">
        <f t="shared" si="19"/>
        <v>5.1995982606060602</v>
      </c>
      <c r="AP84" s="9"/>
      <c r="AQ84" s="21">
        <v>0.787354</v>
      </c>
      <c r="AR84" s="21">
        <v>19.597899999999999</v>
      </c>
      <c r="AS84" s="21">
        <v>-2.8372200000000001E-3</v>
      </c>
      <c r="AT84" s="21">
        <v>74</v>
      </c>
      <c r="AU84" s="21">
        <v>0.78643799999999997</v>
      </c>
      <c r="AV84">
        <f t="shared" si="20"/>
        <v>17.195272727272727</v>
      </c>
      <c r="AW84">
        <f t="shared" si="21"/>
        <v>13.53876676290909</v>
      </c>
      <c r="AX84" s="9"/>
      <c r="AY84" s="21">
        <v>0.272675</v>
      </c>
      <c r="AZ84" s="21">
        <v>22.138100000000001</v>
      </c>
      <c r="BA84" s="21">
        <v>-3.1396499999999999E-3</v>
      </c>
      <c r="BB84" s="21">
        <v>74</v>
      </c>
      <c r="BC84" s="21">
        <v>0.27182000000000001</v>
      </c>
      <c r="BD84">
        <f t="shared" si="22"/>
        <v>19.028181818181814</v>
      </c>
      <c r="BE84">
        <f t="shared" si="23"/>
        <v>5.188509477272726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0.78231799999999996</v>
      </c>
      <c r="H85" s="21">
        <v>5.9636500000000003</v>
      </c>
      <c r="I85" s="21">
        <v>-2.8250100000000002E-3</v>
      </c>
      <c r="J85" s="21">
        <v>75</v>
      </c>
      <c r="K85" s="21">
        <v>0.78125</v>
      </c>
      <c r="L85">
        <f t="shared" si="12"/>
        <v>17.121272727272729</v>
      </c>
      <c r="M85">
        <f t="shared" si="13"/>
        <v>13.394279837454546</v>
      </c>
      <c r="N85" s="9"/>
      <c r="O85" s="21">
        <v>0.27771000000000001</v>
      </c>
      <c r="P85" s="21">
        <v>8.5038199999999993</v>
      </c>
      <c r="Q85" s="21">
        <v>-3.1457500000000001E-3</v>
      </c>
      <c r="R85" s="21">
        <v>75</v>
      </c>
      <c r="S85" s="21">
        <v>0.27679399999999998</v>
      </c>
      <c r="T85">
        <f t="shared" si="14"/>
        <v>19.065151515151513</v>
      </c>
      <c r="U85">
        <f t="shared" si="15"/>
        <v>5.2945832272727271</v>
      </c>
      <c r="X85" s="9"/>
      <c r="Y85" s="21">
        <v>0.78231799999999996</v>
      </c>
      <c r="Z85" s="21">
        <v>12.777799999999999</v>
      </c>
      <c r="AA85" s="21">
        <v>-2.8482099999999999E-3</v>
      </c>
      <c r="AB85" s="21">
        <v>75</v>
      </c>
      <c r="AC85" s="21">
        <v>0.78125</v>
      </c>
      <c r="AD85">
        <f t="shared" si="16"/>
        <v>17.261878787878789</v>
      </c>
      <c r="AE85">
        <f t="shared" si="17"/>
        <v>13.504278489575757</v>
      </c>
      <c r="AF85" s="9"/>
      <c r="AG85" s="21">
        <v>0.27771000000000001</v>
      </c>
      <c r="AH85" s="21">
        <v>15.318</v>
      </c>
      <c r="AI85" s="21">
        <v>-3.1491100000000001E-3</v>
      </c>
      <c r="AJ85" s="21">
        <v>75</v>
      </c>
      <c r="AK85" s="21">
        <v>0.27676400000000001</v>
      </c>
      <c r="AL85">
        <f t="shared" si="18"/>
        <v>19.085515151515153</v>
      </c>
      <c r="AM85">
        <f t="shared" si="19"/>
        <v>5.300238412727273</v>
      </c>
      <c r="AP85" s="9"/>
      <c r="AQ85" s="21">
        <v>0.78231799999999996</v>
      </c>
      <c r="AR85" s="21">
        <v>19.608000000000001</v>
      </c>
      <c r="AS85" s="21">
        <v>-2.8503399999999998E-3</v>
      </c>
      <c r="AT85" s="21">
        <v>75</v>
      </c>
      <c r="AU85" s="21">
        <v>0.781555</v>
      </c>
      <c r="AV85">
        <f t="shared" si="20"/>
        <v>17.274787878787876</v>
      </c>
      <c r="AW85">
        <f t="shared" si="21"/>
        <v>13.514377503757572</v>
      </c>
      <c r="AX85" s="9"/>
      <c r="AY85" s="21">
        <v>0.27771000000000001</v>
      </c>
      <c r="AZ85" s="21">
        <v>22.148199999999999</v>
      </c>
      <c r="BA85" s="21">
        <v>-3.1402600000000002E-3</v>
      </c>
      <c r="BB85" s="21">
        <v>75</v>
      </c>
      <c r="BC85" s="21">
        <v>0.27685500000000002</v>
      </c>
      <c r="BD85">
        <f t="shared" si="22"/>
        <v>19.031878787878789</v>
      </c>
      <c r="BE85">
        <f t="shared" si="23"/>
        <v>5.2853430581818186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0.77728299999999995</v>
      </c>
      <c r="H86" s="21">
        <v>5.9737200000000001</v>
      </c>
      <c r="I86" s="21">
        <v>-2.8369100000000002E-3</v>
      </c>
      <c r="J86" s="21">
        <v>76</v>
      </c>
      <c r="K86" s="21">
        <v>0.77667200000000003</v>
      </c>
      <c r="L86">
        <f t="shared" si="12"/>
        <v>17.193393939393939</v>
      </c>
      <c r="M86">
        <f t="shared" si="13"/>
        <v>13.364132821393937</v>
      </c>
      <c r="N86" s="9"/>
      <c r="O86" s="21">
        <v>0.28274500000000002</v>
      </c>
      <c r="P86" s="21">
        <v>8.51389</v>
      </c>
      <c r="Q86" s="21">
        <v>-3.1451399999999998E-3</v>
      </c>
      <c r="R86" s="21">
        <v>76</v>
      </c>
      <c r="S86" s="21">
        <v>0.28186</v>
      </c>
      <c r="T86">
        <f t="shared" si="14"/>
        <v>19.061454545454545</v>
      </c>
      <c r="U86">
        <f t="shared" si="15"/>
        <v>5.3895309654545454</v>
      </c>
      <c r="X86" s="9"/>
      <c r="Y86" s="21">
        <v>0.77728299999999995</v>
      </c>
      <c r="Z86" s="21">
        <v>12.7879</v>
      </c>
      <c r="AA86" s="21">
        <v>-2.8628500000000001E-3</v>
      </c>
      <c r="AB86" s="21">
        <v>76</v>
      </c>
      <c r="AC86" s="21">
        <v>0.77636700000000003</v>
      </c>
      <c r="AD86">
        <f t="shared" si="16"/>
        <v>17.350606060606058</v>
      </c>
      <c r="AE86">
        <f t="shared" si="17"/>
        <v>13.486331130606057</v>
      </c>
      <c r="AF86" s="9"/>
      <c r="AG86" s="21">
        <v>0.28274500000000002</v>
      </c>
      <c r="AH86" s="21">
        <v>15.328099999999999</v>
      </c>
      <c r="AI86" s="21">
        <v>-3.14972E-3</v>
      </c>
      <c r="AJ86" s="21">
        <v>76</v>
      </c>
      <c r="AK86" s="21">
        <v>0.28176899999999999</v>
      </c>
      <c r="AL86">
        <f t="shared" si="18"/>
        <v>19.089212121212121</v>
      </c>
      <c r="AM86">
        <f t="shared" si="19"/>
        <v>5.397379281212122</v>
      </c>
      <c r="AP86" s="9"/>
      <c r="AQ86" s="21">
        <v>0.77728299999999995</v>
      </c>
      <c r="AR86" s="21">
        <v>19.618099999999998</v>
      </c>
      <c r="AS86" s="21">
        <v>-2.86163E-3</v>
      </c>
      <c r="AT86" s="21">
        <v>76</v>
      </c>
      <c r="AU86" s="21">
        <v>0.77636700000000003</v>
      </c>
      <c r="AV86">
        <f t="shared" si="20"/>
        <v>17.343212121212119</v>
      </c>
      <c r="AW86">
        <f t="shared" si="21"/>
        <v>13.480583947212118</v>
      </c>
      <c r="AX86" s="9"/>
      <c r="AY86" s="21">
        <v>0.28274500000000002</v>
      </c>
      <c r="AZ86" s="21">
        <v>22.158200000000001</v>
      </c>
      <c r="BA86" s="21">
        <v>-3.13934E-3</v>
      </c>
      <c r="BB86" s="21">
        <v>76</v>
      </c>
      <c r="BC86" s="21">
        <v>0.28186</v>
      </c>
      <c r="BD86">
        <f t="shared" si="22"/>
        <v>19.02630303030303</v>
      </c>
      <c r="BE86">
        <f t="shared" si="23"/>
        <v>5.3795920503030308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0.77224700000000002</v>
      </c>
      <c r="H87" s="21">
        <v>5.9837899999999999</v>
      </c>
      <c r="I87" s="21">
        <v>-2.8503399999999998E-3</v>
      </c>
      <c r="J87" s="21">
        <v>77</v>
      </c>
      <c r="K87" s="21">
        <v>0.77087399999999995</v>
      </c>
      <c r="L87">
        <f t="shared" si="12"/>
        <v>17.274787878787876</v>
      </c>
      <c r="M87">
        <f t="shared" si="13"/>
        <v>13.340403115030302</v>
      </c>
      <c r="N87" s="9"/>
      <c r="O87" s="21">
        <v>0.28778100000000001</v>
      </c>
      <c r="P87" s="21">
        <v>8.5239600000000006</v>
      </c>
      <c r="Q87" s="21">
        <v>-3.1454500000000002E-3</v>
      </c>
      <c r="R87" s="21">
        <v>77</v>
      </c>
      <c r="S87" s="21">
        <v>0.28686499999999998</v>
      </c>
      <c r="T87">
        <f t="shared" si="14"/>
        <v>19.063333333333336</v>
      </c>
      <c r="U87">
        <f t="shared" si="15"/>
        <v>5.486065130000001</v>
      </c>
      <c r="X87" s="9"/>
      <c r="Y87" s="21">
        <v>0.77224700000000002</v>
      </c>
      <c r="Z87" s="21">
        <v>12.798</v>
      </c>
      <c r="AA87" s="21">
        <v>-2.87659E-3</v>
      </c>
      <c r="AB87" s="21">
        <v>77</v>
      </c>
      <c r="AC87" s="21">
        <v>0.77148399999999995</v>
      </c>
      <c r="AD87">
        <f t="shared" si="16"/>
        <v>17.433878787878786</v>
      </c>
      <c r="AE87">
        <f t="shared" si="17"/>
        <v>13.46326059230303</v>
      </c>
      <c r="AF87" s="9"/>
      <c r="AG87" s="21">
        <v>0.28778100000000001</v>
      </c>
      <c r="AH87" s="21">
        <v>15.338100000000001</v>
      </c>
      <c r="AI87" s="21">
        <v>-3.1475800000000001E-3</v>
      </c>
      <c r="AJ87" s="21">
        <v>77</v>
      </c>
      <c r="AK87" s="21">
        <v>0.28689599999999998</v>
      </c>
      <c r="AL87">
        <f t="shared" si="18"/>
        <v>19.076242424242423</v>
      </c>
      <c r="AM87">
        <f t="shared" si="19"/>
        <v>5.4897801210909085</v>
      </c>
      <c r="AP87" s="9"/>
      <c r="AQ87" s="21">
        <v>0.77224700000000002</v>
      </c>
      <c r="AR87" s="21">
        <v>19.6281</v>
      </c>
      <c r="AS87" s="21">
        <v>-2.8738399999999999E-3</v>
      </c>
      <c r="AT87" s="21">
        <v>77</v>
      </c>
      <c r="AU87" s="21">
        <v>0.77178999999999998</v>
      </c>
      <c r="AV87">
        <f t="shared" si="20"/>
        <v>17.417212121212117</v>
      </c>
      <c r="AW87">
        <f t="shared" si="21"/>
        <v>13.450389808969694</v>
      </c>
      <c r="AX87" s="9"/>
      <c r="AY87" s="21">
        <v>0.28778100000000001</v>
      </c>
      <c r="AZ87" s="21">
        <v>22.168299999999999</v>
      </c>
      <c r="BA87" s="21">
        <v>-3.1399499999999999E-3</v>
      </c>
      <c r="BB87" s="21">
        <v>77</v>
      </c>
      <c r="BC87" s="21">
        <v>0.28686499999999998</v>
      </c>
      <c r="BD87">
        <f t="shared" si="22"/>
        <v>19.029999999999998</v>
      </c>
      <c r="BE87">
        <f t="shared" si="23"/>
        <v>5.4764724299999994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0.76721200000000001</v>
      </c>
      <c r="H88" s="21">
        <v>5.9938599999999997</v>
      </c>
      <c r="I88" s="21">
        <v>-2.8652999999999999E-3</v>
      </c>
      <c r="J88" s="21">
        <v>78</v>
      </c>
      <c r="K88" s="21">
        <v>0.76660200000000001</v>
      </c>
      <c r="L88">
        <f t="shared" si="12"/>
        <v>17.365454545454543</v>
      </c>
      <c r="M88">
        <f t="shared" si="13"/>
        <v>13.322985112727272</v>
      </c>
      <c r="N88" s="9"/>
      <c r="O88" s="21">
        <v>0.29281600000000002</v>
      </c>
      <c r="P88" s="21">
        <v>8.5340399999999992</v>
      </c>
      <c r="Q88" s="21">
        <v>-3.14636E-3</v>
      </c>
      <c r="R88" s="21">
        <v>78</v>
      </c>
      <c r="S88" s="21">
        <v>0.29187000000000002</v>
      </c>
      <c r="T88">
        <f t="shared" si="14"/>
        <v>19.068848484848484</v>
      </c>
      <c r="U88">
        <f t="shared" si="15"/>
        <v>5.5836639379393942</v>
      </c>
      <c r="X88" s="9"/>
      <c r="Y88" s="21">
        <v>0.76721200000000001</v>
      </c>
      <c r="Z88" s="21">
        <v>12.808</v>
      </c>
      <c r="AA88" s="21">
        <v>-2.8878799999999998E-3</v>
      </c>
      <c r="AB88" s="21">
        <v>78</v>
      </c>
      <c r="AC88" s="21">
        <v>0.76629599999999998</v>
      </c>
      <c r="AD88">
        <f t="shared" si="16"/>
        <v>17.502303030303029</v>
      </c>
      <c r="AE88">
        <f t="shared" si="17"/>
        <v>13.427976912484848</v>
      </c>
      <c r="AF88" s="9"/>
      <c r="AG88" s="21">
        <v>0.29281600000000002</v>
      </c>
      <c r="AH88" s="21">
        <v>15.3482</v>
      </c>
      <c r="AI88" s="21">
        <v>-3.1436200000000002E-3</v>
      </c>
      <c r="AJ88" s="21">
        <v>78</v>
      </c>
      <c r="AK88" s="21">
        <v>0.29180899999999999</v>
      </c>
      <c r="AL88">
        <f t="shared" si="18"/>
        <v>19.052242424242422</v>
      </c>
      <c r="AM88">
        <f t="shared" si="19"/>
        <v>5.5788014176969698</v>
      </c>
      <c r="AP88" s="9"/>
      <c r="AQ88" s="21">
        <v>0.76721200000000001</v>
      </c>
      <c r="AR88" s="21">
        <v>19.638200000000001</v>
      </c>
      <c r="AS88" s="21">
        <v>-2.8863500000000002E-3</v>
      </c>
      <c r="AT88" s="21">
        <v>78</v>
      </c>
      <c r="AU88" s="21">
        <v>0.76599099999999998</v>
      </c>
      <c r="AV88">
        <f t="shared" si="20"/>
        <v>17.493030303030302</v>
      </c>
      <c r="AW88">
        <f t="shared" si="21"/>
        <v>13.420862764848485</v>
      </c>
      <c r="AX88" s="9"/>
      <c r="AY88" s="21">
        <v>0.29281600000000002</v>
      </c>
      <c r="AZ88" s="21">
        <v>22.1784</v>
      </c>
      <c r="BA88" s="21">
        <v>-3.1424000000000001E-3</v>
      </c>
      <c r="BB88" s="21">
        <v>78</v>
      </c>
      <c r="BC88" s="21">
        <v>0.291962</v>
      </c>
      <c r="BD88">
        <f t="shared" si="22"/>
        <v>19.044848484848483</v>
      </c>
      <c r="BE88">
        <f t="shared" si="23"/>
        <v>5.5766363539393939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0.76217699999999999</v>
      </c>
      <c r="H89" s="21">
        <v>6.0039300000000004</v>
      </c>
      <c r="I89" s="21">
        <v>-2.87842E-3</v>
      </c>
      <c r="J89" s="21">
        <v>79</v>
      </c>
      <c r="K89" s="21">
        <v>0.76110800000000001</v>
      </c>
      <c r="L89">
        <f t="shared" si="12"/>
        <v>17.444969696969697</v>
      </c>
      <c r="M89">
        <f t="shared" si="13"/>
        <v>13.296154668727272</v>
      </c>
      <c r="N89" s="9"/>
      <c r="O89" s="21">
        <v>0.29785200000000001</v>
      </c>
      <c r="P89" s="21">
        <v>8.5441099999999999</v>
      </c>
      <c r="Q89" s="21">
        <v>-3.1481899999999999E-3</v>
      </c>
      <c r="R89" s="21">
        <v>79</v>
      </c>
      <c r="S89" s="21">
        <v>0.29705799999999999</v>
      </c>
      <c r="T89">
        <f t="shared" si="14"/>
        <v>19.079939393939391</v>
      </c>
      <c r="U89">
        <f t="shared" si="15"/>
        <v>5.6829981083636358</v>
      </c>
      <c r="X89" s="9"/>
      <c r="Y89" s="21">
        <v>0.76217699999999999</v>
      </c>
      <c r="Z89" s="21">
        <v>12.818099999999999</v>
      </c>
      <c r="AA89" s="21">
        <v>-2.8988600000000001E-3</v>
      </c>
      <c r="AB89" s="21">
        <v>79</v>
      </c>
      <c r="AC89" s="21">
        <v>0.76110800000000001</v>
      </c>
      <c r="AD89">
        <f t="shared" si="16"/>
        <v>17.568848484848484</v>
      </c>
      <c r="AE89">
        <f t="shared" si="17"/>
        <v>13.390572231636362</v>
      </c>
      <c r="AF89" s="9"/>
      <c r="AG89" s="21">
        <v>0.29785200000000001</v>
      </c>
      <c r="AH89" s="21">
        <v>15.3583</v>
      </c>
      <c r="AI89" s="21">
        <v>-3.14087E-3</v>
      </c>
      <c r="AJ89" s="21">
        <v>79</v>
      </c>
      <c r="AK89" s="21">
        <v>0.29693599999999998</v>
      </c>
      <c r="AL89">
        <f t="shared" si="18"/>
        <v>19.035575757575756</v>
      </c>
      <c r="AM89">
        <f t="shared" si="19"/>
        <v>5.6697843105454542</v>
      </c>
      <c r="AP89" s="9"/>
      <c r="AQ89" s="21">
        <v>0.76217699999999999</v>
      </c>
      <c r="AR89" s="21">
        <v>19.648299999999999</v>
      </c>
      <c r="AS89" s="21">
        <v>-2.8979499999999998E-3</v>
      </c>
      <c r="AT89" s="21">
        <v>79</v>
      </c>
      <c r="AU89" s="21">
        <v>0.76110800000000001</v>
      </c>
      <c r="AV89">
        <f t="shared" si="20"/>
        <v>17.563333333333329</v>
      </c>
      <c r="AW89">
        <f t="shared" si="21"/>
        <v>13.386368709999996</v>
      </c>
      <c r="AX89" s="9"/>
      <c r="AY89" s="21">
        <v>0.29785200000000001</v>
      </c>
      <c r="AZ89" s="21">
        <v>22.188500000000001</v>
      </c>
      <c r="BA89" s="21">
        <v>-3.1433099999999999E-3</v>
      </c>
      <c r="BB89" s="21">
        <v>79</v>
      </c>
      <c r="BC89" s="21">
        <v>0.296906</v>
      </c>
      <c r="BD89">
        <f t="shared" si="22"/>
        <v>19.050363636363635</v>
      </c>
      <c r="BE89">
        <f t="shared" si="23"/>
        <v>5.6741889098181817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0.75714099999999995</v>
      </c>
      <c r="H90" s="21">
        <v>6.0140099999999999</v>
      </c>
      <c r="I90" s="21">
        <v>-2.88879E-3</v>
      </c>
      <c r="J90" s="21">
        <v>80</v>
      </c>
      <c r="K90" s="21">
        <v>0.75653099999999995</v>
      </c>
      <c r="L90">
        <f t="shared" si="12"/>
        <v>17.50781818181818</v>
      </c>
      <c r="M90">
        <f t="shared" si="13"/>
        <v>13.255886965999998</v>
      </c>
      <c r="N90" s="9"/>
      <c r="O90" s="21">
        <v>0.30288700000000002</v>
      </c>
      <c r="P90" s="21">
        <v>8.5541800000000006</v>
      </c>
      <c r="Q90" s="21">
        <v>-3.14636E-3</v>
      </c>
      <c r="R90" s="21">
        <v>80</v>
      </c>
      <c r="S90" s="21">
        <v>0.30203200000000002</v>
      </c>
      <c r="T90">
        <f t="shared" si="14"/>
        <v>19.068848484848484</v>
      </c>
      <c r="U90">
        <f t="shared" si="15"/>
        <v>5.7757063110303033</v>
      </c>
      <c r="X90" s="9"/>
      <c r="Y90" s="21">
        <v>0.75714099999999995</v>
      </c>
      <c r="Z90" s="21">
        <v>12.828200000000001</v>
      </c>
      <c r="AA90" s="21">
        <v>-2.90924E-3</v>
      </c>
      <c r="AB90" s="21">
        <v>80</v>
      </c>
      <c r="AC90" s="21">
        <v>0.75592000000000004</v>
      </c>
      <c r="AD90">
        <f t="shared" si="16"/>
        <v>17.631757575757575</v>
      </c>
      <c r="AE90">
        <f t="shared" si="17"/>
        <v>13.349726562666666</v>
      </c>
      <c r="AF90" s="9"/>
      <c r="AG90" s="21">
        <v>0.30288700000000002</v>
      </c>
      <c r="AH90" s="21">
        <v>15.3683</v>
      </c>
      <c r="AI90" s="21">
        <v>-3.1414799999999999E-3</v>
      </c>
      <c r="AJ90" s="21">
        <v>80</v>
      </c>
      <c r="AK90" s="21">
        <v>0.30197099999999999</v>
      </c>
      <c r="AL90">
        <f t="shared" si="18"/>
        <v>19.039272727272724</v>
      </c>
      <c r="AM90">
        <f t="shared" si="19"/>
        <v>5.7667481985454536</v>
      </c>
      <c r="AP90" s="9"/>
      <c r="AQ90" s="21">
        <v>0.75714099999999995</v>
      </c>
      <c r="AR90" s="21">
        <v>19.6584</v>
      </c>
      <c r="AS90" s="21">
        <v>-2.9098499999999998E-3</v>
      </c>
      <c r="AT90" s="21">
        <v>80</v>
      </c>
      <c r="AU90" s="21">
        <v>0.75592000000000004</v>
      </c>
      <c r="AV90">
        <f t="shared" si="20"/>
        <v>17.635454545454543</v>
      </c>
      <c r="AW90">
        <f t="shared" si="21"/>
        <v>13.352525689999997</v>
      </c>
      <c r="AX90" s="9"/>
      <c r="AY90" s="21">
        <v>0.30288700000000002</v>
      </c>
      <c r="AZ90" s="21">
        <v>22.198499999999999</v>
      </c>
      <c r="BA90" s="21">
        <v>-3.1430099999999999E-3</v>
      </c>
      <c r="BB90" s="21">
        <v>80</v>
      </c>
      <c r="BC90" s="21">
        <v>0.30200199999999999</v>
      </c>
      <c r="BD90">
        <f t="shared" si="22"/>
        <v>19.048545454545454</v>
      </c>
      <c r="BE90">
        <f t="shared" si="23"/>
        <v>5.7695567870909095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0.75210600000000005</v>
      </c>
      <c r="H91" s="21">
        <v>6.0240799999999997</v>
      </c>
      <c r="I91" s="21">
        <v>-2.8982499999999998E-3</v>
      </c>
      <c r="J91" s="21">
        <v>81</v>
      </c>
      <c r="K91" s="21">
        <v>0.75119000000000002</v>
      </c>
      <c r="L91">
        <f t="shared" si="12"/>
        <v>17.565151515151513</v>
      </c>
      <c r="M91">
        <f t="shared" si="13"/>
        <v>13.210855845454544</v>
      </c>
      <c r="N91" s="9"/>
      <c r="O91" s="21">
        <v>0.30792199999999997</v>
      </c>
      <c r="P91" s="21">
        <v>8.5642499999999995</v>
      </c>
      <c r="Q91" s="21">
        <v>-3.1472800000000001E-3</v>
      </c>
      <c r="R91" s="21">
        <v>81</v>
      </c>
      <c r="S91" s="21">
        <v>0.30700699999999997</v>
      </c>
      <c r="T91">
        <f t="shared" si="14"/>
        <v>19.074424242424243</v>
      </c>
      <c r="U91">
        <f t="shared" si="15"/>
        <v>5.873434861575757</v>
      </c>
      <c r="X91" s="9"/>
      <c r="Y91" s="21">
        <v>0.75210600000000005</v>
      </c>
      <c r="Z91" s="21">
        <v>12.838200000000001</v>
      </c>
      <c r="AA91" s="21">
        <v>-2.92114E-3</v>
      </c>
      <c r="AB91" s="21">
        <v>81</v>
      </c>
      <c r="AC91" s="21">
        <v>0.75119000000000002</v>
      </c>
      <c r="AD91">
        <f t="shared" si="16"/>
        <v>17.703878787878786</v>
      </c>
      <c r="AE91">
        <f t="shared" si="17"/>
        <v>13.315193459636363</v>
      </c>
      <c r="AF91" s="9"/>
      <c r="AG91" s="21">
        <v>0.30792199999999997</v>
      </c>
      <c r="AH91" s="21">
        <v>15.378399999999999</v>
      </c>
      <c r="AI91" s="21">
        <v>-3.1433099999999999E-3</v>
      </c>
      <c r="AJ91" s="21">
        <v>81</v>
      </c>
      <c r="AK91" s="21">
        <v>0.306946</v>
      </c>
      <c r="AL91">
        <f t="shared" si="18"/>
        <v>19.050363636363635</v>
      </c>
      <c r="AM91">
        <f t="shared" si="19"/>
        <v>5.8660260716363624</v>
      </c>
      <c r="AP91" s="9"/>
      <c r="AQ91" s="21">
        <v>0.75210600000000005</v>
      </c>
      <c r="AR91" s="21">
        <v>19.668399999999998</v>
      </c>
      <c r="AS91" s="21">
        <v>-2.9205300000000002E-3</v>
      </c>
      <c r="AT91" s="21">
        <v>81</v>
      </c>
      <c r="AU91" s="21">
        <v>0.75109899999999996</v>
      </c>
      <c r="AV91">
        <f t="shared" si="20"/>
        <v>17.700181818181818</v>
      </c>
      <c r="AW91">
        <f t="shared" si="21"/>
        <v>13.312412946545455</v>
      </c>
      <c r="AX91" s="9"/>
      <c r="AY91" s="21">
        <v>0.30792199999999997</v>
      </c>
      <c r="AZ91" s="21">
        <v>22.208600000000001</v>
      </c>
      <c r="BA91" s="21">
        <v>-3.14087E-3</v>
      </c>
      <c r="BB91" s="21">
        <v>81</v>
      </c>
      <c r="BC91" s="21">
        <v>0.306946</v>
      </c>
      <c r="BD91">
        <f t="shared" si="22"/>
        <v>19.035575757575756</v>
      </c>
      <c r="BE91">
        <f t="shared" si="23"/>
        <v>5.861472558424242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0.74707000000000001</v>
      </c>
      <c r="H92" s="21">
        <v>6.0341500000000003</v>
      </c>
      <c r="I92" s="21">
        <v>-2.9068000000000002E-3</v>
      </c>
      <c r="J92" s="21">
        <v>82</v>
      </c>
      <c r="K92" s="21">
        <v>0.74606300000000003</v>
      </c>
      <c r="L92">
        <f t="shared" si="12"/>
        <v>17.616969696969697</v>
      </c>
      <c r="M92">
        <f t="shared" si="13"/>
        <v>13.161109551515151</v>
      </c>
      <c r="N92" s="9"/>
      <c r="O92" s="21">
        <v>0.31295800000000001</v>
      </c>
      <c r="P92" s="21">
        <v>8.5743200000000002</v>
      </c>
      <c r="Q92" s="21">
        <v>-3.14636E-3</v>
      </c>
      <c r="R92" s="21">
        <v>82</v>
      </c>
      <c r="S92" s="21">
        <v>0.31201200000000001</v>
      </c>
      <c r="T92">
        <f t="shared" si="14"/>
        <v>19.068848484848484</v>
      </c>
      <c r="U92">
        <f t="shared" si="15"/>
        <v>5.9677486841212124</v>
      </c>
      <c r="X92" s="9"/>
      <c r="Y92" s="21">
        <v>0.74707000000000001</v>
      </c>
      <c r="Z92" s="21">
        <v>12.8483</v>
      </c>
      <c r="AA92" s="21">
        <v>-2.9318199999999999E-3</v>
      </c>
      <c r="AB92" s="21">
        <v>82</v>
      </c>
      <c r="AC92" s="21">
        <v>0.74612400000000001</v>
      </c>
      <c r="AD92">
        <f t="shared" si="16"/>
        <v>17.768606060606057</v>
      </c>
      <c r="AE92">
        <f t="shared" si="17"/>
        <v>13.274392529696968</v>
      </c>
      <c r="AF92" s="9"/>
      <c r="AG92" s="21">
        <v>0.31295800000000001</v>
      </c>
      <c r="AH92" s="21">
        <v>15.388500000000001</v>
      </c>
      <c r="AI92" s="21">
        <v>-3.1436200000000002E-3</v>
      </c>
      <c r="AJ92" s="21">
        <v>82</v>
      </c>
      <c r="AK92" s="21">
        <v>0.31198100000000001</v>
      </c>
      <c r="AL92">
        <f t="shared" si="18"/>
        <v>19.052242424242422</v>
      </c>
      <c r="AM92">
        <f t="shared" si="19"/>
        <v>5.9625516846060602</v>
      </c>
      <c r="AP92" s="9"/>
      <c r="AQ92" s="21">
        <v>0.74707000000000001</v>
      </c>
      <c r="AR92" s="21">
        <v>19.6785</v>
      </c>
      <c r="AS92" s="21">
        <v>-2.9312100000000001E-3</v>
      </c>
      <c r="AT92" s="21">
        <v>82</v>
      </c>
      <c r="AU92" s="21">
        <v>0.74615500000000001</v>
      </c>
      <c r="AV92">
        <f t="shared" si="20"/>
        <v>17.764909090909093</v>
      </c>
      <c r="AW92">
        <f t="shared" si="21"/>
        <v>13.271630634545456</v>
      </c>
      <c r="AX92" s="9"/>
      <c r="AY92" s="21">
        <v>0.31295800000000001</v>
      </c>
      <c r="AZ92" s="21">
        <v>22.218699999999998</v>
      </c>
      <c r="BA92" s="21">
        <v>-3.13934E-3</v>
      </c>
      <c r="BB92" s="21">
        <v>82</v>
      </c>
      <c r="BC92" s="21">
        <v>0.31198100000000001</v>
      </c>
      <c r="BD92">
        <f t="shared" si="22"/>
        <v>19.02630303030303</v>
      </c>
      <c r="BE92">
        <f t="shared" si="23"/>
        <v>5.9544337437575763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0.742035</v>
      </c>
      <c r="H93" s="21">
        <v>6.0442200000000001</v>
      </c>
      <c r="I93" s="21">
        <v>-2.9171800000000001E-3</v>
      </c>
      <c r="J93" s="21">
        <v>83</v>
      </c>
      <c r="K93" s="21">
        <v>0.74111899999999997</v>
      </c>
      <c r="L93">
        <f t="shared" si="12"/>
        <v>17.679878787878785</v>
      </c>
      <c r="M93">
        <f t="shared" si="13"/>
        <v>13.119088856363634</v>
      </c>
      <c r="N93" s="9"/>
      <c r="O93" s="21">
        <v>0.31799300000000003</v>
      </c>
      <c r="P93" s="21">
        <v>8.5843900000000009</v>
      </c>
      <c r="Q93" s="21">
        <v>-3.1457500000000001E-3</v>
      </c>
      <c r="R93" s="21">
        <v>83</v>
      </c>
      <c r="S93" s="21">
        <v>0.31701699999999999</v>
      </c>
      <c r="T93">
        <f t="shared" si="14"/>
        <v>19.065151515151513</v>
      </c>
      <c r="U93">
        <f t="shared" si="15"/>
        <v>6.0625847257575751</v>
      </c>
      <c r="X93" s="9"/>
      <c r="Y93" s="21">
        <v>0.742035</v>
      </c>
      <c r="Z93" s="21">
        <v>12.8584</v>
      </c>
      <c r="AA93" s="21">
        <v>-2.9394500000000001E-3</v>
      </c>
      <c r="AB93" s="21">
        <v>83</v>
      </c>
      <c r="AC93" s="21">
        <v>0.74111899999999997</v>
      </c>
      <c r="AD93">
        <f t="shared" si="16"/>
        <v>17.814848484848486</v>
      </c>
      <c r="AE93">
        <f t="shared" si="17"/>
        <v>13.219241095454546</v>
      </c>
      <c r="AF93" s="9"/>
      <c r="AG93" s="21">
        <v>0.31799300000000003</v>
      </c>
      <c r="AH93" s="21">
        <v>15.3986</v>
      </c>
      <c r="AI93" s="21">
        <v>-3.14087E-3</v>
      </c>
      <c r="AJ93" s="21">
        <v>83</v>
      </c>
      <c r="AK93" s="21">
        <v>0.31707800000000003</v>
      </c>
      <c r="AL93">
        <f t="shared" si="18"/>
        <v>19.035575757575756</v>
      </c>
      <c r="AM93">
        <f t="shared" si="19"/>
        <v>6.0531798418787881</v>
      </c>
      <c r="AP93" s="9"/>
      <c r="AQ93" s="21">
        <v>0.742035</v>
      </c>
      <c r="AR93" s="21">
        <v>19.688600000000001</v>
      </c>
      <c r="AS93" s="21">
        <v>-2.9403699999999999E-3</v>
      </c>
      <c r="AT93" s="21">
        <v>83</v>
      </c>
      <c r="AU93" s="21">
        <v>0.74117999999999995</v>
      </c>
      <c r="AV93">
        <f t="shared" si="20"/>
        <v>17.820424242424242</v>
      </c>
      <c r="AW93">
        <f t="shared" si="21"/>
        <v>13.223378502727272</v>
      </c>
      <c r="AX93" s="9"/>
      <c r="AY93" s="21">
        <v>0.31799300000000003</v>
      </c>
      <c r="AZ93" s="21">
        <v>22.2287</v>
      </c>
      <c r="BA93" s="21">
        <v>-3.1384300000000002E-3</v>
      </c>
      <c r="BB93" s="21">
        <v>83</v>
      </c>
      <c r="BC93" s="21">
        <v>0.31701699999999999</v>
      </c>
      <c r="BD93">
        <f t="shared" si="22"/>
        <v>19.020787878787878</v>
      </c>
      <c r="BE93">
        <f t="shared" si="23"/>
        <v>6.0484773999393946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0.73699999999999999</v>
      </c>
      <c r="H94" s="21">
        <v>6.0542899999999999</v>
      </c>
      <c r="I94" s="21">
        <v>-2.9257200000000001E-3</v>
      </c>
      <c r="J94" s="21">
        <v>84</v>
      </c>
      <c r="K94" s="21">
        <v>0.73605299999999996</v>
      </c>
      <c r="L94">
        <f t="shared" si="12"/>
        <v>17.731636363636362</v>
      </c>
      <c r="M94">
        <f t="shared" si="13"/>
        <v>13.068215999999998</v>
      </c>
      <c r="N94" s="9"/>
      <c r="O94" s="21">
        <v>0.32302900000000001</v>
      </c>
      <c r="P94" s="21">
        <v>8.5944599999999998</v>
      </c>
      <c r="Q94" s="21">
        <v>-3.14606E-3</v>
      </c>
      <c r="R94" s="21">
        <v>84</v>
      </c>
      <c r="S94" s="21">
        <v>0.322052</v>
      </c>
      <c r="T94">
        <f t="shared" si="14"/>
        <v>19.0670303030303</v>
      </c>
      <c r="U94">
        <f t="shared" si="15"/>
        <v>6.1592037317575752</v>
      </c>
      <c r="X94" s="9"/>
      <c r="Y94" s="21">
        <v>0.73699999999999999</v>
      </c>
      <c r="Z94" s="21">
        <v>12.868499999999999</v>
      </c>
      <c r="AA94" s="21">
        <v>-2.9483000000000001E-3</v>
      </c>
      <c r="AB94" s="21">
        <v>84</v>
      </c>
      <c r="AC94" s="21">
        <v>0.73608399999999996</v>
      </c>
      <c r="AD94">
        <f t="shared" si="16"/>
        <v>17.868484848484847</v>
      </c>
      <c r="AE94">
        <f t="shared" si="17"/>
        <v>13.169073333333332</v>
      </c>
      <c r="AF94" s="9"/>
      <c r="AG94" s="21">
        <v>0.32302900000000001</v>
      </c>
      <c r="AH94" s="21">
        <v>15.4086</v>
      </c>
      <c r="AI94" s="21">
        <v>-3.1396499999999999E-3</v>
      </c>
      <c r="AJ94" s="21">
        <v>84</v>
      </c>
      <c r="AK94" s="21">
        <v>0.32211299999999998</v>
      </c>
      <c r="AL94">
        <f t="shared" si="18"/>
        <v>19.028181818181814</v>
      </c>
      <c r="AM94">
        <f t="shared" si="19"/>
        <v>6.146654544545453</v>
      </c>
      <c r="AP94" s="9"/>
      <c r="AQ94" s="21">
        <v>0.73699999999999999</v>
      </c>
      <c r="AR94" s="21">
        <v>19.698599999999999</v>
      </c>
      <c r="AS94" s="21">
        <v>-2.9455599999999998E-3</v>
      </c>
      <c r="AT94" s="21">
        <v>84</v>
      </c>
      <c r="AU94" s="21">
        <v>0.73611499999999996</v>
      </c>
      <c r="AV94">
        <f t="shared" si="20"/>
        <v>17.851878787878785</v>
      </c>
      <c r="AW94">
        <f t="shared" si="21"/>
        <v>13.156834666666665</v>
      </c>
      <c r="AX94" s="9"/>
      <c r="AY94" s="21">
        <v>0.32302900000000001</v>
      </c>
      <c r="AZ94" s="21">
        <v>22.238800000000001</v>
      </c>
      <c r="BA94" s="21">
        <v>-3.13934E-3</v>
      </c>
      <c r="BB94" s="21">
        <v>84</v>
      </c>
      <c r="BC94" s="21">
        <v>0.32208300000000001</v>
      </c>
      <c r="BD94">
        <f t="shared" si="22"/>
        <v>19.02630303030303</v>
      </c>
      <c r="BE94">
        <f t="shared" si="23"/>
        <v>6.1460476415757572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0.73196399999999995</v>
      </c>
      <c r="H95" s="21">
        <v>6.0643599999999998</v>
      </c>
      <c r="I95" s="21">
        <v>-2.93488E-3</v>
      </c>
      <c r="J95" s="21">
        <v>85</v>
      </c>
      <c r="K95" s="21">
        <v>0.73104899999999995</v>
      </c>
      <c r="L95">
        <f t="shared" si="12"/>
        <v>17.787151515151514</v>
      </c>
      <c r="M95">
        <f t="shared" si="13"/>
        <v>13.019554571636363</v>
      </c>
      <c r="N95" s="9"/>
      <c r="O95" s="21">
        <v>0.32806400000000002</v>
      </c>
      <c r="P95" s="21">
        <v>8.6045300000000005</v>
      </c>
      <c r="Q95" s="21">
        <v>-3.1454500000000002E-3</v>
      </c>
      <c r="R95" s="21">
        <v>85</v>
      </c>
      <c r="S95" s="21">
        <v>0.32711800000000002</v>
      </c>
      <c r="T95">
        <f t="shared" si="14"/>
        <v>19.063333333333336</v>
      </c>
      <c r="U95">
        <f t="shared" si="15"/>
        <v>6.2539933866666679</v>
      </c>
      <c r="X95" s="9"/>
      <c r="Y95" s="21">
        <v>0.73196399999999995</v>
      </c>
      <c r="Z95" s="21">
        <v>12.878500000000001</v>
      </c>
      <c r="AA95" s="21">
        <v>-2.9562400000000002E-3</v>
      </c>
      <c r="AB95" s="21">
        <v>85</v>
      </c>
      <c r="AC95" s="21">
        <v>0.73101799999999995</v>
      </c>
      <c r="AD95">
        <f t="shared" si="16"/>
        <v>17.91660606060606</v>
      </c>
      <c r="AE95">
        <f t="shared" si="17"/>
        <v>13.114310638545453</v>
      </c>
      <c r="AF95" s="9"/>
      <c r="AG95" s="21">
        <v>0.32806400000000002</v>
      </c>
      <c r="AH95" s="21">
        <v>15.418699999999999</v>
      </c>
      <c r="AI95" s="21">
        <v>-3.1399499999999999E-3</v>
      </c>
      <c r="AJ95" s="21">
        <v>85</v>
      </c>
      <c r="AK95" s="21">
        <v>0.32714799999999999</v>
      </c>
      <c r="AL95">
        <f t="shared" si="18"/>
        <v>19.029999999999998</v>
      </c>
      <c r="AM95">
        <f t="shared" si="19"/>
        <v>6.24305792</v>
      </c>
      <c r="AP95" s="9"/>
      <c r="AQ95" s="21">
        <v>0.73196399999999995</v>
      </c>
      <c r="AR95" s="21">
        <v>19.7087</v>
      </c>
      <c r="AS95" s="21">
        <v>-2.95349E-3</v>
      </c>
      <c r="AT95" s="21">
        <v>85</v>
      </c>
      <c r="AU95" s="21">
        <v>0.73098799999999997</v>
      </c>
      <c r="AV95">
        <f t="shared" si="20"/>
        <v>17.899939393939391</v>
      </c>
      <c r="AW95">
        <f t="shared" si="21"/>
        <v>13.102111238545451</v>
      </c>
      <c r="AX95" s="9"/>
      <c r="AY95" s="21">
        <v>0.32806400000000002</v>
      </c>
      <c r="AZ95" s="21">
        <v>22.248899999999999</v>
      </c>
      <c r="BA95" s="21">
        <v>-3.1396499999999999E-3</v>
      </c>
      <c r="BB95" s="21">
        <v>85</v>
      </c>
      <c r="BC95" s="21">
        <v>0.32714799999999999</v>
      </c>
      <c r="BD95">
        <f t="shared" si="22"/>
        <v>19.028181818181814</v>
      </c>
      <c r="BE95">
        <f t="shared" si="23"/>
        <v>6.2424614399999987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0.72692900000000005</v>
      </c>
      <c r="H96" s="21">
        <v>6.0744300000000004</v>
      </c>
      <c r="I96" s="21">
        <v>-2.94525E-3</v>
      </c>
      <c r="J96" s="21">
        <v>86</v>
      </c>
      <c r="K96" s="21">
        <v>0.72601300000000002</v>
      </c>
      <c r="L96">
        <f t="shared" si="12"/>
        <v>17.849999999999998</v>
      </c>
      <c r="M96">
        <f t="shared" si="13"/>
        <v>12.97568265</v>
      </c>
      <c r="N96" s="9"/>
      <c r="O96" s="21">
        <v>0.33309899999999998</v>
      </c>
      <c r="P96" s="21">
        <v>8.6145999999999994</v>
      </c>
      <c r="Q96" s="21">
        <v>-3.14636E-3</v>
      </c>
      <c r="R96" s="21">
        <v>86</v>
      </c>
      <c r="S96" s="21">
        <v>0.33215299999999998</v>
      </c>
      <c r="T96">
        <f t="shared" si="14"/>
        <v>19.068848484848484</v>
      </c>
      <c r="U96">
        <f t="shared" si="15"/>
        <v>6.3518143614545446</v>
      </c>
      <c r="X96" s="9"/>
      <c r="Y96" s="21">
        <v>0.72692900000000005</v>
      </c>
      <c r="Z96" s="21">
        <v>12.8886</v>
      </c>
      <c r="AA96" s="21">
        <v>-2.96722E-3</v>
      </c>
      <c r="AB96" s="21">
        <v>86</v>
      </c>
      <c r="AC96" s="21">
        <v>0.72595200000000004</v>
      </c>
      <c r="AD96">
        <f t="shared" si="16"/>
        <v>17.983151515151516</v>
      </c>
      <c r="AE96">
        <f t="shared" si="17"/>
        <v>13.072474347757577</v>
      </c>
      <c r="AF96" s="9"/>
      <c r="AG96" s="21">
        <v>0.33309899999999998</v>
      </c>
      <c r="AH96" s="21">
        <v>15.428800000000001</v>
      </c>
      <c r="AI96" s="21">
        <v>-3.1399499999999999E-3</v>
      </c>
      <c r="AJ96" s="21">
        <v>86</v>
      </c>
      <c r="AK96" s="21">
        <v>0.33218399999999998</v>
      </c>
      <c r="AL96">
        <f t="shared" si="18"/>
        <v>19.029999999999998</v>
      </c>
      <c r="AM96">
        <f t="shared" si="19"/>
        <v>6.338873969999999</v>
      </c>
      <c r="AP96" s="9"/>
      <c r="AQ96" s="21">
        <v>0.72692900000000005</v>
      </c>
      <c r="AR96" s="21">
        <v>19.718800000000002</v>
      </c>
      <c r="AS96" s="21">
        <v>-2.96021E-3</v>
      </c>
      <c r="AT96" s="21">
        <v>86</v>
      </c>
      <c r="AU96" s="21">
        <v>0.72601300000000002</v>
      </c>
      <c r="AV96">
        <f t="shared" si="20"/>
        <v>17.940666666666669</v>
      </c>
      <c r="AW96">
        <f t="shared" si="21"/>
        <v>13.041590879333336</v>
      </c>
      <c r="AX96" s="9"/>
      <c r="AY96" s="21">
        <v>0.33309899999999998</v>
      </c>
      <c r="AZ96" s="21">
        <v>22.259</v>
      </c>
      <c r="BA96" s="21">
        <v>-3.1369000000000002E-3</v>
      </c>
      <c r="BB96" s="21">
        <v>86</v>
      </c>
      <c r="BC96" s="21">
        <v>0.33218399999999998</v>
      </c>
      <c r="BD96">
        <f t="shared" si="22"/>
        <v>19.011515151515152</v>
      </c>
      <c r="BE96">
        <f t="shared" si="23"/>
        <v>6.3327166854545451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0.72189300000000001</v>
      </c>
      <c r="H97" s="21">
        <v>6.0845000000000002</v>
      </c>
      <c r="I97" s="21">
        <v>-2.9559299999999998E-3</v>
      </c>
      <c r="J97" s="21">
        <v>87</v>
      </c>
      <c r="K97" s="21">
        <v>0.72103899999999999</v>
      </c>
      <c r="L97">
        <f t="shared" si="12"/>
        <v>17.914727272727269</v>
      </c>
      <c r="M97">
        <f t="shared" si="13"/>
        <v>12.932516215090907</v>
      </c>
      <c r="N97" s="9"/>
      <c r="O97" s="21">
        <v>0.33813500000000002</v>
      </c>
      <c r="P97" s="21">
        <v>8.6246700000000001</v>
      </c>
      <c r="Q97" s="21">
        <v>-3.14636E-3</v>
      </c>
      <c r="R97" s="21">
        <v>87</v>
      </c>
      <c r="S97" s="21">
        <v>0.33718900000000002</v>
      </c>
      <c r="T97">
        <f t="shared" si="14"/>
        <v>19.068848484848484</v>
      </c>
      <c r="U97">
        <f t="shared" si="15"/>
        <v>6.4478450824242426</v>
      </c>
      <c r="X97" s="9"/>
      <c r="Y97" s="21">
        <v>0.72189300000000001</v>
      </c>
      <c r="Z97" s="21">
        <v>12.8987</v>
      </c>
      <c r="AA97" s="21">
        <v>-2.9769900000000001E-3</v>
      </c>
      <c r="AB97" s="21">
        <v>87</v>
      </c>
      <c r="AC97" s="21">
        <v>0.72097800000000001</v>
      </c>
      <c r="AD97">
        <f t="shared" si="16"/>
        <v>18.042363636363639</v>
      </c>
      <c r="AE97">
        <f t="shared" si="17"/>
        <v>13.024656012545456</v>
      </c>
      <c r="AF97" s="9"/>
      <c r="AG97" s="21">
        <v>0.33813500000000002</v>
      </c>
      <c r="AH97" s="21">
        <v>15.438800000000001</v>
      </c>
      <c r="AI97" s="21">
        <v>-3.1387300000000002E-3</v>
      </c>
      <c r="AJ97" s="21">
        <v>87</v>
      </c>
      <c r="AK97" s="21">
        <v>0.33715800000000001</v>
      </c>
      <c r="AL97">
        <f t="shared" si="18"/>
        <v>19.022606060606059</v>
      </c>
      <c r="AM97">
        <f t="shared" si="19"/>
        <v>6.4322089003030296</v>
      </c>
      <c r="AP97" s="9"/>
      <c r="AQ97" s="21">
        <v>0.72189300000000001</v>
      </c>
      <c r="AR97" s="21">
        <v>19.728899999999999</v>
      </c>
      <c r="AS97" s="21">
        <v>-2.9675299999999999E-3</v>
      </c>
      <c r="AT97" s="21">
        <v>87</v>
      </c>
      <c r="AU97" s="21">
        <v>0.72091700000000003</v>
      </c>
      <c r="AV97">
        <f t="shared" si="20"/>
        <v>17.9850303030303</v>
      </c>
      <c r="AW97">
        <f t="shared" si="21"/>
        <v>12.983267480545452</v>
      </c>
      <c r="AX97" s="9"/>
      <c r="AY97" s="21">
        <v>0.33813500000000002</v>
      </c>
      <c r="AZ97" s="21">
        <v>22.268999999999998</v>
      </c>
      <c r="BA97" s="21">
        <v>-3.13416E-3</v>
      </c>
      <c r="BB97" s="21">
        <v>87</v>
      </c>
      <c r="BC97" s="21">
        <v>0.33715800000000001</v>
      </c>
      <c r="BD97">
        <f t="shared" si="22"/>
        <v>18.99490909090909</v>
      </c>
      <c r="BE97">
        <f t="shared" si="23"/>
        <v>6.4228435854545456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0.716858</v>
      </c>
      <c r="H98" s="21">
        <v>6.09457</v>
      </c>
      <c r="I98" s="21">
        <v>-2.9641699999999999E-3</v>
      </c>
      <c r="J98" s="21">
        <v>88</v>
      </c>
      <c r="K98" s="21">
        <v>0.71600299999999995</v>
      </c>
      <c r="L98">
        <f t="shared" si="12"/>
        <v>17.964666666666666</v>
      </c>
      <c r="M98">
        <f t="shared" si="13"/>
        <v>12.878115017333332</v>
      </c>
      <c r="N98" s="9"/>
      <c r="O98" s="21">
        <v>0.34316999999999998</v>
      </c>
      <c r="P98" s="21">
        <v>8.6347500000000004</v>
      </c>
      <c r="Q98" s="21">
        <v>-3.1454500000000002E-3</v>
      </c>
      <c r="R98" s="21">
        <v>88</v>
      </c>
      <c r="S98" s="21">
        <v>0.34225499999999998</v>
      </c>
      <c r="T98">
        <f t="shared" si="14"/>
        <v>19.063333333333336</v>
      </c>
      <c r="U98">
        <f t="shared" si="15"/>
        <v>6.5419641000000004</v>
      </c>
      <c r="X98" s="9"/>
      <c r="Y98" s="21">
        <v>0.716858</v>
      </c>
      <c r="Z98" s="21">
        <v>12.9087</v>
      </c>
      <c r="AA98" s="21">
        <v>-2.9827899999999999E-3</v>
      </c>
      <c r="AB98" s="21">
        <v>88</v>
      </c>
      <c r="AC98" s="21">
        <v>0.71594199999999997</v>
      </c>
      <c r="AD98">
        <f t="shared" si="16"/>
        <v>18.077515151515151</v>
      </c>
      <c r="AE98">
        <f t="shared" si="17"/>
        <v>12.959011356484847</v>
      </c>
      <c r="AF98" s="9"/>
      <c r="AG98" s="21">
        <v>0.34316999999999998</v>
      </c>
      <c r="AH98" s="21">
        <v>15.4489</v>
      </c>
      <c r="AI98" s="21">
        <v>-3.1381199999999999E-3</v>
      </c>
      <c r="AJ98" s="21">
        <v>88</v>
      </c>
      <c r="AK98" s="21">
        <v>0.34225499999999998</v>
      </c>
      <c r="AL98">
        <f t="shared" si="18"/>
        <v>19.018909090909091</v>
      </c>
      <c r="AM98">
        <f t="shared" si="19"/>
        <v>6.5267190327272724</v>
      </c>
      <c r="AP98" s="9"/>
      <c r="AQ98" s="21">
        <v>0.716858</v>
      </c>
      <c r="AR98" s="21">
        <v>19.738900000000001</v>
      </c>
      <c r="AS98" s="21">
        <v>-2.9766800000000002E-3</v>
      </c>
      <c r="AT98" s="21">
        <v>88</v>
      </c>
      <c r="AU98" s="21">
        <v>0.71597299999999997</v>
      </c>
      <c r="AV98">
        <f t="shared" si="20"/>
        <v>18.040484848484848</v>
      </c>
      <c r="AW98">
        <f t="shared" si="21"/>
        <v>12.932465887515152</v>
      </c>
      <c r="AX98" s="9"/>
      <c r="AY98" s="21">
        <v>0.34316999999999998</v>
      </c>
      <c r="AZ98" s="21">
        <v>22.2791</v>
      </c>
      <c r="BA98" s="21">
        <v>-3.1308E-3</v>
      </c>
      <c r="BB98" s="21">
        <v>88</v>
      </c>
      <c r="BC98" s="21">
        <v>0.34222399999999997</v>
      </c>
      <c r="BD98">
        <f t="shared" si="22"/>
        <v>18.974545454545453</v>
      </c>
      <c r="BE98">
        <f t="shared" si="23"/>
        <v>6.5114947636363629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0.71182299999999998</v>
      </c>
      <c r="H99" s="21">
        <v>6.1046399999999998</v>
      </c>
      <c r="I99" s="21">
        <v>-2.97394E-3</v>
      </c>
      <c r="J99" s="21">
        <v>89</v>
      </c>
      <c r="K99" s="21">
        <v>0.71084599999999998</v>
      </c>
      <c r="L99">
        <f t="shared" si="12"/>
        <v>18.023878787878786</v>
      </c>
      <c r="M99">
        <f t="shared" si="13"/>
        <v>12.829811470424241</v>
      </c>
      <c r="N99" s="9"/>
      <c r="O99" s="21">
        <v>0.34820600000000002</v>
      </c>
      <c r="P99" s="21">
        <v>8.6448199999999993</v>
      </c>
      <c r="Q99" s="21">
        <v>-3.14453E-3</v>
      </c>
      <c r="R99" s="21">
        <v>89</v>
      </c>
      <c r="S99" s="21">
        <v>0.34722900000000001</v>
      </c>
      <c r="T99">
        <f t="shared" si="14"/>
        <v>19.057757575757574</v>
      </c>
      <c r="U99">
        <f t="shared" si="15"/>
        <v>6.6360255344242418</v>
      </c>
      <c r="X99" s="9"/>
      <c r="Y99" s="21">
        <v>0.71182299999999998</v>
      </c>
      <c r="Z99" s="21">
        <v>12.918799999999999</v>
      </c>
      <c r="AA99" s="21">
        <v>-2.9882799999999998E-3</v>
      </c>
      <c r="AB99" s="21">
        <v>89</v>
      </c>
      <c r="AC99" s="21">
        <v>0.71087599999999995</v>
      </c>
      <c r="AD99">
        <f t="shared" si="16"/>
        <v>18.110787878787875</v>
      </c>
      <c r="AE99">
        <f t="shared" si="17"/>
        <v>12.891675360242422</v>
      </c>
      <c r="AF99" s="9"/>
      <c r="AG99" s="21">
        <v>0.34820600000000002</v>
      </c>
      <c r="AH99" s="21">
        <v>15.459</v>
      </c>
      <c r="AI99" s="21">
        <v>-3.1372100000000001E-3</v>
      </c>
      <c r="AJ99" s="21">
        <v>89</v>
      </c>
      <c r="AK99" s="21">
        <v>0.34728999999999999</v>
      </c>
      <c r="AL99">
        <f t="shared" si="18"/>
        <v>19.013393939393939</v>
      </c>
      <c r="AM99">
        <f t="shared" si="19"/>
        <v>6.6205778500606067</v>
      </c>
      <c r="AP99" s="9"/>
      <c r="AQ99" s="21">
        <v>0.71182299999999998</v>
      </c>
      <c r="AR99" s="21">
        <v>19.748999999999999</v>
      </c>
      <c r="AS99" s="21">
        <v>-2.98584E-3</v>
      </c>
      <c r="AT99" s="21">
        <v>89</v>
      </c>
      <c r="AU99" s="21">
        <v>0.71093799999999996</v>
      </c>
      <c r="AV99">
        <f t="shared" si="20"/>
        <v>18.096</v>
      </c>
      <c r="AW99">
        <f t="shared" si="21"/>
        <v>12.881149008</v>
      </c>
      <c r="AX99" s="9"/>
      <c r="AY99" s="21">
        <v>0.34820600000000002</v>
      </c>
      <c r="AZ99" s="21">
        <v>22.289200000000001</v>
      </c>
      <c r="BA99" s="21">
        <v>-3.1283600000000002E-3</v>
      </c>
      <c r="BB99" s="21">
        <v>89</v>
      </c>
      <c r="BC99" s="21">
        <v>0.34735100000000002</v>
      </c>
      <c r="BD99">
        <f t="shared" si="22"/>
        <v>18.959757575757575</v>
      </c>
      <c r="BE99">
        <f t="shared" si="23"/>
        <v>6.601901346424242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0.70678700000000005</v>
      </c>
      <c r="H100" s="21">
        <v>6.1147200000000002</v>
      </c>
      <c r="I100" s="21">
        <v>-2.9818700000000002E-3</v>
      </c>
      <c r="J100" s="21">
        <v>90</v>
      </c>
      <c r="K100" s="21">
        <v>0.70593300000000003</v>
      </c>
      <c r="L100">
        <f t="shared" si="12"/>
        <v>18.071939393939395</v>
      </c>
      <c r="M100">
        <f t="shared" si="13"/>
        <v>12.773011828424245</v>
      </c>
      <c r="N100" s="9"/>
      <c r="O100" s="21">
        <v>0.35324100000000003</v>
      </c>
      <c r="P100" s="21">
        <v>8.65489</v>
      </c>
      <c r="Q100" s="21">
        <v>-3.1433099999999999E-3</v>
      </c>
      <c r="R100" s="21">
        <v>90</v>
      </c>
      <c r="S100" s="21">
        <v>0.35226400000000002</v>
      </c>
      <c r="T100">
        <f t="shared" si="14"/>
        <v>19.050363636363635</v>
      </c>
      <c r="U100">
        <f t="shared" si="15"/>
        <v>6.7293695012727275</v>
      </c>
      <c r="X100" s="9"/>
      <c r="Y100" s="21">
        <v>0.70678700000000005</v>
      </c>
      <c r="Z100" s="21">
        <v>12.928900000000001</v>
      </c>
      <c r="AA100" s="21">
        <v>-2.99438E-3</v>
      </c>
      <c r="AB100" s="21">
        <v>90</v>
      </c>
      <c r="AC100" s="21">
        <v>0.70587200000000005</v>
      </c>
      <c r="AD100">
        <f t="shared" si="16"/>
        <v>18.147757575757574</v>
      </c>
      <c r="AE100">
        <f t="shared" si="17"/>
        <v>12.82659913369697</v>
      </c>
      <c r="AF100" s="9"/>
      <c r="AG100" s="21">
        <v>0.35324100000000003</v>
      </c>
      <c r="AH100" s="21">
        <v>15.469099999999999</v>
      </c>
      <c r="AI100" s="21">
        <v>-3.1347699999999998E-3</v>
      </c>
      <c r="AJ100" s="21">
        <v>90</v>
      </c>
      <c r="AK100" s="21">
        <v>0.35229500000000002</v>
      </c>
      <c r="AL100">
        <f t="shared" si="18"/>
        <v>18.998606060606061</v>
      </c>
      <c r="AM100">
        <f t="shared" si="19"/>
        <v>6.7110866034545458</v>
      </c>
      <c r="AP100" s="9"/>
      <c r="AQ100" s="21">
        <v>0.70678700000000005</v>
      </c>
      <c r="AR100" s="21">
        <v>19.7591</v>
      </c>
      <c r="AS100" s="21">
        <v>-2.9940800000000001E-3</v>
      </c>
      <c r="AT100" s="21">
        <v>90</v>
      </c>
      <c r="AU100" s="21">
        <v>0.70590200000000003</v>
      </c>
      <c r="AV100">
        <f t="shared" si="20"/>
        <v>18.145939393939393</v>
      </c>
      <c r="AW100">
        <f t="shared" si="21"/>
        <v>12.825314066424243</v>
      </c>
      <c r="AX100" s="9"/>
      <c r="AY100" s="21">
        <v>0.35324100000000003</v>
      </c>
      <c r="AZ100" s="21">
        <v>22.299199999999999</v>
      </c>
      <c r="BA100" s="21">
        <v>-3.1277499999999999E-3</v>
      </c>
      <c r="BB100" s="21">
        <v>90</v>
      </c>
      <c r="BC100" s="21">
        <v>0.35229500000000002</v>
      </c>
      <c r="BD100">
        <f t="shared" si="22"/>
        <v>18.956060606060603</v>
      </c>
      <c r="BE100">
        <f t="shared" si="23"/>
        <v>6.696057804545454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0.70175200000000004</v>
      </c>
      <c r="H101" s="21">
        <v>6.12479</v>
      </c>
      <c r="I101" s="21">
        <v>-2.98767E-3</v>
      </c>
      <c r="J101" s="21">
        <v>91</v>
      </c>
      <c r="K101" s="21">
        <v>0.70080600000000004</v>
      </c>
      <c r="L101">
        <f t="shared" si="12"/>
        <v>18.10709090909091</v>
      </c>
      <c r="M101">
        <f t="shared" si="13"/>
        <v>12.706687259636366</v>
      </c>
      <c r="N101" s="9"/>
      <c r="O101" s="21">
        <v>0.35827599999999998</v>
      </c>
      <c r="P101" s="21">
        <v>8.6649600000000007</v>
      </c>
      <c r="Q101" s="21">
        <v>-3.1427E-3</v>
      </c>
      <c r="R101" s="21">
        <v>91</v>
      </c>
      <c r="S101" s="21">
        <v>0.35742200000000002</v>
      </c>
      <c r="T101">
        <f t="shared" si="14"/>
        <v>19.046666666666667</v>
      </c>
      <c r="U101">
        <f t="shared" si="15"/>
        <v>6.8239635466666666</v>
      </c>
      <c r="X101" s="9"/>
      <c r="Y101" s="21">
        <v>0.70175200000000004</v>
      </c>
      <c r="Z101" s="21">
        <v>12.939</v>
      </c>
      <c r="AA101" s="21">
        <v>-3.0017099999999999E-3</v>
      </c>
      <c r="AB101" s="21">
        <v>91</v>
      </c>
      <c r="AC101" s="21">
        <v>0.70083600000000001</v>
      </c>
      <c r="AD101">
        <f t="shared" si="16"/>
        <v>18.192181818181815</v>
      </c>
      <c r="AE101">
        <f t="shared" si="17"/>
        <v>12.766399975272726</v>
      </c>
      <c r="AF101" s="9"/>
      <c r="AG101" s="21">
        <v>0.35827599999999998</v>
      </c>
      <c r="AH101" s="21">
        <v>15.479100000000001</v>
      </c>
      <c r="AI101" s="21">
        <v>-3.1369000000000002E-3</v>
      </c>
      <c r="AJ101" s="21">
        <v>91</v>
      </c>
      <c r="AK101" s="21">
        <v>0.35732999999999998</v>
      </c>
      <c r="AL101">
        <f t="shared" si="18"/>
        <v>19.011515151515152</v>
      </c>
      <c r="AM101">
        <f t="shared" si="19"/>
        <v>6.8113696024242421</v>
      </c>
      <c r="AP101" s="9"/>
      <c r="AQ101" s="21">
        <v>0.70175200000000004</v>
      </c>
      <c r="AR101" s="21">
        <v>19.769100000000002</v>
      </c>
      <c r="AS101" s="21">
        <v>-3.0007900000000001E-3</v>
      </c>
      <c r="AT101" s="21">
        <v>91</v>
      </c>
      <c r="AU101" s="21">
        <v>0.70089699999999999</v>
      </c>
      <c r="AV101">
        <f t="shared" si="20"/>
        <v>18.18660606060606</v>
      </c>
      <c r="AW101">
        <f t="shared" si="21"/>
        <v>12.762487176242425</v>
      </c>
      <c r="AX101" s="9"/>
      <c r="AY101" s="21">
        <v>0.35827599999999998</v>
      </c>
      <c r="AZ101" s="21">
        <v>22.3093</v>
      </c>
      <c r="BA101" s="21">
        <v>-3.1298799999999998E-3</v>
      </c>
      <c r="BB101" s="21">
        <v>91</v>
      </c>
      <c r="BC101" s="21">
        <v>0.35739100000000001</v>
      </c>
      <c r="BD101">
        <f t="shared" si="22"/>
        <v>18.968969696969697</v>
      </c>
      <c r="BE101">
        <f t="shared" si="23"/>
        <v>6.7961265871515151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0.696716</v>
      </c>
      <c r="H102" s="21">
        <v>6.1348599999999998</v>
      </c>
      <c r="I102" s="21">
        <v>-2.9937700000000002E-3</v>
      </c>
      <c r="J102" s="21">
        <v>92</v>
      </c>
      <c r="K102" s="21">
        <v>0.69577</v>
      </c>
      <c r="L102">
        <f t="shared" si="12"/>
        <v>18.144060606060609</v>
      </c>
      <c r="M102">
        <f t="shared" si="13"/>
        <v>12.641257329212124</v>
      </c>
      <c r="N102" s="9"/>
      <c r="O102" s="21">
        <v>0.36331200000000002</v>
      </c>
      <c r="P102" s="21">
        <v>8.6750299999999996</v>
      </c>
      <c r="Q102" s="21">
        <v>-3.1427E-3</v>
      </c>
      <c r="R102" s="21">
        <v>92</v>
      </c>
      <c r="S102" s="21">
        <v>0.36236600000000002</v>
      </c>
      <c r="T102">
        <f t="shared" si="14"/>
        <v>19.046666666666667</v>
      </c>
      <c r="U102">
        <f t="shared" si="15"/>
        <v>6.9198825600000005</v>
      </c>
      <c r="X102" s="9"/>
      <c r="Y102" s="21">
        <v>0.696716</v>
      </c>
      <c r="Z102" s="21">
        <v>12.949</v>
      </c>
      <c r="AA102" s="21">
        <v>-3.00812E-3</v>
      </c>
      <c r="AB102" s="21">
        <v>92</v>
      </c>
      <c r="AC102" s="21">
        <v>0.69570900000000002</v>
      </c>
      <c r="AD102">
        <f t="shared" si="16"/>
        <v>18.231030303030302</v>
      </c>
      <c r="AE102">
        <f t="shared" si="17"/>
        <v>12.701850508606059</v>
      </c>
      <c r="AF102" s="9"/>
      <c r="AG102" s="21">
        <v>0.36331200000000002</v>
      </c>
      <c r="AH102" s="21">
        <v>15.4892</v>
      </c>
      <c r="AI102" s="21">
        <v>-3.1344599999999999E-3</v>
      </c>
      <c r="AJ102" s="21">
        <v>92</v>
      </c>
      <c r="AK102" s="21">
        <v>0.362396</v>
      </c>
      <c r="AL102">
        <f t="shared" si="18"/>
        <v>18.996727272727274</v>
      </c>
      <c r="AM102">
        <f t="shared" si="19"/>
        <v>6.9017389789090915</v>
      </c>
      <c r="AP102" s="9"/>
      <c r="AQ102" s="21">
        <v>0.696716</v>
      </c>
      <c r="AR102" s="21">
        <v>19.779199999999999</v>
      </c>
      <c r="AS102" s="21">
        <v>-3.0078100000000001E-3</v>
      </c>
      <c r="AT102" s="21">
        <v>92</v>
      </c>
      <c r="AU102" s="21">
        <v>0.69574000000000003</v>
      </c>
      <c r="AV102">
        <f t="shared" si="20"/>
        <v>18.229151515151514</v>
      </c>
      <c r="AW102">
        <f t="shared" si="21"/>
        <v>12.700541527030303</v>
      </c>
      <c r="AX102" s="9"/>
      <c r="AY102" s="21">
        <v>0.36331200000000002</v>
      </c>
      <c r="AZ102" s="21">
        <v>22.319400000000002</v>
      </c>
      <c r="BA102" s="21">
        <v>-3.1314099999999998E-3</v>
      </c>
      <c r="BB102" s="21">
        <v>92</v>
      </c>
      <c r="BC102" s="21">
        <v>0.362427</v>
      </c>
      <c r="BD102">
        <f t="shared" si="22"/>
        <v>18.978242424242421</v>
      </c>
      <c r="BE102">
        <f t="shared" si="23"/>
        <v>6.8950232116363628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0.69168099999999999</v>
      </c>
      <c r="H103" s="21">
        <v>6.1449299999999996</v>
      </c>
      <c r="I103" s="21">
        <v>-3.0004900000000002E-3</v>
      </c>
      <c r="J103" s="21">
        <v>93</v>
      </c>
      <c r="K103" s="21">
        <v>0.69079599999999997</v>
      </c>
      <c r="L103">
        <f t="shared" si="12"/>
        <v>18.18478787878788</v>
      </c>
      <c r="M103">
        <f t="shared" si="13"/>
        <v>12.578072264787879</v>
      </c>
      <c r="N103" s="9"/>
      <c r="O103" s="21">
        <v>0.36834699999999998</v>
      </c>
      <c r="P103" s="21">
        <v>8.6851000000000003</v>
      </c>
      <c r="Q103" s="21">
        <v>-3.1417799999999998E-3</v>
      </c>
      <c r="R103" s="21">
        <v>93</v>
      </c>
      <c r="S103" s="21">
        <v>0.36740099999999998</v>
      </c>
      <c r="T103">
        <f t="shared" si="14"/>
        <v>19.041090909090908</v>
      </c>
      <c r="U103">
        <f t="shared" si="15"/>
        <v>7.0137287130909085</v>
      </c>
      <c r="X103" s="9"/>
      <c r="Y103" s="21">
        <v>0.69168099999999999</v>
      </c>
      <c r="Z103" s="21">
        <v>12.959099999999999</v>
      </c>
      <c r="AA103" s="21">
        <v>-3.01483E-3</v>
      </c>
      <c r="AB103" s="21">
        <v>93</v>
      </c>
      <c r="AC103" s="21">
        <v>0.69073499999999999</v>
      </c>
      <c r="AD103">
        <f t="shared" si="16"/>
        <v>18.271696969696968</v>
      </c>
      <c r="AE103">
        <f t="shared" si="17"/>
        <v>12.638185631696969</v>
      </c>
      <c r="AF103" s="9"/>
      <c r="AG103" s="21">
        <v>0.36834699999999998</v>
      </c>
      <c r="AH103" s="21">
        <v>15.4993</v>
      </c>
      <c r="AI103" s="21">
        <v>-3.1332399999999998E-3</v>
      </c>
      <c r="AJ103" s="21">
        <v>93</v>
      </c>
      <c r="AK103" s="21">
        <v>0.36740099999999998</v>
      </c>
      <c r="AL103">
        <f t="shared" si="18"/>
        <v>18.989333333333331</v>
      </c>
      <c r="AM103">
        <f t="shared" si="19"/>
        <v>6.9946639653333325</v>
      </c>
      <c r="AP103" s="9"/>
      <c r="AQ103" s="21">
        <v>0.69168099999999999</v>
      </c>
      <c r="AR103" s="21">
        <v>19.789300000000001</v>
      </c>
      <c r="AS103" s="21">
        <v>-3.0139199999999998E-3</v>
      </c>
      <c r="AT103" s="21">
        <v>93</v>
      </c>
      <c r="AU103" s="21">
        <v>0.69073499999999999</v>
      </c>
      <c r="AV103">
        <f t="shared" si="20"/>
        <v>18.266181818181817</v>
      </c>
      <c r="AW103">
        <f t="shared" si="21"/>
        <v>12.634370906181816</v>
      </c>
      <c r="AX103" s="9"/>
      <c r="AY103" s="21">
        <v>0.36834699999999998</v>
      </c>
      <c r="AZ103" s="21">
        <v>22.3294</v>
      </c>
      <c r="BA103" s="21">
        <v>-3.1329299999999999E-3</v>
      </c>
      <c r="BB103" s="21">
        <v>93</v>
      </c>
      <c r="BC103" s="21">
        <v>0.36746200000000001</v>
      </c>
      <c r="BD103">
        <f t="shared" si="22"/>
        <v>18.987454545454543</v>
      </c>
      <c r="BE103">
        <f t="shared" si="23"/>
        <v>6.9939719194545447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0.68664599999999998</v>
      </c>
      <c r="H104" s="21">
        <v>6.1550000000000002</v>
      </c>
      <c r="I104" s="21">
        <v>-3.00812E-3</v>
      </c>
      <c r="J104" s="21">
        <v>94</v>
      </c>
      <c r="K104" s="21">
        <v>0.68566899999999997</v>
      </c>
      <c r="L104">
        <f t="shared" si="12"/>
        <v>18.231030303030302</v>
      </c>
      <c r="M104">
        <f t="shared" si="13"/>
        <v>12.518264033454544</v>
      </c>
      <c r="N104" s="9"/>
      <c r="O104" s="21">
        <v>0.37338300000000002</v>
      </c>
      <c r="P104" s="21">
        <v>8.6951699999999992</v>
      </c>
      <c r="Q104" s="21">
        <v>-3.1417799999999998E-3</v>
      </c>
      <c r="R104" s="21">
        <v>94</v>
      </c>
      <c r="S104" s="21">
        <v>0.372498</v>
      </c>
      <c r="T104">
        <f t="shared" si="14"/>
        <v>19.041090909090908</v>
      </c>
      <c r="U104">
        <f t="shared" si="15"/>
        <v>7.1096196469090911</v>
      </c>
      <c r="X104" s="9"/>
      <c r="Y104" s="21">
        <v>0.68664599999999998</v>
      </c>
      <c r="Z104" s="21">
        <v>12.969200000000001</v>
      </c>
      <c r="AA104" s="21">
        <v>-3.0209400000000002E-3</v>
      </c>
      <c r="AB104" s="21">
        <v>94</v>
      </c>
      <c r="AC104" s="21">
        <v>0.68572999999999995</v>
      </c>
      <c r="AD104">
        <f t="shared" si="16"/>
        <v>18.308727272727271</v>
      </c>
      <c r="AE104">
        <f t="shared" si="17"/>
        <v>12.57161434690909</v>
      </c>
      <c r="AF104" s="9"/>
      <c r="AG104" s="21">
        <v>0.37338300000000002</v>
      </c>
      <c r="AH104" s="21">
        <v>15.5093</v>
      </c>
      <c r="AI104" s="21">
        <v>-3.13263E-3</v>
      </c>
      <c r="AJ104" s="21">
        <v>94</v>
      </c>
      <c r="AK104" s="21">
        <v>0.37243700000000002</v>
      </c>
      <c r="AL104">
        <f t="shared" si="18"/>
        <v>18.985636363636363</v>
      </c>
      <c r="AM104">
        <f t="shared" si="19"/>
        <v>7.0889138623636363</v>
      </c>
      <c r="AP104" s="9"/>
      <c r="AQ104" s="21">
        <v>0.68664599999999998</v>
      </c>
      <c r="AR104" s="21">
        <v>19.799299999999999</v>
      </c>
      <c r="AS104" s="21">
        <v>-3.0194100000000001E-3</v>
      </c>
      <c r="AT104" s="21">
        <v>94</v>
      </c>
      <c r="AU104" s="21">
        <v>0.68572999999999995</v>
      </c>
      <c r="AV104">
        <f t="shared" si="20"/>
        <v>18.299454545454545</v>
      </c>
      <c r="AW104">
        <f t="shared" si="21"/>
        <v>12.565247265818181</v>
      </c>
      <c r="AX104" s="9"/>
      <c r="AY104" s="21">
        <v>0.37338300000000002</v>
      </c>
      <c r="AZ104" s="21">
        <v>22.339500000000001</v>
      </c>
      <c r="BA104" s="21">
        <v>-3.1317099999999998E-3</v>
      </c>
      <c r="BB104" s="21">
        <v>94</v>
      </c>
      <c r="BC104" s="21">
        <v>0.37243700000000002</v>
      </c>
      <c r="BD104">
        <f t="shared" si="22"/>
        <v>18.980060606060604</v>
      </c>
      <c r="BE104">
        <f t="shared" si="23"/>
        <v>7.0868319692727271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0.68161000000000005</v>
      </c>
      <c r="H105" s="21">
        <v>6.1650700000000001</v>
      </c>
      <c r="I105" s="21">
        <v>-3.0130000000000001E-3</v>
      </c>
      <c r="J105" s="21">
        <v>95</v>
      </c>
      <c r="K105" s="21">
        <v>0.68069500000000005</v>
      </c>
      <c r="L105">
        <f t="shared" si="12"/>
        <v>18.260606060606062</v>
      </c>
      <c r="M105">
        <f t="shared" si="13"/>
        <v>12.446611696969699</v>
      </c>
      <c r="N105" s="9"/>
      <c r="O105" s="21">
        <v>0.37841799999999998</v>
      </c>
      <c r="P105" s="21">
        <v>8.7052399999999999</v>
      </c>
      <c r="Q105" s="21">
        <v>-3.1417799999999998E-3</v>
      </c>
      <c r="R105" s="21">
        <v>95</v>
      </c>
      <c r="S105" s="21">
        <v>0.37747199999999997</v>
      </c>
      <c r="T105">
        <f t="shared" si="14"/>
        <v>19.041090909090908</v>
      </c>
      <c r="U105">
        <f t="shared" si="15"/>
        <v>7.2054915396363626</v>
      </c>
      <c r="X105" s="9"/>
      <c r="Y105" s="21">
        <v>0.68161000000000005</v>
      </c>
      <c r="Z105" s="21">
        <v>12.979200000000001</v>
      </c>
      <c r="AA105" s="21">
        <v>-3.0249000000000001E-3</v>
      </c>
      <c r="AB105" s="21">
        <v>95</v>
      </c>
      <c r="AC105" s="21">
        <v>0.68060299999999996</v>
      </c>
      <c r="AD105">
        <f t="shared" si="16"/>
        <v>18.332727272727272</v>
      </c>
      <c r="AE105">
        <f t="shared" si="17"/>
        <v>12.495770236363636</v>
      </c>
      <c r="AF105" s="9"/>
      <c r="AG105" s="21">
        <v>0.37841799999999998</v>
      </c>
      <c r="AH105" s="21">
        <v>15.519399999999999</v>
      </c>
      <c r="AI105" s="21">
        <v>-3.1283600000000002E-3</v>
      </c>
      <c r="AJ105" s="21">
        <v>95</v>
      </c>
      <c r="AK105" s="21">
        <v>0.37753300000000001</v>
      </c>
      <c r="AL105">
        <f t="shared" si="18"/>
        <v>18.959757575757575</v>
      </c>
      <c r="AM105">
        <f t="shared" si="19"/>
        <v>7.1747135423030297</v>
      </c>
      <c r="AP105" s="9"/>
      <c r="AQ105" s="21">
        <v>0.68161000000000005</v>
      </c>
      <c r="AR105" s="21">
        <v>19.8094</v>
      </c>
      <c r="AS105" s="21">
        <v>-3.0239899999999998E-3</v>
      </c>
      <c r="AT105" s="21">
        <v>95</v>
      </c>
      <c r="AU105" s="21">
        <v>0.68072500000000002</v>
      </c>
      <c r="AV105">
        <f t="shared" si="20"/>
        <v>18.327212121212121</v>
      </c>
      <c r="AW105">
        <f t="shared" si="21"/>
        <v>12.492011053939395</v>
      </c>
      <c r="AX105" s="9"/>
      <c r="AY105" s="21">
        <v>0.37841799999999998</v>
      </c>
      <c r="AZ105" s="21">
        <v>22.349599999999999</v>
      </c>
      <c r="BA105" s="21">
        <v>-3.1286600000000001E-3</v>
      </c>
      <c r="BB105" s="21">
        <v>95</v>
      </c>
      <c r="BC105" s="21">
        <v>0.377502</v>
      </c>
      <c r="BD105">
        <f t="shared" si="22"/>
        <v>18.961575757575758</v>
      </c>
      <c r="BE105">
        <f t="shared" si="23"/>
        <v>7.1754015750303033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0.67657500000000004</v>
      </c>
      <c r="H106" s="21">
        <v>6.1751399999999999</v>
      </c>
      <c r="I106" s="21">
        <v>-3.0169699999999999E-3</v>
      </c>
      <c r="J106" s="21">
        <v>96</v>
      </c>
      <c r="K106" s="21">
        <v>0.67565900000000001</v>
      </c>
      <c r="L106">
        <f t="shared" si="12"/>
        <v>18.284666666666663</v>
      </c>
      <c r="M106">
        <f t="shared" si="13"/>
        <v>12.370948349999997</v>
      </c>
      <c r="N106" s="9"/>
      <c r="O106" s="21">
        <v>0.38345299999999999</v>
      </c>
      <c r="P106" s="21">
        <v>8.7153100000000006</v>
      </c>
      <c r="Q106" s="21">
        <v>-3.1420900000000002E-3</v>
      </c>
      <c r="R106" s="21">
        <v>96</v>
      </c>
      <c r="S106" s="21">
        <v>0.38253799999999999</v>
      </c>
      <c r="T106">
        <f t="shared" si="14"/>
        <v>19.042969696969696</v>
      </c>
      <c r="U106">
        <f t="shared" si="15"/>
        <v>7.3020838592121207</v>
      </c>
      <c r="X106" s="9"/>
      <c r="Y106" s="21">
        <v>0.67657500000000004</v>
      </c>
      <c r="Z106" s="21">
        <v>12.9893</v>
      </c>
      <c r="AA106" s="21">
        <v>-3.03009E-3</v>
      </c>
      <c r="AB106" s="21">
        <v>96</v>
      </c>
      <c r="AC106" s="21">
        <v>0.67565900000000001</v>
      </c>
      <c r="AD106">
        <f t="shared" si="16"/>
        <v>18.364181818181816</v>
      </c>
      <c r="AE106">
        <f t="shared" si="17"/>
        <v>12.424746313636362</v>
      </c>
      <c r="AF106" s="9"/>
      <c r="AG106" s="21">
        <v>0.38345299999999999</v>
      </c>
      <c r="AH106" s="21">
        <v>15.529500000000001</v>
      </c>
      <c r="AI106" s="21">
        <v>-3.1262199999999999E-3</v>
      </c>
      <c r="AJ106" s="21">
        <v>96</v>
      </c>
      <c r="AK106" s="21">
        <v>0.38244600000000001</v>
      </c>
      <c r="AL106">
        <f t="shared" si="18"/>
        <v>18.946787878787877</v>
      </c>
      <c r="AM106">
        <f t="shared" si="19"/>
        <v>7.2652026524848479</v>
      </c>
      <c r="AP106" s="9"/>
      <c r="AQ106" s="21">
        <v>0.67657500000000004</v>
      </c>
      <c r="AR106" s="21">
        <v>19.819500000000001</v>
      </c>
      <c r="AS106" s="21">
        <v>-3.0306999999999999E-3</v>
      </c>
      <c r="AT106" s="21">
        <v>96</v>
      </c>
      <c r="AU106" s="21">
        <v>0.67565900000000001</v>
      </c>
      <c r="AV106">
        <f t="shared" si="20"/>
        <v>18.367878787878787</v>
      </c>
      <c r="AW106">
        <f t="shared" si="21"/>
        <v>12.427247590909092</v>
      </c>
      <c r="AX106" s="9"/>
      <c r="AY106" s="21">
        <v>0.38345299999999999</v>
      </c>
      <c r="AZ106" s="21">
        <v>22.3597</v>
      </c>
      <c r="BA106" s="21">
        <v>-3.1283600000000002E-3</v>
      </c>
      <c r="BB106" s="21">
        <v>96</v>
      </c>
      <c r="BC106" s="21">
        <v>0.38250699999999999</v>
      </c>
      <c r="BD106">
        <f t="shared" si="22"/>
        <v>18.959757575757575</v>
      </c>
      <c r="BE106">
        <f t="shared" si="23"/>
        <v>7.2701759216969695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0.671539</v>
      </c>
      <c r="H107" s="21">
        <v>6.1852099999999997</v>
      </c>
      <c r="I107" s="21">
        <v>-3.02185E-3</v>
      </c>
      <c r="J107" s="21">
        <v>97</v>
      </c>
      <c r="K107" s="21">
        <v>0.67056300000000002</v>
      </c>
      <c r="L107">
        <f t="shared" si="12"/>
        <v>18.314242424242423</v>
      </c>
      <c r="M107">
        <f t="shared" si="13"/>
        <v>12.298728043333332</v>
      </c>
      <c r="N107" s="9"/>
      <c r="O107" s="21">
        <v>0.38848899999999997</v>
      </c>
      <c r="P107" s="21">
        <v>8.7253799999999995</v>
      </c>
      <c r="Q107" s="21">
        <v>-3.1402600000000002E-3</v>
      </c>
      <c r="R107" s="21">
        <v>97</v>
      </c>
      <c r="S107" s="21">
        <v>0.38754300000000003</v>
      </c>
      <c r="T107">
        <f t="shared" si="14"/>
        <v>19.031878787878789</v>
      </c>
      <c r="U107">
        <f t="shared" si="15"/>
        <v>7.393675558424242</v>
      </c>
      <c r="X107" s="9"/>
      <c r="Y107" s="21">
        <v>0.671539</v>
      </c>
      <c r="Z107" s="21">
        <v>12.9994</v>
      </c>
      <c r="AA107" s="21">
        <v>-3.0380199999999998E-3</v>
      </c>
      <c r="AB107" s="21">
        <v>97</v>
      </c>
      <c r="AC107" s="21">
        <v>0.67059299999999999</v>
      </c>
      <c r="AD107">
        <f t="shared" si="16"/>
        <v>18.412242424242422</v>
      </c>
      <c r="AE107">
        <f t="shared" si="17"/>
        <v>12.364538865333332</v>
      </c>
      <c r="AF107" s="9"/>
      <c r="AG107" s="21">
        <v>0.38848899999999997</v>
      </c>
      <c r="AH107" s="21">
        <v>15.5396</v>
      </c>
      <c r="AI107" s="21">
        <v>-3.1234700000000002E-3</v>
      </c>
      <c r="AJ107" s="21">
        <v>97</v>
      </c>
      <c r="AK107" s="21">
        <v>0.387604</v>
      </c>
      <c r="AL107">
        <f t="shared" si="18"/>
        <v>18.930121212121211</v>
      </c>
      <c r="AM107">
        <f t="shared" si="19"/>
        <v>7.3541438595757569</v>
      </c>
      <c r="AP107" s="9"/>
      <c r="AQ107" s="21">
        <v>0.671539</v>
      </c>
      <c r="AR107" s="21">
        <v>19.829599999999999</v>
      </c>
      <c r="AS107" s="21">
        <v>-3.0380199999999998E-3</v>
      </c>
      <c r="AT107" s="21">
        <v>97</v>
      </c>
      <c r="AU107" s="21">
        <v>0.670624</v>
      </c>
      <c r="AV107">
        <f t="shared" si="20"/>
        <v>18.412242424242422</v>
      </c>
      <c r="AW107">
        <f t="shared" si="21"/>
        <v>12.364538865333332</v>
      </c>
      <c r="AX107" s="9"/>
      <c r="AY107" s="21">
        <v>0.38848899999999997</v>
      </c>
      <c r="AZ107" s="21">
        <v>22.369700000000002</v>
      </c>
      <c r="BA107" s="21">
        <v>-3.1283600000000002E-3</v>
      </c>
      <c r="BB107" s="21">
        <v>97</v>
      </c>
      <c r="BC107" s="21">
        <v>0.387604</v>
      </c>
      <c r="BD107">
        <f t="shared" si="22"/>
        <v>18.959757575757575</v>
      </c>
      <c r="BE107">
        <f t="shared" si="23"/>
        <v>7.3656572608484838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0.66650399999999999</v>
      </c>
      <c r="H108" s="21">
        <v>6.1952800000000003</v>
      </c>
      <c r="I108" s="21">
        <v>-3.0246000000000001E-3</v>
      </c>
      <c r="J108" s="21">
        <v>98</v>
      </c>
      <c r="K108" s="21">
        <v>0.66558799999999996</v>
      </c>
      <c r="L108">
        <f t="shared" si="12"/>
        <v>18.330909090909092</v>
      </c>
      <c r="M108">
        <f t="shared" si="13"/>
        <v>12.217624232727273</v>
      </c>
      <c r="N108" s="9"/>
      <c r="O108" s="21">
        <v>0.39352399999999998</v>
      </c>
      <c r="P108" s="21">
        <v>8.7354599999999998</v>
      </c>
      <c r="Q108" s="21">
        <v>-3.13751E-3</v>
      </c>
      <c r="R108" s="21">
        <v>98</v>
      </c>
      <c r="S108" s="21">
        <v>0.39267000000000002</v>
      </c>
      <c r="T108">
        <f t="shared" si="14"/>
        <v>19.015212121212119</v>
      </c>
      <c r="U108">
        <f t="shared" si="15"/>
        <v>7.4829423347878778</v>
      </c>
      <c r="X108" s="9"/>
      <c r="Y108" s="21">
        <v>0.66650399999999999</v>
      </c>
      <c r="Z108" s="21">
        <v>13.009499999999999</v>
      </c>
      <c r="AA108" s="21">
        <v>-3.0423E-3</v>
      </c>
      <c r="AB108" s="21">
        <v>98</v>
      </c>
      <c r="AC108" s="21">
        <v>0.66555799999999998</v>
      </c>
      <c r="AD108">
        <f t="shared" si="16"/>
        <v>18.438181818181814</v>
      </c>
      <c r="AE108">
        <f t="shared" si="17"/>
        <v>12.289121934545452</v>
      </c>
      <c r="AF108" s="9"/>
      <c r="AG108" s="21">
        <v>0.39352399999999998</v>
      </c>
      <c r="AH108" s="21">
        <v>15.5496</v>
      </c>
      <c r="AI108" s="21">
        <v>-3.1210299999999999E-3</v>
      </c>
      <c r="AJ108" s="21">
        <v>98</v>
      </c>
      <c r="AK108" s="21">
        <v>0.39260899999999999</v>
      </c>
      <c r="AL108">
        <f t="shared" si="18"/>
        <v>18.915333333333333</v>
      </c>
      <c r="AM108">
        <f t="shared" si="19"/>
        <v>7.4436376346666666</v>
      </c>
      <c r="AP108" s="9"/>
      <c r="AQ108" s="21">
        <v>0.66650399999999999</v>
      </c>
      <c r="AR108" s="21">
        <v>19.839600000000001</v>
      </c>
      <c r="AS108" s="21">
        <v>-3.0432100000000002E-3</v>
      </c>
      <c r="AT108" s="21">
        <v>98</v>
      </c>
      <c r="AU108" s="21">
        <v>0.66558799999999996</v>
      </c>
      <c r="AV108">
        <f t="shared" si="20"/>
        <v>18.443696969696973</v>
      </c>
      <c r="AW108">
        <f t="shared" si="21"/>
        <v>12.292797805090911</v>
      </c>
      <c r="AX108" s="9"/>
      <c r="AY108" s="21">
        <v>0.39352399999999998</v>
      </c>
      <c r="AZ108" s="21">
        <v>22.379799999999999</v>
      </c>
      <c r="BA108" s="21">
        <v>-3.1280499999999998E-3</v>
      </c>
      <c r="BB108" s="21">
        <v>98</v>
      </c>
      <c r="BC108" s="21">
        <v>0.39260899999999999</v>
      </c>
      <c r="BD108">
        <f t="shared" si="22"/>
        <v>18.957878787878787</v>
      </c>
      <c r="BE108">
        <f t="shared" si="23"/>
        <v>7.4603802921212115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0.66146899999999997</v>
      </c>
      <c r="H109" s="21">
        <v>6.2053500000000001</v>
      </c>
      <c r="I109" s="21">
        <v>-3.03009E-3</v>
      </c>
      <c r="J109" s="21">
        <v>99</v>
      </c>
      <c r="K109" s="21">
        <v>0.66058300000000003</v>
      </c>
      <c r="L109">
        <f t="shared" si="12"/>
        <v>18.364181818181816</v>
      </c>
      <c r="M109">
        <f t="shared" si="13"/>
        <v>12.147336983090907</v>
      </c>
      <c r="N109" s="9"/>
      <c r="O109" s="21">
        <v>0.39856000000000003</v>
      </c>
      <c r="P109" s="21">
        <v>8.7455300000000005</v>
      </c>
      <c r="Q109" s="21">
        <v>-3.1323200000000001E-3</v>
      </c>
      <c r="R109" s="21">
        <v>99</v>
      </c>
      <c r="S109" s="21">
        <v>0.39770499999999998</v>
      </c>
      <c r="T109">
        <f t="shared" si="14"/>
        <v>18.983757575757576</v>
      </c>
      <c r="U109">
        <f t="shared" si="15"/>
        <v>7.56616641939394</v>
      </c>
      <c r="X109" s="9"/>
      <c r="Y109" s="21">
        <v>0.66146899999999997</v>
      </c>
      <c r="Z109" s="21">
        <v>13.019500000000001</v>
      </c>
      <c r="AA109" s="21">
        <v>-3.0444299999999999E-3</v>
      </c>
      <c r="AB109" s="21">
        <v>99</v>
      </c>
      <c r="AC109" s="21">
        <v>0.66052200000000005</v>
      </c>
      <c r="AD109">
        <f t="shared" si="16"/>
        <v>18.451090909090908</v>
      </c>
      <c r="AE109">
        <f t="shared" si="17"/>
        <v>12.204824652545453</v>
      </c>
      <c r="AF109" s="9"/>
      <c r="AG109" s="21">
        <v>0.39856000000000003</v>
      </c>
      <c r="AH109" s="21">
        <v>15.559699999999999</v>
      </c>
      <c r="AI109" s="21">
        <v>-3.1213399999999998E-3</v>
      </c>
      <c r="AJ109" s="21">
        <v>99</v>
      </c>
      <c r="AK109" s="21">
        <v>0.39758300000000002</v>
      </c>
      <c r="AL109">
        <f t="shared" si="18"/>
        <v>18.91721212121212</v>
      </c>
      <c r="AM109">
        <f t="shared" si="19"/>
        <v>7.5396440630303037</v>
      </c>
      <c r="AP109" s="9"/>
      <c r="AQ109" s="21">
        <v>0.66146899999999997</v>
      </c>
      <c r="AR109" s="21">
        <v>19.849699999999999</v>
      </c>
      <c r="AS109" s="21">
        <v>-3.04718E-3</v>
      </c>
      <c r="AT109" s="21">
        <v>99</v>
      </c>
      <c r="AU109" s="21">
        <v>0.66055299999999995</v>
      </c>
      <c r="AV109">
        <f t="shared" si="20"/>
        <v>18.467757575757574</v>
      </c>
      <c r="AW109">
        <f t="shared" si="21"/>
        <v>12.215849135878786</v>
      </c>
      <c r="AX109" s="9"/>
      <c r="AY109" s="21">
        <v>0.39856000000000003</v>
      </c>
      <c r="AZ109" s="21">
        <v>22.389900000000001</v>
      </c>
      <c r="BA109" s="21">
        <v>-3.1262199999999999E-3</v>
      </c>
      <c r="BB109" s="21">
        <v>99</v>
      </c>
      <c r="BC109" s="21">
        <v>0.397644</v>
      </c>
      <c r="BD109">
        <f t="shared" si="22"/>
        <v>18.946787878787877</v>
      </c>
      <c r="BE109">
        <f t="shared" si="23"/>
        <v>7.5514317769696966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0.65643300000000004</v>
      </c>
      <c r="H110" s="21">
        <v>6.2154299999999996</v>
      </c>
      <c r="I110" s="21">
        <v>-3.0349700000000001E-3</v>
      </c>
      <c r="J110" s="21">
        <v>100</v>
      </c>
      <c r="K110" s="21">
        <v>0.65551800000000005</v>
      </c>
      <c r="L110">
        <f t="shared" si="12"/>
        <v>18.393757575757576</v>
      </c>
      <c r="M110">
        <f t="shared" si="13"/>
        <v>12.074269466727273</v>
      </c>
      <c r="N110" s="9"/>
      <c r="O110" s="21">
        <v>0.40359499999999998</v>
      </c>
      <c r="P110" s="21">
        <v>8.7555999999999994</v>
      </c>
      <c r="Q110" s="21">
        <v>-3.1298799999999998E-3</v>
      </c>
      <c r="R110" s="21">
        <v>100</v>
      </c>
      <c r="S110" s="21">
        <v>0.40267900000000001</v>
      </c>
      <c r="T110">
        <f t="shared" si="14"/>
        <v>18.968969696969697</v>
      </c>
      <c r="U110">
        <f t="shared" si="15"/>
        <v>7.6557813248484843</v>
      </c>
      <c r="X110" s="9"/>
      <c r="Y110" s="21">
        <v>0.65643300000000004</v>
      </c>
      <c r="Z110" s="21">
        <v>13.0296</v>
      </c>
      <c r="AA110" s="21">
        <v>-3.0447400000000002E-3</v>
      </c>
      <c r="AB110" s="21">
        <v>100</v>
      </c>
      <c r="AC110" s="21">
        <v>0.65551800000000005</v>
      </c>
      <c r="AD110">
        <f t="shared" si="16"/>
        <v>18.452969696969696</v>
      </c>
      <c r="AE110">
        <f t="shared" si="17"/>
        <v>12.11313825709091</v>
      </c>
      <c r="AF110" s="9"/>
      <c r="AG110" s="21">
        <v>0.40359499999999998</v>
      </c>
      <c r="AH110" s="21">
        <v>15.569800000000001</v>
      </c>
      <c r="AI110" s="21">
        <v>-3.1204200000000001E-3</v>
      </c>
      <c r="AJ110" s="21">
        <v>100</v>
      </c>
      <c r="AK110" s="21">
        <v>0.40267900000000001</v>
      </c>
      <c r="AL110">
        <f t="shared" si="18"/>
        <v>18.911636363636362</v>
      </c>
      <c r="AM110">
        <f t="shared" si="19"/>
        <v>7.6326418781818166</v>
      </c>
      <c r="AP110" s="9"/>
      <c r="AQ110" s="21">
        <v>0.65643300000000004</v>
      </c>
      <c r="AR110" s="21">
        <v>19.8598</v>
      </c>
      <c r="AS110" s="21">
        <v>-3.04871E-3</v>
      </c>
      <c r="AT110" s="21">
        <v>100</v>
      </c>
      <c r="AU110" s="21">
        <v>0.65551800000000005</v>
      </c>
      <c r="AV110">
        <f t="shared" si="20"/>
        <v>18.477030303030304</v>
      </c>
      <c r="AW110">
        <f t="shared" si="21"/>
        <v>12.128932432909092</v>
      </c>
      <c r="AX110" s="9"/>
      <c r="AY110" s="21">
        <v>0.40359499999999998</v>
      </c>
      <c r="AZ110" s="21">
        <v>22.399899999999999</v>
      </c>
      <c r="BA110" s="21">
        <v>-3.1234700000000002E-3</v>
      </c>
      <c r="BB110" s="21">
        <v>100</v>
      </c>
      <c r="BC110" s="21">
        <v>0.40273999999999999</v>
      </c>
      <c r="BD110">
        <f t="shared" si="22"/>
        <v>18.930121212121211</v>
      </c>
      <c r="BE110">
        <f t="shared" si="23"/>
        <v>7.64010227060606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0.65139800000000003</v>
      </c>
      <c r="H111" s="21">
        <v>6.2255000000000003</v>
      </c>
      <c r="I111" s="21">
        <v>-3.04047E-3</v>
      </c>
      <c r="J111" s="21">
        <v>101</v>
      </c>
      <c r="K111" s="21">
        <v>0.650482</v>
      </c>
      <c r="L111">
        <f t="shared" si="12"/>
        <v>18.427090909090907</v>
      </c>
      <c r="M111">
        <f t="shared" si="13"/>
        <v>12.003370164</v>
      </c>
      <c r="N111" s="9"/>
      <c r="O111" s="21">
        <v>0.40862999999999999</v>
      </c>
      <c r="P111" s="21">
        <v>8.7656700000000001</v>
      </c>
      <c r="Q111" s="21">
        <v>-3.1298799999999998E-3</v>
      </c>
      <c r="R111" s="21">
        <v>101</v>
      </c>
      <c r="S111" s="21">
        <v>0.40765400000000002</v>
      </c>
      <c r="T111">
        <f t="shared" si="14"/>
        <v>18.968969696969697</v>
      </c>
      <c r="U111">
        <f t="shared" si="15"/>
        <v>7.7512900872727277</v>
      </c>
      <c r="X111" s="9"/>
      <c r="Y111" s="21">
        <v>0.65139800000000003</v>
      </c>
      <c r="Z111" s="21">
        <v>13.0397</v>
      </c>
      <c r="AA111" s="21">
        <v>-3.0477899999999999E-3</v>
      </c>
      <c r="AB111" s="21">
        <v>101</v>
      </c>
      <c r="AC111" s="21">
        <v>0.650482</v>
      </c>
      <c r="AD111">
        <f t="shared" si="16"/>
        <v>18.471454545454545</v>
      </c>
      <c r="AE111">
        <f t="shared" si="17"/>
        <v>12.032268548000001</v>
      </c>
      <c r="AF111" s="9"/>
      <c r="AG111" s="21">
        <v>0.40862999999999999</v>
      </c>
      <c r="AH111" s="21">
        <v>15.579800000000001</v>
      </c>
      <c r="AI111" s="21">
        <v>-3.1207299999999999E-3</v>
      </c>
      <c r="AJ111" s="21">
        <v>101</v>
      </c>
      <c r="AK111" s="21">
        <v>0.40771499999999999</v>
      </c>
      <c r="AL111">
        <f t="shared" si="18"/>
        <v>18.913515151515149</v>
      </c>
      <c r="AM111">
        <f t="shared" si="19"/>
        <v>7.7286296963636349</v>
      </c>
      <c r="AP111" s="9"/>
      <c r="AQ111" s="21">
        <v>0.65139800000000003</v>
      </c>
      <c r="AR111" s="21">
        <v>19.869800000000001</v>
      </c>
      <c r="AS111" s="21">
        <v>-3.0502300000000001E-3</v>
      </c>
      <c r="AT111" s="21">
        <v>101</v>
      </c>
      <c r="AU111" s="21">
        <v>0.65045200000000003</v>
      </c>
      <c r="AV111">
        <f t="shared" si="20"/>
        <v>18.486242424242427</v>
      </c>
      <c r="AW111">
        <f t="shared" si="21"/>
        <v>12.041901342666669</v>
      </c>
      <c r="AX111" s="9"/>
      <c r="AY111" s="21">
        <v>0.40862999999999999</v>
      </c>
      <c r="AZ111" s="21">
        <v>22.41</v>
      </c>
      <c r="BA111" s="21">
        <v>-3.1225599999999999E-3</v>
      </c>
      <c r="BB111" s="21">
        <v>101</v>
      </c>
      <c r="BC111" s="21">
        <v>0.40768399999999999</v>
      </c>
      <c r="BD111">
        <f t="shared" si="22"/>
        <v>18.92460606060606</v>
      </c>
      <c r="BE111">
        <f t="shared" si="23"/>
        <v>7.7331617745454544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0.64636199999999999</v>
      </c>
      <c r="H112" s="21">
        <v>6.2355700000000001</v>
      </c>
      <c r="I112" s="21">
        <v>-3.0450400000000002E-3</v>
      </c>
      <c r="J112" s="21">
        <v>102</v>
      </c>
      <c r="K112" s="21">
        <v>0.64541599999999999</v>
      </c>
      <c r="L112">
        <f t="shared" si="12"/>
        <v>18.454787878787879</v>
      </c>
      <c r="M112">
        <f t="shared" si="13"/>
        <v>11.928473602909092</v>
      </c>
      <c r="N112" s="9"/>
      <c r="O112" s="21">
        <v>0.41366599999999998</v>
      </c>
      <c r="P112" s="21">
        <v>8.7757400000000008</v>
      </c>
      <c r="Q112" s="21">
        <v>-3.1283600000000002E-3</v>
      </c>
      <c r="R112" s="21">
        <v>102</v>
      </c>
      <c r="S112" s="21">
        <v>0.41271999999999998</v>
      </c>
      <c r="T112">
        <f t="shared" si="14"/>
        <v>18.959757575757575</v>
      </c>
      <c r="U112">
        <f t="shared" si="15"/>
        <v>7.8430070773333327</v>
      </c>
      <c r="X112" s="9"/>
      <c r="Y112" s="21">
        <v>0.64636199999999999</v>
      </c>
      <c r="Z112" s="21">
        <v>13.0497</v>
      </c>
      <c r="AA112" s="21">
        <v>-3.0502300000000001E-3</v>
      </c>
      <c r="AB112" s="21">
        <v>102</v>
      </c>
      <c r="AC112" s="21">
        <v>0.64541599999999999</v>
      </c>
      <c r="AD112">
        <f t="shared" si="16"/>
        <v>18.486242424242427</v>
      </c>
      <c r="AE112">
        <f t="shared" si="17"/>
        <v>11.948804625818184</v>
      </c>
      <c r="AF112" s="9"/>
      <c r="AG112" s="21">
        <v>0.41366599999999998</v>
      </c>
      <c r="AH112" s="21">
        <v>15.5899</v>
      </c>
      <c r="AI112" s="21">
        <v>-3.1201200000000001E-3</v>
      </c>
      <c r="AJ112" s="21">
        <v>102</v>
      </c>
      <c r="AK112" s="21">
        <v>0.41275000000000001</v>
      </c>
      <c r="AL112">
        <f t="shared" si="18"/>
        <v>18.909818181818181</v>
      </c>
      <c r="AM112">
        <f t="shared" si="19"/>
        <v>7.8223488479999999</v>
      </c>
      <c r="AP112" s="9"/>
      <c r="AQ112" s="21">
        <v>0.64636199999999999</v>
      </c>
      <c r="AR112" s="21">
        <v>19.879899999999999</v>
      </c>
      <c r="AS112" s="21">
        <v>-3.0535900000000001E-3</v>
      </c>
      <c r="AT112" s="21">
        <v>102</v>
      </c>
      <c r="AU112" s="21">
        <v>0.64541599999999999</v>
      </c>
      <c r="AV112">
        <f t="shared" si="20"/>
        <v>18.50660606060606</v>
      </c>
      <c r="AW112">
        <f t="shared" si="21"/>
        <v>11.961966906545454</v>
      </c>
      <c r="AX112" s="9"/>
      <c r="AY112" s="21">
        <v>0.41366599999999998</v>
      </c>
      <c r="AZ112" s="21">
        <v>22.420100000000001</v>
      </c>
      <c r="BA112" s="21">
        <v>-3.1201200000000001E-3</v>
      </c>
      <c r="BB112" s="21">
        <v>102</v>
      </c>
      <c r="BC112" s="21">
        <v>0.41275000000000001</v>
      </c>
      <c r="BD112">
        <f t="shared" si="22"/>
        <v>18.909818181818181</v>
      </c>
      <c r="BE112">
        <f t="shared" si="23"/>
        <v>7.8223488479999999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0.64132699999999998</v>
      </c>
      <c r="H113" s="21">
        <v>6.2456399999999999</v>
      </c>
      <c r="I113" s="21">
        <v>-3.04901E-3</v>
      </c>
      <c r="J113" s="21">
        <v>103</v>
      </c>
      <c r="K113" s="21">
        <v>0.64041099999999995</v>
      </c>
      <c r="L113">
        <f t="shared" si="12"/>
        <v>18.478848484848484</v>
      </c>
      <c r="M113">
        <f t="shared" si="13"/>
        <v>11.850984462242424</v>
      </c>
      <c r="N113" s="9"/>
      <c r="O113" s="21">
        <v>0.41870099999999999</v>
      </c>
      <c r="P113" s="21">
        <v>8.7858099999999997</v>
      </c>
      <c r="Q113" s="21">
        <v>-3.12927E-3</v>
      </c>
      <c r="R113" s="21">
        <v>103</v>
      </c>
      <c r="S113" s="21">
        <v>0.41769400000000001</v>
      </c>
      <c r="T113">
        <f t="shared" si="14"/>
        <v>18.965272727272726</v>
      </c>
      <c r="U113">
        <f t="shared" si="15"/>
        <v>7.9407786561818172</v>
      </c>
      <c r="X113" s="9"/>
      <c r="Y113" s="21">
        <v>0.64132699999999998</v>
      </c>
      <c r="Z113" s="21">
        <v>13.059799999999999</v>
      </c>
      <c r="AA113" s="21">
        <v>-3.0563399999999998E-3</v>
      </c>
      <c r="AB113" s="21">
        <v>103</v>
      </c>
      <c r="AC113" s="21">
        <v>0.64034999999999997</v>
      </c>
      <c r="AD113">
        <f t="shared" si="16"/>
        <v>18.523272727272726</v>
      </c>
      <c r="AE113">
        <f t="shared" si="17"/>
        <v>11.879474928363635</v>
      </c>
      <c r="AF113" s="9"/>
      <c r="AG113" s="21">
        <v>0.41870099999999999</v>
      </c>
      <c r="AH113" s="21">
        <v>15.6</v>
      </c>
      <c r="AI113" s="21">
        <v>-3.1191999999999999E-3</v>
      </c>
      <c r="AJ113" s="21">
        <v>103</v>
      </c>
      <c r="AK113" s="21">
        <v>0.41784700000000002</v>
      </c>
      <c r="AL113">
        <f t="shared" si="18"/>
        <v>18.904242424242423</v>
      </c>
      <c r="AM113">
        <f t="shared" si="19"/>
        <v>7.9152252072727265</v>
      </c>
      <c r="AP113" s="9"/>
      <c r="AQ113" s="21">
        <v>0.64132699999999998</v>
      </c>
      <c r="AR113" s="21">
        <v>19.89</v>
      </c>
      <c r="AS113" s="21">
        <v>-3.0572500000000001E-3</v>
      </c>
      <c r="AT113" s="21">
        <v>103</v>
      </c>
      <c r="AU113" s="21">
        <v>0.64041099999999995</v>
      </c>
      <c r="AV113">
        <f t="shared" si="20"/>
        <v>18.528787878787877</v>
      </c>
      <c r="AW113">
        <f t="shared" si="21"/>
        <v>11.883011943939392</v>
      </c>
      <c r="AX113" s="9"/>
      <c r="AY113" s="21">
        <v>0.41870099999999999</v>
      </c>
      <c r="AZ113" s="21">
        <v>22.430199999999999</v>
      </c>
      <c r="BA113" s="21">
        <v>-3.11707E-3</v>
      </c>
      <c r="BB113" s="21">
        <v>103</v>
      </c>
      <c r="BC113" s="21">
        <v>0.41772500000000001</v>
      </c>
      <c r="BD113">
        <f t="shared" si="22"/>
        <v>18.891333333333332</v>
      </c>
      <c r="BE113">
        <f t="shared" si="23"/>
        <v>7.9098201579999996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0.63629199999999997</v>
      </c>
      <c r="H114" s="21">
        <v>6.2557099999999997</v>
      </c>
      <c r="I114" s="21">
        <v>-3.05237E-3</v>
      </c>
      <c r="J114" s="21">
        <v>104</v>
      </c>
      <c r="K114" s="21">
        <v>0.63528399999999996</v>
      </c>
      <c r="L114">
        <f t="shared" si="12"/>
        <v>18.499212121212121</v>
      </c>
      <c r="M114">
        <f t="shared" si="13"/>
        <v>11.770900679030303</v>
      </c>
      <c r="N114" s="9"/>
      <c r="O114" s="21">
        <v>0.42373699999999997</v>
      </c>
      <c r="P114" s="21">
        <v>8.7958800000000004</v>
      </c>
      <c r="Q114" s="21">
        <v>-3.1280499999999998E-3</v>
      </c>
      <c r="R114" s="21">
        <v>104</v>
      </c>
      <c r="S114" s="21">
        <v>0.42279099999999997</v>
      </c>
      <c r="T114">
        <f t="shared" si="14"/>
        <v>18.957878787878787</v>
      </c>
      <c r="U114">
        <f t="shared" si="15"/>
        <v>8.0331546839393937</v>
      </c>
      <c r="X114" s="9"/>
      <c r="Y114" s="21">
        <v>0.63629199999999997</v>
      </c>
      <c r="Z114" s="21">
        <v>13.069900000000001</v>
      </c>
      <c r="AA114" s="21">
        <v>-3.0618300000000002E-3</v>
      </c>
      <c r="AB114" s="21">
        <v>104</v>
      </c>
      <c r="AC114" s="21">
        <v>0.63528399999999996</v>
      </c>
      <c r="AD114">
        <f t="shared" si="16"/>
        <v>18.556545454545454</v>
      </c>
      <c r="AE114">
        <f t="shared" si="17"/>
        <v>11.807381420363635</v>
      </c>
      <c r="AF114" s="9"/>
      <c r="AG114" s="21">
        <v>0.42373699999999997</v>
      </c>
      <c r="AH114" s="21">
        <v>15.61</v>
      </c>
      <c r="AI114" s="21">
        <v>-3.1164600000000002E-3</v>
      </c>
      <c r="AJ114" s="21">
        <v>104</v>
      </c>
      <c r="AK114" s="21">
        <v>0.42272900000000002</v>
      </c>
      <c r="AL114">
        <f t="shared" si="18"/>
        <v>18.887636363636364</v>
      </c>
      <c r="AM114">
        <f t="shared" si="19"/>
        <v>8.003390369818181</v>
      </c>
      <c r="AP114" s="9"/>
      <c r="AQ114" s="21">
        <v>0.63629199999999997</v>
      </c>
      <c r="AR114" s="21">
        <v>19.900099999999998</v>
      </c>
      <c r="AS114" s="21">
        <v>-3.06091E-3</v>
      </c>
      <c r="AT114" s="21">
        <v>104</v>
      </c>
      <c r="AU114" s="21">
        <v>0.63531499999999996</v>
      </c>
      <c r="AV114">
        <f t="shared" si="20"/>
        <v>18.550969696969698</v>
      </c>
      <c r="AW114">
        <f t="shared" si="21"/>
        <v>11.803833610424242</v>
      </c>
      <c r="AX114" s="9"/>
      <c r="AY114" s="21">
        <v>0.42373699999999997</v>
      </c>
      <c r="AZ114" s="21">
        <v>22.440200000000001</v>
      </c>
      <c r="BA114" s="21">
        <v>-3.1152300000000001E-3</v>
      </c>
      <c r="BB114" s="21">
        <v>104</v>
      </c>
      <c r="BC114" s="21">
        <v>0.42294300000000001</v>
      </c>
      <c r="BD114">
        <f t="shared" si="22"/>
        <v>18.880181818181818</v>
      </c>
      <c r="BE114">
        <f t="shared" si="23"/>
        <v>8.0002316030909082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0.63125600000000004</v>
      </c>
      <c r="H115" s="21">
        <v>6.2657800000000003</v>
      </c>
      <c r="I115" s="21">
        <v>-3.0566399999999998E-3</v>
      </c>
      <c r="J115" s="21">
        <v>105</v>
      </c>
      <c r="K115" s="21">
        <v>0.63027999999999995</v>
      </c>
      <c r="L115">
        <f t="shared" si="12"/>
        <v>18.525090909090906</v>
      </c>
      <c r="M115">
        <f t="shared" si="13"/>
        <v>11.69407478690909</v>
      </c>
      <c r="N115" s="9"/>
      <c r="O115" s="21">
        <v>0.42877199999999999</v>
      </c>
      <c r="P115" s="21">
        <v>8.8059499999999993</v>
      </c>
      <c r="Q115" s="21">
        <v>-3.1253100000000001E-3</v>
      </c>
      <c r="R115" s="21">
        <v>105</v>
      </c>
      <c r="S115" s="21">
        <v>0.42782599999999998</v>
      </c>
      <c r="T115">
        <f t="shared" si="14"/>
        <v>18.941272727272725</v>
      </c>
      <c r="U115">
        <f t="shared" si="15"/>
        <v>8.1214873898181814</v>
      </c>
      <c r="X115" s="9"/>
      <c r="Y115" s="21">
        <v>0.63125600000000004</v>
      </c>
      <c r="Z115" s="21">
        <v>13.0799</v>
      </c>
      <c r="AA115" s="21">
        <v>-3.0658E-3</v>
      </c>
      <c r="AB115" s="21">
        <v>105</v>
      </c>
      <c r="AC115" s="21">
        <v>0.63027999999999995</v>
      </c>
      <c r="AD115">
        <f t="shared" si="16"/>
        <v>18.580606060606062</v>
      </c>
      <c r="AE115">
        <f t="shared" si="17"/>
        <v>11.729119059393941</v>
      </c>
      <c r="AF115" s="9"/>
      <c r="AG115" s="21">
        <v>0.42877199999999999</v>
      </c>
      <c r="AH115" s="21">
        <v>15.620100000000001</v>
      </c>
      <c r="AI115" s="21">
        <v>-3.11707E-3</v>
      </c>
      <c r="AJ115" s="21">
        <v>105</v>
      </c>
      <c r="AK115" s="21">
        <v>0.42782599999999998</v>
      </c>
      <c r="AL115">
        <f t="shared" si="18"/>
        <v>18.891333333333332</v>
      </c>
      <c r="AM115">
        <f t="shared" si="19"/>
        <v>8.1000747759999996</v>
      </c>
      <c r="AP115" s="9"/>
      <c r="AQ115" s="21">
        <v>0.63125600000000004</v>
      </c>
      <c r="AR115" s="21">
        <v>19.9101</v>
      </c>
      <c r="AS115" s="21">
        <v>-3.0645799999999999E-3</v>
      </c>
      <c r="AT115" s="21">
        <v>105</v>
      </c>
      <c r="AU115" s="21">
        <v>0.63027999999999995</v>
      </c>
      <c r="AV115">
        <f t="shared" si="20"/>
        <v>18.573212121212119</v>
      </c>
      <c r="AW115">
        <f t="shared" si="21"/>
        <v>11.724451590787877</v>
      </c>
      <c r="AX115" s="9"/>
      <c r="AY115" s="21">
        <v>0.42877199999999999</v>
      </c>
      <c r="AZ115" s="21">
        <v>22.450299999999999</v>
      </c>
      <c r="BA115" s="21">
        <v>-3.1143199999999998E-3</v>
      </c>
      <c r="BB115" s="21">
        <v>105</v>
      </c>
      <c r="BC115" s="21">
        <v>0.42782599999999998</v>
      </c>
      <c r="BD115">
        <f t="shared" si="22"/>
        <v>18.874666666666666</v>
      </c>
      <c r="BE115">
        <f t="shared" si="23"/>
        <v>8.0929285760000003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0.62622100000000003</v>
      </c>
      <c r="H116" s="21">
        <v>6.2758500000000002</v>
      </c>
      <c r="I116" s="21">
        <v>-3.0612199999999999E-3</v>
      </c>
      <c r="J116" s="21">
        <v>106</v>
      </c>
      <c r="K116" s="21">
        <v>0.62539699999999998</v>
      </c>
      <c r="L116">
        <f t="shared" si="12"/>
        <v>18.552848484848486</v>
      </c>
      <c r="M116">
        <f t="shared" si="13"/>
        <v>11.618183331030304</v>
      </c>
      <c r="N116" s="9"/>
      <c r="O116" s="21">
        <v>0.433807</v>
      </c>
      <c r="P116" s="21">
        <v>8.81602</v>
      </c>
      <c r="Q116" s="21">
        <v>-3.12378E-3</v>
      </c>
      <c r="R116" s="21">
        <v>106</v>
      </c>
      <c r="S116" s="21">
        <v>0.432892</v>
      </c>
      <c r="T116">
        <f t="shared" si="14"/>
        <v>18.932000000000002</v>
      </c>
      <c r="U116">
        <f t="shared" si="15"/>
        <v>8.2128341240000005</v>
      </c>
      <c r="X116" s="9"/>
      <c r="Y116" s="21">
        <v>0.62622100000000003</v>
      </c>
      <c r="Z116" s="21">
        <v>13.09</v>
      </c>
      <c r="AA116" s="21">
        <v>-3.0700699999999998E-3</v>
      </c>
      <c r="AB116" s="21">
        <v>106</v>
      </c>
      <c r="AC116" s="21">
        <v>0.62527500000000003</v>
      </c>
      <c r="AD116">
        <f t="shared" si="16"/>
        <v>18.606484848484847</v>
      </c>
      <c r="AE116">
        <f t="shared" si="17"/>
        <v>11.65177154830303</v>
      </c>
      <c r="AF116" s="9"/>
      <c r="AG116" s="21">
        <v>0.433807</v>
      </c>
      <c r="AH116" s="21">
        <v>15.6302</v>
      </c>
      <c r="AI116" s="21">
        <v>-3.1161499999999998E-3</v>
      </c>
      <c r="AJ116" s="21">
        <v>106</v>
      </c>
      <c r="AK116" s="21">
        <v>0.432861</v>
      </c>
      <c r="AL116">
        <f t="shared" si="18"/>
        <v>18.885757575757573</v>
      </c>
      <c r="AM116">
        <f t="shared" si="19"/>
        <v>8.1927738366666656</v>
      </c>
      <c r="AP116" s="9"/>
      <c r="AQ116" s="21">
        <v>0.62622100000000003</v>
      </c>
      <c r="AR116" s="21">
        <v>19.920200000000001</v>
      </c>
      <c r="AS116" s="21">
        <v>-3.06793E-3</v>
      </c>
      <c r="AT116" s="21">
        <v>106</v>
      </c>
      <c r="AU116" s="21">
        <v>0.625336</v>
      </c>
      <c r="AV116">
        <f t="shared" si="20"/>
        <v>18.593515151515149</v>
      </c>
      <c r="AW116">
        <f t="shared" si="21"/>
        <v>11.643649651696968</v>
      </c>
      <c r="AX116" s="9"/>
      <c r="AY116" s="21">
        <v>0.433807</v>
      </c>
      <c r="AZ116" s="21">
        <v>22.4604</v>
      </c>
      <c r="BA116" s="21">
        <v>-3.1161499999999998E-3</v>
      </c>
      <c r="BB116" s="21">
        <v>106</v>
      </c>
      <c r="BC116" s="21">
        <v>0.432861</v>
      </c>
      <c r="BD116">
        <f t="shared" si="22"/>
        <v>18.885757575757573</v>
      </c>
      <c r="BE116">
        <f t="shared" si="23"/>
        <v>8.1927738366666656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0.62118499999999999</v>
      </c>
      <c r="H117" s="21">
        <v>6.28592</v>
      </c>
      <c r="I117" s="21">
        <v>-3.06427E-3</v>
      </c>
      <c r="J117" s="21">
        <v>107</v>
      </c>
      <c r="K117" s="21">
        <v>0.62023899999999998</v>
      </c>
      <c r="L117">
        <f t="shared" si="12"/>
        <v>18.571333333333332</v>
      </c>
      <c r="M117">
        <f t="shared" si="13"/>
        <v>11.536233696666665</v>
      </c>
      <c r="N117" s="9"/>
      <c r="O117" s="21">
        <v>0.43884299999999998</v>
      </c>
      <c r="P117" s="21">
        <v>8.8260900000000007</v>
      </c>
      <c r="Q117" s="21">
        <v>-3.1228599999999999E-3</v>
      </c>
      <c r="R117" s="21">
        <v>107</v>
      </c>
      <c r="S117" s="21">
        <v>0.43789699999999998</v>
      </c>
      <c r="T117">
        <f t="shared" si="14"/>
        <v>18.92642424242424</v>
      </c>
      <c r="U117">
        <f t="shared" si="15"/>
        <v>8.3057287938181812</v>
      </c>
      <c r="X117" s="9"/>
      <c r="Y117" s="21">
        <v>0.62118499999999999</v>
      </c>
      <c r="Z117" s="21">
        <v>13.100099999999999</v>
      </c>
      <c r="AA117" s="21">
        <v>-3.07465E-3</v>
      </c>
      <c r="AB117" s="21">
        <v>107</v>
      </c>
      <c r="AC117" s="21">
        <v>0.62029999999999996</v>
      </c>
      <c r="AD117">
        <f t="shared" si="16"/>
        <v>18.634242424242423</v>
      </c>
      <c r="AE117">
        <f t="shared" si="17"/>
        <v>11.57531188030303</v>
      </c>
      <c r="AF117" s="9"/>
      <c r="AG117" s="21">
        <v>0.43884299999999998</v>
      </c>
      <c r="AH117" s="21">
        <v>15.6403</v>
      </c>
      <c r="AI117" s="21">
        <v>-3.1143199999999998E-3</v>
      </c>
      <c r="AJ117" s="21">
        <v>107</v>
      </c>
      <c r="AK117" s="21">
        <v>0.43789699999999998</v>
      </c>
      <c r="AL117">
        <f t="shared" si="18"/>
        <v>18.874666666666666</v>
      </c>
      <c r="AM117">
        <f t="shared" si="19"/>
        <v>8.2830153439999989</v>
      </c>
      <c r="AP117" s="9"/>
      <c r="AQ117" s="21">
        <v>0.62118499999999999</v>
      </c>
      <c r="AR117" s="21">
        <v>19.930299999999999</v>
      </c>
      <c r="AS117" s="21">
        <v>-3.0706800000000001E-3</v>
      </c>
      <c r="AT117" s="21">
        <v>107</v>
      </c>
      <c r="AU117" s="21">
        <v>0.62023899999999998</v>
      </c>
      <c r="AV117">
        <f t="shared" si="20"/>
        <v>18.610181818181818</v>
      </c>
      <c r="AW117">
        <f t="shared" si="21"/>
        <v>11.560365792727273</v>
      </c>
      <c r="AX117" s="9"/>
      <c r="AY117" s="21">
        <v>0.43884299999999998</v>
      </c>
      <c r="AZ117" s="21">
        <v>22.470400000000001</v>
      </c>
      <c r="BA117" s="21">
        <v>-3.1182900000000001E-3</v>
      </c>
      <c r="BB117" s="21">
        <v>107</v>
      </c>
      <c r="BC117" s="21">
        <v>0.43789699999999998</v>
      </c>
      <c r="BD117">
        <f t="shared" si="22"/>
        <v>18.898727272727271</v>
      </c>
      <c r="BE117">
        <f t="shared" si="23"/>
        <v>8.293574172545453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0.61614999999999998</v>
      </c>
      <c r="H118" s="21">
        <v>6.2959899999999998</v>
      </c>
      <c r="I118" s="21">
        <v>-3.0664099999999999E-3</v>
      </c>
      <c r="J118" s="21">
        <v>108</v>
      </c>
      <c r="K118" s="21">
        <v>0.61523399999999995</v>
      </c>
      <c r="L118">
        <f t="shared" si="12"/>
        <v>18.584303030303026</v>
      </c>
      <c r="M118">
        <f t="shared" si="13"/>
        <v>11.450718312121209</v>
      </c>
      <c r="N118" s="9"/>
      <c r="O118" s="21">
        <v>0.44387799999999999</v>
      </c>
      <c r="P118" s="21">
        <v>8.8361699999999992</v>
      </c>
      <c r="Q118" s="21">
        <v>-3.1210299999999999E-3</v>
      </c>
      <c r="R118" s="21">
        <v>108</v>
      </c>
      <c r="S118" s="21">
        <v>0.442963</v>
      </c>
      <c r="T118">
        <f t="shared" si="14"/>
        <v>18.915333333333333</v>
      </c>
      <c r="U118">
        <f t="shared" si="15"/>
        <v>8.3961003293333327</v>
      </c>
      <c r="X118" s="9"/>
      <c r="Y118" s="21">
        <v>0.61614999999999998</v>
      </c>
      <c r="Z118" s="21">
        <v>13.110200000000001</v>
      </c>
      <c r="AA118" s="21">
        <v>-3.07983E-3</v>
      </c>
      <c r="AB118" s="21">
        <v>108</v>
      </c>
      <c r="AC118" s="21">
        <v>0.61523399999999995</v>
      </c>
      <c r="AD118">
        <f t="shared" si="16"/>
        <v>18.665636363636363</v>
      </c>
      <c r="AE118">
        <f t="shared" si="17"/>
        <v>11.500831845454545</v>
      </c>
      <c r="AF118" s="9"/>
      <c r="AG118" s="21">
        <v>0.44387799999999999</v>
      </c>
      <c r="AH118" s="21">
        <v>15.6503</v>
      </c>
      <c r="AI118" s="21">
        <v>-3.11401E-3</v>
      </c>
      <c r="AJ118" s="21">
        <v>108</v>
      </c>
      <c r="AK118" s="21">
        <v>0.442963</v>
      </c>
      <c r="AL118">
        <f t="shared" si="18"/>
        <v>18.872787878787879</v>
      </c>
      <c r="AM118">
        <f t="shared" si="19"/>
        <v>8.3772153380606067</v>
      </c>
      <c r="AP118" s="9"/>
      <c r="AQ118" s="21">
        <v>0.61614999999999998</v>
      </c>
      <c r="AR118" s="21">
        <v>19.940300000000001</v>
      </c>
      <c r="AS118" s="21">
        <v>-3.07281E-3</v>
      </c>
      <c r="AT118" s="21">
        <v>108</v>
      </c>
      <c r="AU118" s="21">
        <v>0.61520399999999997</v>
      </c>
      <c r="AV118">
        <f t="shared" si="20"/>
        <v>18.623090909090909</v>
      </c>
      <c r="AW118">
        <f t="shared" si="21"/>
        <v>11.474617463636363</v>
      </c>
      <c r="AX118" s="9"/>
      <c r="AY118" s="21">
        <v>0.44387799999999999</v>
      </c>
      <c r="AZ118" s="21">
        <v>22.480499999999999</v>
      </c>
      <c r="BA118" s="21">
        <v>-3.1195099999999998E-3</v>
      </c>
      <c r="BB118" s="21">
        <v>108</v>
      </c>
      <c r="BC118" s="21">
        <v>0.44293199999999999</v>
      </c>
      <c r="BD118">
        <f t="shared" si="22"/>
        <v>18.90612121212121</v>
      </c>
      <c r="BE118">
        <f t="shared" si="23"/>
        <v>8.3920112713939385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0.61111499999999996</v>
      </c>
      <c r="H119" s="21">
        <v>6.3060600000000004</v>
      </c>
      <c r="I119" s="21">
        <v>-3.0709800000000001E-3</v>
      </c>
      <c r="J119" s="21">
        <v>109</v>
      </c>
      <c r="K119" s="21">
        <v>0.61026000000000002</v>
      </c>
      <c r="L119">
        <f t="shared" si="12"/>
        <v>18.611999999999998</v>
      </c>
      <c r="M119">
        <f t="shared" si="13"/>
        <v>11.374072379999998</v>
      </c>
      <c r="N119" s="9"/>
      <c r="O119" s="21">
        <v>0.44891399999999998</v>
      </c>
      <c r="P119" s="21">
        <v>8.8462399999999999</v>
      </c>
      <c r="Q119" s="21">
        <v>-3.1189E-3</v>
      </c>
      <c r="R119" s="21">
        <v>109</v>
      </c>
      <c r="S119" s="21">
        <v>0.44799800000000001</v>
      </c>
      <c r="T119">
        <f t="shared" si="14"/>
        <v>18.902424242424242</v>
      </c>
      <c r="U119">
        <f t="shared" si="15"/>
        <v>8.4855628763636357</v>
      </c>
      <c r="X119" s="9"/>
      <c r="Y119" s="21">
        <v>0.61111499999999996</v>
      </c>
      <c r="Z119" s="21">
        <v>13.120200000000001</v>
      </c>
      <c r="AA119" s="21">
        <v>-3.0859400000000001E-3</v>
      </c>
      <c r="AB119" s="21">
        <v>109</v>
      </c>
      <c r="AC119" s="21">
        <v>0.61019900000000005</v>
      </c>
      <c r="AD119">
        <f t="shared" si="16"/>
        <v>18.702666666666666</v>
      </c>
      <c r="AE119">
        <f t="shared" si="17"/>
        <v>11.429480139999999</v>
      </c>
      <c r="AF119" s="9"/>
      <c r="AG119" s="21">
        <v>0.44891399999999998</v>
      </c>
      <c r="AH119" s="21">
        <v>15.660399999999999</v>
      </c>
      <c r="AI119" s="21">
        <v>-3.1115700000000001E-3</v>
      </c>
      <c r="AJ119" s="21">
        <v>109</v>
      </c>
      <c r="AK119" s="21">
        <v>0.44802900000000001</v>
      </c>
      <c r="AL119">
        <f t="shared" si="18"/>
        <v>18.858000000000001</v>
      </c>
      <c r="AM119">
        <f t="shared" si="19"/>
        <v>8.4656202119999993</v>
      </c>
      <c r="AP119" s="9"/>
      <c r="AQ119" s="21">
        <v>0.61111499999999996</v>
      </c>
      <c r="AR119" s="21">
        <v>19.950399999999998</v>
      </c>
      <c r="AS119" s="21">
        <v>-3.0773900000000002E-3</v>
      </c>
      <c r="AT119" s="21">
        <v>109</v>
      </c>
      <c r="AU119" s="21">
        <v>0.61019900000000005</v>
      </c>
      <c r="AV119">
        <f t="shared" si="20"/>
        <v>18.650848484848485</v>
      </c>
      <c r="AW119">
        <f t="shared" si="21"/>
        <v>11.397813271818181</v>
      </c>
      <c r="AX119" s="9"/>
      <c r="AY119" s="21">
        <v>0.44891399999999998</v>
      </c>
      <c r="AZ119" s="21">
        <v>22.490600000000001</v>
      </c>
      <c r="BA119" s="21">
        <v>-3.11707E-3</v>
      </c>
      <c r="BB119" s="21">
        <v>109</v>
      </c>
      <c r="BC119" s="21">
        <v>0.44802900000000001</v>
      </c>
      <c r="BD119">
        <f t="shared" si="22"/>
        <v>18.891333333333332</v>
      </c>
      <c r="BE119">
        <f t="shared" si="23"/>
        <v>8.4805840119999996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0.60607900000000003</v>
      </c>
      <c r="H120" s="21">
        <v>6.3161399999999999</v>
      </c>
      <c r="I120" s="21">
        <v>-3.0740400000000001E-3</v>
      </c>
      <c r="J120" s="21">
        <v>110</v>
      </c>
      <c r="K120" s="21">
        <v>0.60507200000000005</v>
      </c>
      <c r="L120">
        <f t="shared" si="12"/>
        <v>18.630545454545455</v>
      </c>
      <c r="M120">
        <f t="shared" si="13"/>
        <v>11.291582358545456</v>
      </c>
      <c r="N120" s="9"/>
      <c r="O120" s="21">
        <v>0.45394899999999999</v>
      </c>
      <c r="P120" s="21">
        <v>8.8563100000000006</v>
      </c>
      <c r="Q120" s="21">
        <v>-3.1176799999999998E-3</v>
      </c>
      <c r="R120" s="21">
        <v>110</v>
      </c>
      <c r="S120" s="21">
        <v>0.45306400000000002</v>
      </c>
      <c r="T120">
        <f t="shared" si="14"/>
        <v>18.895030303030303</v>
      </c>
      <c r="U120">
        <f t="shared" si="15"/>
        <v>8.577380111030303</v>
      </c>
      <c r="X120" s="9"/>
      <c r="Y120" s="21">
        <v>0.60607900000000003</v>
      </c>
      <c r="Z120" s="21">
        <v>13.1303</v>
      </c>
      <c r="AA120" s="21">
        <v>-3.0917399999999999E-3</v>
      </c>
      <c r="AB120" s="21">
        <v>110</v>
      </c>
      <c r="AC120" s="21">
        <v>0.60516400000000004</v>
      </c>
      <c r="AD120">
        <f t="shared" si="16"/>
        <v>18.737818181818181</v>
      </c>
      <c r="AE120">
        <f t="shared" si="17"/>
        <v>11.356598105818183</v>
      </c>
      <c r="AF120" s="9"/>
      <c r="AG120" s="21">
        <v>0.45394899999999999</v>
      </c>
      <c r="AH120" s="21">
        <v>15.670500000000001</v>
      </c>
      <c r="AI120" s="21">
        <v>-3.1100500000000001E-3</v>
      </c>
      <c r="AJ120" s="21">
        <v>110</v>
      </c>
      <c r="AK120" s="21">
        <v>0.45297199999999999</v>
      </c>
      <c r="AL120">
        <f t="shared" si="18"/>
        <v>18.848787878787878</v>
      </c>
      <c r="AM120">
        <f t="shared" si="19"/>
        <v>8.5563884087878783</v>
      </c>
      <c r="AP120" s="9"/>
      <c r="AQ120" s="21">
        <v>0.60607900000000003</v>
      </c>
      <c r="AR120" s="21">
        <v>19.9605</v>
      </c>
      <c r="AS120" s="21">
        <v>-3.0810500000000001E-3</v>
      </c>
      <c r="AT120" s="21">
        <v>110</v>
      </c>
      <c r="AU120" s="21">
        <v>0.60513300000000003</v>
      </c>
      <c r="AV120">
        <f t="shared" si="20"/>
        <v>18.673030303030302</v>
      </c>
      <c r="AW120">
        <f t="shared" si="21"/>
        <v>11.317331533030304</v>
      </c>
      <c r="AX120" s="9"/>
      <c r="AY120" s="21">
        <v>0.45394899999999999</v>
      </c>
      <c r="AZ120" s="21">
        <v>22.500699999999998</v>
      </c>
      <c r="BA120" s="21">
        <v>-3.1176799999999998E-3</v>
      </c>
      <c r="BB120" s="21">
        <v>110</v>
      </c>
      <c r="BC120" s="21">
        <v>0.45297199999999999</v>
      </c>
      <c r="BD120">
        <f t="shared" si="22"/>
        <v>18.895030303030303</v>
      </c>
      <c r="BE120">
        <f t="shared" si="23"/>
        <v>8.577380111030303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0.60104400000000002</v>
      </c>
      <c r="H121" s="21">
        <v>6.3262099999999997</v>
      </c>
      <c r="I121" s="21">
        <v>-3.0789200000000002E-3</v>
      </c>
      <c r="J121" s="21">
        <v>111</v>
      </c>
      <c r="K121" s="21">
        <v>0.60009800000000002</v>
      </c>
      <c r="L121">
        <f t="shared" si="12"/>
        <v>18.660121212121211</v>
      </c>
      <c r="M121">
        <f t="shared" si="13"/>
        <v>11.215553893818182</v>
      </c>
      <c r="N121" s="9"/>
      <c r="O121" s="21">
        <v>0.458984</v>
      </c>
      <c r="P121" s="21">
        <v>8.8663799999999995</v>
      </c>
      <c r="Q121" s="21">
        <v>-3.1161499999999998E-3</v>
      </c>
      <c r="R121" s="21">
        <v>111</v>
      </c>
      <c r="S121" s="21">
        <v>0.45809899999999998</v>
      </c>
      <c r="T121">
        <f t="shared" si="14"/>
        <v>18.885757575757573</v>
      </c>
      <c r="U121">
        <f t="shared" si="15"/>
        <v>8.6682605551515142</v>
      </c>
      <c r="X121" s="9"/>
      <c r="Y121" s="21">
        <v>0.60104400000000002</v>
      </c>
      <c r="Z121" s="21">
        <v>13.1404</v>
      </c>
      <c r="AA121" s="21">
        <v>-3.0944800000000001E-3</v>
      </c>
      <c r="AB121" s="21">
        <v>111</v>
      </c>
      <c r="AC121" s="21">
        <v>0.60009800000000002</v>
      </c>
      <c r="AD121">
        <f t="shared" si="16"/>
        <v>18.754424242424243</v>
      </c>
      <c r="AE121">
        <f t="shared" si="17"/>
        <v>11.272234164363637</v>
      </c>
      <c r="AF121" s="9"/>
      <c r="AG121" s="21">
        <v>0.458984</v>
      </c>
      <c r="AH121" s="21">
        <v>15.6805</v>
      </c>
      <c r="AI121" s="21">
        <v>-3.1075999999999999E-3</v>
      </c>
      <c r="AJ121" s="21">
        <v>111</v>
      </c>
      <c r="AK121" s="21">
        <v>0.45809899999999998</v>
      </c>
      <c r="AL121">
        <f t="shared" si="18"/>
        <v>18.833939393939392</v>
      </c>
      <c r="AM121">
        <f t="shared" si="19"/>
        <v>8.6444768387878774</v>
      </c>
      <c r="AP121" s="9"/>
      <c r="AQ121" s="21">
        <v>0.60104400000000002</v>
      </c>
      <c r="AR121" s="21">
        <v>19.970600000000001</v>
      </c>
      <c r="AS121" s="21">
        <v>-3.0853299999999998E-3</v>
      </c>
      <c r="AT121" s="21">
        <v>111</v>
      </c>
      <c r="AU121" s="21">
        <v>0.60009800000000002</v>
      </c>
      <c r="AV121">
        <f t="shared" si="20"/>
        <v>18.698969696969698</v>
      </c>
      <c r="AW121">
        <f t="shared" si="21"/>
        <v>11.238903542545456</v>
      </c>
      <c r="AX121" s="9"/>
      <c r="AY121" s="21">
        <v>0.458984</v>
      </c>
      <c r="AZ121" s="21">
        <v>22.5107</v>
      </c>
      <c r="BA121" s="21">
        <v>-3.1164600000000002E-3</v>
      </c>
      <c r="BB121" s="21">
        <v>111</v>
      </c>
      <c r="BC121" s="21">
        <v>0.458069</v>
      </c>
      <c r="BD121">
        <f t="shared" si="22"/>
        <v>18.887636363636364</v>
      </c>
      <c r="BE121">
        <f t="shared" si="23"/>
        <v>8.6691228887272729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0.59600799999999998</v>
      </c>
      <c r="H122" s="21">
        <v>6.3362800000000004</v>
      </c>
      <c r="I122" s="21">
        <v>-3.0841100000000001E-3</v>
      </c>
      <c r="J122" s="21">
        <v>112</v>
      </c>
      <c r="K122" s="21">
        <v>0.595001</v>
      </c>
      <c r="L122">
        <f t="shared" si="12"/>
        <v>18.691575757575759</v>
      </c>
      <c r="M122">
        <f t="shared" si="13"/>
        <v>11.140328684121213</v>
      </c>
      <c r="N122" s="9"/>
      <c r="O122" s="21">
        <v>0.46401999999999999</v>
      </c>
      <c r="P122" s="21">
        <v>8.8764500000000002</v>
      </c>
      <c r="Q122" s="21">
        <v>-3.1134000000000001E-3</v>
      </c>
      <c r="R122" s="21">
        <v>112</v>
      </c>
      <c r="S122" s="21">
        <v>0.46307399999999999</v>
      </c>
      <c r="T122">
        <f t="shared" si="14"/>
        <v>18.869090909090907</v>
      </c>
      <c r="U122">
        <f t="shared" si="15"/>
        <v>8.7556355636363623</v>
      </c>
      <c r="X122" s="9"/>
      <c r="Y122" s="21">
        <v>0.59600799999999998</v>
      </c>
      <c r="Z122" s="21">
        <v>13.150399999999999</v>
      </c>
      <c r="AA122" s="21">
        <v>-3.09662E-3</v>
      </c>
      <c r="AB122" s="21">
        <v>112</v>
      </c>
      <c r="AC122" s="21">
        <v>0.59506199999999998</v>
      </c>
      <c r="AD122">
        <f t="shared" si="16"/>
        <v>18.767393939393937</v>
      </c>
      <c r="AE122">
        <f t="shared" si="17"/>
        <v>11.185516927030301</v>
      </c>
      <c r="AF122" s="9"/>
      <c r="AG122" s="21">
        <v>0.46401999999999999</v>
      </c>
      <c r="AH122" s="21">
        <v>15.6906</v>
      </c>
      <c r="AI122" s="21">
        <v>-3.1060800000000002E-3</v>
      </c>
      <c r="AJ122" s="21">
        <v>112</v>
      </c>
      <c r="AK122" s="21">
        <v>0.46310400000000002</v>
      </c>
      <c r="AL122">
        <f t="shared" si="18"/>
        <v>18.824727272727273</v>
      </c>
      <c r="AM122">
        <f t="shared" si="19"/>
        <v>8.735049949090909</v>
      </c>
      <c r="AP122" s="9"/>
      <c r="AQ122" s="21">
        <v>0.59600799999999998</v>
      </c>
      <c r="AR122" s="21">
        <v>19.980599999999999</v>
      </c>
      <c r="AS122" s="21">
        <v>-3.0874600000000002E-3</v>
      </c>
      <c r="AT122" s="21">
        <v>112</v>
      </c>
      <c r="AU122" s="21">
        <v>0.59506199999999998</v>
      </c>
      <c r="AV122">
        <f t="shared" si="20"/>
        <v>18.711878787878788</v>
      </c>
      <c r="AW122">
        <f t="shared" si="21"/>
        <v>11.152429452606061</v>
      </c>
      <c r="AX122" s="9"/>
      <c r="AY122" s="21">
        <v>0.46401999999999999</v>
      </c>
      <c r="AZ122" s="21">
        <v>22.520800000000001</v>
      </c>
      <c r="BA122" s="21">
        <v>-3.1158399999999999E-3</v>
      </c>
      <c r="BB122" s="21">
        <v>112</v>
      </c>
      <c r="BC122" s="21">
        <v>0.46313500000000002</v>
      </c>
      <c r="BD122">
        <f t="shared" si="22"/>
        <v>18.883878787878785</v>
      </c>
      <c r="BE122">
        <f t="shared" si="23"/>
        <v>8.7624974351515146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0.59097299999999997</v>
      </c>
      <c r="H123" s="21">
        <v>6.3463500000000002</v>
      </c>
      <c r="I123" s="21">
        <v>-3.0871599999999998E-3</v>
      </c>
      <c r="J123" s="21">
        <v>113</v>
      </c>
      <c r="K123" s="21">
        <v>0.58999599999999996</v>
      </c>
      <c r="L123">
        <f t="shared" si="12"/>
        <v>18.710060606060605</v>
      </c>
      <c r="M123">
        <f t="shared" si="13"/>
        <v>11.057140646545454</v>
      </c>
      <c r="N123" s="9"/>
      <c r="O123" s="21">
        <v>0.469055</v>
      </c>
      <c r="P123" s="21">
        <v>8.8865200000000009</v>
      </c>
      <c r="Q123" s="21">
        <v>-3.1127899999999998E-3</v>
      </c>
      <c r="R123" s="21">
        <v>113</v>
      </c>
      <c r="S123" s="21">
        <v>0.468109</v>
      </c>
      <c r="T123">
        <f t="shared" si="14"/>
        <v>18.86539393939394</v>
      </c>
      <c r="U123">
        <f t="shared" si="15"/>
        <v>8.8489073542424244</v>
      </c>
      <c r="X123" s="9"/>
      <c r="Y123" s="21">
        <v>0.59097299999999997</v>
      </c>
      <c r="Z123" s="21">
        <v>13.160500000000001</v>
      </c>
      <c r="AA123" s="21">
        <v>-3.10028E-3</v>
      </c>
      <c r="AB123" s="21">
        <v>113</v>
      </c>
      <c r="AC123" s="21">
        <v>0.58996599999999999</v>
      </c>
      <c r="AD123">
        <f t="shared" si="16"/>
        <v>18.789575757575754</v>
      </c>
      <c r="AE123">
        <f t="shared" si="17"/>
        <v>11.104131954181815</v>
      </c>
      <c r="AF123" s="9"/>
      <c r="AG123" s="21">
        <v>0.469055</v>
      </c>
      <c r="AH123" s="21">
        <v>15.700699999999999</v>
      </c>
      <c r="AI123" s="21">
        <v>-3.1066900000000001E-3</v>
      </c>
      <c r="AJ123" s="21">
        <v>113</v>
      </c>
      <c r="AK123" s="21">
        <v>0.46807900000000002</v>
      </c>
      <c r="AL123">
        <f t="shared" si="18"/>
        <v>18.828424242424241</v>
      </c>
      <c r="AM123">
        <f t="shared" si="19"/>
        <v>8.831566533030303</v>
      </c>
      <c r="AP123" s="9"/>
      <c r="AQ123" s="21">
        <v>0.59097299999999997</v>
      </c>
      <c r="AR123" s="21">
        <v>19.9907</v>
      </c>
      <c r="AS123" s="21">
        <v>-3.0902099999999999E-3</v>
      </c>
      <c r="AT123" s="21">
        <v>113</v>
      </c>
      <c r="AU123" s="21">
        <v>0.58999599999999996</v>
      </c>
      <c r="AV123">
        <f t="shared" si="20"/>
        <v>18.728545454545454</v>
      </c>
      <c r="AW123">
        <f t="shared" si="21"/>
        <v>11.06806469290909</v>
      </c>
      <c r="AX123" s="9"/>
      <c r="AY123" s="21">
        <v>0.469055</v>
      </c>
      <c r="AZ123" s="21">
        <v>22.530899999999999</v>
      </c>
      <c r="BA123" s="21">
        <v>-3.1149300000000001E-3</v>
      </c>
      <c r="BB123" s="21">
        <v>113</v>
      </c>
      <c r="BC123" s="21">
        <v>0.468109</v>
      </c>
      <c r="BD123">
        <f t="shared" si="22"/>
        <v>18.878363636363638</v>
      </c>
      <c r="BE123">
        <f t="shared" si="23"/>
        <v>8.8549908554545453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0.58593799999999996</v>
      </c>
      <c r="H124" s="21">
        <v>6.35642</v>
      </c>
      <c r="I124" s="21">
        <v>-3.0911300000000001E-3</v>
      </c>
      <c r="J124" s="21">
        <v>114</v>
      </c>
      <c r="K124" s="21">
        <v>0.58502200000000004</v>
      </c>
      <c r="L124">
        <f t="shared" si="12"/>
        <v>18.734121212121213</v>
      </c>
      <c r="M124">
        <f t="shared" si="13"/>
        <v>10.977033514787879</v>
      </c>
      <c r="N124" s="9"/>
      <c r="O124" s="21">
        <v>0.47409099999999998</v>
      </c>
      <c r="P124" s="21">
        <v>8.8965899999999998</v>
      </c>
      <c r="Q124" s="21">
        <v>-3.11218E-3</v>
      </c>
      <c r="R124" s="21">
        <v>114</v>
      </c>
      <c r="S124" s="21">
        <v>0.47314499999999998</v>
      </c>
      <c r="T124">
        <f t="shared" si="14"/>
        <v>18.861696969696968</v>
      </c>
      <c r="U124">
        <f t="shared" si="15"/>
        <v>8.9421607780606056</v>
      </c>
      <c r="X124" s="9"/>
      <c r="Y124" s="21">
        <v>0.58593799999999996</v>
      </c>
      <c r="Z124" s="21">
        <v>13.1706</v>
      </c>
      <c r="AA124" s="21">
        <v>-3.09845E-3</v>
      </c>
      <c r="AB124" s="21">
        <v>114</v>
      </c>
      <c r="AC124" s="21">
        <v>0.58508300000000002</v>
      </c>
      <c r="AD124">
        <f t="shared" si="16"/>
        <v>18.778484848484847</v>
      </c>
      <c r="AE124">
        <f t="shared" si="17"/>
        <v>11.003027855151513</v>
      </c>
      <c r="AF124" s="9"/>
      <c r="AG124" s="21">
        <v>0.47409099999999998</v>
      </c>
      <c r="AH124" s="21">
        <v>15.710800000000001</v>
      </c>
      <c r="AI124" s="21">
        <v>-3.1054699999999999E-3</v>
      </c>
      <c r="AJ124" s="21">
        <v>114</v>
      </c>
      <c r="AK124" s="21">
        <v>0.47317500000000001</v>
      </c>
      <c r="AL124">
        <f t="shared" si="18"/>
        <v>18.821030303030302</v>
      </c>
      <c r="AM124">
        <f t="shared" si="19"/>
        <v>8.9228810773939387</v>
      </c>
      <c r="AP124" s="9"/>
      <c r="AQ124" s="21">
        <v>0.58593799999999996</v>
      </c>
      <c r="AR124" s="21">
        <v>20.000800000000002</v>
      </c>
      <c r="AS124" s="21">
        <v>-3.0929600000000001E-3</v>
      </c>
      <c r="AT124" s="21">
        <v>114</v>
      </c>
      <c r="AU124" s="21">
        <v>0.58502200000000004</v>
      </c>
      <c r="AV124">
        <f t="shared" si="20"/>
        <v>18.74521212121212</v>
      </c>
      <c r="AW124">
        <f t="shared" si="21"/>
        <v>10.983532099878786</v>
      </c>
      <c r="AX124" s="9"/>
      <c r="AY124" s="21">
        <v>0.47409099999999998</v>
      </c>
      <c r="AZ124" s="21">
        <v>22.540900000000001</v>
      </c>
      <c r="BA124" s="21">
        <v>-3.11401E-3</v>
      </c>
      <c r="BB124" s="21">
        <v>114</v>
      </c>
      <c r="BC124" s="21">
        <v>0.47311399999999998</v>
      </c>
      <c r="BD124">
        <f t="shared" si="22"/>
        <v>18.872787878787879</v>
      </c>
      <c r="BE124">
        <f t="shared" si="23"/>
        <v>8.9474188782424235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0.58090200000000003</v>
      </c>
      <c r="H125" s="21">
        <v>6.3664899999999998</v>
      </c>
      <c r="I125" s="21">
        <v>-3.0953999999999999E-3</v>
      </c>
      <c r="J125" s="21">
        <v>115</v>
      </c>
      <c r="K125" s="21">
        <v>0.57995600000000003</v>
      </c>
      <c r="L125">
        <f t="shared" si="12"/>
        <v>18.759999999999998</v>
      </c>
      <c r="M125">
        <f t="shared" si="13"/>
        <v>10.897721519999999</v>
      </c>
      <c r="N125" s="9"/>
      <c r="O125" s="21">
        <v>0.479126</v>
      </c>
      <c r="P125" s="21">
        <v>8.9066600000000005</v>
      </c>
      <c r="Q125" s="21">
        <v>-3.11188E-3</v>
      </c>
      <c r="R125" s="21">
        <v>115</v>
      </c>
      <c r="S125" s="21">
        <v>0.47817999999999999</v>
      </c>
      <c r="T125">
        <f t="shared" si="14"/>
        <v>18.859878787878788</v>
      </c>
      <c r="U125">
        <f t="shared" si="15"/>
        <v>9.036258284121212</v>
      </c>
      <c r="X125" s="9"/>
      <c r="Y125" s="21">
        <v>0.58090200000000003</v>
      </c>
      <c r="Z125" s="21">
        <v>13.1807</v>
      </c>
      <c r="AA125" s="21">
        <v>-3.0978400000000001E-3</v>
      </c>
      <c r="AB125" s="21">
        <v>115</v>
      </c>
      <c r="AC125" s="21">
        <v>0.57986499999999996</v>
      </c>
      <c r="AD125">
        <f t="shared" si="16"/>
        <v>18.77478787878788</v>
      </c>
      <c r="AE125">
        <f t="shared" si="17"/>
        <v>10.906311828363638</v>
      </c>
      <c r="AF125" s="9"/>
      <c r="AG125" s="21">
        <v>0.479126</v>
      </c>
      <c r="AH125" s="21">
        <v>15.720800000000001</v>
      </c>
      <c r="AI125" s="21">
        <v>-3.1066900000000001E-3</v>
      </c>
      <c r="AJ125" s="21">
        <v>115</v>
      </c>
      <c r="AK125" s="21">
        <v>0.47814899999999999</v>
      </c>
      <c r="AL125">
        <f t="shared" si="18"/>
        <v>18.828424242424241</v>
      </c>
      <c r="AM125">
        <f t="shared" si="19"/>
        <v>9.0211875935757568</v>
      </c>
      <c r="AP125" s="9"/>
      <c r="AQ125" s="21">
        <v>0.58090200000000003</v>
      </c>
      <c r="AR125" s="21">
        <v>20.0108</v>
      </c>
      <c r="AS125" s="21">
        <v>-3.0963100000000001E-3</v>
      </c>
      <c r="AT125" s="21">
        <v>115</v>
      </c>
      <c r="AU125" s="21">
        <v>0.57998700000000003</v>
      </c>
      <c r="AV125">
        <f t="shared" si="20"/>
        <v>18.765515151515149</v>
      </c>
      <c r="AW125">
        <f t="shared" si="21"/>
        <v>10.900925282545455</v>
      </c>
      <c r="AX125" s="9"/>
      <c r="AY125" s="21">
        <v>0.479126</v>
      </c>
      <c r="AZ125" s="21">
        <v>22.550999999999998</v>
      </c>
      <c r="BA125" s="21">
        <v>-3.1124899999999999E-3</v>
      </c>
      <c r="BB125" s="21">
        <v>115</v>
      </c>
      <c r="BC125" s="21">
        <v>0.47814899999999999</v>
      </c>
      <c r="BD125">
        <f t="shared" si="22"/>
        <v>18.863575757575756</v>
      </c>
      <c r="BE125">
        <f t="shared" si="23"/>
        <v>9.0380295984242416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0.57586700000000002</v>
      </c>
      <c r="H126" s="21">
        <v>6.3765599999999996</v>
      </c>
      <c r="I126" s="21">
        <v>-3.0981400000000001E-3</v>
      </c>
      <c r="J126" s="21">
        <v>116</v>
      </c>
      <c r="K126" s="21">
        <v>0.57495099999999999</v>
      </c>
      <c r="L126">
        <f t="shared" si="12"/>
        <v>18.77660606060606</v>
      </c>
      <c r="M126">
        <f t="shared" si="13"/>
        <v>10.81282780230303</v>
      </c>
      <c r="N126" s="9"/>
      <c r="O126" s="21">
        <v>0.48416100000000001</v>
      </c>
      <c r="P126" s="21">
        <v>8.9167299999999994</v>
      </c>
      <c r="Q126" s="21">
        <v>-3.11218E-3</v>
      </c>
      <c r="R126" s="21">
        <v>116</v>
      </c>
      <c r="S126" s="21">
        <v>0.48321500000000001</v>
      </c>
      <c r="T126">
        <f t="shared" si="14"/>
        <v>18.861696969696968</v>
      </c>
      <c r="U126">
        <f t="shared" si="15"/>
        <v>9.1320980665454545</v>
      </c>
      <c r="X126" s="9"/>
      <c r="Y126" s="21">
        <v>0.57586700000000002</v>
      </c>
      <c r="Z126" s="21">
        <v>13.1907</v>
      </c>
      <c r="AA126" s="21">
        <v>-3.0990599999999998E-3</v>
      </c>
      <c r="AB126" s="21">
        <v>116</v>
      </c>
      <c r="AC126" s="21">
        <v>0.57489000000000001</v>
      </c>
      <c r="AD126">
        <f t="shared" si="16"/>
        <v>18.782181818181815</v>
      </c>
      <c r="AE126">
        <f t="shared" si="17"/>
        <v>10.816038697090908</v>
      </c>
      <c r="AF126" s="9"/>
      <c r="AG126" s="21">
        <v>0.48416100000000001</v>
      </c>
      <c r="AH126" s="21">
        <v>15.7309</v>
      </c>
      <c r="AI126" s="21">
        <v>-3.1042499999999998E-3</v>
      </c>
      <c r="AJ126" s="21">
        <v>116</v>
      </c>
      <c r="AK126" s="21">
        <v>0.48327599999999998</v>
      </c>
      <c r="AL126">
        <f t="shared" si="18"/>
        <v>18.813636363636363</v>
      </c>
      <c r="AM126">
        <f t="shared" si="19"/>
        <v>9.1088289954545445</v>
      </c>
      <c r="AP126" s="9"/>
      <c r="AQ126" s="21">
        <v>0.57586700000000002</v>
      </c>
      <c r="AR126" s="21">
        <v>20.020900000000001</v>
      </c>
      <c r="AS126" s="21">
        <v>-3.1005899999999999E-3</v>
      </c>
      <c r="AT126" s="21">
        <v>116</v>
      </c>
      <c r="AU126" s="21">
        <v>0.57489000000000001</v>
      </c>
      <c r="AV126">
        <f t="shared" si="20"/>
        <v>18.791454545454545</v>
      </c>
      <c r="AW126">
        <f t="shared" si="21"/>
        <v>10.821378554727273</v>
      </c>
      <c r="AX126" s="9"/>
      <c r="AY126" s="21">
        <v>0.48416100000000001</v>
      </c>
      <c r="AZ126" s="21">
        <v>22.5611</v>
      </c>
      <c r="BA126" s="21">
        <v>-3.1106599999999999E-3</v>
      </c>
      <c r="BB126" s="21">
        <v>116</v>
      </c>
      <c r="BC126" s="21">
        <v>0.48318499999999998</v>
      </c>
      <c r="BD126">
        <f t="shared" si="22"/>
        <v>18.852484848484849</v>
      </c>
      <c r="BE126">
        <f t="shared" si="23"/>
        <v>9.1276379167272736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0.57083099999999998</v>
      </c>
      <c r="H127" s="21">
        <v>6.3866300000000003</v>
      </c>
      <c r="I127" s="21">
        <v>-3.10181E-3</v>
      </c>
      <c r="J127" s="21">
        <v>117</v>
      </c>
      <c r="K127" s="21">
        <v>0.569855</v>
      </c>
      <c r="L127">
        <f t="shared" si="12"/>
        <v>18.798848484848484</v>
      </c>
      <c r="M127">
        <f t="shared" si="13"/>
        <v>10.730965479454545</v>
      </c>
      <c r="N127" s="9"/>
      <c r="O127" s="21">
        <v>0.48919699999999999</v>
      </c>
      <c r="P127" s="21">
        <v>8.9268000000000001</v>
      </c>
      <c r="Q127" s="21">
        <v>-3.1115700000000001E-3</v>
      </c>
      <c r="R127" s="21">
        <v>117</v>
      </c>
      <c r="S127" s="21">
        <v>0.48825099999999999</v>
      </c>
      <c r="T127">
        <f t="shared" si="14"/>
        <v>18.858000000000001</v>
      </c>
      <c r="U127">
        <f t="shared" si="15"/>
        <v>9.2252770260000005</v>
      </c>
      <c r="X127" s="9"/>
      <c r="Y127" s="21">
        <v>0.57083099999999998</v>
      </c>
      <c r="Z127" s="21">
        <v>13.200799999999999</v>
      </c>
      <c r="AA127" s="21">
        <v>-3.09998E-3</v>
      </c>
      <c r="AB127" s="21">
        <v>117</v>
      </c>
      <c r="AC127" s="21">
        <v>0.569855</v>
      </c>
      <c r="AD127">
        <f t="shared" si="16"/>
        <v>18.787757575757574</v>
      </c>
      <c r="AE127">
        <f t="shared" si="17"/>
        <v>10.724634444727272</v>
      </c>
      <c r="AF127" s="9"/>
      <c r="AG127" s="21">
        <v>0.48919699999999999</v>
      </c>
      <c r="AH127" s="21">
        <v>15.741</v>
      </c>
      <c r="AI127" s="21">
        <v>-3.10181E-3</v>
      </c>
      <c r="AJ127" s="21">
        <v>117</v>
      </c>
      <c r="AK127" s="21">
        <v>0.48825099999999999</v>
      </c>
      <c r="AL127">
        <f t="shared" si="18"/>
        <v>18.798848484848484</v>
      </c>
      <c r="AM127">
        <f t="shared" si="19"/>
        <v>9.1963402822424243</v>
      </c>
      <c r="AP127" s="9"/>
      <c r="AQ127" s="21">
        <v>0.57083099999999998</v>
      </c>
      <c r="AR127" s="21">
        <v>20.030999999999999</v>
      </c>
      <c r="AS127" s="21">
        <v>-3.1045500000000002E-3</v>
      </c>
      <c r="AT127" s="21">
        <v>117</v>
      </c>
      <c r="AU127" s="21">
        <v>0.56988499999999997</v>
      </c>
      <c r="AV127">
        <f t="shared" si="20"/>
        <v>18.815454545454546</v>
      </c>
      <c r="AW127">
        <f t="shared" si="21"/>
        <v>10.740444733636364</v>
      </c>
      <c r="AX127" s="9"/>
      <c r="AY127" s="21">
        <v>0.48919699999999999</v>
      </c>
      <c r="AZ127" s="21">
        <v>22.571200000000001</v>
      </c>
      <c r="BA127" s="21">
        <v>-3.1066900000000001E-3</v>
      </c>
      <c r="BB127" s="21">
        <v>117</v>
      </c>
      <c r="BC127" s="21">
        <v>0.48831200000000002</v>
      </c>
      <c r="BD127">
        <f t="shared" si="22"/>
        <v>18.828424242424241</v>
      </c>
      <c r="BE127">
        <f t="shared" si="23"/>
        <v>9.2108086541212106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0.56579599999999997</v>
      </c>
      <c r="H128" s="21">
        <v>6.3967000000000001</v>
      </c>
      <c r="I128" s="21">
        <v>-3.1063800000000002E-3</v>
      </c>
      <c r="J128" s="21">
        <v>118</v>
      </c>
      <c r="K128" s="21">
        <v>0.56478899999999999</v>
      </c>
      <c r="L128">
        <f t="shared" si="12"/>
        <v>18.826545454545453</v>
      </c>
      <c r="M128">
        <f t="shared" si="13"/>
        <v>10.651984111999999</v>
      </c>
      <c r="N128" s="9"/>
      <c r="O128" s="21">
        <v>0.494232</v>
      </c>
      <c r="P128" s="21">
        <v>8.9368800000000004</v>
      </c>
      <c r="Q128" s="21">
        <v>-3.11035E-3</v>
      </c>
      <c r="R128" s="21">
        <v>118</v>
      </c>
      <c r="S128" s="21">
        <v>0.49334699999999998</v>
      </c>
      <c r="T128">
        <f t="shared" si="14"/>
        <v>18.850606060606061</v>
      </c>
      <c r="U128">
        <f t="shared" si="15"/>
        <v>9.3165727345454545</v>
      </c>
      <c r="X128" s="9"/>
      <c r="Y128" s="21">
        <v>0.56579599999999997</v>
      </c>
      <c r="Z128" s="21">
        <v>13.210900000000001</v>
      </c>
      <c r="AA128" s="21">
        <v>-3.1005899999999999E-3</v>
      </c>
      <c r="AB128" s="21">
        <v>118</v>
      </c>
      <c r="AC128" s="21">
        <v>0.56484999999999996</v>
      </c>
      <c r="AD128">
        <f t="shared" si="16"/>
        <v>18.791454545454545</v>
      </c>
      <c r="AE128">
        <f t="shared" si="17"/>
        <v>10.632129815999999</v>
      </c>
      <c r="AF128" s="9"/>
      <c r="AG128" s="21">
        <v>0.494232</v>
      </c>
      <c r="AH128" s="21">
        <v>15.750999999999999</v>
      </c>
      <c r="AI128" s="21">
        <v>-3.10028E-3</v>
      </c>
      <c r="AJ128" s="21">
        <v>118</v>
      </c>
      <c r="AK128" s="21">
        <v>0.493286</v>
      </c>
      <c r="AL128">
        <f t="shared" si="18"/>
        <v>18.789575757575754</v>
      </c>
      <c r="AM128">
        <f t="shared" si="19"/>
        <v>9.2864096058181804</v>
      </c>
      <c r="AP128" s="9"/>
      <c r="AQ128" s="21">
        <v>0.56579599999999997</v>
      </c>
      <c r="AR128" s="21">
        <v>20.0411</v>
      </c>
      <c r="AS128" s="21">
        <v>-3.1082200000000001E-3</v>
      </c>
      <c r="AT128" s="21">
        <v>118</v>
      </c>
      <c r="AU128" s="21">
        <v>0.56484999999999996</v>
      </c>
      <c r="AV128">
        <f t="shared" si="20"/>
        <v>18.837696969696971</v>
      </c>
      <c r="AW128">
        <f t="shared" si="21"/>
        <v>10.658293594666667</v>
      </c>
      <c r="AX128" s="9"/>
      <c r="AY128" s="21">
        <v>0.494232</v>
      </c>
      <c r="AZ128" s="21">
        <v>22.581199999999999</v>
      </c>
      <c r="BA128" s="21">
        <v>-3.10364E-3</v>
      </c>
      <c r="BB128" s="21">
        <v>118</v>
      </c>
      <c r="BC128" s="21">
        <v>0.493286</v>
      </c>
      <c r="BD128">
        <f t="shared" si="22"/>
        <v>18.809939393939391</v>
      </c>
      <c r="BE128">
        <f t="shared" si="23"/>
        <v>9.2964739665454541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0.56076000000000004</v>
      </c>
      <c r="H129" s="21">
        <v>6.4067699999999999</v>
      </c>
      <c r="I129" s="21">
        <v>-3.11188E-3</v>
      </c>
      <c r="J129" s="21">
        <v>119</v>
      </c>
      <c r="K129" s="21">
        <v>0.55987500000000001</v>
      </c>
      <c r="L129">
        <f t="shared" si="12"/>
        <v>18.859878787878788</v>
      </c>
      <c r="M129">
        <f t="shared" si="13"/>
        <v>10.575865629090909</v>
      </c>
      <c r="N129" s="9"/>
      <c r="O129" s="21">
        <v>0.49926799999999999</v>
      </c>
      <c r="P129" s="21">
        <v>8.9469499999999993</v>
      </c>
      <c r="Q129" s="21">
        <v>-3.1094400000000002E-3</v>
      </c>
      <c r="R129" s="21">
        <v>119</v>
      </c>
      <c r="S129" s="21">
        <v>0.49835200000000002</v>
      </c>
      <c r="T129">
        <f t="shared" si="14"/>
        <v>18.84509090909091</v>
      </c>
      <c r="U129">
        <f t="shared" si="15"/>
        <v>9.4087508480000004</v>
      </c>
      <c r="X129" s="9"/>
      <c r="Y129" s="21">
        <v>0.56076000000000004</v>
      </c>
      <c r="Z129" s="21">
        <v>13.2209</v>
      </c>
      <c r="AA129" s="21">
        <v>-3.1012000000000001E-3</v>
      </c>
      <c r="AB129" s="21">
        <v>119</v>
      </c>
      <c r="AC129" s="21">
        <v>0.55981400000000003</v>
      </c>
      <c r="AD129">
        <f t="shared" si="16"/>
        <v>18.795151515151513</v>
      </c>
      <c r="AE129">
        <f t="shared" si="17"/>
        <v>10.539569163636363</v>
      </c>
      <c r="AF129" s="9"/>
      <c r="AG129" s="21">
        <v>0.49926799999999999</v>
      </c>
      <c r="AH129" s="21">
        <v>15.761100000000001</v>
      </c>
      <c r="AI129" s="21">
        <v>-3.09998E-3</v>
      </c>
      <c r="AJ129" s="21">
        <v>119</v>
      </c>
      <c r="AK129" s="21">
        <v>0.49832199999999999</v>
      </c>
      <c r="AL129">
        <f t="shared" si="18"/>
        <v>18.787757575757574</v>
      </c>
      <c r="AM129">
        <f t="shared" si="19"/>
        <v>9.3801261493333321</v>
      </c>
      <c r="AP129" s="9"/>
      <c r="AQ129" s="21">
        <v>0.56076000000000004</v>
      </c>
      <c r="AR129" s="21">
        <v>20.051100000000002</v>
      </c>
      <c r="AS129" s="21">
        <v>-3.1100500000000001E-3</v>
      </c>
      <c r="AT129" s="21">
        <v>119</v>
      </c>
      <c r="AU129" s="21">
        <v>0.55978399999999995</v>
      </c>
      <c r="AV129">
        <f t="shared" si="20"/>
        <v>18.848787878787878</v>
      </c>
      <c r="AW129">
        <f t="shared" si="21"/>
        <v>10.569646290909091</v>
      </c>
      <c r="AX129" s="9"/>
      <c r="AY129" s="21">
        <v>0.49926799999999999</v>
      </c>
      <c r="AZ129" s="21">
        <v>22.5913</v>
      </c>
      <c r="BA129" s="21">
        <v>-3.1015000000000001E-3</v>
      </c>
      <c r="BB129" s="21">
        <v>119</v>
      </c>
      <c r="BC129" s="21">
        <v>0.49838300000000002</v>
      </c>
      <c r="BD129">
        <f t="shared" si="22"/>
        <v>18.796969696969697</v>
      </c>
      <c r="BE129">
        <f t="shared" si="23"/>
        <v>9.3847254666666657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0.55572500000000002</v>
      </c>
      <c r="H130" s="21">
        <v>6.4168500000000002</v>
      </c>
      <c r="I130" s="21">
        <v>-3.11554E-3</v>
      </c>
      <c r="J130" s="21">
        <v>120</v>
      </c>
      <c r="K130" s="21">
        <v>0.55481000000000003</v>
      </c>
      <c r="L130">
        <f t="shared" si="12"/>
        <v>18.882060606060605</v>
      </c>
      <c r="M130">
        <f t="shared" si="13"/>
        <v>10.493233130303031</v>
      </c>
      <c r="N130" s="9"/>
      <c r="O130" s="21">
        <v>0.50430299999999995</v>
      </c>
      <c r="P130" s="21">
        <v>8.95702</v>
      </c>
      <c r="Q130" s="21">
        <v>-3.1094400000000002E-3</v>
      </c>
      <c r="R130" s="21">
        <v>120</v>
      </c>
      <c r="S130" s="21">
        <v>0.50335700000000005</v>
      </c>
      <c r="T130">
        <f t="shared" si="14"/>
        <v>18.84509090909091</v>
      </c>
      <c r="U130">
        <f t="shared" si="15"/>
        <v>9.5036358807272716</v>
      </c>
      <c r="X130" s="9"/>
      <c r="Y130" s="21">
        <v>0.55572500000000002</v>
      </c>
      <c r="Z130" s="21">
        <v>13.231</v>
      </c>
      <c r="AA130" s="21">
        <v>-3.1057699999999999E-3</v>
      </c>
      <c r="AB130" s="21">
        <v>120</v>
      </c>
      <c r="AC130" s="21">
        <v>0.55481000000000003</v>
      </c>
      <c r="AD130">
        <f t="shared" si="16"/>
        <v>18.822848484848485</v>
      </c>
      <c r="AE130">
        <f t="shared" si="17"/>
        <v>10.460327474242424</v>
      </c>
      <c r="AF130" s="9"/>
      <c r="AG130" s="21">
        <v>0.50430299999999995</v>
      </c>
      <c r="AH130" s="21">
        <v>15.7712</v>
      </c>
      <c r="AI130" s="21">
        <v>-3.1008899999999998E-3</v>
      </c>
      <c r="AJ130" s="21">
        <v>120</v>
      </c>
      <c r="AK130" s="21">
        <v>0.50332600000000005</v>
      </c>
      <c r="AL130">
        <f t="shared" si="18"/>
        <v>18.793272727272726</v>
      </c>
      <c r="AM130">
        <f t="shared" si="19"/>
        <v>9.4775038161818159</v>
      </c>
      <c r="AP130" s="9"/>
      <c r="AQ130" s="21">
        <v>0.55572500000000002</v>
      </c>
      <c r="AR130" s="21">
        <v>20.061199999999999</v>
      </c>
      <c r="AS130" s="21">
        <v>-3.1109599999999999E-3</v>
      </c>
      <c r="AT130" s="21">
        <v>120</v>
      </c>
      <c r="AU130" s="21">
        <v>0.55471800000000004</v>
      </c>
      <c r="AV130">
        <f t="shared" si="20"/>
        <v>18.854303030303029</v>
      </c>
      <c r="AW130">
        <f t="shared" si="21"/>
        <v>10.477807551515152</v>
      </c>
      <c r="AX130" s="9"/>
      <c r="AY130" s="21">
        <v>0.50430299999999995</v>
      </c>
      <c r="AZ130" s="21">
        <v>22.601400000000002</v>
      </c>
      <c r="BA130" s="21">
        <v>-3.0993700000000002E-3</v>
      </c>
      <c r="BB130" s="21">
        <v>120</v>
      </c>
      <c r="BC130" s="21">
        <v>0.50329599999999997</v>
      </c>
      <c r="BD130">
        <f t="shared" si="22"/>
        <v>18.784060606060606</v>
      </c>
      <c r="BE130">
        <f t="shared" si="23"/>
        <v>9.4728581158181804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0.55069000000000001</v>
      </c>
      <c r="H131" s="21">
        <v>6.42692</v>
      </c>
      <c r="I131" s="21">
        <v>-3.1167600000000001E-3</v>
      </c>
      <c r="J131" s="21">
        <v>121</v>
      </c>
      <c r="K131" s="21">
        <v>0.54977399999999998</v>
      </c>
      <c r="L131">
        <f t="shared" si="12"/>
        <v>18.889454545454544</v>
      </c>
      <c r="M131">
        <f t="shared" si="13"/>
        <v>10.402233723636364</v>
      </c>
      <c r="N131" s="9"/>
      <c r="O131" s="21">
        <v>0.50933799999999996</v>
      </c>
      <c r="P131" s="21">
        <v>8.9670900000000007</v>
      </c>
      <c r="Q131" s="21">
        <v>-3.1088299999999999E-3</v>
      </c>
      <c r="R131" s="21">
        <v>121</v>
      </c>
      <c r="S131" s="21">
        <v>0.50836199999999998</v>
      </c>
      <c r="T131">
        <f t="shared" si="14"/>
        <v>18.841393939393939</v>
      </c>
      <c r="U131">
        <f t="shared" si="15"/>
        <v>9.5966379063030285</v>
      </c>
      <c r="X131" s="9"/>
      <c r="Y131" s="21">
        <v>0.55069000000000001</v>
      </c>
      <c r="Z131" s="21">
        <v>13.241099999999999</v>
      </c>
      <c r="AA131" s="21">
        <v>-3.1091299999999999E-3</v>
      </c>
      <c r="AB131" s="21">
        <v>121</v>
      </c>
      <c r="AC131" s="21">
        <v>0.54977399999999998</v>
      </c>
      <c r="AD131">
        <f t="shared" si="16"/>
        <v>18.843212121212119</v>
      </c>
      <c r="AE131">
        <f t="shared" si="17"/>
        <v>10.376768483030302</v>
      </c>
      <c r="AF131" s="9"/>
      <c r="AG131" s="21">
        <v>0.50933799999999996</v>
      </c>
      <c r="AH131" s="21">
        <v>15.7813</v>
      </c>
      <c r="AI131" s="21">
        <v>-3.1005899999999999E-3</v>
      </c>
      <c r="AJ131" s="21">
        <v>121</v>
      </c>
      <c r="AK131" s="21">
        <v>0.50836199999999998</v>
      </c>
      <c r="AL131">
        <f t="shared" si="18"/>
        <v>18.791454545454545</v>
      </c>
      <c r="AM131">
        <f t="shared" si="19"/>
        <v>9.5712018752727257</v>
      </c>
      <c r="AP131" s="9"/>
      <c r="AQ131" s="21">
        <v>0.55069000000000001</v>
      </c>
      <c r="AR131" s="21">
        <v>20.071300000000001</v>
      </c>
      <c r="AS131" s="21">
        <v>-3.1131000000000002E-3</v>
      </c>
      <c r="AT131" s="21">
        <v>121</v>
      </c>
      <c r="AU131" s="21">
        <v>0.54974400000000001</v>
      </c>
      <c r="AV131">
        <f t="shared" si="20"/>
        <v>18.867272727272731</v>
      </c>
      <c r="AW131">
        <f t="shared" si="21"/>
        <v>10.390018418181821</v>
      </c>
      <c r="AX131" s="9"/>
      <c r="AY131" s="21">
        <v>0.50933799999999996</v>
      </c>
      <c r="AZ131" s="21">
        <v>22.6114</v>
      </c>
      <c r="BA131" s="21">
        <v>-3.0956999999999998E-3</v>
      </c>
      <c r="BB131" s="21">
        <v>121</v>
      </c>
      <c r="BC131" s="21">
        <v>0.50839199999999996</v>
      </c>
      <c r="BD131">
        <f t="shared" si="22"/>
        <v>18.761818181818182</v>
      </c>
      <c r="BE131">
        <f t="shared" si="23"/>
        <v>9.5561069490909087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0.54565399999999997</v>
      </c>
      <c r="H132" s="21">
        <v>6.4369899999999998</v>
      </c>
      <c r="I132" s="21">
        <v>-3.1182900000000001E-3</v>
      </c>
      <c r="J132" s="21">
        <v>122</v>
      </c>
      <c r="K132" s="21">
        <v>0.54470799999999997</v>
      </c>
      <c r="L132">
        <f t="shared" si="12"/>
        <v>18.898727272727271</v>
      </c>
      <c r="M132">
        <f t="shared" si="13"/>
        <v>10.312166131272726</v>
      </c>
      <c r="N132" s="9"/>
      <c r="O132" s="21">
        <v>0.514374</v>
      </c>
      <c r="P132" s="21">
        <v>8.9771599999999996</v>
      </c>
      <c r="Q132" s="21">
        <v>-3.1057699999999999E-3</v>
      </c>
      <c r="R132" s="21">
        <v>122</v>
      </c>
      <c r="S132" s="21">
        <v>0.51339699999999999</v>
      </c>
      <c r="T132">
        <f t="shared" si="14"/>
        <v>18.822848484848485</v>
      </c>
      <c r="U132">
        <f t="shared" si="15"/>
        <v>9.6819838665454547</v>
      </c>
      <c r="X132" s="9"/>
      <c r="Y132" s="21">
        <v>0.54565399999999997</v>
      </c>
      <c r="Z132" s="21">
        <v>13.251200000000001</v>
      </c>
      <c r="AA132" s="21">
        <v>-3.1112700000000002E-3</v>
      </c>
      <c r="AB132" s="21">
        <v>122</v>
      </c>
      <c r="AC132" s="21">
        <v>0.54473899999999997</v>
      </c>
      <c r="AD132">
        <f t="shared" si="16"/>
        <v>18.856181818181817</v>
      </c>
      <c r="AE132">
        <f t="shared" si="17"/>
        <v>10.288951033818181</v>
      </c>
      <c r="AF132" s="9"/>
      <c r="AG132" s="21">
        <v>0.514374</v>
      </c>
      <c r="AH132" s="21">
        <v>15.7913</v>
      </c>
      <c r="AI132" s="21">
        <v>-3.0978400000000001E-3</v>
      </c>
      <c r="AJ132" s="21">
        <v>122</v>
      </c>
      <c r="AK132" s="21">
        <v>0.51336700000000002</v>
      </c>
      <c r="AL132">
        <f t="shared" si="18"/>
        <v>18.77478787878788</v>
      </c>
      <c r="AM132">
        <f t="shared" si="19"/>
        <v>9.6572627403636364</v>
      </c>
      <c r="AP132" s="9"/>
      <c r="AQ132" s="21">
        <v>0.54565399999999997</v>
      </c>
      <c r="AR132" s="21">
        <v>20.081299999999999</v>
      </c>
      <c r="AS132" s="21">
        <v>-3.11371E-3</v>
      </c>
      <c r="AT132" s="21">
        <v>122</v>
      </c>
      <c r="AU132" s="21">
        <v>0.54473899999999997</v>
      </c>
      <c r="AV132">
        <f t="shared" si="20"/>
        <v>18.870969696969695</v>
      </c>
      <c r="AW132">
        <f t="shared" si="21"/>
        <v>10.297020099030302</v>
      </c>
      <c r="AX132" s="9"/>
      <c r="AY132" s="21">
        <v>0.514374</v>
      </c>
      <c r="AZ132" s="21">
        <v>22.621500000000001</v>
      </c>
      <c r="BA132" s="21">
        <v>-3.0938699999999999E-3</v>
      </c>
      <c r="BB132" s="21">
        <v>122</v>
      </c>
      <c r="BC132" s="21">
        <v>0.51339699999999999</v>
      </c>
      <c r="BD132">
        <f t="shared" si="22"/>
        <v>18.750727272727271</v>
      </c>
      <c r="BE132">
        <f t="shared" si="23"/>
        <v>9.6448865901818177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0.54061899999999996</v>
      </c>
      <c r="H133" s="21">
        <v>6.4470599999999996</v>
      </c>
      <c r="I133" s="21">
        <v>-3.1201200000000001E-3</v>
      </c>
      <c r="J133" s="21">
        <v>123</v>
      </c>
      <c r="K133" s="21">
        <v>0.53961199999999998</v>
      </c>
      <c r="L133">
        <f t="shared" si="12"/>
        <v>18.909818181818181</v>
      </c>
      <c r="M133">
        <f t="shared" si="13"/>
        <v>10.223006995636363</v>
      </c>
      <c r="N133" s="9"/>
      <c r="O133" s="21">
        <v>0.51940900000000001</v>
      </c>
      <c r="P133" s="21">
        <v>8.9872300000000003</v>
      </c>
      <c r="Q133" s="21">
        <v>-3.1005899999999999E-3</v>
      </c>
      <c r="R133" s="21">
        <v>123</v>
      </c>
      <c r="S133" s="21">
        <v>0.51843300000000003</v>
      </c>
      <c r="T133">
        <f t="shared" si="14"/>
        <v>18.791454545454545</v>
      </c>
      <c r="U133">
        <f t="shared" si="15"/>
        <v>9.7604506139999998</v>
      </c>
      <c r="X133" s="9"/>
      <c r="Y133" s="21">
        <v>0.54061899999999996</v>
      </c>
      <c r="Z133" s="21">
        <v>13.261200000000001</v>
      </c>
      <c r="AA133" s="21">
        <v>-3.1131000000000002E-3</v>
      </c>
      <c r="AB133" s="21">
        <v>123</v>
      </c>
      <c r="AC133" s="21">
        <v>0.53958099999999998</v>
      </c>
      <c r="AD133">
        <f t="shared" si="16"/>
        <v>18.867272727272731</v>
      </c>
      <c r="AE133">
        <f t="shared" si="17"/>
        <v>10.200006114545456</v>
      </c>
      <c r="AF133" s="9"/>
      <c r="AG133" s="21">
        <v>0.51940900000000001</v>
      </c>
      <c r="AH133" s="21">
        <v>15.801399999999999</v>
      </c>
      <c r="AI133" s="21">
        <v>-3.09479E-3</v>
      </c>
      <c r="AJ133" s="21">
        <v>123</v>
      </c>
      <c r="AK133" s="21">
        <v>0.51846300000000001</v>
      </c>
      <c r="AL133">
        <f t="shared" si="18"/>
        <v>18.75630303030303</v>
      </c>
      <c r="AM133">
        <f t="shared" si="19"/>
        <v>9.7421926006666677</v>
      </c>
      <c r="AP133" s="9"/>
      <c r="AQ133" s="21">
        <v>0.54061899999999996</v>
      </c>
      <c r="AR133" s="21">
        <v>20.0914</v>
      </c>
      <c r="AS133" s="21">
        <v>-3.1149300000000001E-3</v>
      </c>
      <c r="AT133" s="21">
        <v>123</v>
      </c>
      <c r="AU133" s="21">
        <v>0.53964199999999996</v>
      </c>
      <c r="AV133">
        <f t="shared" si="20"/>
        <v>18.878363636363638</v>
      </c>
      <c r="AW133">
        <f t="shared" si="21"/>
        <v>10.206002070727273</v>
      </c>
      <c r="AX133" s="9"/>
      <c r="AY133" s="21">
        <v>0.51940900000000001</v>
      </c>
      <c r="AZ133" s="21">
        <v>22.631599999999999</v>
      </c>
      <c r="BA133" s="21">
        <v>-3.09326E-3</v>
      </c>
      <c r="BB133" s="21">
        <v>123</v>
      </c>
      <c r="BC133" s="21">
        <v>0.51846300000000001</v>
      </c>
      <c r="BD133">
        <f t="shared" si="22"/>
        <v>18.747030303030304</v>
      </c>
      <c r="BE133">
        <f t="shared" si="23"/>
        <v>9.7373762626666664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0.53558300000000003</v>
      </c>
      <c r="H134" s="21">
        <v>6.4571300000000003</v>
      </c>
      <c r="I134" s="21">
        <v>-3.1213399999999998E-3</v>
      </c>
      <c r="J134" s="21">
        <v>124</v>
      </c>
      <c r="K134" s="21">
        <v>0.53457600000000005</v>
      </c>
      <c r="L134">
        <f t="shared" si="12"/>
        <v>18.91721212121212</v>
      </c>
      <c r="M134">
        <f t="shared" si="13"/>
        <v>10.131737219515152</v>
      </c>
      <c r="N134" s="9"/>
      <c r="O134" s="21">
        <v>0.52444500000000005</v>
      </c>
      <c r="P134" s="21">
        <v>8.9972999999999992</v>
      </c>
      <c r="Q134" s="21">
        <v>-3.0972299999999999E-3</v>
      </c>
      <c r="R134" s="21">
        <v>124</v>
      </c>
      <c r="S134" s="21">
        <v>0.52343799999999996</v>
      </c>
      <c r="T134">
        <f t="shared" si="14"/>
        <v>18.771090909090908</v>
      </c>
      <c r="U134">
        <f t="shared" si="15"/>
        <v>9.8444047718181817</v>
      </c>
      <c r="X134" s="9"/>
      <c r="Y134" s="21">
        <v>0.53558300000000003</v>
      </c>
      <c r="Z134" s="21">
        <v>13.2713</v>
      </c>
      <c r="AA134" s="21">
        <v>-3.1161499999999998E-3</v>
      </c>
      <c r="AB134" s="21">
        <v>124</v>
      </c>
      <c r="AC134" s="21">
        <v>0.53460700000000005</v>
      </c>
      <c r="AD134">
        <f t="shared" si="16"/>
        <v>18.885757575757573</v>
      </c>
      <c r="AE134">
        <f t="shared" si="17"/>
        <v>10.11489069969697</v>
      </c>
      <c r="AF134" s="9"/>
      <c r="AG134" s="21">
        <v>0.52444500000000005</v>
      </c>
      <c r="AH134" s="21">
        <v>15.811500000000001</v>
      </c>
      <c r="AI134" s="21">
        <v>-3.0941800000000002E-3</v>
      </c>
      <c r="AJ134" s="21">
        <v>124</v>
      </c>
      <c r="AK134" s="21">
        <v>0.52346800000000004</v>
      </c>
      <c r="AL134">
        <f t="shared" si="18"/>
        <v>18.752606060606059</v>
      </c>
      <c r="AM134">
        <f t="shared" si="19"/>
        <v>9.8347104854545453</v>
      </c>
      <c r="AP134" s="9"/>
      <c r="AQ134" s="21">
        <v>0.53558300000000003</v>
      </c>
      <c r="AR134" s="21">
        <v>20.101500000000001</v>
      </c>
      <c r="AS134" s="21">
        <v>-3.1164600000000002E-3</v>
      </c>
      <c r="AT134" s="21">
        <v>124</v>
      </c>
      <c r="AU134" s="21">
        <v>0.53466800000000003</v>
      </c>
      <c r="AV134">
        <f t="shared" si="20"/>
        <v>18.887636363636364</v>
      </c>
      <c r="AW134">
        <f t="shared" si="21"/>
        <v>10.115896946545455</v>
      </c>
      <c r="AX134" s="9"/>
      <c r="AY134" s="21">
        <v>0.52444500000000005</v>
      </c>
      <c r="AZ134" s="21">
        <v>22.6417</v>
      </c>
      <c r="BA134" s="21">
        <v>-3.0896000000000001E-3</v>
      </c>
      <c r="BB134" s="21">
        <v>124</v>
      </c>
      <c r="BC134" s="21">
        <v>0.52343799999999996</v>
      </c>
      <c r="BD134">
        <f t="shared" si="22"/>
        <v>18.724848484848483</v>
      </c>
      <c r="BE134">
        <f t="shared" si="23"/>
        <v>9.8201531636363644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0.53054800000000002</v>
      </c>
      <c r="H135" s="21">
        <v>6.4672000000000001</v>
      </c>
      <c r="I135" s="21">
        <v>-3.1216400000000002E-3</v>
      </c>
      <c r="J135" s="21">
        <v>125</v>
      </c>
      <c r="K135" s="21">
        <v>0.52957200000000004</v>
      </c>
      <c r="L135">
        <f t="shared" si="12"/>
        <v>18.919030303030301</v>
      </c>
      <c r="M135">
        <f t="shared" si="13"/>
        <v>10.03745368921212</v>
      </c>
      <c r="N135" s="9"/>
      <c r="O135" s="21">
        <v>0.52947999999999995</v>
      </c>
      <c r="P135" s="21">
        <v>9.0073699999999999</v>
      </c>
      <c r="Q135" s="21">
        <v>-3.09662E-3</v>
      </c>
      <c r="R135" s="21">
        <v>125</v>
      </c>
      <c r="S135" s="21">
        <v>0.52850299999999995</v>
      </c>
      <c r="T135">
        <f t="shared" si="14"/>
        <v>18.767393939393937</v>
      </c>
      <c r="U135">
        <f t="shared" si="15"/>
        <v>9.9369597430303003</v>
      </c>
      <c r="X135" s="9"/>
      <c r="Y135" s="21">
        <v>0.53054800000000002</v>
      </c>
      <c r="Z135" s="21">
        <v>13.2814</v>
      </c>
      <c r="AA135" s="21">
        <v>-3.1191999999999999E-3</v>
      </c>
      <c r="AB135" s="21">
        <v>125</v>
      </c>
      <c r="AC135" s="21">
        <v>0.52960200000000002</v>
      </c>
      <c r="AD135">
        <f t="shared" si="16"/>
        <v>18.904242424242423</v>
      </c>
      <c r="AE135">
        <f t="shared" si="17"/>
        <v>10.02960800969697</v>
      </c>
      <c r="AF135" s="9"/>
      <c r="AG135" s="21">
        <v>0.52947999999999995</v>
      </c>
      <c r="AH135" s="21">
        <v>15.8215</v>
      </c>
      <c r="AI135" s="21">
        <v>-3.0923499999999998E-3</v>
      </c>
      <c r="AJ135" s="21">
        <v>125</v>
      </c>
      <c r="AK135" s="21">
        <v>0.52847299999999997</v>
      </c>
      <c r="AL135">
        <f t="shared" si="18"/>
        <v>18.741515151515149</v>
      </c>
      <c r="AM135">
        <f t="shared" si="19"/>
        <v>9.9232574424242408</v>
      </c>
      <c r="AP135" s="9"/>
      <c r="AQ135" s="21">
        <v>0.53054800000000002</v>
      </c>
      <c r="AR135" s="21">
        <v>20.111499999999999</v>
      </c>
      <c r="AS135" s="21">
        <v>-3.1161499999999998E-3</v>
      </c>
      <c r="AT135" s="21">
        <v>125</v>
      </c>
      <c r="AU135" s="21">
        <v>0.52957200000000004</v>
      </c>
      <c r="AV135">
        <f t="shared" si="20"/>
        <v>18.885757575757573</v>
      </c>
      <c r="AW135">
        <f t="shared" si="21"/>
        <v>10.019800910303029</v>
      </c>
      <c r="AX135" s="9"/>
      <c r="AY135" s="21">
        <v>0.52947999999999995</v>
      </c>
      <c r="AZ135" s="21">
        <v>22.651700000000002</v>
      </c>
      <c r="BA135" s="21">
        <v>-3.0862400000000001E-3</v>
      </c>
      <c r="BB135" s="21">
        <v>125</v>
      </c>
      <c r="BC135" s="21">
        <v>0.52847299999999997</v>
      </c>
      <c r="BD135">
        <f t="shared" si="22"/>
        <v>18.704484848484849</v>
      </c>
      <c r="BE135">
        <f t="shared" si="23"/>
        <v>9.9036506375757565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0.52551300000000001</v>
      </c>
      <c r="H136" s="21">
        <v>6.4772699999999999</v>
      </c>
      <c r="I136" s="21">
        <v>-3.1231700000000002E-3</v>
      </c>
      <c r="J136" s="21">
        <v>126</v>
      </c>
      <c r="K136" s="21">
        <v>0.52456700000000001</v>
      </c>
      <c r="L136">
        <f t="shared" si="12"/>
        <v>18.928303030303031</v>
      </c>
      <c r="M136">
        <f t="shared" si="13"/>
        <v>9.9470693103636361</v>
      </c>
      <c r="N136" s="9"/>
      <c r="O136" s="21">
        <v>0.53451499999999996</v>
      </c>
      <c r="P136" s="21">
        <v>9.0174400000000006</v>
      </c>
      <c r="Q136" s="21">
        <v>-3.09509E-3</v>
      </c>
      <c r="R136" s="21">
        <v>126</v>
      </c>
      <c r="S136" s="21">
        <v>0.53356899999999996</v>
      </c>
      <c r="T136">
        <f t="shared" si="14"/>
        <v>18.75812121212121</v>
      </c>
      <c r="U136">
        <f t="shared" si="15"/>
        <v>10.026497159696968</v>
      </c>
      <c r="X136" s="9"/>
      <c r="Y136" s="21">
        <v>0.52551300000000001</v>
      </c>
      <c r="Z136" s="21">
        <v>13.291399999999999</v>
      </c>
      <c r="AA136" s="21">
        <v>-3.1231700000000002E-3</v>
      </c>
      <c r="AB136" s="21">
        <v>126</v>
      </c>
      <c r="AC136" s="21">
        <v>0.52456700000000001</v>
      </c>
      <c r="AD136">
        <f t="shared" si="16"/>
        <v>18.928303030303031</v>
      </c>
      <c r="AE136">
        <f t="shared" si="17"/>
        <v>9.9470693103636361</v>
      </c>
      <c r="AF136" s="9"/>
      <c r="AG136" s="21">
        <v>0.53451499999999996</v>
      </c>
      <c r="AH136" s="21">
        <v>15.8316</v>
      </c>
      <c r="AI136" s="21">
        <v>-3.0889899999999998E-3</v>
      </c>
      <c r="AJ136" s="21">
        <v>126</v>
      </c>
      <c r="AK136" s="21">
        <v>0.53350799999999998</v>
      </c>
      <c r="AL136">
        <f t="shared" si="18"/>
        <v>18.721151515151515</v>
      </c>
      <c r="AM136">
        <f t="shared" si="19"/>
        <v>10.006736302121212</v>
      </c>
      <c r="AP136" s="9"/>
      <c r="AQ136" s="21">
        <v>0.52551300000000001</v>
      </c>
      <c r="AR136" s="21">
        <v>20.121600000000001</v>
      </c>
      <c r="AS136" s="21">
        <v>-3.1158399999999999E-3</v>
      </c>
      <c r="AT136" s="21">
        <v>126</v>
      </c>
      <c r="AU136" s="21">
        <v>0.52456700000000001</v>
      </c>
      <c r="AV136">
        <f t="shared" si="20"/>
        <v>18.883878787878785</v>
      </c>
      <c r="AW136">
        <f t="shared" si="21"/>
        <v>9.9237237934545437</v>
      </c>
      <c r="AX136" s="9"/>
      <c r="AY136" s="21">
        <v>0.53451499999999996</v>
      </c>
      <c r="AZ136" s="21">
        <v>22.661799999999999</v>
      </c>
      <c r="BA136" s="21">
        <v>-3.0837999999999998E-3</v>
      </c>
      <c r="BB136" s="21">
        <v>126</v>
      </c>
      <c r="BC136" s="21">
        <v>0.53353899999999999</v>
      </c>
      <c r="BD136">
        <f t="shared" si="22"/>
        <v>18.689696969696968</v>
      </c>
      <c r="BE136">
        <f t="shared" si="23"/>
        <v>9.9899233757575736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0.52047699999999997</v>
      </c>
      <c r="H137" s="21">
        <v>6.4873399999999997</v>
      </c>
      <c r="I137" s="21">
        <v>-3.1250000000000002E-3</v>
      </c>
      <c r="J137" s="21">
        <v>127</v>
      </c>
      <c r="K137" s="21">
        <v>0.51959200000000005</v>
      </c>
      <c r="L137">
        <f t="shared" si="12"/>
        <v>18.939393939393941</v>
      </c>
      <c r="M137">
        <f t="shared" si="13"/>
        <v>9.8575189393939393</v>
      </c>
      <c r="N137" s="9"/>
      <c r="O137" s="21">
        <v>0.539551</v>
      </c>
      <c r="P137" s="21">
        <v>9.0275099999999995</v>
      </c>
      <c r="Q137" s="21">
        <v>-3.0938699999999999E-3</v>
      </c>
      <c r="R137" s="21">
        <v>127</v>
      </c>
      <c r="S137" s="21">
        <v>0.538605</v>
      </c>
      <c r="T137">
        <f t="shared" si="14"/>
        <v>18.750727272727271</v>
      </c>
      <c r="U137">
        <f t="shared" si="15"/>
        <v>10.116973650727273</v>
      </c>
      <c r="X137" s="9"/>
      <c r="Y137" s="21">
        <v>0.52047699999999997</v>
      </c>
      <c r="Z137" s="21">
        <v>13.301500000000001</v>
      </c>
      <c r="AA137" s="21">
        <v>-3.1259199999999999E-3</v>
      </c>
      <c r="AB137" s="21">
        <v>127</v>
      </c>
      <c r="AC137" s="21">
        <v>0.51953099999999997</v>
      </c>
      <c r="AD137">
        <f t="shared" si="16"/>
        <v>18.944969696969697</v>
      </c>
      <c r="AE137">
        <f t="shared" si="17"/>
        <v>9.8604209929696953</v>
      </c>
      <c r="AF137" s="9"/>
      <c r="AG137" s="21">
        <v>0.539551</v>
      </c>
      <c r="AH137" s="21">
        <v>15.841699999999999</v>
      </c>
      <c r="AI137" s="21">
        <v>-3.0868499999999999E-3</v>
      </c>
      <c r="AJ137" s="21">
        <v>127</v>
      </c>
      <c r="AK137" s="21">
        <v>0.53851300000000002</v>
      </c>
      <c r="AL137">
        <f t="shared" si="18"/>
        <v>18.708181818181817</v>
      </c>
      <c r="AM137">
        <f t="shared" si="19"/>
        <v>10.094018208181817</v>
      </c>
      <c r="AP137" s="9"/>
      <c r="AQ137" s="21">
        <v>0.52047699999999997</v>
      </c>
      <c r="AR137" s="21">
        <v>20.131699999999999</v>
      </c>
      <c r="AS137" s="21">
        <v>-3.1201200000000001E-3</v>
      </c>
      <c r="AT137" s="21">
        <v>127</v>
      </c>
      <c r="AU137" s="21">
        <v>0.51959200000000005</v>
      </c>
      <c r="AV137">
        <f t="shared" si="20"/>
        <v>18.909818181818181</v>
      </c>
      <c r="AW137">
        <f t="shared" si="21"/>
        <v>9.8421254378181811</v>
      </c>
      <c r="AX137" s="9"/>
      <c r="AY137" s="21">
        <v>0.539551</v>
      </c>
      <c r="AZ137" s="21">
        <v>22.671900000000001</v>
      </c>
      <c r="BA137" s="21">
        <v>-3.08319E-3</v>
      </c>
      <c r="BB137" s="21">
        <v>127</v>
      </c>
      <c r="BC137" s="21">
        <v>0.53854400000000002</v>
      </c>
      <c r="BD137">
        <f t="shared" si="22"/>
        <v>18.685999999999996</v>
      </c>
      <c r="BE137">
        <f t="shared" si="23"/>
        <v>10.082049985999998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0.51544199999999996</v>
      </c>
      <c r="H138" s="21">
        <v>6.4974100000000004</v>
      </c>
      <c r="I138" s="21">
        <v>-3.1286600000000001E-3</v>
      </c>
      <c r="J138" s="21">
        <v>128</v>
      </c>
      <c r="K138" s="21">
        <v>0.51452600000000004</v>
      </c>
      <c r="L138">
        <f t="shared" si="12"/>
        <v>18.961575757575758</v>
      </c>
      <c r="M138">
        <f t="shared" si="13"/>
        <v>9.7735925316363641</v>
      </c>
      <c r="N138" s="9"/>
      <c r="O138" s="21">
        <v>0.54458600000000001</v>
      </c>
      <c r="P138" s="21">
        <v>9.0375899999999998</v>
      </c>
      <c r="Q138" s="21">
        <v>-3.09326E-3</v>
      </c>
      <c r="R138" s="21">
        <v>128</v>
      </c>
      <c r="S138" s="21">
        <v>0.54357900000000003</v>
      </c>
      <c r="T138">
        <f t="shared" si="14"/>
        <v>18.747030303030304</v>
      </c>
      <c r="U138">
        <f t="shared" si="15"/>
        <v>10.209370244606061</v>
      </c>
      <c r="X138" s="9"/>
      <c r="Y138" s="21">
        <v>0.51544199999999996</v>
      </c>
      <c r="Z138" s="21">
        <v>13.3116</v>
      </c>
      <c r="AA138" s="21">
        <v>-3.12897E-3</v>
      </c>
      <c r="AB138" s="21">
        <v>128</v>
      </c>
      <c r="AC138" s="21">
        <v>0.51446499999999995</v>
      </c>
      <c r="AD138">
        <f t="shared" si="16"/>
        <v>18.963454545454542</v>
      </c>
      <c r="AE138">
        <f t="shared" si="17"/>
        <v>9.7745609378181797</v>
      </c>
      <c r="AF138" s="9"/>
      <c r="AG138" s="21">
        <v>0.54458600000000001</v>
      </c>
      <c r="AH138" s="21">
        <v>15.851800000000001</v>
      </c>
      <c r="AI138" s="21">
        <v>-3.0834999999999999E-3</v>
      </c>
      <c r="AJ138" s="21">
        <v>128</v>
      </c>
      <c r="AK138" s="21">
        <v>0.54364000000000001</v>
      </c>
      <c r="AL138">
        <f t="shared" si="18"/>
        <v>18.687878787878784</v>
      </c>
      <c r="AM138">
        <f t="shared" si="19"/>
        <v>10.177157157575756</v>
      </c>
      <c r="AP138" s="9"/>
      <c r="AQ138" s="21">
        <v>0.51544199999999996</v>
      </c>
      <c r="AR138" s="21">
        <v>20.1418</v>
      </c>
      <c r="AS138" s="21">
        <v>-3.1234700000000002E-3</v>
      </c>
      <c r="AT138" s="21">
        <v>128</v>
      </c>
      <c r="AU138" s="21">
        <v>0.51449599999999995</v>
      </c>
      <c r="AV138">
        <f t="shared" si="20"/>
        <v>18.930121212121211</v>
      </c>
      <c r="AW138">
        <f t="shared" si="21"/>
        <v>9.7573795378181796</v>
      </c>
      <c r="AX138" s="9"/>
      <c r="AY138" s="21">
        <v>0.54458600000000001</v>
      </c>
      <c r="AZ138" s="21">
        <v>22.681899999999999</v>
      </c>
      <c r="BA138" s="21">
        <v>-3.0844100000000001E-3</v>
      </c>
      <c r="BB138" s="21">
        <v>128</v>
      </c>
      <c r="BC138" s="21">
        <v>0.54364000000000001</v>
      </c>
      <c r="BD138">
        <f t="shared" si="22"/>
        <v>18.693393939393939</v>
      </c>
      <c r="BE138">
        <f t="shared" si="23"/>
        <v>10.180160631878788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0.51040600000000003</v>
      </c>
      <c r="H139" s="21">
        <v>6.5074800000000002</v>
      </c>
      <c r="I139" s="21">
        <v>-3.1298799999999998E-3</v>
      </c>
      <c r="J139" s="21">
        <v>129</v>
      </c>
      <c r="K139" s="21">
        <v>0.50946000000000002</v>
      </c>
      <c r="L139">
        <f t="shared" si="12"/>
        <v>18.968969696969697</v>
      </c>
      <c r="M139">
        <f t="shared" si="13"/>
        <v>9.6818759471515161</v>
      </c>
      <c r="N139" s="9"/>
      <c r="O139" s="21">
        <v>0.54962200000000005</v>
      </c>
      <c r="P139" s="21">
        <v>9.0476600000000005</v>
      </c>
      <c r="Q139" s="21">
        <v>-3.0911300000000001E-3</v>
      </c>
      <c r="R139" s="21">
        <v>129</v>
      </c>
      <c r="S139" s="21">
        <v>0.54864500000000005</v>
      </c>
      <c r="T139">
        <f t="shared" si="14"/>
        <v>18.734121212121213</v>
      </c>
      <c r="U139">
        <f t="shared" si="15"/>
        <v>10.296685168848487</v>
      </c>
      <c r="X139" s="9"/>
      <c r="Y139" s="21">
        <v>0.51040600000000003</v>
      </c>
      <c r="Z139" s="21">
        <v>13.3217</v>
      </c>
      <c r="AA139" s="21">
        <v>-3.1314099999999998E-3</v>
      </c>
      <c r="AB139" s="21">
        <v>129</v>
      </c>
      <c r="AC139" s="21">
        <v>0.50939900000000005</v>
      </c>
      <c r="AD139">
        <f t="shared" si="16"/>
        <v>18.978242424242421</v>
      </c>
      <c r="AE139">
        <f t="shared" si="17"/>
        <v>9.6866088027878767</v>
      </c>
      <c r="AF139" s="9"/>
      <c r="AG139" s="21">
        <v>0.54962200000000005</v>
      </c>
      <c r="AH139" s="21">
        <v>15.861800000000001</v>
      </c>
      <c r="AI139" s="21">
        <v>-3.08136E-3</v>
      </c>
      <c r="AJ139" s="21">
        <v>129</v>
      </c>
      <c r="AK139" s="21">
        <v>0.54870600000000003</v>
      </c>
      <c r="AL139">
        <f t="shared" si="18"/>
        <v>18.67490909090909</v>
      </c>
      <c r="AM139">
        <f t="shared" si="19"/>
        <v>10.264140884363636</v>
      </c>
      <c r="AP139" s="9"/>
      <c r="AQ139" s="21">
        <v>0.51040600000000003</v>
      </c>
      <c r="AR139" s="21">
        <v>20.151800000000001</v>
      </c>
      <c r="AS139" s="21">
        <v>-3.12714E-3</v>
      </c>
      <c r="AT139" s="21">
        <v>129</v>
      </c>
      <c r="AU139" s="21">
        <v>0.50943000000000005</v>
      </c>
      <c r="AV139">
        <f t="shared" si="20"/>
        <v>18.952363636363636</v>
      </c>
      <c r="AW139">
        <f t="shared" si="21"/>
        <v>9.6734001141818187</v>
      </c>
      <c r="AX139" s="9"/>
      <c r="AY139" s="21">
        <v>0.54962200000000005</v>
      </c>
      <c r="AZ139" s="21">
        <v>22.692</v>
      </c>
      <c r="BA139" s="21">
        <v>-3.0816699999999999E-3</v>
      </c>
      <c r="BB139" s="21">
        <v>129</v>
      </c>
      <c r="BC139" s="21">
        <v>0.54867600000000005</v>
      </c>
      <c r="BD139">
        <f t="shared" si="22"/>
        <v>18.676787878787877</v>
      </c>
      <c r="BE139">
        <f t="shared" si="23"/>
        <v>10.265173507515152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0.50537100000000001</v>
      </c>
      <c r="H140" s="21">
        <v>6.5175599999999996</v>
      </c>
      <c r="I140" s="21">
        <v>-3.1323200000000001E-3</v>
      </c>
      <c r="J140" s="21">
        <v>130</v>
      </c>
      <c r="K140" s="21">
        <v>0.50439500000000004</v>
      </c>
      <c r="L140">
        <f t="shared" ref="L140:L203" si="24">-I140/$F$2*1000</f>
        <v>18.983757575757576</v>
      </c>
      <c r="M140">
        <f t="shared" ref="M140:M203" si="25">L140*G140</f>
        <v>9.5938405498181822</v>
      </c>
      <c r="N140" s="9"/>
      <c r="O140" s="21">
        <v>0.55465699999999996</v>
      </c>
      <c r="P140" s="21">
        <v>9.0577299999999994</v>
      </c>
      <c r="Q140" s="21">
        <v>-3.0889899999999998E-3</v>
      </c>
      <c r="R140" s="21">
        <v>130</v>
      </c>
      <c r="S140" s="21">
        <v>0.55374100000000004</v>
      </c>
      <c r="T140">
        <f t="shared" ref="T140:T203" si="26">-Q140/$F$2*1000</f>
        <v>18.721151515151515</v>
      </c>
      <c r="U140">
        <f t="shared" ref="U140:U203" si="27">T140*O140</f>
        <v>10.383817735939394</v>
      </c>
      <c r="X140" s="9"/>
      <c r="Y140" s="21">
        <v>0.50537100000000001</v>
      </c>
      <c r="Z140" s="21">
        <v>13.3317</v>
      </c>
      <c r="AA140" s="21">
        <v>-3.1329299999999999E-3</v>
      </c>
      <c r="AB140" s="21">
        <v>130</v>
      </c>
      <c r="AC140" s="21">
        <v>0.50445600000000002</v>
      </c>
      <c r="AD140">
        <f t="shared" ref="AD140:AD203" si="28">-AA140/$F$2*1000</f>
        <v>18.987454545454543</v>
      </c>
      <c r="AE140">
        <f t="shared" ref="AE140:AE203" si="29">AD140*Y140</f>
        <v>9.5957088910909079</v>
      </c>
      <c r="AF140" s="9"/>
      <c r="AG140" s="21">
        <v>0.55465699999999996</v>
      </c>
      <c r="AH140" s="21">
        <v>15.8719</v>
      </c>
      <c r="AI140" s="21">
        <v>-3.0789200000000002E-3</v>
      </c>
      <c r="AJ140" s="21">
        <v>130</v>
      </c>
      <c r="AK140" s="21">
        <v>0.55367999999999995</v>
      </c>
      <c r="AL140">
        <f t="shared" ref="AL140:AL203" si="30">-AI140/$F$2*1000</f>
        <v>18.660121212121211</v>
      </c>
      <c r="AM140">
        <f t="shared" ref="AM140:AM203" si="31">AL140*AG140</f>
        <v>10.349966851151514</v>
      </c>
      <c r="AP140" s="9"/>
      <c r="AQ140" s="21">
        <v>0.50537100000000001</v>
      </c>
      <c r="AR140" s="21">
        <v>20.161899999999999</v>
      </c>
      <c r="AS140" s="21">
        <v>-3.1298799999999998E-3</v>
      </c>
      <c r="AT140" s="21">
        <v>130</v>
      </c>
      <c r="AU140" s="21">
        <v>0.50439500000000004</v>
      </c>
      <c r="AV140">
        <f t="shared" ref="AV140:AV203" si="32">-AS140/$F$2*1000</f>
        <v>18.968969696969697</v>
      </c>
      <c r="AW140">
        <f t="shared" ref="AW140:AW203" si="33">AV140*AQ140</f>
        <v>9.5863671847272727</v>
      </c>
      <c r="AX140" s="9"/>
      <c r="AY140" s="21">
        <v>0.55465699999999996</v>
      </c>
      <c r="AZ140" s="21">
        <v>22.702100000000002</v>
      </c>
      <c r="BA140" s="21">
        <v>-3.0807500000000002E-3</v>
      </c>
      <c r="BB140" s="21">
        <v>130</v>
      </c>
      <c r="BC140" s="21">
        <v>0.55371099999999995</v>
      </c>
      <c r="BD140">
        <f t="shared" ref="BD140:BD203" si="34">-BA140/$F$2*1000</f>
        <v>18.671212121212118</v>
      </c>
      <c r="BE140">
        <f t="shared" ref="BE140:BE203" si="35">BD140*AY140</f>
        <v>10.35611850151515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0.500336</v>
      </c>
      <c r="H141" s="21">
        <v>6.5276300000000003</v>
      </c>
      <c r="I141" s="21">
        <v>-3.13263E-3</v>
      </c>
      <c r="J141" s="21">
        <v>131</v>
      </c>
      <c r="K141" s="21">
        <v>0.49948100000000001</v>
      </c>
      <c r="L141">
        <f t="shared" si="24"/>
        <v>18.985636363636363</v>
      </c>
      <c r="M141">
        <f t="shared" si="25"/>
        <v>9.4991973556363636</v>
      </c>
      <c r="N141" s="9"/>
      <c r="O141" s="21">
        <v>0.55969199999999997</v>
      </c>
      <c r="P141" s="21">
        <v>9.0678000000000001</v>
      </c>
      <c r="Q141" s="21">
        <v>-3.0856299999999998E-3</v>
      </c>
      <c r="R141" s="21">
        <v>131</v>
      </c>
      <c r="S141" s="21">
        <v>0.55880700000000005</v>
      </c>
      <c r="T141">
        <f t="shared" si="26"/>
        <v>18.700787878787875</v>
      </c>
      <c r="U141">
        <f t="shared" si="27"/>
        <v>10.466681369454543</v>
      </c>
      <c r="X141" s="9"/>
      <c r="Y141" s="21">
        <v>0.500336</v>
      </c>
      <c r="Z141" s="21">
        <v>13.341799999999999</v>
      </c>
      <c r="AA141" s="21">
        <v>-3.1344599999999999E-3</v>
      </c>
      <c r="AB141" s="21">
        <v>131</v>
      </c>
      <c r="AC141" s="21">
        <v>0.49945099999999998</v>
      </c>
      <c r="AD141">
        <f t="shared" si="28"/>
        <v>18.996727272727274</v>
      </c>
      <c r="AE141">
        <f t="shared" si="29"/>
        <v>9.5047465367272732</v>
      </c>
      <c r="AF141" s="9"/>
      <c r="AG141" s="21">
        <v>0.55969199999999997</v>
      </c>
      <c r="AH141" s="21">
        <v>15.882</v>
      </c>
      <c r="AI141" s="21">
        <v>-3.0777000000000001E-3</v>
      </c>
      <c r="AJ141" s="21">
        <v>131</v>
      </c>
      <c r="AK141" s="21">
        <v>0.55871599999999999</v>
      </c>
      <c r="AL141">
        <f t="shared" si="30"/>
        <v>18.652727272727272</v>
      </c>
      <c r="AM141">
        <f t="shared" si="31"/>
        <v>10.439782232727271</v>
      </c>
      <c r="AP141" s="9"/>
      <c r="AQ141" s="21">
        <v>0.500336</v>
      </c>
      <c r="AR141" s="21">
        <v>20.172000000000001</v>
      </c>
      <c r="AS141" s="21">
        <v>-3.1310999999999999E-3</v>
      </c>
      <c r="AT141" s="21">
        <v>131</v>
      </c>
      <c r="AU141" s="21">
        <v>0.49939</v>
      </c>
      <c r="AV141">
        <f t="shared" si="32"/>
        <v>18.976363636363637</v>
      </c>
      <c r="AW141">
        <f t="shared" si="33"/>
        <v>9.4945578763636362</v>
      </c>
      <c r="AX141" s="9"/>
      <c r="AY141" s="21">
        <v>0.55969199999999997</v>
      </c>
      <c r="AZ141" s="21">
        <v>22.7121</v>
      </c>
      <c r="BA141" s="21">
        <v>-3.0789200000000002E-3</v>
      </c>
      <c r="BB141" s="21">
        <v>131</v>
      </c>
      <c r="BC141" s="21">
        <v>0.55874599999999996</v>
      </c>
      <c r="BD141">
        <f t="shared" si="34"/>
        <v>18.660121212121211</v>
      </c>
      <c r="BE141">
        <f t="shared" si="35"/>
        <v>10.443920561454544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0.49530000000000002</v>
      </c>
      <c r="H142" s="21">
        <v>6.5377000000000001</v>
      </c>
      <c r="I142" s="21">
        <v>-3.1304900000000001E-3</v>
      </c>
      <c r="J142" s="21">
        <v>132</v>
      </c>
      <c r="K142" s="21">
        <v>0.49441499999999999</v>
      </c>
      <c r="L142">
        <f t="shared" si="24"/>
        <v>18.972666666666665</v>
      </c>
      <c r="M142">
        <f t="shared" si="25"/>
        <v>9.3971617999999992</v>
      </c>
      <c r="N142" s="9"/>
      <c r="O142" s="21">
        <v>0.56472800000000001</v>
      </c>
      <c r="P142" s="21">
        <v>9.0778700000000008</v>
      </c>
      <c r="Q142" s="21">
        <v>-3.0837999999999998E-3</v>
      </c>
      <c r="R142" s="21">
        <v>132</v>
      </c>
      <c r="S142" s="21">
        <v>0.563751</v>
      </c>
      <c r="T142">
        <f t="shared" si="26"/>
        <v>18.689696969696968</v>
      </c>
      <c r="U142">
        <f t="shared" si="27"/>
        <v>10.554595190303029</v>
      </c>
      <c r="X142" s="9"/>
      <c r="Y142" s="21">
        <v>0.49530000000000002</v>
      </c>
      <c r="Z142" s="21">
        <v>13.351900000000001</v>
      </c>
      <c r="AA142" s="21">
        <v>-3.1365999999999998E-3</v>
      </c>
      <c r="AB142" s="21">
        <v>132</v>
      </c>
      <c r="AC142" s="21">
        <v>0.49432399999999999</v>
      </c>
      <c r="AD142">
        <f t="shared" si="28"/>
        <v>19.009696969696968</v>
      </c>
      <c r="AE142">
        <f t="shared" si="29"/>
        <v>9.4155029090909093</v>
      </c>
      <c r="AF142" s="9"/>
      <c r="AG142" s="21">
        <v>0.56472800000000001</v>
      </c>
      <c r="AH142" s="21">
        <v>15.891999999999999</v>
      </c>
      <c r="AI142" s="21">
        <v>-3.0749499999999999E-3</v>
      </c>
      <c r="AJ142" s="21">
        <v>132</v>
      </c>
      <c r="AK142" s="21">
        <v>0.56372100000000003</v>
      </c>
      <c r="AL142">
        <f t="shared" si="30"/>
        <v>18.636060606060603</v>
      </c>
      <c r="AM142">
        <f t="shared" si="31"/>
        <v>10.524305233939392</v>
      </c>
      <c r="AP142" s="9"/>
      <c r="AQ142" s="21">
        <v>0.49530000000000002</v>
      </c>
      <c r="AR142" s="21">
        <v>20.181999999999999</v>
      </c>
      <c r="AS142" s="21">
        <v>-3.1323200000000001E-3</v>
      </c>
      <c r="AT142" s="21">
        <v>132</v>
      </c>
      <c r="AU142" s="21">
        <v>0.49435400000000002</v>
      </c>
      <c r="AV142">
        <f t="shared" si="32"/>
        <v>18.983757575757576</v>
      </c>
      <c r="AW142">
        <f t="shared" si="33"/>
        <v>9.4026551272727268</v>
      </c>
      <c r="AX142" s="9"/>
      <c r="AY142" s="21">
        <v>0.56472800000000001</v>
      </c>
      <c r="AZ142" s="21">
        <v>22.722200000000001</v>
      </c>
      <c r="BA142" s="21">
        <v>-3.0789200000000002E-3</v>
      </c>
      <c r="BB142" s="21">
        <v>132</v>
      </c>
      <c r="BC142" s="21">
        <v>0.563751</v>
      </c>
      <c r="BD142">
        <f t="shared" si="34"/>
        <v>18.660121212121211</v>
      </c>
      <c r="BE142">
        <f t="shared" si="35"/>
        <v>10.537892931878787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0.49026500000000001</v>
      </c>
      <c r="H143" s="21">
        <v>6.5477699999999999</v>
      </c>
      <c r="I143" s="21">
        <v>-3.1317099999999998E-3</v>
      </c>
      <c r="J143" s="21">
        <v>133</v>
      </c>
      <c r="K143" s="21">
        <v>0.489319</v>
      </c>
      <c r="L143">
        <f t="shared" si="24"/>
        <v>18.980060606060604</v>
      </c>
      <c r="M143">
        <f t="shared" si="25"/>
        <v>9.3052594130303028</v>
      </c>
      <c r="N143" s="9"/>
      <c r="O143" s="21">
        <v>0.56976300000000002</v>
      </c>
      <c r="P143" s="21">
        <v>9.0879399999999997</v>
      </c>
      <c r="Q143" s="21">
        <v>-3.0834999999999999E-3</v>
      </c>
      <c r="R143" s="21">
        <v>133</v>
      </c>
      <c r="S143" s="21">
        <v>0.56875600000000004</v>
      </c>
      <c r="T143">
        <f t="shared" si="26"/>
        <v>18.687878787878784</v>
      </c>
      <c r="U143">
        <f t="shared" si="27"/>
        <v>10.647661881818181</v>
      </c>
      <c r="X143" s="9"/>
      <c r="Y143" s="21">
        <v>0.49026500000000001</v>
      </c>
      <c r="Z143" s="21">
        <v>13.3619</v>
      </c>
      <c r="AA143" s="21">
        <v>-3.1390400000000001E-3</v>
      </c>
      <c r="AB143" s="21">
        <v>133</v>
      </c>
      <c r="AC143" s="21">
        <v>0.489288</v>
      </c>
      <c r="AD143">
        <f t="shared" si="28"/>
        <v>19.02448484848485</v>
      </c>
      <c r="AE143">
        <f t="shared" si="29"/>
        <v>9.3270390642424257</v>
      </c>
      <c r="AF143" s="9"/>
      <c r="AG143" s="21">
        <v>0.56976300000000002</v>
      </c>
      <c r="AH143" s="21">
        <v>15.902100000000001</v>
      </c>
      <c r="AI143" s="21">
        <v>-3.0709800000000001E-3</v>
      </c>
      <c r="AJ143" s="21">
        <v>133</v>
      </c>
      <c r="AK143" s="21">
        <v>0.56881700000000002</v>
      </c>
      <c r="AL143">
        <f t="shared" si="30"/>
        <v>18.611999999999998</v>
      </c>
      <c r="AM143">
        <f t="shared" si="31"/>
        <v>10.604428956</v>
      </c>
      <c r="AP143" s="9"/>
      <c r="AQ143" s="21">
        <v>0.49026500000000001</v>
      </c>
      <c r="AR143" s="21">
        <v>20.1921</v>
      </c>
      <c r="AS143" s="21">
        <v>-3.13599E-3</v>
      </c>
      <c r="AT143" s="21">
        <v>133</v>
      </c>
      <c r="AU143" s="21">
        <v>0.489288</v>
      </c>
      <c r="AV143">
        <f t="shared" si="32"/>
        <v>19.006</v>
      </c>
      <c r="AW143">
        <f t="shared" si="33"/>
        <v>9.3179765900000007</v>
      </c>
      <c r="AX143" s="9"/>
      <c r="AY143" s="21">
        <v>0.56976300000000002</v>
      </c>
      <c r="AZ143" s="21">
        <v>22.732299999999999</v>
      </c>
      <c r="BA143" s="21">
        <v>-3.0777000000000001E-3</v>
      </c>
      <c r="BB143" s="21">
        <v>133</v>
      </c>
      <c r="BC143" s="21">
        <v>0.56878700000000004</v>
      </c>
      <c r="BD143">
        <f t="shared" si="34"/>
        <v>18.652727272727272</v>
      </c>
      <c r="BE143">
        <f t="shared" si="35"/>
        <v>10.627633849090909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0.48522900000000002</v>
      </c>
      <c r="H144" s="21">
        <v>6.5578399999999997</v>
      </c>
      <c r="I144" s="21">
        <v>-3.1356800000000001E-3</v>
      </c>
      <c r="J144" s="21">
        <v>134</v>
      </c>
      <c r="K144" s="21">
        <v>0.48431400000000002</v>
      </c>
      <c r="L144">
        <f t="shared" si="24"/>
        <v>19.004121212121213</v>
      </c>
      <c r="M144">
        <f t="shared" si="25"/>
        <v>9.221350731636365</v>
      </c>
      <c r="N144" s="9"/>
      <c r="O144" s="21">
        <v>0.57479899999999995</v>
      </c>
      <c r="P144" s="21">
        <v>9.0980100000000004</v>
      </c>
      <c r="Q144" s="21">
        <v>-3.0816699999999999E-3</v>
      </c>
      <c r="R144" s="21">
        <v>134</v>
      </c>
      <c r="S144" s="21">
        <v>0.57382200000000005</v>
      </c>
      <c r="T144">
        <f t="shared" si="26"/>
        <v>18.676787878787877</v>
      </c>
      <c r="U144">
        <f t="shared" si="27"/>
        <v>10.735398995939391</v>
      </c>
      <c r="X144" s="9"/>
      <c r="Y144" s="21">
        <v>0.48522900000000002</v>
      </c>
      <c r="Z144" s="21">
        <v>13.372</v>
      </c>
      <c r="AA144" s="21">
        <v>-3.14087E-3</v>
      </c>
      <c r="AB144" s="21">
        <v>134</v>
      </c>
      <c r="AC144" s="21">
        <v>0.48425299999999999</v>
      </c>
      <c r="AD144">
        <f t="shared" si="28"/>
        <v>19.035575757575756</v>
      </c>
      <c r="AE144">
        <f t="shared" si="29"/>
        <v>9.236613389272728</v>
      </c>
      <c r="AF144" s="9"/>
      <c r="AG144" s="21">
        <v>0.57479899999999995</v>
      </c>
      <c r="AH144" s="21">
        <v>15.9122</v>
      </c>
      <c r="AI144" s="21">
        <v>-3.0685399999999998E-3</v>
      </c>
      <c r="AJ144" s="21">
        <v>134</v>
      </c>
      <c r="AK144" s="21">
        <v>0.57376099999999997</v>
      </c>
      <c r="AL144">
        <f t="shared" si="30"/>
        <v>18.59721212121212</v>
      </c>
      <c r="AM144">
        <f t="shared" si="31"/>
        <v>10.689658930060604</v>
      </c>
      <c r="AP144" s="9"/>
      <c r="AQ144" s="21">
        <v>0.48522900000000002</v>
      </c>
      <c r="AR144" s="21">
        <v>20.202200000000001</v>
      </c>
      <c r="AS144" s="21">
        <v>-3.1365999999999998E-3</v>
      </c>
      <c r="AT144" s="21">
        <v>134</v>
      </c>
      <c r="AU144" s="21">
        <v>0.48422199999999999</v>
      </c>
      <c r="AV144">
        <f t="shared" si="32"/>
        <v>19.009696969696968</v>
      </c>
      <c r="AW144">
        <f t="shared" si="33"/>
        <v>9.22405625090909</v>
      </c>
      <c r="AX144" s="9"/>
      <c r="AY144" s="21">
        <v>0.57479899999999995</v>
      </c>
      <c r="AZ144" s="21">
        <v>22.7424</v>
      </c>
      <c r="BA144" s="21">
        <v>-3.0758700000000001E-3</v>
      </c>
      <c r="BB144" s="21">
        <v>134</v>
      </c>
      <c r="BC144" s="21">
        <v>0.57382200000000005</v>
      </c>
      <c r="BD144">
        <f t="shared" si="34"/>
        <v>18.641636363636362</v>
      </c>
      <c r="BE144">
        <f t="shared" si="35"/>
        <v>10.715193940181816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0.48019400000000001</v>
      </c>
      <c r="H145" s="21">
        <v>6.5679100000000004</v>
      </c>
      <c r="I145" s="21">
        <v>-3.1381199999999999E-3</v>
      </c>
      <c r="J145" s="21">
        <v>135</v>
      </c>
      <c r="K145" s="21">
        <v>0.47930899999999999</v>
      </c>
      <c r="L145">
        <f t="shared" si="24"/>
        <v>19.018909090909091</v>
      </c>
      <c r="M145">
        <f t="shared" si="25"/>
        <v>9.1327660319999993</v>
      </c>
      <c r="N145" s="9"/>
      <c r="O145" s="21">
        <v>0.57983399999999996</v>
      </c>
      <c r="P145" s="21">
        <v>9.1080799999999993</v>
      </c>
      <c r="Q145" s="21">
        <v>-3.0786099999999999E-3</v>
      </c>
      <c r="R145" s="21">
        <v>135</v>
      </c>
      <c r="S145" s="21">
        <v>0.57888799999999996</v>
      </c>
      <c r="T145">
        <f t="shared" si="26"/>
        <v>18.65824242424242</v>
      </c>
      <c r="U145">
        <f t="shared" si="27"/>
        <v>10.818683337818179</v>
      </c>
      <c r="X145" s="9"/>
      <c r="Y145" s="21">
        <v>0.48019400000000001</v>
      </c>
      <c r="Z145" s="21">
        <v>13.382099999999999</v>
      </c>
      <c r="AA145" s="21">
        <v>-3.14117E-3</v>
      </c>
      <c r="AB145" s="21">
        <v>135</v>
      </c>
      <c r="AC145" s="21">
        <v>0.47921799999999998</v>
      </c>
      <c r="AD145">
        <f t="shared" si="28"/>
        <v>19.037393939393937</v>
      </c>
      <c r="AE145">
        <f t="shared" si="29"/>
        <v>9.1416423453333326</v>
      </c>
      <c r="AF145" s="9"/>
      <c r="AG145" s="21">
        <v>0.57983399999999996</v>
      </c>
      <c r="AH145" s="21">
        <v>15.9223</v>
      </c>
      <c r="AI145" s="21">
        <v>-3.06274E-3</v>
      </c>
      <c r="AJ145" s="21">
        <v>135</v>
      </c>
      <c r="AK145" s="21">
        <v>0.57888799999999996</v>
      </c>
      <c r="AL145">
        <f t="shared" si="30"/>
        <v>18.562060606060605</v>
      </c>
      <c r="AM145">
        <f t="shared" si="31"/>
        <v>10.762913849454543</v>
      </c>
      <c r="AP145" s="9"/>
      <c r="AQ145" s="21">
        <v>0.48019400000000001</v>
      </c>
      <c r="AR145" s="21">
        <v>20.212299999999999</v>
      </c>
      <c r="AS145" s="21">
        <v>-3.1390400000000001E-3</v>
      </c>
      <c r="AT145" s="21">
        <v>135</v>
      </c>
      <c r="AU145" s="21">
        <v>0.47924800000000001</v>
      </c>
      <c r="AV145">
        <f t="shared" si="32"/>
        <v>19.02448484848485</v>
      </c>
      <c r="AW145">
        <f t="shared" si="33"/>
        <v>9.1354434773333342</v>
      </c>
      <c r="AX145" s="9"/>
      <c r="AY145" s="21">
        <v>0.57983399999999996</v>
      </c>
      <c r="AZ145" s="21">
        <v>22.752400000000002</v>
      </c>
      <c r="BA145" s="21">
        <v>-3.07281E-3</v>
      </c>
      <c r="BB145" s="21">
        <v>135</v>
      </c>
      <c r="BC145" s="21">
        <v>0.57885699999999995</v>
      </c>
      <c r="BD145">
        <f t="shared" si="34"/>
        <v>18.623090909090909</v>
      </c>
      <c r="BE145">
        <f t="shared" si="35"/>
        <v>10.798301294181817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0.475159</v>
      </c>
      <c r="H146" s="21">
        <v>6.5779800000000002</v>
      </c>
      <c r="I146" s="21">
        <v>-3.13934E-3</v>
      </c>
      <c r="J146" s="21">
        <v>136</v>
      </c>
      <c r="K146" s="21">
        <v>0.47415200000000002</v>
      </c>
      <c r="L146">
        <f t="shared" si="24"/>
        <v>19.02630303030303</v>
      </c>
      <c r="M146">
        <f t="shared" si="25"/>
        <v>9.0405191215757572</v>
      </c>
      <c r="N146" s="9"/>
      <c r="O146" s="21">
        <v>0.58486899999999997</v>
      </c>
      <c r="P146" s="21">
        <v>9.11815</v>
      </c>
      <c r="Q146" s="21">
        <v>-3.0734299999999998E-3</v>
      </c>
      <c r="R146" s="21">
        <v>136</v>
      </c>
      <c r="S146" s="21">
        <v>0.58386199999999999</v>
      </c>
      <c r="T146">
        <f t="shared" si="26"/>
        <v>18.626848484848484</v>
      </c>
      <c r="U146">
        <f t="shared" si="27"/>
        <v>10.894266246484847</v>
      </c>
      <c r="X146" s="9"/>
      <c r="Y146" s="21">
        <v>0.475159</v>
      </c>
      <c r="Z146" s="21">
        <v>13.392099999999999</v>
      </c>
      <c r="AA146" s="21">
        <v>-3.1402600000000002E-3</v>
      </c>
      <c r="AB146" s="21">
        <v>136</v>
      </c>
      <c r="AC146" s="21">
        <v>0.47424300000000003</v>
      </c>
      <c r="AD146">
        <f t="shared" si="28"/>
        <v>19.031878787878789</v>
      </c>
      <c r="AE146">
        <f t="shared" si="29"/>
        <v>9.0431684929696967</v>
      </c>
      <c r="AF146" s="9"/>
      <c r="AG146" s="21">
        <v>0.58486899999999997</v>
      </c>
      <c r="AH146" s="21">
        <v>15.9323</v>
      </c>
      <c r="AI146" s="21">
        <v>-3.0587800000000001E-3</v>
      </c>
      <c r="AJ146" s="21">
        <v>136</v>
      </c>
      <c r="AK146" s="21">
        <v>0.58395399999999997</v>
      </c>
      <c r="AL146">
        <f t="shared" si="30"/>
        <v>18.538060606060608</v>
      </c>
      <c r="AM146">
        <f t="shared" si="31"/>
        <v>10.842336968606061</v>
      </c>
      <c r="AP146" s="9"/>
      <c r="AQ146" s="21">
        <v>0.475159</v>
      </c>
      <c r="AR146" s="21">
        <v>20.222300000000001</v>
      </c>
      <c r="AS146" s="21">
        <v>-3.13934E-3</v>
      </c>
      <c r="AT146" s="21">
        <v>136</v>
      </c>
      <c r="AU146" s="21">
        <v>0.47427399999999997</v>
      </c>
      <c r="AV146">
        <f t="shared" si="32"/>
        <v>19.02630303030303</v>
      </c>
      <c r="AW146">
        <f t="shared" si="33"/>
        <v>9.0405191215757572</v>
      </c>
      <c r="AX146" s="9"/>
      <c r="AY146" s="21">
        <v>0.58486899999999997</v>
      </c>
      <c r="AZ146" s="21">
        <v>22.762499999999999</v>
      </c>
      <c r="BA146" s="21">
        <v>-3.0691500000000001E-3</v>
      </c>
      <c r="BB146" s="21">
        <v>136</v>
      </c>
      <c r="BC146" s="21">
        <v>0.58383200000000002</v>
      </c>
      <c r="BD146">
        <f t="shared" si="34"/>
        <v>18.600909090909092</v>
      </c>
      <c r="BE146">
        <f t="shared" si="35"/>
        <v>10.879095099090909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0.47012300000000001</v>
      </c>
      <c r="H147" s="21">
        <v>6.58805</v>
      </c>
      <c r="I147" s="21">
        <v>-3.14087E-3</v>
      </c>
      <c r="J147" s="21">
        <v>137</v>
      </c>
      <c r="K147" s="21">
        <v>0.46926899999999999</v>
      </c>
      <c r="L147">
        <f t="shared" si="24"/>
        <v>19.035575757575756</v>
      </c>
      <c r="M147">
        <f t="shared" si="25"/>
        <v>8.9490619818787884</v>
      </c>
      <c r="N147" s="9"/>
      <c r="O147" s="21">
        <v>0.58990500000000001</v>
      </c>
      <c r="P147" s="21">
        <v>9.1282200000000007</v>
      </c>
      <c r="Q147" s="21">
        <v>-3.0691500000000001E-3</v>
      </c>
      <c r="R147" s="21">
        <v>137</v>
      </c>
      <c r="S147" s="21">
        <v>0.58901999999999999</v>
      </c>
      <c r="T147">
        <f t="shared" si="26"/>
        <v>18.600909090909092</v>
      </c>
      <c r="U147">
        <f t="shared" si="27"/>
        <v>10.972769277272727</v>
      </c>
      <c r="X147" s="9"/>
      <c r="Y147" s="21">
        <v>0.47012300000000001</v>
      </c>
      <c r="Z147" s="21">
        <v>13.402200000000001</v>
      </c>
      <c r="AA147" s="21">
        <v>-3.1420900000000002E-3</v>
      </c>
      <c r="AB147" s="21">
        <v>137</v>
      </c>
      <c r="AC147" s="21">
        <v>0.46923799999999999</v>
      </c>
      <c r="AD147">
        <f t="shared" si="28"/>
        <v>19.042969696969696</v>
      </c>
      <c r="AE147">
        <f t="shared" si="29"/>
        <v>8.9525380428484844</v>
      </c>
      <c r="AF147" s="9"/>
      <c r="AG147" s="21">
        <v>0.58990500000000001</v>
      </c>
      <c r="AH147" s="21">
        <v>15.942399999999999</v>
      </c>
      <c r="AI147" s="21">
        <v>-3.0551100000000002E-3</v>
      </c>
      <c r="AJ147" s="21">
        <v>137</v>
      </c>
      <c r="AK147" s="21">
        <v>0.58898899999999998</v>
      </c>
      <c r="AL147">
        <f t="shared" si="30"/>
        <v>18.515818181818183</v>
      </c>
      <c r="AM147">
        <f t="shared" si="31"/>
        <v>10.922573724545456</v>
      </c>
      <c r="AP147" s="9"/>
      <c r="AQ147" s="21">
        <v>0.47012300000000001</v>
      </c>
      <c r="AR147" s="21">
        <v>20.232399999999998</v>
      </c>
      <c r="AS147" s="21">
        <v>-3.1420900000000002E-3</v>
      </c>
      <c r="AT147" s="21">
        <v>137</v>
      </c>
      <c r="AU147" s="21">
        <v>0.46911599999999998</v>
      </c>
      <c r="AV147">
        <f t="shared" si="32"/>
        <v>19.042969696969696</v>
      </c>
      <c r="AW147">
        <f t="shared" si="33"/>
        <v>8.9525380428484844</v>
      </c>
      <c r="AX147" s="9"/>
      <c r="AY147" s="21">
        <v>0.58990500000000001</v>
      </c>
      <c r="AZ147" s="21">
        <v>22.772600000000001</v>
      </c>
      <c r="BA147" s="21">
        <v>-3.0658E-3</v>
      </c>
      <c r="BB147" s="21">
        <v>137</v>
      </c>
      <c r="BC147" s="21">
        <v>0.58904999999999996</v>
      </c>
      <c r="BD147">
        <f t="shared" si="34"/>
        <v>18.580606060606062</v>
      </c>
      <c r="BE147">
        <f t="shared" si="35"/>
        <v>10.960792418181819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0.465088</v>
      </c>
      <c r="H148" s="21">
        <v>6.5981199999999998</v>
      </c>
      <c r="I148" s="21">
        <v>-3.1424000000000001E-3</v>
      </c>
      <c r="J148" s="21">
        <v>138</v>
      </c>
      <c r="K148" s="21">
        <v>0.464111</v>
      </c>
      <c r="L148">
        <f t="shared" si="24"/>
        <v>19.044848484848483</v>
      </c>
      <c r="M148">
        <f t="shared" si="25"/>
        <v>8.8575304921212119</v>
      </c>
      <c r="N148" s="9"/>
      <c r="O148" s="21">
        <v>0.59494000000000002</v>
      </c>
      <c r="P148" s="21">
        <v>9.1382999999999992</v>
      </c>
      <c r="Q148" s="21">
        <v>-3.0670200000000002E-3</v>
      </c>
      <c r="R148" s="21">
        <v>138</v>
      </c>
      <c r="S148" s="21">
        <v>0.59390299999999996</v>
      </c>
      <c r="T148">
        <f t="shared" si="26"/>
        <v>18.588000000000001</v>
      </c>
      <c r="U148">
        <f t="shared" si="27"/>
        <v>11.058744720000002</v>
      </c>
      <c r="X148" s="9"/>
      <c r="Y148" s="21">
        <v>0.465088</v>
      </c>
      <c r="Z148" s="21">
        <v>13.4123</v>
      </c>
      <c r="AA148" s="21">
        <v>-3.1457500000000001E-3</v>
      </c>
      <c r="AB148" s="21">
        <v>138</v>
      </c>
      <c r="AC148" s="21">
        <v>0.46420299999999998</v>
      </c>
      <c r="AD148">
        <f t="shared" si="28"/>
        <v>19.065151515151513</v>
      </c>
      <c r="AE148">
        <f t="shared" si="29"/>
        <v>8.8669731878787861</v>
      </c>
      <c r="AF148" s="9"/>
      <c r="AG148" s="21">
        <v>0.59494000000000002</v>
      </c>
      <c r="AH148" s="21">
        <v>15.952500000000001</v>
      </c>
      <c r="AI148" s="21">
        <v>-3.0526699999999999E-3</v>
      </c>
      <c r="AJ148" s="21">
        <v>138</v>
      </c>
      <c r="AK148" s="21">
        <v>0.59396400000000005</v>
      </c>
      <c r="AL148">
        <f t="shared" si="30"/>
        <v>18.501030303030301</v>
      </c>
      <c r="AM148">
        <f t="shared" si="31"/>
        <v>11.007002968484848</v>
      </c>
      <c r="AP148" s="9"/>
      <c r="AQ148" s="21">
        <v>0.465088</v>
      </c>
      <c r="AR148" s="21">
        <v>20.2425</v>
      </c>
      <c r="AS148" s="21">
        <v>-3.14606E-3</v>
      </c>
      <c r="AT148" s="21">
        <v>138</v>
      </c>
      <c r="AU148" s="21">
        <v>0.46420299999999998</v>
      </c>
      <c r="AV148">
        <f t="shared" si="32"/>
        <v>19.0670303030303</v>
      </c>
      <c r="AW148">
        <f t="shared" si="33"/>
        <v>8.8678469895757566</v>
      </c>
      <c r="AX148" s="9"/>
      <c r="AY148" s="21">
        <v>0.59494000000000002</v>
      </c>
      <c r="AZ148" s="21">
        <v>22.782599999999999</v>
      </c>
      <c r="BA148" s="21">
        <v>-3.0599999999999998E-3</v>
      </c>
      <c r="BB148" s="21">
        <v>138</v>
      </c>
      <c r="BC148" s="21">
        <v>0.59399400000000002</v>
      </c>
      <c r="BD148">
        <f t="shared" si="34"/>
        <v>18.545454545454543</v>
      </c>
      <c r="BE148">
        <f t="shared" si="35"/>
        <v>11.033432727272727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0.46005200000000002</v>
      </c>
      <c r="H149" s="21">
        <v>6.6081899999999996</v>
      </c>
      <c r="I149" s="21">
        <v>-3.1439200000000001E-3</v>
      </c>
      <c r="J149" s="21">
        <v>139</v>
      </c>
      <c r="K149" s="21">
        <v>0.45910600000000001</v>
      </c>
      <c r="L149">
        <f t="shared" si="24"/>
        <v>19.054060606060606</v>
      </c>
      <c r="M149">
        <f t="shared" si="25"/>
        <v>8.7658586899393942</v>
      </c>
      <c r="N149" s="9"/>
      <c r="O149" s="21">
        <v>0.59997599999999995</v>
      </c>
      <c r="P149" s="21">
        <v>9.1483699999999999</v>
      </c>
      <c r="Q149" s="21">
        <v>-3.06427E-3</v>
      </c>
      <c r="R149" s="21">
        <v>139</v>
      </c>
      <c r="S149" s="21">
        <v>0.59912100000000001</v>
      </c>
      <c r="T149">
        <f t="shared" si="26"/>
        <v>18.571333333333332</v>
      </c>
      <c r="U149">
        <f t="shared" si="27"/>
        <v>11.142354287999998</v>
      </c>
      <c r="X149" s="9"/>
      <c r="Y149" s="21">
        <v>0.46005200000000002</v>
      </c>
      <c r="Z149" s="21">
        <v>13.4224</v>
      </c>
      <c r="AA149" s="21">
        <v>-3.1491100000000001E-3</v>
      </c>
      <c r="AB149" s="21">
        <v>139</v>
      </c>
      <c r="AC149" s="21">
        <v>0.45907599999999998</v>
      </c>
      <c r="AD149">
        <f t="shared" si="28"/>
        <v>19.085515151515153</v>
      </c>
      <c r="AE149">
        <f t="shared" si="29"/>
        <v>8.7803294164848502</v>
      </c>
      <c r="AF149" s="9"/>
      <c r="AG149" s="21">
        <v>0.59997599999999995</v>
      </c>
      <c r="AH149" s="21">
        <v>15.9625</v>
      </c>
      <c r="AI149" s="21">
        <v>-3.0502300000000001E-3</v>
      </c>
      <c r="AJ149" s="21">
        <v>139</v>
      </c>
      <c r="AK149" s="21">
        <v>0.59902999999999995</v>
      </c>
      <c r="AL149">
        <f t="shared" si="30"/>
        <v>18.486242424242427</v>
      </c>
      <c r="AM149">
        <f t="shared" si="31"/>
        <v>11.091301784727273</v>
      </c>
      <c r="AP149" s="9"/>
      <c r="AQ149" s="21">
        <v>0.46005200000000002</v>
      </c>
      <c r="AR149" s="21">
        <v>20.252500000000001</v>
      </c>
      <c r="AS149" s="21">
        <v>-3.1469699999999998E-3</v>
      </c>
      <c r="AT149" s="21">
        <v>139</v>
      </c>
      <c r="AU149" s="21">
        <v>0.45910600000000001</v>
      </c>
      <c r="AV149">
        <f t="shared" si="32"/>
        <v>19.072545454545452</v>
      </c>
      <c r="AW149">
        <f t="shared" si="33"/>
        <v>8.7743626814545443</v>
      </c>
      <c r="AX149" s="9"/>
      <c r="AY149" s="21">
        <v>0.59997599999999995</v>
      </c>
      <c r="AZ149" s="21">
        <v>22.7927</v>
      </c>
      <c r="BA149" s="21">
        <v>-3.0548099999999998E-3</v>
      </c>
      <c r="BB149" s="21">
        <v>139</v>
      </c>
      <c r="BC149" s="21">
        <v>0.59902999999999995</v>
      </c>
      <c r="BD149">
        <f t="shared" si="34"/>
        <v>18.513999999999999</v>
      </c>
      <c r="BE149">
        <f t="shared" si="35"/>
        <v>11.107955663999999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0.455017</v>
      </c>
      <c r="H150" s="21">
        <v>6.6182699999999999</v>
      </c>
      <c r="I150" s="21">
        <v>-3.14423E-3</v>
      </c>
      <c r="J150" s="21">
        <v>140</v>
      </c>
      <c r="K150" s="21">
        <v>0.454071</v>
      </c>
      <c r="L150">
        <f t="shared" si="24"/>
        <v>19.055939393939394</v>
      </c>
      <c r="M150">
        <f t="shared" si="25"/>
        <v>8.670776375212121</v>
      </c>
      <c r="N150" s="9"/>
      <c r="O150" s="21">
        <v>0.60501099999999997</v>
      </c>
      <c r="P150" s="21">
        <v>9.1584400000000006</v>
      </c>
      <c r="Q150" s="21">
        <v>-3.06244E-3</v>
      </c>
      <c r="R150" s="21">
        <v>140</v>
      </c>
      <c r="S150" s="21">
        <v>0.60406499999999996</v>
      </c>
      <c r="T150">
        <f t="shared" si="26"/>
        <v>18.560242424242425</v>
      </c>
      <c r="U150">
        <f t="shared" si="27"/>
        <v>11.229150829333333</v>
      </c>
      <c r="X150" s="9"/>
      <c r="Y150" s="21">
        <v>0.455017</v>
      </c>
      <c r="Z150" s="21">
        <v>13.432399999999999</v>
      </c>
      <c r="AA150" s="21">
        <v>-3.1503299999999998E-3</v>
      </c>
      <c r="AB150" s="21">
        <v>140</v>
      </c>
      <c r="AC150" s="21">
        <v>0.454071</v>
      </c>
      <c r="AD150">
        <f t="shared" si="28"/>
        <v>19.092909090909089</v>
      </c>
      <c r="AE150">
        <f t="shared" si="29"/>
        <v>8.6875982158181806</v>
      </c>
      <c r="AF150" s="9"/>
      <c r="AG150" s="21">
        <v>0.60501099999999997</v>
      </c>
      <c r="AH150" s="21">
        <v>15.9726</v>
      </c>
      <c r="AI150" s="21">
        <v>-3.0453500000000001E-3</v>
      </c>
      <c r="AJ150" s="21">
        <v>140</v>
      </c>
      <c r="AK150" s="21">
        <v>0.60400399999999999</v>
      </c>
      <c r="AL150">
        <f t="shared" si="30"/>
        <v>18.456666666666667</v>
      </c>
      <c r="AM150">
        <f t="shared" si="31"/>
        <v>11.166486356666667</v>
      </c>
      <c r="AP150" s="9"/>
      <c r="AQ150" s="21">
        <v>0.455017</v>
      </c>
      <c r="AR150" s="21">
        <v>20.262599999999999</v>
      </c>
      <c r="AS150" s="21">
        <v>-3.1475800000000001E-3</v>
      </c>
      <c r="AT150" s="21">
        <v>140</v>
      </c>
      <c r="AU150" s="21">
        <v>0.45413199999999998</v>
      </c>
      <c r="AV150">
        <f t="shared" si="32"/>
        <v>19.076242424242423</v>
      </c>
      <c r="AW150">
        <f t="shared" si="33"/>
        <v>8.6800145991515141</v>
      </c>
      <c r="AX150" s="9"/>
      <c r="AY150" s="21">
        <v>0.60501099999999997</v>
      </c>
      <c r="AZ150" s="21">
        <v>22.802800000000001</v>
      </c>
      <c r="BA150" s="21">
        <v>-3.0502300000000001E-3</v>
      </c>
      <c r="BB150" s="21">
        <v>140</v>
      </c>
      <c r="BC150" s="21">
        <v>0.60403399999999996</v>
      </c>
      <c r="BD150">
        <f t="shared" si="34"/>
        <v>18.486242424242427</v>
      </c>
      <c r="BE150">
        <f t="shared" si="35"/>
        <v>11.184380015333334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0.44998199999999999</v>
      </c>
      <c r="H151" s="21">
        <v>6.6283399999999997</v>
      </c>
      <c r="I151" s="21">
        <v>-3.14453E-3</v>
      </c>
      <c r="J151" s="21">
        <v>141</v>
      </c>
      <c r="K151" s="21">
        <v>0.44906600000000002</v>
      </c>
      <c r="L151">
        <f t="shared" si="24"/>
        <v>19.057757575757574</v>
      </c>
      <c r="M151">
        <f t="shared" si="25"/>
        <v>8.5756478694545439</v>
      </c>
      <c r="N151" s="9"/>
      <c r="O151" s="21">
        <v>0.61004599999999998</v>
      </c>
      <c r="P151" s="21">
        <v>9.1685099999999995</v>
      </c>
      <c r="Q151" s="21">
        <v>-3.0596899999999999E-3</v>
      </c>
      <c r="R151" s="21">
        <v>141</v>
      </c>
      <c r="S151" s="21">
        <v>0.60907</v>
      </c>
      <c r="T151">
        <f t="shared" si="26"/>
        <v>18.543575757575756</v>
      </c>
      <c r="U151">
        <f t="shared" si="27"/>
        <v>11.312434216606059</v>
      </c>
      <c r="X151" s="9"/>
      <c r="Y151" s="21">
        <v>0.44998199999999999</v>
      </c>
      <c r="Z151" s="21">
        <v>13.442500000000001</v>
      </c>
      <c r="AA151" s="21">
        <v>-3.1515499999999999E-3</v>
      </c>
      <c r="AB151" s="21">
        <v>141</v>
      </c>
      <c r="AC151" s="21">
        <v>0.44903599999999999</v>
      </c>
      <c r="AD151">
        <f t="shared" si="28"/>
        <v>19.100303030303031</v>
      </c>
      <c r="AE151">
        <f t="shared" si="29"/>
        <v>8.594792558181819</v>
      </c>
      <c r="AF151" s="9"/>
      <c r="AG151" s="21">
        <v>0.61004599999999998</v>
      </c>
      <c r="AH151" s="21">
        <v>15.982699999999999</v>
      </c>
      <c r="AI151" s="21">
        <v>-3.0398600000000001E-3</v>
      </c>
      <c r="AJ151" s="21">
        <v>141</v>
      </c>
      <c r="AK151" s="21">
        <v>0.60907</v>
      </c>
      <c r="AL151">
        <f t="shared" si="30"/>
        <v>18.423393939393939</v>
      </c>
      <c r="AM151">
        <f t="shared" si="31"/>
        <v>11.239117779151515</v>
      </c>
      <c r="AP151" s="9"/>
      <c r="AQ151" s="21">
        <v>0.44998199999999999</v>
      </c>
      <c r="AR151" s="21">
        <v>20.2727</v>
      </c>
      <c r="AS151" s="21">
        <v>-3.1475800000000001E-3</v>
      </c>
      <c r="AT151" s="21">
        <v>141</v>
      </c>
      <c r="AU151" s="21">
        <v>0.449127</v>
      </c>
      <c r="AV151">
        <f t="shared" si="32"/>
        <v>19.076242424242423</v>
      </c>
      <c r="AW151">
        <f t="shared" si="33"/>
        <v>8.5839657185454534</v>
      </c>
      <c r="AX151" s="9"/>
      <c r="AY151" s="21">
        <v>0.61004599999999998</v>
      </c>
      <c r="AZ151" s="21">
        <v>22.812899999999999</v>
      </c>
      <c r="BA151" s="21">
        <v>-3.0477899999999999E-3</v>
      </c>
      <c r="BB151" s="21">
        <v>141</v>
      </c>
      <c r="BC151" s="21">
        <v>0.60919199999999996</v>
      </c>
      <c r="BD151">
        <f t="shared" si="34"/>
        <v>18.471454545454545</v>
      </c>
      <c r="BE151">
        <f t="shared" si="35"/>
        <v>11.268436959636363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0.44494600000000001</v>
      </c>
      <c r="H152" s="21">
        <v>6.6384100000000004</v>
      </c>
      <c r="I152" s="21">
        <v>-3.1451399999999998E-3</v>
      </c>
      <c r="J152" s="21">
        <v>142</v>
      </c>
      <c r="K152" s="21">
        <v>0.44406099999999998</v>
      </c>
      <c r="L152">
        <f t="shared" si="24"/>
        <v>19.061454545454545</v>
      </c>
      <c r="M152">
        <f t="shared" si="25"/>
        <v>8.4813179541818187</v>
      </c>
      <c r="N152" s="9"/>
      <c r="O152" s="21">
        <v>0.61508200000000002</v>
      </c>
      <c r="P152" s="21">
        <v>9.1785800000000002</v>
      </c>
      <c r="Q152" s="21">
        <v>-3.0569500000000001E-3</v>
      </c>
      <c r="R152" s="21">
        <v>142</v>
      </c>
      <c r="S152" s="21">
        <v>0.61413600000000002</v>
      </c>
      <c r="T152">
        <f t="shared" si="26"/>
        <v>18.526969696969697</v>
      </c>
      <c r="U152">
        <f t="shared" si="27"/>
        <v>11.395605575151516</v>
      </c>
      <c r="X152" s="9"/>
      <c r="Y152" s="21">
        <v>0.44494600000000001</v>
      </c>
      <c r="Z152" s="21">
        <v>13.4526</v>
      </c>
      <c r="AA152" s="21">
        <v>-3.1518599999999998E-3</v>
      </c>
      <c r="AB152" s="21">
        <v>142</v>
      </c>
      <c r="AC152" s="21">
        <v>0.44403100000000001</v>
      </c>
      <c r="AD152">
        <f t="shared" si="28"/>
        <v>19.102181818181815</v>
      </c>
      <c r="AE152">
        <f t="shared" si="29"/>
        <v>8.4994393912727269</v>
      </c>
      <c r="AF152" s="9"/>
      <c r="AG152" s="21">
        <v>0.61508200000000002</v>
      </c>
      <c r="AH152" s="21">
        <v>15.992699999999999</v>
      </c>
      <c r="AI152" s="21">
        <v>-3.0358899999999999E-3</v>
      </c>
      <c r="AJ152" s="21">
        <v>142</v>
      </c>
      <c r="AK152" s="21">
        <v>0.61416599999999999</v>
      </c>
      <c r="AL152">
        <f t="shared" si="30"/>
        <v>18.399333333333331</v>
      </c>
      <c r="AM152">
        <f t="shared" si="31"/>
        <v>11.317098745333332</v>
      </c>
      <c r="AP152" s="9"/>
      <c r="AQ152" s="21">
        <v>0.44494600000000001</v>
      </c>
      <c r="AR152" s="21">
        <v>20.282800000000002</v>
      </c>
      <c r="AS152" s="21">
        <v>-3.15125E-3</v>
      </c>
      <c r="AT152" s="21">
        <v>142</v>
      </c>
      <c r="AU152" s="21">
        <v>0.44400000000000001</v>
      </c>
      <c r="AV152">
        <f t="shared" si="32"/>
        <v>19.098484848484848</v>
      </c>
      <c r="AW152">
        <f t="shared" si="33"/>
        <v>8.4977944393939389</v>
      </c>
      <c r="AX152" s="9"/>
      <c r="AY152" s="21">
        <v>0.61508200000000002</v>
      </c>
      <c r="AZ152" s="21">
        <v>22.822900000000001</v>
      </c>
      <c r="BA152" s="21">
        <v>-3.0450400000000002E-3</v>
      </c>
      <c r="BB152" s="21">
        <v>142</v>
      </c>
      <c r="BC152" s="21">
        <v>0.61416599999999999</v>
      </c>
      <c r="BD152">
        <f t="shared" si="34"/>
        <v>18.454787878787879</v>
      </c>
      <c r="BE152">
        <f t="shared" si="35"/>
        <v>11.351207838060606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0.439911</v>
      </c>
      <c r="H153" s="21">
        <v>6.6484800000000002</v>
      </c>
      <c r="I153" s="21">
        <v>-3.14423E-3</v>
      </c>
      <c r="J153" s="21">
        <v>143</v>
      </c>
      <c r="K153" s="21">
        <v>0.43902600000000003</v>
      </c>
      <c r="L153">
        <f t="shared" si="24"/>
        <v>19.055939393939394</v>
      </c>
      <c r="M153">
        <f t="shared" si="25"/>
        <v>8.3829173547272724</v>
      </c>
      <c r="N153" s="9"/>
      <c r="O153" s="21">
        <v>0.62011700000000003</v>
      </c>
      <c r="P153" s="21">
        <v>9.1886500000000009</v>
      </c>
      <c r="Q153" s="21">
        <v>-3.0526699999999999E-3</v>
      </c>
      <c r="R153" s="21">
        <v>143</v>
      </c>
      <c r="S153" s="21">
        <v>0.61920200000000003</v>
      </c>
      <c r="T153">
        <f t="shared" si="26"/>
        <v>18.501030303030301</v>
      </c>
      <c r="U153">
        <f t="shared" si="27"/>
        <v>11.472803408424243</v>
      </c>
      <c r="X153" s="9"/>
      <c r="Y153" s="21">
        <v>0.439911</v>
      </c>
      <c r="Z153" s="21">
        <v>13.4626</v>
      </c>
      <c r="AA153" s="21">
        <v>-3.1533799999999999E-3</v>
      </c>
      <c r="AB153" s="21">
        <v>143</v>
      </c>
      <c r="AC153" s="21">
        <v>0.43902600000000003</v>
      </c>
      <c r="AD153">
        <f t="shared" si="28"/>
        <v>19.111393939393938</v>
      </c>
      <c r="AE153">
        <f t="shared" si="29"/>
        <v>8.407312419272726</v>
      </c>
      <c r="AF153" s="9"/>
      <c r="AG153" s="21">
        <v>0.62011700000000003</v>
      </c>
      <c r="AH153" s="21">
        <v>16.002800000000001</v>
      </c>
      <c r="AI153" s="21">
        <v>-3.0322299999999999E-3</v>
      </c>
      <c r="AJ153" s="21">
        <v>143</v>
      </c>
      <c r="AK153" s="21">
        <v>0.61914100000000005</v>
      </c>
      <c r="AL153">
        <f t="shared" si="30"/>
        <v>18.377151515151514</v>
      </c>
      <c r="AM153">
        <f t="shared" si="31"/>
        <v>11.395984066121212</v>
      </c>
      <c r="AP153" s="9"/>
      <c r="AQ153" s="21">
        <v>0.439911</v>
      </c>
      <c r="AR153" s="21">
        <v>20.2928</v>
      </c>
      <c r="AS153" s="21">
        <v>-3.1549099999999999E-3</v>
      </c>
      <c r="AT153" s="21">
        <v>143</v>
      </c>
      <c r="AU153" s="21">
        <v>0.43896499999999999</v>
      </c>
      <c r="AV153">
        <f t="shared" si="32"/>
        <v>19.120666666666665</v>
      </c>
      <c r="AW153">
        <f t="shared" si="33"/>
        <v>8.4113915939999995</v>
      </c>
      <c r="AX153" s="9"/>
      <c r="AY153" s="21">
        <v>0.62011700000000003</v>
      </c>
      <c r="AZ153" s="21">
        <v>22.832999999999998</v>
      </c>
      <c r="BA153" s="21">
        <v>-3.0401600000000001E-3</v>
      </c>
      <c r="BB153" s="21">
        <v>143</v>
      </c>
      <c r="BC153" s="21">
        <v>0.61911000000000005</v>
      </c>
      <c r="BD153">
        <f t="shared" si="34"/>
        <v>18.42521212121212</v>
      </c>
      <c r="BE153">
        <f t="shared" si="35"/>
        <v>11.425787264969696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0.43487500000000001</v>
      </c>
      <c r="H154" s="21">
        <v>6.65855</v>
      </c>
      <c r="I154" s="21">
        <v>-3.14636E-3</v>
      </c>
      <c r="J154" s="21">
        <v>144</v>
      </c>
      <c r="K154" s="21">
        <v>0.43398999999999999</v>
      </c>
      <c r="L154">
        <f t="shared" si="24"/>
        <v>19.068848484848484</v>
      </c>
      <c r="M154">
        <f t="shared" si="25"/>
        <v>8.2925654848484847</v>
      </c>
      <c r="N154" s="9"/>
      <c r="O154" s="21">
        <v>0.62515299999999996</v>
      </c>
      <c r="P154" s="21">
        <v>9.1987199999999998</v>
      </c>
      <c r="Q154" s="21">
        <v>-3.0465700000000002E-3</v>
      </c>
      <c r="R154" s="21">
        <v>144</v>
      </c>
      <c r="S154" s="21">
        <v>0.62423700000000004</v>
      </c>
      <c r="T154">
        <f t="shared" si="26"/>
        <v>18.464060606060606</v>
      </c>
      <c r="U154">
        <f t="shared" si="27"/>
        <v>11.542862880060605</v>
      </c>
      <c r="X154" s="9"/>
      <c r="Y154" s="21">
        <v>0.43487500000000001</v>
      </c>
      <c r="Z154" s="21">
        <v>13.4727</v>
      </c>
      <c r="AA154" s="21">
        <v>-3.1530799999999999E-3</v>
      </c>
      <c r="AB154" s="21">
        <v>144</v>
      </c>
      <c r="AC154" s="21">
        <v>0.43386799999999998</v>
      </c>
      <c r="AD154">
        <f t="shared" si="28"/>
        <v>19.109575757575755</v>
      </c>
      <c r="AE154">
        <f t="shared" si="29"/>
        <v>8.3102767575757568</v>
      </c>
      <c r="AF154" s="9"/>
      <c r="AG154" s="21">
        <v>0.62515299999999996</v>
      </c>
      <c r="AH154" s="21">
        <v>16.012899999999998</v>
      </c>
      <c r="AI154" s="21">
        <v>-3.0294800000000002E-3</v>
      </c>
      <c r="AJ154" s="21">
        <v>144</v>
      </c>
      <c r="AK154" s="21">
        <v>0.62420699999999996</v>
      </c>
      <c r="AL154">
        <f t="shared" si="30"/>
        <v>18.360484848484848</v>
      </c>
      <c r="AM154">
        <f t="shared" si="31"/>
        <v>11.478112184484848</v>
      </c>
      <c r="AP154" s="9"/>
      <c r="AQ154" s="21">
        <v>0.43487500000000001</v>
      </c>
      <c r="AR154" s="21">
        <v>20.302900000000001</v>
      </c>
      <c r="AS154" s="21">
        <v>-3.15826E-3</v>
      </c>
      <c r="AT154" s="21">
        <v>144</v>
      </c>
      <c r="AU154" s="21">
        <v>0.43396000000000001</v>
      </c>
      <c r="AV154">
        <f t="shared" si="32"/>
        <v>19.140969696969695</v>
      </c>
      <c r="AW154">
        <f t="shared" si="33"/>
        <v>8.3239291969696954</v>
      </c>
      <c r="AX154" s="9"/>
      <c r="AY154" s="21">
        <v>0.62515299999999996</v>
      </c>
      <c r="AZ154" s="21">
        <v>22.8431</v>
      </c>
      <c r="BA154" s="21">
        <v>-3.0361899999999998E-3</v>
      </c>
      <c r="BB154" s="21">
        <v>144</v>
      </c>
      <c r="BC154" s="21">
        <v>0.62423700000000004</v>
      </c>
      <c r="BD154">
        <f t="shared" si="34"/>
        <v>18.401151515151511</v>
      </c>
      <c r="BE154">
        <f t="shared" si="35"/>
        <v>11.503535073151513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0.42984</v>
      </c>
      <c r="H155" s="21">
        <v>6.6686199999999998</v>
      </c>
      <c r="I155" s="21">
        <v>-3.1503299999999998E-3</v>
      </c>
      <c r="J155" s="21">
        <v>145</v>
      </c>
      <c r="K155" s="21">
        <v>0.428925</v>
      </c>
      <c r="L155">
        <f t="shared" si="24"/>
        <v>19.092909090909089</v>
      </c>
      <c r="M155">
        <f t="shared" si="25"/>
        <v>8.2068960436363625</v>
      </c>
      <c r="N155" s="9"/>
      <c r="O155" s="21">
        <v>0.63018799999999997</v>
      </c>
      <c r="P155" s="21">
        <v>9.2087900000000005</v>
      </c>
      <c r="Q155" s="21">
        <v>-3.04047E-3</v>
      </c>
      <c r="R155" s="21">
        <v>145</v>
      </c>
      <c r="S155" s="21">
        <v>0.62921099999999996</v>
      </c>
      <c r="T155">
        <f t="shared" si="26"/>
        <v>18.427090909090907</v>
      </c>
      <c r="U155">
        <f t="shared" si="27"/>
        <v>11.61253156581818</v>
      </c>
      <c r="X155" s="9"/>
      <c r="Y155" s="21">
        <v>0.42984</v>
      </c>
      <c r="Z155" s="21">
        <v>13.482799999999999</v>
      </c>
      <c r="AA155" s="21">
        <v>-3.1546E-3</v>
      </c>
      <c r="AB155" s="21">
        <v>145</v>
      </c>
      <c r="AC155" s="21">
        <v>0.428925</v>
      </c>
      <c r="AD155">
        <f t="shared" si="28"/>
        <v>19.118787878787877</v>
      </c>
      <c r="AE155">
        <f t="shared" si="29"/>
        <v>8.2180197818181817</v>
      </c>
      <c r="AF155" s="9"/>
      <c r="AG155" s="21">
        <v>0.63018799999999997</v>
      </c>
      <c r="AH155" s="21">
        <v>16.023</v>
      </c>
      <c r="AI155" s="21">
        <v>-3.0258199999999998E-3</v>
      </c>
      <c r="AJ155" s="21">
        <v>145</v>
      </c>
      <c r="AK155" s="21">
        <v>0.62924199999999997</v>
      </c>
      <c r="AL155">
        <f t="shared" si="30"/>
        <v>18.338303030303027</v>
      </c>
      <c r="AM155">
        <f t="shared" si="31"/>
        <v>11.556578510060604</v>
      </c>
      <c r="AP155" s="9"/>
      <c r="AQ155" s="21">
        <v>0.42984</v>
      </c>
      <c r="AR155" s="21">
        <v>20.312999999999999</v>
      </c>
      <c r="AS155" s="21">
        <v>-3.1591800000000001E-3</v>
      </c>
      <c r="AT155" s="21">
        <v>145</v>
      </c>
      <c r="AU155" s="21">
        <v>0.428925</v>
      </c>
      <c r="AV155">
        <f t="shared" si="32"/>
        <v>19.146545454545453</v>
      </c>
      <c r="AW155">
        <f t="shared" si="33"/>
        <v>8.229951098181818</v>
      </c>
      <c r="AX155" s="9"/>
      <c r="AY155" s="21">
        <v>0.63018799999999997</v>
      </c>
      <c r="AZ155" s="21">
        <v>22.853100000000001</v>
      </c>
      <c r="BA155" s="21">
        <v>-3.0331400000000001E-3</v>
      </c>
      <c r="BB155" s="21">
        <v>145</v>
      </c>
      <c r="BC155" s="21">
        <v>0.62924199999999997</v>
      </c>
      <c r="BD155">
        <f t="shared" si="34"/>
        <v>18.382666666666665</v>
      </c>
      <c r="BE155">
        <f t="shared" si="35"/>
        <v>11.584535941333332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0.42480499999999999</v>
      </c>
      <c r="H156" s="21">
        <v>6.6786899999999996</v>
      </c>
      <c r="I156" s="21">
        <v>-3.1509400000000001E-3</v>
      </c>
      <c r="J156" s="21">
        <v>146</v>
      </c>
      <c r="K156" s="21">
        <v>0.42382799999999998</v>
      </c>
      <c r="L156">
        <f t="shared" si="24"/>
        <v>19.09660606060606</v>
      </c>
      <c r="M156">
        <f t="shared" si="25"/>
        <v>8.1123337375757565</v>
      </c>
      <c r="N156" s="9"/>
      <c r="O156" s="21">
        <v>0.63522299999999998</v>
      </c>
      <c r="P156" s="21">
        <v>9.2188599999999994</v>
      </c>
      <c r="Q156" s="21">
        <v>-3.03528E-3</v>
      </c>
      <c r="R156" s="21">
        <v>146</v>
      </c>
      <c r="S156" s="21">
        <v>0.63427699999999998</v>
      </c>
      <c r="T156">
        <f t="shared" si="26"/>
        <v>18.395636363636363</v>
      </c>
      <c r="U156">
        <f t="shared" si="27"/>
        <v>11.685331317818182</v>
      </c>
      <c r="X156" s="9"/>
      <c r="Y156" s="21">
        <v>0.42480499999999999</v>
      </c>
      <c r="Z156" s="21">
        <v>13.492900000000001</v>
      </c>
      <c r="AA156" s="21">
        <v>-3.1567399999999999E-3</v>
      </c>
      <c r="AB156" s="21">
        <v>146</v>
      </c>
      <c r="AC156" s="21">
        <v>0.42379800000000001</v>
      </c>
      <c r="AD156">
        <f t="shared" si="28"/>
        <v>19.131757575757572</v>
      </c>
      <c r="AE156">
        <f t="shared" si="29"/>
        <v>8.1272662769696957</v>
      </c>
      <c r="AF156" s="9"/>
      <c r="AG156" s="21">
        <v>0.63522299999999998</v>
      </c>
      <c r="AH156" s="21">
        <v>16.033000000000001</v>
      </c>
      <c r="AI156" s="21">
        <v>-3.02338E-3</v>
      </c>
      <c r="AJ156" s="21">
        <v>146</v>
      </c>
      <c r="AK156" s="21">
        <v>0.63430799999999998</v>
      </c>
      <c r="AL156">
        <f t="shared" si="30"/>
        <v>18.323515151515149</v>
      </c>
      <c r="AM156">
        <f t="shared" si="31"/>
        <v>11.639518265090908</v>
      </c>
      <c r="AP156" s="9"/>
      <c r="AQ156" s="21">
        <v>0.42480499999999999</v>
      </c>
      <c r="AR156" s="21">
        <v>20.323</v>
      </c>
      <c r="AS156" s="21">
        <v>-3.1600999999999999E-3</v>
      </c>
      <c r="AT156" s="21">
        <v>146</v>
      </c>
      <c r="AU156" s="21">
        <v>0.42388900000000002</v>
      </c>
      <c r="AV156">
        <f t="shared" si="32"/>
        <v>19.152121212121212</v>
      </c>
      <c r="AW156">
        <f t="shared" si="33"/>
        <v>8.1359168515151516</v>
      </c>
      <c r="AX156" s="9"/>
      <c r="AY156" s="21">
        <v>0.63522299999999998</v>
      </c>
      <c r="AZ156" s="21">
        <v>22.863199999999999</v>
      </c>
      <c r="BA156" s="21">
        <v>-3.0276499999999998E-3</v>
      </c>
      <c r="BB156" s="21">
        <v>146</v>
      </c>
      <c r="BC156" s="21">
        <v>0.634216</v>
      </c>
      <c r="BD156">
        <f t="shared" si="34"/>
        <v>18.349393939393938</v>
      </c>
      <c r="BE156">
        <f t="shared" si="35"/>
        <v>11.655957066363635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0.419769</v>
      </c>
      <c r="H157" s="21">
        <v>6.6887600000000003</v>
      </c>
      <c r="I157" s="21">
        <v>-3.1518599999999998E-3</v>
      </c>
      <c r="J157" s="21">
        <v>147</v>
      </c>
      <c r="K157" s="21">
        <v>0.41888399999999998</v>
      </c>
      <c r="L157">
        <f t="shared" si="24"/>
        <v>19.102181818181815</v>
      </c>
      <c r="M157">
        <f t="shared" si="25"/>
        <v>8.0185037596363617</v>
      </c>
      <c r="N157" s="9"/>
      <c r="O157" s="21">
        <v>0.64025900000000002</v>
      </c>
      <c r="P157" s="21">
        <v>9.2289300000000001</v>
      </c>
      <c r="Q157" s="21">
        <v>-3.02856E-3</v>
      </c>
      <c r="R157" s="21">
        <v>147</v>
      </c>
      <c r="S157" s="21">
        <v>0.63934299999999999</v>
      </c>
      <c r="T157">
        <f t="shared" si="26"/>
        <v>18.354909090909093</v>
      </c>
      <c r="U157">
        <f t="shared" si="27"/>
        <v>11.751895739636366</v>
      </c>
      <c r="X157" s="9"/>
      <c r="Y157" s="21">
        <v>0.419769</v>
      </c>
      <c r="Z157" s="21">
        <v>13.5029</v>
      </c>
      <c r="AA157" s="21">
        <v>-3.1573500000000002E-3</v>
      </c>
      <c r="AB157" s="21">
        <v>147</v>
      </c>
      <c r="AC157" s="21">
        <v>0.418823</v>
      </c>
      <c r="AD157">
        <f t="shared" si="28"/>
        <v>19.135454545454547</v>
      </c>
      <c r="AE157">
        <f t="shared" si="29"/>
        <v>8.0324706190909101</v>
      </c>
      <c r="AF157" s="9"/>
      <c r="AG157" s="21">
        <v>0.64025900000000002</v>
      </c>
      <c r="AH157" s="21">
        <v>16.043099999999999</v>
      </c>
      <c r="AI157" s="21">
        <v>-3.0206299999999998E-3</v>
      </c>
      <c r="AJ157" s="21">
        <v>147</v>
      </c>
      <c r="AK157" s="21">
        <v>0.63934299999999999</v>
      </c>
      <c r="AL157">
        <f t="shared" si="30"/>
        <v>18.30684848484848</v>
      </c>
      <c r="AM157">
        <f t="shared" si="31"/>
        <v>11.721124504060603</v>
      </c>
      <c r="AP157" s="9"/>
      <c r="AQ157" s="21">
        <v>0.419769</v>
      </c>
      <c r="AR157" s="21">
        <v>20.333100000000002</v>
      </c>
      <c r="AS157" s="21">
        <v>-3.1585699999999999E-3</v>
      </c>
      <c r="AT157" s="21">
        <v>147</v>
      </c>
      <c r="AU157" s="21">
        <v>0.41888399999999998</v>
      </c>
      <c r="AV157">
        <f t="shared" si="32"/>
        <v>19.142848484848486</v>
      </c>
      <c r="AW157">
        <f t="shared" si="33"/>
        <v>8.0355743656363643</v>
      </c>
      <c r="AX157" s="9"/>
      <c r="AY157" s="21">
        <v>0.64025900000000002</v>
      </c>
      <c r="AZ157" s="21">
        <v>22.8733</v>
      </c>
      <c r="BA157" s="21">
        <v>-3.0209400000000002E-3</v>
      </c>
      <c r="BB157" s="21">
        <v>147</v>
      </c>
      <c r="BC157" s="21">
        <v>0.63931300000000002</v>
      </c>
      <c r="BD157">
        <f t="shared" si="34"/>
        <v>18.308727272727271</v>
      </c>
      <c r="BE157">
        <f t="shared" si="35"/>
        <v>11.72232741490909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0.41473399999999999</v>
      </c>
      <c r="H158" s="21">
        <v>6.6988300000000001</v>
      </c>
      <c r="I158" s="21">
        <v>-3.1521600000000002E-3</v>
      </c>
      <c r="J158" s="21">
        <v>148</v>
      </c>
      <c r="K158" s="21">
        <v>0.41378799999999999</v>
      </c>
      <c r="L158">
        <f t="shared" si="24"/>
        <v>19.103999999999999</v>
      </c>
      <c r="M158">
        <f t="shared" si="25"/>
        <v>7.9230783359999997</v>
      </c>
      <c r="N158" s="9"/>
      <c r="O158" s="21">
        <v>0.64529400000000003</v>
      </c>
      <c r="P158" s="21">
        <v>9.2390100000000004</v>
      </c>
      <c r="Q158" s="21">
        <v>-3.0197100000000001E-3</v>
      </c>
      <c r="R158" s="21">
        <v>148</v>
      </c>
      <c r="S158" s="21">
        <v>0.64431799999999995</v>
      </c>
      <c r="T158">
        <f t="shared" si="26"/>
        <v>18.301272727272728</v>
      </c>
      <c r="U158">
        <f t="shared" si="27"/>
        <v>11.809701483272729</v>
      </c>
      <c r="X158" s="9"/>
      <c r="Y158" s="21">
        <v>0.41473399999999999</v>
      </c>
      <c r="Z158" s="21">
        <v>13.513</v>
      </c>
      <c r="AA158" s="21">
        <v>-3.1576500000000001E-3</v>
      </c>
      <c r="AB158" s="21">
        <v>148</v>
      </c>
      <c r="AC158" s="21">
        <v>0.41381800000000002</v>
      </c>
      <c r="AD158">
        <f t="shared" si="28"/>
        <v>19.137272727272727</v>
      </c>
      <c r="AE158">
        <f t="shared" si="29"/>
        <v>7.9368776672727268</v>
      </c>
      <c r="AF158" s="9"/>
      <c r="AG158" s="21">
        <v>0.64529400000000003</v>
      </c>
      <c r="AH158" s="21">
        <v>16.0532</v>
      </c>
      <c r="AI158" s="21">
        <v>-3.01636E-3</v>
      </c>
      <c r="AJ158" s="21">
        <v>148</v>
      </c>
      <c r="AK158" s="21">
        <v>0.64434800000000003</v>
      </c>
      <c r="AL158">
        <f t="shared" si="30"/>
        <v>18.280969696969695</v>
      </c>
      <c r="AM158">
        <f t="shared" si="31"/>
        <v>11.796600059636363</v>
      </c>
      <c r="AP158" s="9"/>
      <c r="AQ158" s="21">
        <v>0.41473399999999999</v>
      </c>
      <c r="AR158" s="21">
        <v>20.3432</v>
      </c>
      <c r="AS158" s="21">
        <v>-3.1567399999999999E-3</v>
      </c>
      <c r="AT158" s="21">
        <v>148</v>
      </c>
      <c r="AU158" s="21">
        <v>0.41375699999999999</v>
      </c>
      <c r="AV158">
        <f t="shared" si="32"/>
        <v>19.131757575757572</v>
      </c>
      <c r="AW158">
        <f t="shared" si="33"/>
        <v>7.9345903464242404</v>
      </c>
      <c r="AX158" s="9"/>
      <c r="AY158" s="21">
        <v>0.64529400000000003</v>
      </c>
      <c r="AZ158" s="21">
        <v>22.883400000000002</v>
      </c>
      <c r="BA158" s="21">
        <v>-3.0130000000000001E-3</v>
      </c>
      <c r="BB158" s="21">
        <v>148</v>
      </c>
      <c r="BC158" s="21">
        <v>0.64428700000000005</v>
      </c>
      <c r="BD158">
        <f t="shared" si="34"/>
        <v>18.260606060606062</v>
      </c>
      <c r="BE158">
        <f t="shared" si="35"/>
        <v>11.783459527272729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0.40969800000000001</v>
      </c>
      <c r="H159" s="21">
        <v>6.7088999999999999</v>
      </c>
      <c r="I159" s="21">
        <v>-3.1536899999999998E-3</v>
      </c>
      <c r="J159" s="21">
        <v>149</v>
      </c>
      <c r="K159" s="21">
        <v>0.40881299999999998</v>
      </c>
      <c r="L159">
        <f t="shared" si="24"/>
        <v>19.113272727272726</v>
      </c>
      <c r="M159">
        <f t="shared" si="25"/>
        <v>7.8306696098181812</v>
      </c>
      <c r="N159" s="9"/>
      <c r="O159" s="21">
        <v>0.65032999999999996</v>
      </c>
      <c r="P159" s="21">
        <v>9.2490799999999993</v>
      </c>
      <c r="Q159" s="21">
        <v>-3.0145300000000001E-3</v>
      </c>
      <c r="R159" s="21">
        <v>149</v>
      </c>
      <c r="S159" s="21">
        <v>0.64944500000000005</v>
      </c>
      <c r="T159">
        <f t="shared" si="26"/>
        <v>18.269878787878785</v>
      </c>
      <c r="U159">
        <f t="shared" si="27"/>
        <v>11.88145027212121</v>
      </c>
      <c r="X159" s="9"/>
      <c r="Y159" s="21">
        <v>0.40969800000000001</v>
      </c>
      <c r="Z159" s="21">
        <v>13.523099999999999</v>
      </c>
      <c r="AA159" s="21">
        <v>-3.1573500000000002E-3</v>
      </c>
      <c r="AB159" s="21">
        <v>149</v>
      </c>
      <c r="AC159" s="21">
        <v>0.40872199999999997</v>
      </c>
      <c r="AD159">
        <f t="shared" si="28"/>
        <v>19.135454545454547</v>
      </c>
      <c r="AE159">
        <f t="shared" si="29"/>
        <v>7.8397574563636372</v>
      </c>
      <c r="AF159" s="9"/>
      <c r="AG159" s="21">
        <v>0.65032999999999996</v>
      </c>
      <c r="AH159" s="21">
        <v>16.063199999999998</v>
      </c>
      <c r="AI159" s="21">
        <v>-3.0105599999999998E-3</v>
      </c>
      <c r="AJ159" s="21">
        <v>149</v>
      </c>
      <c r="AK159" s="21">
        <v>0.64938399999999996</v>
      </c>
      <c r="AL159">
        <f t="shared" si="30"/>
        <v>18.24581818181818</v>
      </c>
      <c r="AM159">
        <f t="shared" si="31"/>
        <v>11.865802938181817</v>
      </c>
      <c r="AP159" s="9"/>
      <c r="AQ159" s="21">
        <v>0.40969800000000001</v>
      </c>
      <c r="AR159" s="21">
        <v>20.353300000000001</v>
      </c>
      <c r="AS159" s="21">
        <v>-3.1558200000000002E-3</v>
      </c>
      <c r="AT159" s="21">
        <v>149</v>
      </c>
      <c r="AU159" s="21">
        <v>0.40878300000000001</v>
      </c>
      <c r="AV159">
        <f t="shared" si="32"/>
        <v>19.126181818181816</v>
      </c>
      <c r="AW159">
        <f t="shared" si="33"/>
        <v>7.8359584385454539</v>
      </c>
      <c r="AX159" s="9"/>
      <c r="AY159" s="21">
        <v>0.65032999999999996</v>
      </c>
      <c r="AZ159" s="21">
        <v>22.8934</v>
      </c>
      <c r="BA159" s="21">
        <v>-3.0075100000000001E-3</v>
      </c>
      <c r="BB159" s="21">
        <v>149</v>
      </c>
      <c r="BC159" s="21">
        <v>0.64938399999999996</v>
      </c>
      <c r="BD159">
        <f t="shared" si="34"/>
        <v>18.227333333333334</v>
      </c>
      <c r="BE159">
        <f t="shared" si="35"/>
        <v>11.853781686666666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0.40466299999999999</v>
      </c>
      <c r="H160" s="21">
        <v>6.7189800000000002</v>
      </c>
      <c r="I160" s="21">
        <v>-3.1546E-3</v>
      </c>
      <c r="J160" s="21">
        <v>150</v>
      </c>
      <c r="K160" s="21">
        <v>0.40377800000000003</v>
      </c>
      <c r="L160">
        <f t="shared" si="24"/>
        <v>19.118787878787877</v>
      </c>
      <c r="M160">
        <f t="shared" si="25"/>
        <v>7.7366660593939391</v>
      </c>
      <c r="N160" s="9"/>
      <c r="O160" s="21">
        <v>0.65536499999999998</v>
      </c>
      <c r="P160" s="21">
        <v>9.25915</v>
      </c>
      <c r="Q160" s="21">
        <v>-3.0105599999999998E-3</v>
      </c>
      <c r="R160" s="21">
        <v>150</v>
      </c>
      <c r="S160" s="21">
        <v>0.65441899999999997</v>
      </c>
      <c r="T160">
        <f t="shared" si="26"/>
        <v>18.24581818181818</v>
      </c>
      <c r="U160">
        <f t="shared" si="27"/>
        <v>11.957670632727272</v>
      </c>
      <c r="X160" s="9"/>
      <c r="Y160" s="21">
        <v>0.40466299999999999</v>
      </c>
      <c r="Z160" s="21">
        <v>13.533099999999999</v>
      </c>
      <c r="AA160" s="21">
        <v>-3.1546E-3</v>
      </c>
      <c r="AB160" s="21">
        <v>150</v>
      </c>
      <c r="AC160" s="21">
        <v>0.40380899999999997</v>
      </c>
      <c r="AD160">
        <f t="shared" si="28"/>
        <v>19.118787878787877</v>
      </c>
      <c r="AE160">
        <f t="shared" si="29"/>
        <v>7.7366660593939391</v>
      </c>
      <c r="AF160" s="9"/>
      <c r="AG160" s="21">
        <v>0.65536499999999998</v>
      </c>
      <c r="AH160" s="21">
        <v>16.0733</v>
      </c>
      <c r="AI160" s="21">
        <v>-3.0035399999999999E-3</v>
      </c>
      <c r="AJ160" s="21">
        <v>150</v>
      </c>
      <c r="AK160" s="21">
        <v>0.65441899999999997</v>
      </c>
      <c r="AL160">
        <f t="shared" si="30"/>
        <v>18.203272727272726</v>
      </c>
      <c r="AM160">
        <f t="shared" si="31"/>
        <v>11.92978783090909</v>
      </c>
      <c r="AP160" s="9"/>
      <c r="AQ160" s="21">
        <v>0.40466299999999999</v>
      </c>
      <c r="AR160" s="21">
        <v>20.363299999999999</v>
      </c>
      <c r="AS160" s="21">
        <v>-3.15643E-3</v>
      </c>
      <c r="AT160" s="21">
        <v>150</v>
      </c>
      <c r="AU160" s="21">
        <v>0.403839</v>
      </c>
      <c r="AV160">
        <f t="shared" si="32"/>
        <v>19.129878787878788</v>
      </c>
      <c r="AW160">
        <f t="shared" si="33"/>
        <v>7.7411541399393942</v>
      </c>
      <c r="AX160" s="9"/>
      <c r="AY160" s="21">
        <v>0.65536499999999998</v>
      </c>
      <c r="AZ160" s="21">
        <v>22.903500000000001</v>
      </c>
      <c r="BA160" s="21">
        <v>-3.0014E-3</v>
      </c>
      <c r="BB160" s="21">
        <v>150</v>
      </c>
      <c r="BC160" s="21">
        <v>0.65447999999999995</v>
      </c>
      <c r="BD160">
        <f t="shared" si="34"/>
        <v>18.190303030303028</v>
      </c>
      <c r="BE160">
        <f t="shared" si="35"/>
        <v>11.921287945454543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0.39962799999999998</v>
      </c>
      <c r="H161" s="21">
        <v>6.72905</v>
      </c>
      <c r="I161" s="21">
        <v>-3.1573500000000002E-3</v>
      </c>
      <c r="J161" s="21">
        <v>151</v>
      </c>
      <c r="K161" s="21">
        <v>0.39865099999999998</v>
      </c>
      <c r="L161">
        <f t="shared" si="24"/>
        <v>19.135454545454547</v>
      </c>
      <c r="M161">
        <f t="shared" si="25"/>
        <v>7.6470634290909096</v>
      </c>
      <c r="N161" s="9"/>
      <c r="O161" s="21">
        <v>0.66039999999999999</v>
      </c>
      <c r="P161" s="21">
        <v>9.2692200000000007</v>
      </c>
      <c r="Q161" s="21">
        <v>-3.0041500000000001E-3</v>
      </c>
      <c r="R161" s="21">
        <v>151</v>
      </c>
      <c r="S161" s="21">
        <v>0.65948499999999999</v>
      </c>
      <c r="T161">
        <f t="shared" si="26"/>
        <v>18.206969696969697</v>
      </c>
      <c r="U161">
        <f t="shared" si="27"/>
        <v>12.023882787878788</v>
      </c>
      <c r="X161" s="9"/>
      <c r="Y161" s="21">
        <v>0.39962799999999998</v>
      </c>
      <c r="Z161" s="21">
        <v>13.543200000000001</v>
      </c>
      <c r="AA161" s="21">
        <v>-3.1555200000000002E-3</v>
      </c>
      <c r="AB161" s="21">
        <v>151</v>
      </c>
      <c r="AC161" s="21">
        <v>0.39868199999999998</v>
      </c>
      <c r="AD161">
        <f t="shared" si="28"/>
        <v>19.124363636363636</v>
      </c>
      <c r="AE161">
        <f t="shared" si="29"/>
        <v>7.6426311912727272</v>
      </c>
      <c r="AF161" s="9"/>
      <c r="AG161" s="21">
        <v>0.66039999999999999</v>
      </c>
      <c r="AH161" s="21">
        <v>16.083400000000001</v>
      </c>
      <c r="AI161" s="21">
        <v>-2.9959100000000001E-3</v>
      </c>
      <c r="AJ161" s="21">
        <v>151</v>
      </c>
      <c r="AK161" s="21">
        <v>0.65945399999999998</v>
      </c>
      <c r="AL161">
        <f t="shared" si="30"/>
        <v>18.157030303030304</v>
      </c>
      <c r="AM161">
        <f t="shared" si="31"/>
        <v>11.990902812121213</v>
      </c>
      <c r="AP161" s="9"/>
      <c r="AQ161" s="21">
        <v>0.39962799999999998</v>
      </c>
      <c r="AR161" s="21">
        <v>20.3734</v>
      </c>
      <c r="AS161" s="21">
        <v>-3.1585699999999999E-3</v>
      </c>
      <c r="AT161" s="21">
        <v>151</v>
      </c>
      <c r="AU161" s="21">
        <v>0.39871200000000001</v>
      </c>
      <c r="AV161">
        <f t="shared" si="32"/>
        <v>19.142848484848486</v>
      </c>
      <c r="AW161">
        <f t="shared" si="33"/>
        <v>7.6500182543030304</v>
      </c>
      <c r="AX161" s="9"/>
      <c r="AY161" s="21">
        <v>0.66039999999999999</v>
      </c>
      <c r="AZ161" s="21">
        <v>22.913599999999999</v>
      </c>
      <c r="BA161" s="21">
        <v>-2.9949999999999998E-3</v>
      </c>
      <c r="BB161" s="21">
        <v>151</v>
      </c>
      <c r="BC161" s="21">
        <v>0.65942400000000001</v>
      </c>
      <c r="BD161">
        <f t="shared" si="34"/>
        <v>18.151515151515152</v>
      </c>
      <c r="BE161">
        <f t="shared" si="35"/>
        <v>11.987260606060607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0.394592</v>
      </c>
      <c r="H162" s="21">
        <v>6.7391199999999998</v>
      </c>
      <c r="I162" s="21">
        <v>-3.1585699999999999E-3</v>
      </c>
      <c r="J162" s="21">
        <v>152</v>
      </c>
      <c r="K162" s="21">
        <v>0.39361600000000002</v>
      </c>
      <c r="L162">
        <f t="shared" si="24"/>
        <v>19.142848484848486</v>
      </c>
      <c r="M162">
        <f t="shared" si="25"/>
        <v>7.5536148693333338</v>
      </c>
      <c r="N162" s="9"/>
      <c r="O162" s="21">
        <v>0.66543600000000003</v>
      </c>
      <c r="P162" s="21">
        <v>9.2792899999999996</v>
      </c>
      <c r="Q162" s="21">
        <v>-2.9959100000000001E-3</v>
      </c>
      <c r="R162" s="21">
        <v>152</v>
      </c>
      <c r="S162" s="21">
        <v>0.66449000000000003</v>
      </c>
      <c r="T162">
        <f t="shared" si="26"/>
        <v>18.157030303030304</v>
      </c>
      <c r="U162">
        <f t="shared" si="27"/>
        <v>12.082341616727273</v>
      </c>
      <c r="X162" s="9"/>
      <c r="Y162" s="21">
        <v>0.394592</v>
      </c>
      <c r="Z162" s="21">
        <v>13.5533</v>
      </c>
      <c r="AA162" s="21">
        <v>-3.15613E-3</v>
      </c>
      <c r="AB162" s="21">
        <v>152</v>
      </c>
      <c r="AC162" s="21">
        <v>0.39361600000000002</v>
      </c>
      <c r="AD162">
        <f t="shared" si="28"/>
        <v>19.128060606060608</v>
      </c>
      <c r="AE162">
        <f t="shared" si="29"/>
        <v>7.5477796906666672</v>
      </c>
      <c r="AF162" s="9"/>
      <c r="AG162" s="21">
        <v>0.66543600000000003</v>
      </c>
      <c r="AH162" s="21">
        <v>16.093499999999999</v>
      </c>
      <c r="AI162" s="21">
        <v>-2.9895E-3</v>
      </c>
      <c r="AJ162" s="21">
        <v>152</v>
      </c>
      <c r="AK162" s="21">
        <v>0.66449000000000003</v>
      </c>
      <c r="AL162">
        <f t="shared" si="30"/>
        <v>18.118181818181817</v>
      </c>
      <c r="AM162">
        <f t="shared" si="31"/>
        <v>12.056490436363637</v>
      </c>
      <c r="AP162" s="9"/>
      <c r="AQ162" s="21">
        <v>0.394592</v>
      </c>
      <c r="AR162" s="21">
        <v>20.383500000000002</v>
      </c>
      <c r="AS162" s="21">
        <v>-3.1625400000000001E-3</v>
      </c>
      <c r="AT162" s="21">
        <v>152</v>
      </c>
      <c r="AU162" s="21">
        <v>0.393677</v>
      </c>
      <c r="AV162">
        <f t="shared" si="32"/>
        <v>19.16690909090909</v>
      </c>
      <c r="AW162">
        <f t="shared" si="33"/>
        <v>7.5631089920000001</v>
      </c>
      <c r="AX162" s="9"/>
      <c r="AY162" s="21">
        <v>0.66543600000000003</v>
      </c>
      <c r="AZ162" s="21">
        <v>22.9236</v>
      </c>
      <c r="BA162" s="21">
        <v>-2.9879799999999999E-3</v>
      </c>
      <c r="BB162" s="21">
        <v>152</v>
      </c>
      <c r="BC162" s="21">
        <v>0.66452</v>
      </c>
      <c r="BD162">
        <f t="shared" si="34"/>
        <v>18.108969696969698</v>
      </c>
      <c r="BE162">
        <f t="shared" si="35"/>
        <v>12.050360359272728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0.38955699999999999</v>
      </c>
      <c r="H163" s="21">
        <v>6.7491899999999996</v>
      </c>
      <c r="I163" s="21">
        <v>-3.1576500000000001E-3</v>
      </c>
      <c r="J163" s="21">
        <v>153</v>
      </c>
      <c r="K163" s="21">
        <v>0.38861099999999998</v>
      </c>
      <c r="L163">
        <f t="shared" si="24"/>
        <v>19.137272727272727</v>
      </c>
      <c r="M163">
        <f t="shared" si="25"/>
        <v>7.4550585518181816</v>
      </c>
      <c r="N163" s="9"/>
      <c r="O163" s="21">
        <v>0.67047100000000004</v>
      </c>
      <c r="P163" s="21">
        <v>9.2893600000000003</v>
      </c>
      <c r="Q163" s="21">
        <v>-2.9879799999999999E-3</v>
      </c>
      <c r="R163" s="21">
        <v>153</v>
      </c>
      <c r="S163" s="21">
        <v>0.66949499999999995</v>
      </c>
      <c r="T163">
        <f t="shared" si="26"/>
        <v>18.108969696969698</v>
      </c>
      <c r="U163">
        <f t="shared" si="27"/>
        <v>12.141539021696971</v>
      </c>
      <c r="X163" s="9"/>
      <c r="Y163" s="21">
        <v>0.38955699999999999</v>
      </c>
      <c r="Z163" s="21">
        <v>13.5634</v>
      </c>
      <c r="AA163" s="21">
        <v>-3.1570399999999998E-3</v>
      </c>
      <c r="AB163" s="21">
        <v>153</v>
      </c>
      <c r="AC163" s="21">
        <v>0.38861099999999998</v>
      </c>
      <c r="AD163">
        <f t="shared" si="28"/>
        <v>19.133575757575755</v>
      </c>
      <c r="AE163">
        <f t="shared" si="29"/>
        <v>7.4536183713939383</v>
      </c>
      <c r="AF163" s="9"/>
      <c r="AG163" s="21">
        <v>0.67047100000000004</v>
      </c>
      <c r="AH163" s="21">
        <v>16.1035</v>
      </c>
      <c r="AI163" s="21">
        <v>-2.98401E-3</v>
      </c>
      <c r="AJ163" s="21">
        <v>153</v>
      </c>
      <c r="AK163" s="21">
        <v>0.66955600000000004</v>
      </c>
      <c r="AL163">
        <f t="shared" si="30"/>
        <v>18.08490909090909</v>
      </c>
      <c r="AM163">
        <f t="shared" si="31"/>
        <v>12.125407083090909</v>
      </c>
      <c r="AP163" s="9"/>
      <c r="AQ163" s="21">
        <v>0.38955699999999999</v>
      </c>
      <c r="AR163" s="21">
        <v>20.3935</v>
      </c>
      <c r="AS163" s="21">
        <v>-3.1640599999999998E-3</v>
      </c>
      <c r="AT163" s="21">
        <v>153</v>
      </c>
      <c r="AU163" s="21">
        <v>0.38861099999999998</v>
      </c>
      <c r="AV163">
        <f t="shared" si="32"/>
        <v>19.17612121212121</v>
      </c>
      <c r="AW163">
        <f t="shared" si="33"/>
        <v>7.4701922510303023</v>
      </c>
      <c r="AX163" s="9"/>
      <c r="AY163" s="21">
        <v>0.67047100000000004</v>
      </c>
      <c r="AZ163" s="21">
        <v>22.933700000000002</v>
      </c>
      <c r="BA163" s="21">
        <v>-2.9827899999999999E-3</v>
      </c>
      <c r="BB163" s="21">
        <v>153</v>
      </c>
      <c r="BC163" s="21">
        <v>0.66952500000000004</v>
      </c>
      <c r="BD163">
        <f t="shared" si="34"/>
        <v>18.077515151515151</v>
      </c>
      <c r="BE163">
        <f t="shared" si="35"/>
        <v>12.120449661151515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0.384521</v>
      </c>
      <c r="H164" s="21">
        <v>6.7592600000000003</v>
      </c>
      <c r="I164" s="21">
        <v>-3.1588699999999998E-3</v>
      </c>
      <c r="J164" s="21">
        <v>154</v>
      </c>
      <c r="K164" s="21">
        <v>0.383606</v>
      </c>
      <c r="L164">
        <f t="shared" si="24"/>
        <v>19.144666666666662</v>
      </c>
      <c r="M164">
        <f t="shared" si="25"/>
        <v>7.3615263713333317</v>
      </c>
      <c r="N164" s="9"/>
      <c r="O164" s="21">
        <v>0.67550699999999997</v>
      </c>
      <c r="P164" s="21">
        <v>9.2994299999999992</v>
      </c>
      <c r="Q164" s="21">
        <v>-2.9815699999999998E-3</v>
      </c>
      <c r="R164" s="21">
        <v>154</v>
      </c>
      <c r="S164" s="21">
        <v>0.67462200000000005</v>
      </c>
      <c r="T164">
        <f t="shared" si="26"/>
        <v>18.070121212121212</v>
      </c>
      <c r="U164">
        <f t="shared" si="27"/>
        <v>12.206493369636362</v>
      </c>
      <c r="X164" s="9"/>
      <c r="Y164" s="21">
        <v>0.384521</v>
      </c>
      <c r="Z164" s="21">
        <v>13.573399999999999</v>
      </c>
      <c r="AA164" s="21">
        <v>-3.1588699999999998E-3</v>
      </c>
      <c r="AB164" s="21">
        <v>154</v>
      </c>
      <c r="AC164" s="21">
        <v>0.383606</v>
      </c>
      <c r="AD164">
        <f t="shared" si="28"/>
        <v>19.144666666666662</v>
      </c>
      <c r="AE164">
        <f t="shared" si="29"/>
        <v>7.3615263713333317</v>
      </c>
      <c r="AF164" s="9"/>
      <c r="AG164" s="21">
        <v>0.67550699999999997</v>
      </c>
      <c r="AH164" s="21">
        <v>16.113600000000002</v>
      </c>
      <c r="AI164" s="21">
        <v>-2.9772900000000001E-3</v>
      </c>
      <c r="AJ164" s="21">
        <v>154</v>
      </c>
      <c r="AK164" s="21">
        <v>0.67462200000000005</v>
      </c>
      <c r="AL164">
        <f t="shared" si="30"/>
        <v>18.044181818181816</v>
      </c>
      <c r="AM164">
        <f t="shared" si="31"/>
        <v>12.188971127454543</v>
      </c>
      <c r="AP164" s="9"/>
      <c r="AQ164" s="21">
        <v>0.384521</v>
      </c>
      <c r="AR164" s="21">
        <v>20.403600000000001</v>
      </c>
      <c r="AS164" s="21">
        <v>-3.1640599999999998E-3</v>
      </c>
      <c r="AT164" s="21">
        <v>154</v>
      </c>
      <c r="AU164" s="21">
        <v>0.383575</v>
      </c>
      <c r="AV164">
        <f t="shared" si="32"/>
        <v>19.17612121212121</v>
      </c>
      <c r="AW164">
        <f t="shared" si="33"/>
        <v>7.3736213046060595</v>
      </c>
      <c r="AX164" s="9"/>
      <c r="AY164" s="21">
        <v>0.67550699999999997</v>
      </c>
      <c r="AZ164" s="21">
        <v>22.9438</v>
      </c>
      <c r="BA164" s="21">
        <v>-2.97394E-3</v>
      </c>
      <c r="BB164" s="21">
        <v>154</v>
      </c>
      <c r="BC164" s="21">
        <v>0.67459100000000005</v>
      </c>
      <c r="BD164">
        <f t="shared" si="34"/>
        <v>18.023878787878786</v>
      </c>
      <c r="BE164">
        <f t="shared" si="35"/>
        <v>12.175256288363634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0.37948599999999999</v>
      </c>
      <c r="H165" s="21">
        <v>6.7693300000000001</v>
      </c>
      <c r="I165" s="21">
        <v>-3.15796E-3</v>
      </c>
      <c r="J165" s="21">
        <v>155</v>
      </c>
      <c r="K165" s="21">
        <v>0.37857099999999999</v>
      </c>
      <c r="L165">
        <f t="shared" si="24"/>
        <v>19.139151515151514</v>
      </c>
      <c r="M165">
        <f t="shared" si="25"/>
        <v>7.2630400518787877</v>
      </c>
      <c r="N165" s="9"/>
      <c r="O165" s="21">
        <v>0.68054199999999998</v>
      </c>
      <c r="P165" s="21">
        <v>9.3094999999999999</v>
      </c>
      <c r="Q165" s="21">
        <v>-2.9730199999999998E-3</v>
      </c>
      <c r="R165" s="21">
        <v>155</v>
      </c>
      <c r="S165" s="21">
        <v>0.67962599999999995</v>
      </c>
      <c r="T165">
        <f t="shared" si="26"/>
        <v>18.018303030303027</v>
      </c>
      <c r="U165">
        <f t="shared" si="27"/>
        <v>12.262211980848482</v>
      </c>
      <c r="X165" s="9"/>
      <c r="Y165" s="21">
        <v>0.37948599999999999</v>
      </c>
      <c r="Z165" s="21">
        <v>13.583500000000001</v>
      </c>
      <c r="AA165" s="21">
        <v>-3.1594800000000001E-3</v>
      </c>
      <c r="AB165" s="21">
        <v>155</v>
      </c>
      <c r="AC165" s="21">
        <v>0.37853999999999999</v>
      </c>
      <c r="AD165">
        <f t="shared" si="28"/>
        <v>19.148363636363637</v>
      </c>
      <c r="AE165">
        <f t="shared" si="29"/>
        <v>7.2665359229090907</v>
      </c>
      <c r="AF165" s="9"/>
      <c r="AG165" s="21">
        <v>0.68054199999999998</v>
      </c>
      <c r="AH165" s="21">
        <v>16.123699999999999</v>
      </c>
      <c r="AI165" s="21">
        <v>-2.97058E-3</v>
      </c>
      <c r="AJ165" s="21">
        <v>155</v>
      </c>
      <c r="AK165" s="21">
        <v>0.679535</v>
      </c>
      <c r="AL165">
        <f t="shared" si="30"/>
        <v>18.003515151515153</v>
      </c>
      <c r="AM165">
        <f t="shared" si="31"/>
        <v>12.252148208242424</v>
      </c>
      <c r="AP165" s="9"/>
      <c r="AQ165" s="21">
        <v>0.37948599999999999</v>
      </c>
      <c r="AR165" s="21">
        <v>20.413699999999999</v>
      </c>
      <c r="AS165" s="21">
        <v>-3.1634499999999999E-3</v>
      </c>
      <c r="AT165" s="21">
        <v>155</v>
      </c>
      <c r="AU165" s="21">
        <v>0.37853999999999999</v>
      </c>
      <c r="AV165">
        <f t="shared" si="32"/>
        <v>19.172424242424242</v>
      </c>
      <c r="AW165">
        <f t="shared" si="33"/>
        <v>7.2756665860606056</v>
      </c>
      <c r="AX165" s="9"/>
      <c r="AY165" s="21">
        <v>0.68054199999999998</v>
      </c>
      <c r="AZ165" s="21">
        <v>22.953900000000001</v>
      </c>
      <c r="BA165" s="21">
        <v>-2.96875E-3</v>
      </c>
      <c r="BB165" s="21">
        <v>155</v>
      </c>
      <c r="BC165" s="21">
        <v>0.67959599999999998</v>
      </c>
      <c r="BD165">
        <f t="shared" si="34"/>
        <v>17.992424242424239</v>
      </c>
      <c r="BE165">
        <f t="shared" si="35"/>
        <v>12.244600378787876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0.37445099999999998</v>
      </c>
      <c r="H166" s="21">
        <v>6.7793999999999999</v>
      </c>
      <c r="I166" s="21">
        <v>-3.1567399999999999E-3</v>
      </c>
      <c r="J166" s="21">
        <v>156</v>
      </c>
      <c r="K166" s="21">
        <v>0.37347399999999997</v>
      </c>
      <c r="L166">
        <f t="shared" si="24"/>
        <v>19.131757575757572</v>
      </c>
      <c r="M166">
        <f t="shared" si="25"/>
        <v>7.1639057559999983</v>
      </c>
      <c r="N166" s="9"/>
      <c r="O166" s="21">
        <v>0.68557699999999999</v>
      </c>
      <c r="P166" s="21">
        <v>9.3195700000000006</v>
      </c>
      <c r="Q166" s="21">
        <v>-2.9647800000000002E-3</v>
      </c>
      <c r="R166" s="21">
        <v>156</v>
      </c>
      <c r="S166" s="21">
        <v>0.68460100000000002</v>
      </c>
      <c r="T166">
        <f t="shared" si="26"/>
        <v>17.968363636363637</v>
      </c>
      <c r="U166">
        <f t="shared" si="27"/>
        <v>12.318696836727273</v>
      </c>
      <c r="X166" s="9"/>
      <c r="Y166" s="21">
        <v>0.37445099999999998</v>
      </c>
      <c r="Z166" s="21">
        <v>13.5936</v>
      </c>
      <c r="AA166" s="21">
        <v>-3.1625400000000001E-3</v>
      </c>
      <c r="AB166" s="21">
        <v>156</v>
      </c>
      <c r="AC166" s="21">
        <v>0.37347399999999997</v>
      </c>
      <c r="AD166">
        <f t="shared" si="28"/>
        <v>19.16690909090909</v>
      </c>
      <c r="AE166">
        <f t="shared" si="29"/>
        <v>7.1770682759999991</v>
      </c>
      <c r="AF166" s="9"/>
      <c r="AG166" s="21">
        <v>0.68557699999999999</v>
      </c>
      <c r="AH166" s="21">
        <v>16.133700000000001</v>
      </c>
      <c r="AI166" s="21">
        <v>-2.9632600000000001E-3</v>
      </c>
      <c r="AJ166" s="21">
        <v>156</v>
      </c>
      <c r="AK166" s="21">
        <v>0.68469199999999997</v>
      </c>
      <c r="AL166">
        <f t="shared" si="30"/>
        <v>17.959151515151515</v>
      </c>
      <c r="AM166">
        <f t="shared" si="31"/>
        <v>12.312381218303029</v>
      </c>
      <c r="AP166" s="9"/>
      <c r="AQ166" s="21">
        <v>0.37445099999999998</v>
      </c>
      <c r="AR166" s="21">
        <v>20.4238</v>
      </c>
      <c r="AS166" s="21">
        <v>-3.16315E-3</v>
      </c>
      <c r="AT166" s="21">
        <v>156</v>
      </c>
      <c r="AU166" s="21">
        <v>0.37353500000000001</v>
      </c>
      <c r="AV166">
        <f t="shared" si="32"/>
        <v>19.170606060606058</v>
      </c>
      <c r="AW166">
        <f t="shared" si="33"/>
        <v>7.178452609999999</v>
      </c>
      <c r="AX166" s="9"/>
      <c r="AY166" s="21">
        <v>0.68557699999999999</v>
      </c>
      <c r="AZ166" s="21">
        <v>22.963899999999999</v>
      </c>
      <c r="BA166" s="21">
        <v>-2.9663100000000002E-3</v>
      </c>
      <c r="BB166" s="21">
        <v>156</v>
      </c>
      <c r="BC166" s="21">
        <v>0.68457000000000001</v>
      </c>
      <c r="BD166">
        <f t="shared" si="34"/>
        <v>17.977636363636364</v>
      </c>
      <c r="BE166">
        <f t="shared" si="35"/>
        <v>12.325054005272728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0.36941499999999999</v>
      </c>
      <c r="H167" s="21">
        <v>6.7894699999999997</v>
      </c>
      <c r="I167" s="21">
        <v>-3.1573500000000002E-3</v>
      </c>
      <c r="J167" s="21">
        <v>157</v>
      </c>
      <c r="K167" s="21">
        <v>0.36846899999999999</v>
      </c>
      <c r="L167">
        <f t="shared" si="24"/>
        <v>19.135454545454547</v>
      </c>
      <c r="M167">
        <f t="shared" si="25"/>
        <v>7.0689239409090909</v>
      </c>
      <c r="N167" s="9"/>
      <c r="O167" s="21">
        <v>0.69061300000000003</v>
      </c>
      <c r="P167" s="21">
        <v>9.3296399999999995</v>
      </c>
      <c r="Q167" s="21">
        <v>-2.9556299999999999E-3</v>
      </c>
      <c r="R167" s="21">
        <v>157</v>
      </c>
      <c r="S167" s="21">
        <v>0.68963600000000003</v>
      </c>
      <c r="T167">
        <f t="shared" si="26"/>
        <v>17.912909090909089</v>
      </c>
      <c r="U167">
        <f t="shared" si="27"/>
        <v>12.370887886</v>
      </c>
      <c r="X167" s="9"/>
      <c r="Y167" s="21">
        <v>0.36941499999999999</v>
      </c>
      <c r="Z167" s="21">
        <v>13.6036</v>
      </c>
      <c r="AA167" s="21">
        <v>-3.1634499999999999E-3</v>
      </c>
      <c r="AB167" s="21">
        <v>157</v>
      </c>
      <c r="AC167" s="21">
        <v>0.36849999999999999</v>
      </c>
      <c r="AD167">
        <f t="shared" si="28"/>
        <v>19.172424242424242</v>
      </c>
      <c r="AE167">
        <f t="shared" si="29"/>
        <v>7.0825811015151512</v>
      </c>
      <c r="AF167" s="9"/>
      <c r="AG167" s="21">
        <v>0.69061300000000003</v>
      </c>
      <c r="AH167" s="21">
        <v>16.143799999999999</v>
      </c>
      <c r="AI167" s="21">
        <v>-2.9556299999999999E-3</v>
      </c>
      <c r="AJ167" s="21">
        <v>157</v>
      </c>
      <c r="AK167" s="21">
        <v>0.689697</v>
      </c>
      <c r="AL167">
        <f t="shared" si="30"/>
        <v>17.912909090909089</v>
      </c>
      <c r="AM167">
        <f t="shared" si="31"/>
        <v>12.370887886</v>
      </c>
      <c r="AP167" s="9"/>
      <c r="AQ167" s="21">
        <v>0.36941499999999999</v>
      </c>
      <c r="AR167" s="21">
        <v>20.433800000000002</v>
      </c>
      <c r="AS167" s="21">
        <v>-3.1634499999999999E-3</v>
      </c>
      <c r="AT167" s="21">
        <v>157</v>
      </c>
      <c r="AU167" s="21">
        <v>0.36846899999999999</v>
      </c>
      <c r="AV167">
        <f t="shared" si="32"/>
        <v>19.172424242424242</v>
      </c>
      <c r="AW167">
        <f t="shared" si="33"/>
        <v>7.0825811015151512</v>
      </c>
      <c r="AX167" s="9"/>
      <c r="AY167" s="21">
        <v>0.69061300000000003</v>
      </c>
      <c r="AZ167" s="21">
        <v>22.974</v>
      </c>
      <c r="BA167" s="21">
        <v>-2.96051E-3</v>
      </c>
      <c r="BB167" s="21">
        <v>157</v>
      </c>
      <c r="BC167" s="21">
        <v>0.689697</v>
      </c>
      <c r="BD167">
        <f t="shared" si="34"/>
        <v>17.942484848484845</v>
      </c>
      <c r="BE167">
        <f t="shared" si="35"/>
        <v>12.391313288666666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0.36437999999999998</v>
      </c>
      <c r="H168" s="21">
        <v>6.7995400000000004</v>
      </c>
      <c r="I168" s="21">
        <v>-3.15796E-3</v>
      </c>
      <c r="J168" s="21">
        <v>158</v>
      </c>
      <c r="K168" s="21">
        <v>0.36346400000000001</v>
      </c>
      <c r="L168">
        <f t="shared" si="24"/>
        <v>19.139151515151514</v>
      </c>
      <c r="M168">
        <f t="shared" si="25"/>
        <v>6.9739240290909086</v>
      </c>
      <c r="N168" s="9"/>
      <c r="O168" s="21">
        <v>0.69564800000000004</v>
      </c>
      <c r="P168" s="21">
        <v>9.3397199999999998</v>
      </c>
      <c r="Q168" s="21">
        <v>-2.94678E-3</v>
      </c>
      <c r="R168" s="21">
        <v>158</v>
      </c>
      <c r="S168" s="21">
        <v>0.69467199999999996</v>
      </c>
      <c r="T168">
        <f t="shared" si="26"/>
        <v>17.859272727272728</v>
      </c>
      <c r="U168">
        <f t="shared" si="27"/>
        <v>12.42376735418182</v>
      </c>
      <c r="X168" s="9"/>
      <c r="Y168" s="21">
        <v>0.36437999999999998</v>
      </c>
      <c r="Z168" s="21">
        <v>13.6137</v>
      </c>
      <c r="AA168" s="21">
        <v>-3.1662000000000001E-3</v>
      </c>
      <c r="AB168" s="21">
        <v>158</v>
      </c>
      <c r="AC168" s="21">
        <v>0.36352499999999999</v>
      </c>
      <c r="AD168">
        <f t="shared" si="28"/>
        <v>19.189090909090908</v>
      </c>
      <c r="AE168">
        <f t="shared" si="29"/>
        <v>6.9921209454545448</v>
      </c>
      <c r="AF168" s="9"/>
      <c r="AG168" s="21">
        <v>0.69564800000000004</v>
      </c>
      <c r="AH168" s="21">
        <v>16.1539</v>
      </c>
      <c r="AI168" s="21">
        <v>-2.9480000000000001E-3</v>
      </c>
      <c r="AJ168" s="21">
        <v>158</v>
      </c>
      <c r="AK168" s="21">
        <v>0.69473300000000004</v>
      </c>
      <c r="AL168">
        <f t="shared" si="30"/>
        <v>17.866666666666667</v>
      </c>
      <c r="AM168">
        <f t="shared" si="31"/>
        <v>12.428910933333334</v>
      </c>
      <c r="AP168" s="9"/>
      <c r="AQ168" s="21">
        <v>0.36437999999999998</v>
      </c>
      <c r="AR168" s="21">
        <v>20.443899999999999</v>
      </c>
      <c r="AS168" s="21">
        <v>-3.1619299999999999E-3</v>
      </c>
      <c r="AT168" s="21">
        <v>158</v>
      </c>
      <c r="AU168" s="21">
        <v>0.36352499999999999</v>
      </c>
      <c r="AV168">
        <f t="shared" si="32"/>
        <v>19.163212121212119</v>
      </c>
      <c r="AW168">
        <f t="shared" si="33"/>
        <v>6.9826912327272712</v>
      </c>
      <c r="AX168" s="9"/>
      <c r="AY168" s="21">
        <v>0.69564800000000004</v>
      </c>
      <c r="AZ168" s="21">
        <v>22.984100000000002</v>
      </c>
      <c r="BA168" s="21">
        <v>-2.95166E-3</v>
      </c>
      <c r="BB168" s="21">
        <v>158</v>
      </c>
      <c r="BC168" s="21">
        <v>0.69476300000000002</v>
      </c>
      <c r="BD168">
        <f t="shared" si="34"/>
        <v>17.888848484848484</v>
      </c>
      <c r="BE168">
        <f t="shared" si="35"/>
        <v>12.44434167078788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0.359344</v>
      </c>
      <c r="H169" s="21">
        <v>6.8096100000000002</v>
      </c>
      <c r="I169" s="21">
        <v>-3.1573500000000002E-3</v>
      </c>
      <c r="J169" s="21">
        <v>159</v>
      </c>
      <c r="K169" s="21">
        <v>0.35839799999999999</v>
      </c>
      <c r="L169">
        <f t="shared" si="24"/>
        <v>19.135454545454547</v>
      </c>
      <c r="M169">
        <f t="shared" si="25"/>
        <v>6.8762107781818189</v>
      </c>
      <c r="N169" s="9"/>
      <c r="O169" s="21">
        <v>0.70068399999999997</v>
      </c>
      <c r="P169" s="21">
        <v>9.3497900000000005</v>
      </c>
      <c r="Q169" s="21">
        <v>-2.9388399999999999E-3</v>
      </c>
      <c r="R169" s="21">
        <v>159</v>
      </c>
      <c r="S169" s="21">
        <v>0.69976799999999995</v>
      </c>
      <c r="T169">
        <f t="shared" si="26"/>
        <v>17.811151515151511</v>
      </c>
      <c r="U169">
        <f t="shared" si="27"/>
        <v>12.479988888242421</v>
      </c>
      <c r="X169" s="9"/>
      <c r="Y169" s="21">
        <v>0.359344</v>
      </c>
      <c r="Z169" s="21">
        <v>13.623799999999999</v>
      </c>
      <c r="AA169" s="21">
        <v>-3.1677200000000002E-3</v>
      </c>
      <c r="AB169" s="21">
        <v>159</v>
      </c>
      <c r="AC169" s="21">
        <v>0.35836800000000002</v>
      </c>
      <c r="AD169">
        <f t="shared" si="28"/>
        <v>19.19830303030303</v>
      </c>
      <c r="AE169">
        <f t="shared" si="29"/>
        <v>6.8987950041212125</v>
      </c>
      <c r="AF169" s="9"/>
      <c r="AG169" s="21">
        <v>0.70068399999999997</v>
      </c>
      <c r="AH169" s="21">
        <v>16.164000000000001</v>
      </c>
      <c r="AI169" s="21">
        <v>-2.9391500000000002E-3</v>
      </c>
      <c r="AJ169" s="21">
        <v>159</v>
      </c>
      <c r="AK169" s="21">
        <v>0.69976799999999995</v>
      </c>
      <c r="AL169">
        <f t="shared" si="30"/>
        <v>17.813030303030303</v>
      </c>
      <c r="AM169">
        <f t="shared" si="31"/>
        <v>12.481305324848485</v>
      </c>
      <c r="AP169" s="9"/>
      <c r="AQ169" s="21">
        <v>0.359344</v>
      </c>
      <c r="AR169" s="21">
        <v>20.454000000000001</v>
      </c>
      <c r="AS169" s="21">
        <v>-3.16132E-3</v>
      </c>
      <c r="AT169" s="21">
        <v>159</v>
      </c>
      <c r="AU169" s="21">
        <v>0.35839799999999999</v>
      </c>
      <c r="AV169">
        <f t="shared" si="32"/>
        <v>19.159515151515151</v>
      </c>
      <c r="AW169">
        <f t="shared" si="33"/>
        <v>6.8848568126060607</v>
      </c>
      <c r="AX169" s="9"/>
      <c r="AY169" s="21">
        <v>0.70068399999999997</v>
      </c>
      <c r="AZ169" s="21">
        <v>22.9941</v>
      </c>
      <c r="BA169" s="21">
        <v>-2.9421999999999999E-3</v>
      </c>
      <c r="BB169" s="21">
        <v>159</v>
      </c>
      <c r="BC169" s="21">
        <v>0.69986000000000004</v>
      </c>
      <c r="BD169">
        <f t="shared" si="34"/>
        <v>17.831515151515152</v>
      </c>
      <c r="BE169">
        <f t="shared" si="35"/>
        <v>12.494257362424243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0.35430899999999999</v>
      </c>
      <c r="H170" s="21">
        <v>6.8196899999999996</v>
      </c>
      <c r="I170" s="21">
        <v>-3.1591800000000001E-3</v>
      </c>
      <c r="J170" s="21">
        <v>160</v>
      </c>
      <c r="K170" s="21">
        <v>0.35348499999999999</v>
      </c>
      <c r="L170">
        <f t="shared" si="24"/>
        <v>19.146545454545453</v>
      </c>
      <c r="M170">
        <f t="shared" si="25"/>
        <v>6.7837933734545448</v>
      </c>
      <c r="N170" s="9"/>
      <c r="O170" s="21">
        <v>0.70571899999999999</v>
      </c>
      <c r="P170" s="21">
        <v>9.3598599999999994</v>
      </c>
      <c r="Q170" s="21">
        <v>-2.9302999999999998E-3</v>
      </c>
      <c r="R170" s="21">
        <v>160</v>
      </c>
      <c r="S170" s="21">
        <v>0.70483399999999996</v>
      </c>
      <c r="T170">
        <f t="shared" si="26"/>
        <v>17.759393939393934</v>
      </c>
      <c r="U170">
        <f t="shared" si="27"/>
        <v>12.533141731515148</v>
      </c>
      <c r="X170" s="9"/>
      <c r="Y170" s="21">
        <v>0.35430899999999999</v>
      </c>
      <c r="Z170" s="21">
        <v>13.633900000000001</v>
      </c>
      <c r="AA170" s="21">
        <v>-3.1671099999999999E-3</v>
      </c>
      <c r="AB170" s="21">
        <v>160</v>
      </c>
      <c r="AC170" s="21">
        <v>0.35339399999999999</v>
      </c>
      <c r="AD170">
        <f t="shared" si="28"/>
        <v>19.194606060606059</v>
      </c>
      <c r="AE170">
        <f t="shared" si="29"/>
        <v>6.8008216787272717</v>
      </c>
      <c r="AF170" s="9"/>
      <c r="AG170" s="21">
        <v>0.70571899999999999</v>
      </c>
      <c r="AH170" s="21">
        <v>16.173999999999999</v>
      </c>
      <c r="AI170" s="21">
        <v>-2.92969E-3</v>
      </c>
      <c r="AJ170" s="21">
        <v>160</v>
      </c>
      <c r="AK170" s="21">
        <v>0.70480299999999996</v>
      </c>
      <c r="AL170">
        <f t="shared" si="30"/>
        <v>17.75569696969697</v>
      </c>
      <c r="AM170">
        <f t="shared" si="31"/>
        <v>12.530532709757576</v>
      </c>
      <c r="AP170" s="9"/>
      <c r="AQ170" s="21">
        <v>0.35430899999999999</v>
      </c>
      <c r="AR170" s="21">
        <v>20.463999999999999</v>
      </c>
      <c r="AS170" s="21">
        <v>-3.1603999999999998E-3</v>
      </c>
      <c r="AT170" s="21">
        <v>160</v>
      </c>
      <c r="AU170" s="21">
        <v>0.35345500000000002</v>
      </c>
      <c r="AV170">
        <f t="shared" si="32"/>
        <v>19.153939393939392</v>
      </c>
      <c r="AW170">
        <f t="shared" si="33"/>
        <v>6.7864131127272715</v>
      </c>
      <c r="AX170" s="9"/>
      <c r="AY170" s="21">
        <v>0.70571899999999999</v>
      </c>
      <c r="AZ170" s="21">
        <v>23.004200000000001</v>
      </c>
      <c r="BA170" s="21">
        <v>-2.9333499999999999E-3</v>
      </c>
      <c r="BB170" s="21">
        <v>160</v>
      </c>
      <c r="BC170" s="21">
        <v>0.70480299999999996</v>
      </c>
      <c r="BD170">
        <f t="shared" si="34"/>
        <v>17.777878787878787</v>
      </c>
      <c r="BE170">
        <f t="shared" si="35"/>
        <v>12.546186840303029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0.34927399999999997</v>
      </c>
      <c r="H171" s="21">
        <v>6.8297600000000003</v>
      </c>
      <c r="I171" s="21">
        <v>-3.15979E-3</v>
      </c>
      <c r="J171" s="21">
        <v>161</v>
      </c>
      <c r="K171" s="21">
        <v>0.34829700000000002</v>
      </c>
      <c r="L171">
        <f t="shared" si="24"/>
        <v>19.150242424242425</v>
      </c>
      <c r="M171">
        <f t="shared" si="25"/>
        <v>6.6886817724848484</v>
      </c>
      <c r="N171" s="9"/>
      <c r="O171" s="21">
        <v>0.710754</v>
      </c>
      <c r="P171" s="21">
        <v>9.3699300000000001</v>
      </c>
      <c r="Q171" s="21">
        <v>-2.9214499999999999E-3</v>
      </c>
      <c r="R171" s="21">
        <v>161</v>
      </c>
      <c r="S171" s="21">
        <v>0.70980799999999999</v>
      </c>
      <c r="T171">
        <f t="shared" si="26"/>
        <v>17.705757575757577</v>
      </c>
      <c r="U171">
        <f t="shared" si="27"/>
        <v>12.58443802</v>
      </c>
      <c r="X171" s="9"/>
      <c r="Y171" s="21">
        <v>0.34927399999999997</v>
      </c>
      <c r="Z171" s="21">
        <v>13.6439</v>
      </c>
      <c r="AA171" s="21">
        <v>-3.1692500000000002E-3</v>
      </c>
      <c r="AB171" s="21">
        <v>161</v>
      </c>
      <c r="AC171" s="21">
        <v>0.34832800000000003</v>
      </c>
      <c r="AD171">
        <f t="shared" si="28"/>
        <v>19.207575757575757</v>
      </c>
      <c r="AE171">
        <f t="shared" si="29"/>
        <v>6.7087068151515146</v>
      </c>
      <c r="AF171" s="9"/>
      <c r="AG171" s="21">
        <v>0.710754</v>
      </c>
      <c r="AH171" s="21">
        <v>16.184100000000001</v>
      </c>
      <c r="AI171" s="21">
        <v>-2.9220600000000002E-3</v>
      </c>
      <c r="AJ171" s="21">
        <v>161</v>
      </c>
      <c r="AK171" s="21">
        <v>0.709839</v>
      </c>
      <c r="AL171">
        <f t="shared" si="30"/>
        <v>17.709454545454545</v>
      </c>
      <c r="AM171">
        <f t="shared" si="31"/>
        <v>12.587065656</v>
      </c>
      <c r="AP171" s="9"/>
      <c r="AQ171" s="21">
        <v>0.34927399999999997</v>
      </c>
      <c r="AR171" s="21">
        <v>20.4741</v>
      </c>
      <c r="AS171" s="21">
        <v>-3.1603999999999998E-3</v>
      </c>
      <c r="AT171" s="21">
        <v>161</v>
      </c>
      <c r="AU171" s="21">
        <v>0.348358</v>
      </c>
      <c r="AV171">
        <f t="shared" si="32"/>
        <v>19.153939393939392</v>
      </c>
      <c r="AW171">
        <f t="shared" si="33"/>
        <v>6.6899730278787866</v>
      </c>
      <c r="AX171" s="9"/>
      <c r="AY171" s="21">
        <v>0.710754</v>
      </c>
      <c r="AZ171" s="21">
        <v>23.014299999999999</v>
      </c>
      <c r="BA171" s="21">
        <v>-2.9266399999999999E-3</v>
      </c>
      <c r="BB171" s="21">
        <v>161</v>
      </c>
      <c r="BC171" s="21">
        <v>0.70986899999999997</v>
      </c>
      <c r="BD171">
        <f t="shared" si="34"/>
        <v>17.737212121212117</v>
      </c>
      <c r="BE171">
        <f t="shared" si="35"/>
        <v>12.606794463999996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0.34423799999999999</v>
      </c>
      <c r="H172" s="21">
        <v>6.8398300000000001</v>
      </c>
      <c r="I172" s="21">
        <v>-3.1610100000000001E-3</v>
      </c>
      <c r="J172" s="21">
        <v>162</v>
      </c>
      <c r="K172" s="21">
        <v>0.34329199999999999</v>
      </c>
      <c r="L172">
        <f t="shared" si="24"/>
        <v>19.157636363636364</v>
      </c>
      <c r="M172">
        <f t="shared" si="25"/>
        <v>6.5947864265454541</v>
      </c>
      <c r="N172" s="9"/>
      <c r="O172" s="21">
        <v>0.71579000000000004</v>
      </c>
      <c r="P172" s="21">
        <v>9.3800000000000008</v>
      </c>
      <c r="Q172" s="21">
        <v>-2.9101600000000002E-3</v>
      </c>
      <c r="R172" s="21">
        <v>162</v>
      </c>
      <c r="S172" s="21">
        <v>0.71493499999999999</v>
      </c>
      <c r="T172">
        <f t="shared" si="26"/>
        <v>17.637333333333334</v>
      </c>
      <c r="U172">
        <f t="shared" si="27"/>
        <v>12.624626826666669</v>
      </c>
      <c r="X172" s="9"/>
      <c r="Y172" s="21">
        <v>0.34423799999999999</v>
      </c>
      <c r="Z172" s="21">
        <v>13.654</v>
      </c>
      <c r="AA172" s="21">
        <v>-3.1677200000000002E-3</v>
      </c>
      <c r="AB172" s="21">
        <v>162</v>
      </c>
      <c r="AC172" s="21">
        <v>0.34326200000000001</v>
      </c>
      <c r="AD172">
        <f t="shared" si="28"/>
        <v>19.19830303030303</v>
      </c>
      <c r="AE172">
        <f t="shared" si="29"/>
        <v>6.6087854385454543</v>
      </c>
      <c r="AF172" s="9"/>
      <c r="AG172" s="21">
        <v>0.71579000000000004</v>
      </c>
      <c r="AH172" s="21">
        <v>16.194199999999999</v>
      </c>
      <c r="AI172" s="21">
        <v>-2.9119900000000002E-3</v>
      </c>
      <c r="AJ172" s="21">
        <v>162</v>
      </c>
      <c r="AK172" s="21">
        <v>0.71487400000000001</v>
      </c>
      <c r="AL172">
        <f t="shared" si="30"/>
        <v>17.648424242424245</v>
      </c>
      <c r="AM172">
        <f t="shared" si="31"/>
        <v>12.632565588484852</v>
      </c>
      <c r="AP172" s="9"/>
      <c r="AQ172" s="21">
        <v>0.34423799999999999</v>
      </c>
      <c r="AR172" s="21">
        <v>20.484200000000001</v>
      </c>
      <c r="AS172" s="21">
        <v>-3.1610100000000001E-3</v>
      </c>
      <c r="AT172" s="21">
        <v>162</v>
      </c>
      <c r="AU172" s="21">
        <v>0.34329199999999999</v>
      </c>
      <c r="AV172">
        <f t="shared" si="32"/>
        <v>19.157636363636364</v>
      </c>
      <c r="AW172">
        <f t="shared" si="33"/>
        <v>6.5947864265454541</v>
      </c>
      <c r="AX172" s="9"/>
      <c r="AY172" s="21">
        <v>0.71579000000000004</v>
      </c>
      <c r="AZ172" s="21">
        <v>23.0243</v>
      </c>
      <c r="BA172" s="21">
        <v>-2.9183999999999998E-3</v>
      </c>
      <c r="BB172" s="21">
        <v>162</v>
      </c>
      <c r="BC172" s="21">
        <v>0.71487400000000001</v>
      </c>
      <c r="BD172">
        <f t="shared" si="34"/>
        <v>17.687272727272724</v>
      </c>
      <c r="BE172">
        <f t="shared" si="35"/>
        <v>12.660372945454544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0.33920299999999998</v>
      </c>
      <c r="H173" s="21">
        <v>6.8498999999999999</v>
      </c>
      <c r="I173" s="21">
        <v>-3.1637599999999998E-3</v>
      </c>
      <c r="J173" s="21">
        <v>163</v>
      </c>
      <c r="K173" s="21">
        <v>0.33825699999999997</v>
      </c>
      <c r="L173">
        <f t="shared" si="24"/>
        <v>19.174303030303026</v>
      </c>
      <c r="M173">
        <f t="shared" si="25"/>
        <v>6.5039811107878771</v>
      </c>
      <c r="N173" s="9"/>
      <c r="O173" s="21">
        <v>0.72082500000000005</v>
      </c>
      <c r="P173" s="21">
        <v>9.3900699999999997</v>
      </c>
      <c r="Q173" s="21">
        <v>-2.8979499999999998E-3</v>
      </c>
      <c r="R173" s="21">
        <v>163</v>
      </c>
      <c r="S173" s="21">
        <v>0.71987900000000005</v>
      </c>
      <c r="T173">
        <f t="shared" si="26"/>
        <v>17.563333333333329</v>
      </c>
      <c r="U173">
        <f t="shared" si="27"/>
        <v>12.660089749999997</v>
      </c>
      <c r="X173" s="9"/>
      <c r="Y173" s="21">
        <v>0.33920299999999998</v>
      </c>
      <c r="Z173" s="21">
        <v>13.664099999999999</v>
      </c>
      <c r="AA173" s="21">
        <v>-3.1677200000000002E-3</v>
      </c>
      <c r="AB173" s="21">
        <v>163</v>
      </c>
      <c r="AC173" s="21">
        <v>0.338287</v>
      </c>
      <c r="AD173">
        <f t="shared" si="28"/>
        <v>19.19830303030303</v>
      </c>
      <c r="AE173">
        <f t="shared" si="29"/>
        <v>6.5121219827878782</v>
      </c>
      <c r="AF173" s="9"/>
      <c r="AG173" s="21">
        <v>0.72082500000000005</v>
      </c>
      <c r="AH173" s="21">
        <v>16.2042</v>
      </c>
      <c r="AI173" s="21">
        <v>-2.9019200000000001E-3</v>
      </c>
      <c r="AJ173" s="21">
        <v>163</v>
      </c>
      <c r="AK173" s="21">
        <v>0.71997100000000003</v>
      </c>
      <c r="AL173">
        <f t="shared" si="30"/>
        <v>17.587393939393941</v>
      </c>
      <c r="AM173">
        <f t="shared" si="31"/>
        <v>12.677433236363639</v>
      </c>
      <c r="AP173" s="9"/>
      <c r="AQ173" s="21">
        <v>0.33920299999999998</v>
      </c>
      <c r="AR173" s="21">
        <v>20.494199999999999</v>
      </c>
      <c r="AS173" s="21">
        <v>-3.1610100000000001E-3</v>
      </c>
      <c r="AT173" s="21">
        <v>163</v>
      </c>
      <c r="AU173" s="21">
        <v>0.33831800000000001</v>
      </c>
      <c r="AV173">
        <f t="shared" si="32"/>
        <v>19.157636363636364</v>
      </c>
      <c r="AW173">
        <f t="shared" si="33"/>
        <v>6.4983277274545452</v>
      </c>
      <c r="AX173" s="9"/>
      <c r="AY173" s="21">
        <v>0.72082500000000005</v>
      </c>
      <c r="AZ173" s="21">
        <v>23.034400000000002</v>
      </c>
      <c r="BA173" s="21">
        <v>-2.9098499999999998E-3</v>
      </c>
      <c r="BB173" s="21">
        <v>163</v>
      </c>
      <c r="BC173" s="21">
        <v>0.71987900000000005</v>
      </c>
      <c r="BD173">
        <f t="shared" si="34"/>
        <v>17.635454545454543</v>
      </c>
      <c r="BE173">
        <f t="shared" si="35"/>
        <v>12.712076522727273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0.33416699999999999</v>
      </c>
      <c r="H174" s="21">
        <v>6.8599699999999997</v>
      </c>
      <c r="I174" s="21">
        <v>-3.16498E-3</v>
      </c>
      <c r="J174" s="21">
        <v>164</v>
      </c>
      <c r="K174" s="21">
        <v>0.33325199999999999</v>
      </c>
      <c r="L174">
        <f t="shared" si="24"/>
        <v>19.181696969696969</v>
      </c>
      <c r="M174">
        <f t="shared" si="25"/>
        <v>6.4098901312727268</v>
      </c>
      <c r="N174" s="9"/>
      <c r="O174" s="21">
        <v>0.72586099999999998</v>
      </c>
      <c r="P174" s="21">
        <v>9.4001400000000004</v>
      </c>
      <c r="Q174" s="21">
        <v>-2.8830000000000001E-3</v>
      </c>
      <c r="R174" s="21">
        <v>164</v>
      </c>
      <c r="S174" s="21">
        <v>0.72497599999999995</v>
      </c>
      <c r="T174">
        <f t="shared" si="26"/>
        <v>17.472727272727273</v>
      </c>
      <c r="U174">
        <f t="shared" si="27"/>
        <v>12.682771290909091</v>
      </c>
      <c r="X174" s="9"/>
      <c r="Y174" s="21">
        <v>0.33416699999999999</v>
      </c>
      <c r="Z174" s="21">
        <v>13.674099999999999</v>
      </c>
      <c r="AA174" s="21">
        <v>-3.1686399999999999E-3</v>
      </c>
      <c r="AB174" s="21">
        <v>164</v>
      </c>
      <c r="AC174" s="21">
        <v>0.33325199999999999</v>
      </c>
      <c r="AD174">
        <f t="shared" si="28"/>
        <v>19.203878787878786</v>
      </c>
      <c r="AE174">
        <f t="shared" si="29"/>
        <v>6.4173025629090903</v>
      </c>
      <c r="AF174" s="9"/>
      <c r="AG174" s="21">
        <v>0.72586099999999998</v>
      </c>
      <c r="AH174" s="21">
        <v>16.214300000000001</v>
      </c>
      <c r="AI174" s="21">
        <v>-2.8915400000000002E-3</v>
      </c>
      <c r="AJ174" s="21">
        <v>164</v>
      </c>
      <c r="AK174" s="21">
        <v>0.72494499999999995</v>
      </c>
      <c r="AL174">
        <f t="shared" si="30"/>
        <v>17.52448484848485</v>
      </c>
      <c r="AM174">
        <f t="shared" si="31"/>
        <v>12.72034009660606</v>
      </c>
      <c r="AP174" s="9"/>
      <c r="AQ174" s="21">
        <v>0.33416699999999999</v>
      </c>
      <c r="AR174" s="21">
        <v>20.504300000000001</v>
      </c>
      <c r="AS174" s="21">
        <v>-3.16132E-3</v>
      </c>
      <c r="AT174" s="21">
        <v>164</v>
      </c>
      <c r="AU174" s="21">
        <v>0.33322099999999999</v>
      </c>
      <c r="AV174">
        <f t="shared" si="32"/>
        <v>19.159515151515151</v>
      </c>
      <c r="AW174">
        <f t="shared" si="33"/>
        <v>6.4024776996363633</v>
      </c>
      <c r="AX174" s="9"/>
      <c r="AY174" s="21">
        <v>0.72586099999999998</v>
      </c>
      <c r="AZ174" s="21">
        <v>23.044499999999999</v>
      </c>
      <c r="BA174" s="21">
        <v>-2.8985600000000001E-3</v>
      </c>
      <c r="BB174" s="21">
        <v>164</v>
      </c>
      <c r="BC174" s="21">
        <v>0.72500600000000004</v>
      </c>
      <c r="BD174">
        <f t="shared" si="34"/>
        <v>17.567030303030304</v>
      </c>
      <c r="BE174">
        <f t="shared" si="35"/>
        <v>12.751222182787879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0.32913199999999998</v>
      </c>
      <c r="H175" s="21">
        <v>6.8700400000000004</v>
      </c>
      <c r="I175" s="21">
        <v>-3.1662000000000001E-3</v>
      </c>
      <c r="J175" s="21">
        <v>165</v>
      </c>
      <c r="K175" s="21">
        <v>0.328156</v>
      </c>
      <c r="L175">
        <f t="shared" si="24"/>
        <v>19.189090909090908</v>
      </c>
      <c r="M175">
        <f t="shared" si="25"/>
        <v>6.315743869090908</v>
      </c>
      <c r="N175" s="9"/>
      <c r="O175" s="21">
        <v>0.73089599999999999</v>
      </c>
      <c r="P175" s="21">
        <v>9.4102099999999993</v>
      </c>
      <c r="Q175" s="21">
        <v>-2.8698700000000001E-3</v>
      </c>
      <c r="R175" s="21">
        <v>165</v>
      </c>
      <c r="S175" s="21">
        <v>0.72997999999999996</v>
      </c>
      <c r="T175">
        <f t="shared" si="26"/>
        <v>17.393151515151516</v>
      </c>
      <c r="U175">
        <f t="shared" si="27"/>
        <v>12.712584869818182</v>
      </c>
      <c r="X175" s="9"/>
      <c r="Y175" s="21">
        <v>0.32913199999999998</v>
      </c>
      <c r="Z175" s="21">
        <v>13.684200000000001</v>
      </c>
      <c r="AA175" s="21">
        <v>-3.1695600000000001E-3</v>
      </c>
      <c r="AB175" s="21">
        <v>165</v>
      </c>
      <c r="AC175" s="21">
        <v>0.328125</v>
      </c>
      <c r="AD175">
        <f t="shared" si="28"/>
        <v>19.209454545454545</v>
      </c>
      <c r="AE175">
        <f t="shared" si="29"/>
        <v>6.3224461934545451</v>
      </c>
      <c r="AF175" s="9"/>
      <c r="AG175" s="21">
        <v>0.73089599999999999</v>
      </c>
      <c r="AH175" s="21">
        <v>16.224399999999999</v>
      </c>
      <c r="AI175" s="21">
        <v>-2.8793299999999998E-3</v>
      </c>
      <c r="AJ175" s="21">
        <v>165</v>
      </c>
      <c r="AK175" s="21">
        <v>0.72997999999999996</v>
      </c>
      <c r="AL175">
        <f t="shared" si="30"/>
        <v>17.450484848484848</v>
      </c>
      <c r="AM175">
        <f t="shared" si="31"/>
        <v>12.754489573818182</v>
      </c>
      <c r="AP175" s="9"/>
      <c r="AQ175" s="21">
        <v>0.32913199999999998</v>
      </c>
      <c r="AR175" s="21">
        <v>20.514399999999998</v>
      </c>
      <c r="AS175" s="21">
        <v>-3.16162E-3</v>
      </c>
      <c r="AT175" s="21">
        <v>165</v>
      </c>
      <c r="AU175" s="21">
        <v>0.32818599999999998</v>
      </c>
      <c r="AV175">
        <f t="shared" si="32"/>
        <v>19.161333333333332</v>
      </c>
      <c r="AW175">
        <f t="shared" si="33"/>
        <v>6.306607962666666</v>
      </c>
      <c r="AX175" s="9"/>
      <c r="AY175" s="21">
        <v>0.73089599999999999</v>
      </c>
      <c r="AZ175" s="21">
        <v>23.054600000000001</v>
      </c>
      <c r="BA175" s="21">
        <v>-2.8875699999999999E-3</v>
      </c>
      <c r="BB175" s="21">
        <v>165</v>
      </c>
      <c r="BC175" s="21">
        <v>0.72988900000000001</v>
      </c>
      <c r="BD175">
        <f t="shared" si="34"/>
        <v>17.500424242424241</v>
      </c>
      <c r="BE175">
        <f t="shared" si="35"/>
        <v>12.790990077090909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0.32409700000000002</v>
      </c>
      <c r="H176" s="21">
        <v>6.8801100000000002</v>
      </c>
      <c r="I176" s="21">
        <v>-3.1665E-3</v>
      </c>
      <c r="J176" s="21">
        <v>166</v>
      </c>
      <c r="K176" s="21">
        <v>0.32308999999999999</v>
      </c>
      <c r="L176">
        <f t="shared" si="24"/>
        <v>19.190909090909091</v>
      </c>
      <c r="M176">
        <f t="shared" si="25"/>
        <v>6.2197160636363646</v>
      </c>
      <c r="N176" s="9"/>
      <c r="O176" s="21">
        <v>0.735931</v>
      </c>
      <c r="P176" s="21">
        <v>9.42028</v>
      </c>
      <c r="Q176" s="21">
        <v>-2.8582799999999999E-3</v>
      </c>
      <c r="R176" s="21">
        <v>166</v>
      </c>
      <c r="S176" s="21">
        <v>0.73504599999999998</v>
      </c>
      <c r="T176">
        <f t="shared" si="26"/>
        <v>17.322909090909089</v>
      </c>
      <c r="U176">
        <f t="shared" si="27"/>
        <v>12.748465810181816</v>
      </c>
      <c r="X176" s="9"/>
      <c r="Y176" s="21">
        <v>0.32409700000000002</v>
      </c>
      <c r="Z176" s="21">
        <v>13.6943</v>
      </c>
      <c r="AA176" s="21">
        <v>-3.1695600000000001E-3</v>
      </c>
      <c r="AB176" s="21">
        <v>166</v>
      </c>
      <c r="AC176" s="21">
        <v>0.32315100000000002</v>
      </c>
      <c r="AD176">
        <f t="shared" si="28"/>
        <v>19.209454545454545</v>
      </c>
      <c r="AE176">
        <f t="shared" si="29"/>
        <v>6.2257265898181817</v>
      </c>
      <c r="AF176" s="9"/>
      <c r="AG176" s="21">
        <v>0.735931</v>
      </c>
      <c r="AH176" s="21">
        <v>16.234500000000001</v>
      </c>
      <c r="AI176" s="21">
        <v>-2.8659100000000002E-3</v>
      </c>
      <c r="AJ176" s="21">
        <v>166</v>
      </c>
      <c r="AK176" s="21">
        <v>0.734985</v>
      </c>
      <c r="AL176">
        <f t="shared" si="30"/>
        <v>17.369151515151515</v>
      </c>
      <c r="AM176">
        <f t="shared" si="31"/>
        <v>12.782497043696969</v>
      </c>
      <c r="AP176" s="9"/>
      <c r="AQ176" s="21">
        <v>0.32409700000000002</v>
      </c>
      <c r="AR176" s="21">
        <v>20.5245</v>
      </c>
      <c r="AS176" s="21">
        <v>-3.1628400000000001E-3</v>
      </c>
      <c r="AT176" s="21">
        <v>166</v>
      </c>
      <c r="AU176" s="21">
        <v>0.32312000000000002</v>
      </c>
      <c r="AV176">
        <f t="shared" si="32"/>
        <v>19.168727272727271</v>
      </c>
      <c r="AW176">
        <f t="shared" si="33"/>
        <v>6.2125270029090904</v>
      </c>
      <c r="AX176" s="9"/>
      <c r="AY176" s="21">
        <v>0.735931</v>
      </c>
      <c r="AZ176" s="21">
        <v>23.064599999999999</v>
      </c>
      <c r="BA176" s="21">
        <v>-2.87659E-3</v>
      </c>
      <c r="BB176" s="21">
        <v>166</v>
      </c>
      <c r="BC176" s="21">
        <v>0.735016</v>
      </c>
      <c r="BD176">
        <f t="shared" si="34"/>
        <v>17.433878787878786</v>
      </c>
      <c r="BE176">
        <f t="shared" si="35"/>
        <v>12.830131850242424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0.31906099999999998</v>
      </c>
      <c r="H177" s="21">
        <v>6.89018</v>
      </c>
      <c r="I177" s="21">
        <v>-3.1646700000000001E-3</v>
      </c>
      <c r="J177" s="21">
        <v>167</v>
      </c>
      <c r="K177" s="21">
        <v>0.31811499999999998</v>
      </c>
      <c r="L177">
        <f t="shared" si="24"/>
        <v>19.179818181818181</v>
      </c>
      <c r="M177">
        <f t="shared" si="25"/>
        <v>6.1195319689090901</v>
      </c>
      <c r="N177" s="9"/>
      <c r="O177" s="21">
        <v>0.74096700000000004</v>
      </c>
      <c r="P177" s="21">
        <v>9.4303500000000007</v>
      </c>
      <c r="Q177" s="21">
        <v>-2.8454600000000002E-3</v>
      </c>
      <c r="R177" s="21">
        <v>167</v>
      </c>
      <c r="S177" s="21">
        <v>0.74011199999999999</v>
      </c>
      <c r="T177">
        <f t="shared" si="26"/>
        <v>17.245212121212123</v>
      </c>
      <c r="U177">
        <f t="shared" si="27"/>
        <v>12.778133089818184</v>
      </c>
      <c r="X177" s="9"/>
      <c r="Y177" s="21">
        <v>0.31906099999999998</v>
      </c>
      <c r="Z177" s="21">
        <v>13.7044</v>
      </c>
      <c r="AA177" s="21">
        <v>-3.1677200000000002E-3</v>
      </c>
      <c r="AB177" s="21">
        <v>167</v>
      </c>
      <c r="AC177" s="21">
        <v>0.31811499999999998</v>
      </c>
      <c r="AD177">
        <f t="shared" si="28"/>
        <v>19.19830303030303</v>
      </c>
      <c r="AE177">
        <f t="shared" si="29"/>
        <v>6.1254297631515149</v>
      </c>
      <c r="AF177" s="9"/>
      <c r="AG177" s="21">
        <v>0.74096700000000004</v>
      </c>
      <c r="AH177" s="21">
        <v>16.244499999999999</v>
      </c>
      <c r="AI177" s="21">
        <v>-2.8533899999999999E-3</v>
      </c>
      <c r="AJ177" s="21">
        <v>167</v>
      </c>
      <c r="AK177" s="21">
        <v>0.74005100000000001</v>
      </c>
      <c r="AL177">
        <f t="shared" si="30"/>
        <v>17.293272727272726</v>
      </c>
      <c r="AM177">
        <f t="shared" si="31"/>
        <v>12.81374441290909</v>
      </c>
      <c r="AP177" s="9"/>
      <c r="AQ177" s="21">
        <v>0.31906099999999998</v>
      </c>
      <c r="AR177" s="21">
        <v>20.534500000000001</v>
      </c>
      <c r="AS177" s="21">
        <v>-3.1622299999999998E-3</v>
      </c>
      <c r="AT177" s="21">
        <v>167</v>
      </c>
      <c r="AU177" s="21">
        <v>0.31811499999999998</v>
      </c>
      <c r="AV177">
        <f t="shared" si="32"/>
        <v>19.165030303030303</v>
      </c>
      <c r="AW177">
        <f t="shared" si="33"/>
        <v>6.1148137335151516</v>
      </c>
      <c r="AX177" s="9"/>
      <c r="AY177" s="21">
        <v>0.74096700000000004</v>
      </c>
      <c r="AZ177" s="21">
        <v>23.0747</v>
      </c>
      <c r="BA177" s="21">
        <v>-2.8643800000000001E-3</v>
      </c>
      <c r="BB177" s="21">
        <v>167</v>
      </c>
      <c r="BC177" s="21">
        <v>0.74002100000000004</v>
      </c>
      <c r="BD177">
        <f t="shared" si="34"/>
        <v>17.359878787878788</v>
      </c>
      <c r="BE177">
        <f t="shared" si="35"/>
        <v>12.863097305818183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0.31402600000000003</v>
      </c>
      <c r="H178" s="21">
        <v>6.9002499999999998</v>
      </c>
      <c r="I178" s="21">
        <v>-3.16498E-3</v>
      </c>
      <c r="J178" s="21">
        <v>168</v>
      </c>
      <c r="K178" s="21">
        <v>0.313141</v>
      </c>
      <c r="L178">
        <f t="shared" si="24"/>
        <v>19.181696969696969</v>
      </c>
      <c r="M178">
        <f t="shared" si="25"/>
        <v>6.0235515726060607</v>
      </c>
      <c r="N178" s="9"/>
      <c r="O178" s="21">
        <v>0.74600200000000005</v>
      </c>
      <c r="P178" s="21">
        <v>9.4404299999999992</v>
      </c>
      <c r="Q178" s="21">
        <v>-2.83234E-3</v>
      </c>
      <c r="R178" s="21">
        <v>168</v>
      </c>
      <c r="S178" s="21">
        <v>0.74514800000000003</v>
      </c>
      <c r="T178">
        <f t="shared" si="26"/>
        <v>17.16569696969697</v>
      </c>
      <c r="U178">
        <f t="shared" si="27"/>
        <v>12.80564427078788</v>
      </c>
      <c r="X178" s="9"/>
      <c r="Y178" s="21">
        <v>0.31402600000000003</v>
      </c>
      <c r="Z178" s="21">
        <v>13.714399999999999</v>
      </c>
      <c r="AA178" s="21">
        <v>-3.1686399999999999E-3</v>
      </c>
      <c r="AB178" s="21">
        <v>168</v>
      </c>
      <c r="AC178" s="21">
        <v>0.31308000000000002</v>
      </c>
      <c r="AD178">
        <f t="shared" si="28"/>
        <v>19.203878787878786</v>
      </c>
      <c r="AE178">
        <f t="shared" si="29"/>
        <v>6.0305172402424239</v>
      </c>
      <c r="AF178" s="9"/>
      <c r="AG178" s="21">
        <v>0.74600200000000005</v>
      </c>
      <c r="AH178" s="21">
        <v>16.2546</v>
      </c>
      <c r="AI178" s="21">
        <v>-2.8396599999999999E-3</v>
      </c>
      <c r="AJ178" s="21">
        <v>168</v>
      </c>
      <c r="AK178" s="21">
        <v>0.74514800000000003</v>
      </c>
      <c r="AL178">
        <f t="shared" si="30"/>
        <v>17.210060606060605</v>
      </c>
      <c r="AM178">
        <f t="shared" si="31"/>
        <v>12.838739632242424</v>
      </c>
      <c r="AP178" s="9"/>
      <c r="AQ178" s="21">
        <v>0.31402600000000003</v>
      </c>
      <c r="AR178" s="21">
        <v>20.544599999999999</v>
      </c>
      <c r="AS178" s="21">
        <v>-3.1622299999999998E-3</v>
      </c>
      <c r="AT178" s="21">
        <v>168</v>
      </c>
      <c r="AU178" s="21">
        <v>0.313141</v>
      </c>
      <c r="AV178">
        <f t="shared" si="32"/>
        <v>19.165030303030303</v>
      </c>
      <c r="AW178">
        <f t="shared" si="33"/>
        <v>6.018317805939394</v>
      </c>
      <c r="AX178" s="9"/>
      <c r="AY178" s="21">
        <v>0.74600200000000005</v>
      </c>
      <c r="AZ178" s="21">
        <v>23.084800000000001</v>
      </c>
      <c r="BA178" s="21">
        <v>-2.8500399999999999E-3</v>
      </c>
      <c r="BB178" s="21">
        <v>168</v>
      </c>
      <c r="BC178" s="21">
        <v>0.74508700000000005</v>
      </c>
      <c r="BD178">
        <f t="shared" si="34"/>
        <v>17.272969696969696</v>
      </c>
      <c r="BE178">
        <f t="shared" si="35"/>
        <v>12.885669939878788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0.30898999999999999</v>
      </c>
      <c r="H179" s="21">
        <v>6.9103199999999996</v>
      </c>
      <c r="I179" s="21">
        <v>-3.1655899999999998E-3</v>
      </c>
      <c r="J179" s="21">
        <v>169</v>
      </c>
      <c r="K179" s="21">
        <v>0.30807499999999999</v>
      </c>
      <c r="L179">
        <f t="shared" si="24"/>
        <v>19.185393939393936</v>
      </c>
      <c r="M179">
        <f t="shared" si="25"/>
        <v>5.9280948733333325</v>
      </c>
      <c r="N179" s="9"/>
      <c r="O179" s="21">
        <v>0.75103799999999998</v>
      </c>
      <c r="P179" s="21">
        <v>9.4504999999999999</v>
      </c>
      <c r="Q179" s="21">
        <v>-2.81738E-3</v>
      </c>
      <c r="R179" s="21">
        <v>169</v>
      </c>
      <c r="S179" s="21">
        <v>0.75015299999999996</v>
      </c>
      <c r="T179">
        <f t="shared" si="26"/>
        <v>17.075030303030303</v>
      </c>
      <c r="U179">
        <f t="shared" si="27"/>
        <v>12.823996608727272</v>
      </c>
      <c r="X179" s="9"/>
      <c r="Y179" s="21">
        <v>0.30898999999999999</v>
      </c>
      <c r="Z179" s="21">
        <v>13.724500000000001</v>
      </c>
      <c r="AA179" s="21">
        <v>-3.1665E-3</v>
      </c>
      <c r="AB179" s="21">
        <v>169</v>
      </c>
      <c r="AC179" s="21">
        <v>0.30807499999999999</v>
      </c>
      <c r="AD179">
        <f t="shared" si="28"/>
        <v>19.190909090909091</v>
      </c>
      <c r="AE179">
        <f t="shared" si="29"/>
        <v>5.929799</v>
      </c>
      <c r="AF179" s="9"/>
      <c r="AG179" s="21">
        <v>0.75103799999999998</v>
      </c>
      <c r="AH179" s="21">
        <v>16.264700000000001</v>
      </c>
      <c r="AI179" s="21">
        <v>-2.8237900000000001E-3</v>
      </c>
      <c r="AJ179" s="21">
        <v>169</v>
      </c>
      <c r="AK179" s="21">
        <v>0.75012199999999996</v>
      </c>
      <c r="AL179">
        <f t="shared" si="30"/>
        <v>17.113878787878789</v>
      </c>
      <c r="AM179">
        <f t="shared" si="31"/>
        <v>12.85317329709091</v>
      </c>
      <c r="AP179" s="9"/>
      <c r="AQ179" s="21">
        <v>0.30898999999999999</v>
      </c>
      <c r="AR179" s="21">
        <v>20.5547</v>
      </c>
      <c r="AS179" s="21">
        <v>-3.16315E-3</v>
      </c>
      <c r="AT179" s="21">
        <v>169</v>
      </c>
      <c r="AU179" s="21">
        <v>0.30801400000000001</v>
      </c>
      <c r="AV179">
        <f t="shared" si="32"/>
        <v>19.170606060606058</v>
      </c>
      <c r="AW179">
        <f t="shared" si="33"/>
        <v>5.9235255666666653</v>
      </c>
      <c r="AX179" s="9"/>
      <c r="AY179" s="21">
        <v>0.75103799999999998</v>
      </c>
      <c r="AZ179" s="21">
        <v>23.094799999999999</v>
      </c>
      <c r="BA179" s="21">
        <v>-2.8369100000000002E-3</v>
      </c>
      <c r="BB179" s="21">
        <v>169</v>
      </c>
      <c r="BC179" s="21">
        <v>0.75012199999999996</v>
      </c>
      <c r="BD179">
        <f t="shared" si="34"/>
        <v>17.193393939393939</v>
      </c>
      <c r="BE179">
        <f t="shared" si="35"/>
        <v>12.912892197454545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0.30395499999999998</v>
      </c>
      <c r="H180" s="21">
        <v>6.9203999999999999</v>
      </c>
      <c r="I180" s="21">
        <v>-3.1619299999999999E-3</v>
      </c>
      <c r="J180" s="21">
        <v>170</v>
      </c>
      <c r="K180" s="21">
        <v>0.30307000000000001</v>
      </c>
      <c r="L180">
        <f t="shared" si="24"/>
        <v>19.163212121212119</v>
      </c>
      <c r="M180">
        <f t="shared" si="25"/>
        <v>5.8247541403030292</v>
      </c>
      <c r="N180" s="9"/>
      <c r="O180" s="21">
        <v>0.756073</v>
      </c>
      <c r="P180" s="21">
        <v>9.4605700000000006</v>
      </c>
      <c r="Q180" s="21">
        <v>-2.8008999999999998E-3</v>
      </c>
      <c r="R180" s="21">
        <v>170</v>
      </c>
      <c r="S180" s="21">
        <v>0.75470000000000004</v>
      </c>
      <c r="T180">
        <f t="shared" si="26"/>
        <v>16.975151515151513</v>
      </c>
      <c r="U180">
        <f t="shared" si="27"/>
        <v>12.834453731515151</v>
      </c>
      <c r="X180" s="9"/>
      <c r="Y180" s="21">
        <v>0.30395499999999998</v>
      </c>
      <c r="Z180" s="21">
        <v>13.7346</v>
      </c>
      <c r="AA180" s="21">
        <v>-3.1658900000000002E-3</v>
      </c>
      <c r="AB180" s="21">
        <v>170</v>
      </c>
      <c r="AC180" s="21">
        <v>0.30307000000000001</v>
      </c>
      <c r="AD180">
        <f t="shared" si="28"/>
        <v>19.187212121212124</v>
      </c>
      <c r="AE180">
        <f t="shared" si="29"/>
        <v>5.8320490603030306</v>
      </c>
      <c r="AF180" s="9"/>
      <c r="AG180" s="21">
        <v>0.756073</v>
      </c>
      <c r="AH180" s="21">
        <v>16.274699999999999</v>
      </c>
      <c r="AI180" s="21">
        <v>-2.8094499999999998E-3</v>
      </c>
      <c r="AJ180" s="21">
        <v>170</v>
      </c>
      <c r="AK180" s="21">
        <v>0.75531000000000004</v>
      </c>
      <c r="AL180">
        <f t="shared" si="30"/>
        <v>17.026969696969694</v>
      </c>
      <c r="AM180">
        <f t="shared" si="31"/>
        <v>12.873632059696968</v>
      </c>
      <c r="AP180" s="9"/>
      <c r="AQ180" s="21">
        <v>0.30395499999999998</v>
      </c>
      <c r="AR180" s="21">
        <v>20.564699999999998</v>
      </c>
      <c r="AS180" s="21">
        <v>-3.1619299999999999E-3</v>
      </c>
      <c r="AT180" s="21">
        <v>170</v>
      </c>
      <c r="AU180" s="21">
        <v>0.30307000000000001</v>
      </c>
      <c r="AV180">
        <f t="shared" si="32"/>
        <v>19.163212121212119</v>
      </c>
      <c r="AW180">
        <f t="shared" si="33"/>
        <v>5.8247541403030292</v>
      </c>
      <c r="AX180" s="9"/>
      <c r="AY180" s="21">
        <v>0.756073</v>
      </c>
      <c r="AZ180" s="21">
        <v>23.104900000000001</v>
      </c>
      <c r="BA180" s="21">
        <v>-2.8237900000000001E-3</v>
      </c>
      <c r="BB180" s="21">
        <v>170</v>
      </c>
      <c r="BC180" s="21">
        <v>0.75561500000000004</v>
      </c>
      <c r="BD180">
        <f t="shared" si="34"/>
        <v>17.113878787878789</v>
      </c>
      <c r="BE180">
        <f t="shared" si="35"/>
        <v>12.93934167678788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0.29892000000000002</v>
      </c>
      <c r="H181" s="21">
        <v>6.9304699999999997</v>
      </c>
      <c r="I181" s="21">
        <v>-3.15979E-3</v>
      </c>
      <c r="J181" s="21">
        <v>171</v>
      </c>
      <c r="K181" s="21">
        <v>0.29803499999999999</v>
      </c>
      <c r="L181">
        <f t="shared" si="24"/>
        <v>19.150242424242425</v>
      </c>
      <c r="M181">
        <f t="shared" si="25"/>
        <v>5.7243904654545457</v>
      </c>
      <c r="N181" s="9"/>
      <c r="O181" s="21">
        <v>0.76110800000000001</v>
      </c>
      <c r="P181" s="21">
        <v>9.4706399999999995</v>
      </c>
      <c r="Q181" s="21">
        <v>-2.78473E-3</v>
      </c>
      <c r="R181" s="21">
        <v>171</v>
      </c>
      <c r="S181" s="21">
        <v>0.76080300000000001</v>
      </c>
      <c r="T181">
        <f t="shared" si="26"/>
        <v>16.877151515151514</v>
      </c>
      <c r="U181">
        <f t="shared" si="27"/>
        <v>12.845335035393939</v>
      </c>
      <c r="X181" s="9"/>
      <c r="Y181" s="21">
        <v>0.29892000000000002</v>
      </c>
      <c r="Z181" s="21">
        <v>13.7446</v>
      </c>
      <c r="AA181" s="21">
        <v>-3.16498E-3</v>
      </c>
      <c r="AB181" s="21">
        <v>171</v>
      </c>
      <c r="AC181" s="21">
        <v>0.29800399999999999</v>
      </c>
      <c r="AD181">
        <f t="shared" si="28"/>
        <v>19.181696969696969</v>
      </c>
      <c r="AE181">
        <f t="shared" si="29"/>
        <v>5.7337928581818183</v>
      </c>
      <c r="AF181" s="9"/>
      <c r="AG181" s="21">
        <v>0.76110800000000001</v>
      </c>
      <c r="AH181" s="21">
        <v>16.284800000000001</v>
      </c>
      <c r="AI181" s="21">
        <v>-2.7951E-3</v>
      </c>
      <c r="AJ181" s="21">
        <v>171</v>
      </c>
      <c r="AK181" s="21">
        <v>0.75988800000000001</v>
      </c>
      <c r="AL181">
        <f t="shared" si="30"/>
        <v>16.940000000000001</v>
      </c>
      <c r="AM181">
        <f t="shared" si="31"/>
        <v>12.893169520000001</v>
      </c>
      <c r="AP181" s="9"/>
      <c r="AQ181" s="21">
        <v>0.29892000000000002</v>
      </c>
      <c r="AR181" s="21">
        <v>20.5748</v>
      </c>
      <c r="AS181" s="21">
        <v>-3.16162E-3</v>
      </c>
      <c r="AT181" s="21">
        <v>171</v>
      </c>
      <c r="AU181" s="21">
        <v>0.29791299999999998</v>
      </c>
      <c r="AV181">
        <f t="shared" si="32"/>
        <v>19.161333333333332</v>
      </c>
      <c r="AW181">
        <f t="shared" si="33"/>
        <v>5.7277057600000001</v>
      </c>
      <c r="AX181" s="9"/>
      <c r="AY181" s="21">
        <v>0.76110800000000001</v>
      </c>
      <c r="AZ181" s="21">
        <v>23.114999999999998</v>
      </c>
      <c r="BA181" s="21">
        <v>-2.8106699999999999E-3</v>
      </c>
      <c r="BB181" s="21">
        <v>171</v>
      </c>
      <c r="BC181" s="21">
        <v>0.76019300000000001</v>
      </c>
      <c r="BD181">
        <f t="shared" si="34"/>
        <v>17.034363636363636</v>
      </c>
      <c r="BE181">
        <f t="shared" si="35"/>
        <v>12.964990438545454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0.29388399999999998</v>
      </c>
      <c r="H182" s="21">
        <v>6.9405400000000004</v>
      </c>
      <c r="I182" s="21">
        <v>-3.1576500000000001E-3</v>
      </c>
      <c r="J182" s="21">
        <v>172</v>
      </c>
      <c r="K182" s="21">
        <v>0.29293799999999998</v>
      </c>
      <c r="L182">
        <f t="shared" si="24"/>
        <v>19.137272727272727</v>
      </c>
      <c r="M182">
        <f t="shared" si="25"/>
        <v>5.6241382581818176</v>
      </c>
      <c r="N182" s="9"/>
      <c r="O182" s="21">
        <v>0.76614400000000005</v>
      </c>
      <c r="P182" s="21">
        <v>9.4807100000000002</v>
      </c>
      <c r="Q182" s="21">
        <v>-2.76611E-3</v>
      </c>
      <c r="R182" s="21">
        <v>172</v>
      </c>
      <c r="S182" s="21">
        <v>0.76568599999999998</v>
      </c>
      <c r="T182">
        <f t="shared" si="26"/>
        <v>16.764303030303029</v>
      </c>
      <c r="U182">
        <f t="shared" si="27"/>
        <v>12.843870180848485</v>
      </c>
      <c r="X182" s="9"/>
      <c r="Y182" s="21">
        <v>0.29388399999999998</v>
      </c>
      <c r="Z182" s="21">
        <v>13.7547</v>
      </c>
      <c r="AA182" s="21">
        <v>-3.1637599999999998E-3</v>
      </c>
      <c r="AB182" s="21">
        <v>172</v>
      </c>
      <c r="AC182" s="21">
        <v>0.29299900000000001</v>
      </c>
      <c r="AD182">
        <f t="shared" si="28"/>
        <v>19.174303030303026</v>
      </c>
      <c r="AE182">
        <f t="shared" si="29"/>
        <v>5.6350208717575745</v>
      </c>
      <c r="AF182" s="9"/>
      <c r="AG182" s="21">
        <v>0.76614400000000005</v>
      </c>
      <c r="AH182" s="21">
        <v>16.294899999999998</v>
      </c>
      <c r="AI182" s="21">
        <v>-2.7798499999999999E-3</v>
      </c>
      <c r="AJ182" s="21">
        <v>172</v>
      </c>
      <c r="AK182" s="21">
        <v>0.76599099999999998</v>
      </c>
      <c r="AL182">
        <f t="shared" si="30"/>
        <v>16.847575757575754</v>
      </c>
      <c r="AM182">
        <f t="shared" si="31"/>
        <v>12.90766908121212</v>
      </c>
      <c r="AP182" s="9"/>
      <c r="AQ182" s="21">
        <v>0.29388399999999998</v>
      </c>
      <c r="AR182" s="21">
        <v>20.584900000000001</v>
      </c>
      <c r="AS182" s="21">
        <v>-3.1619299999999999E-3</v>
      </c>
      <c r="AT182" s="21">
        <v>172</v>
      </c>
      <c r="AU182" s="21">
        <v>0.292908</v>
      </c>
      <c r="AV182">
        <f t="shared" si="32"/>
        <v>19.163212121212119</v>
      </c>
      <c r="AW182">
        <f t="shared" si="33"/>
        <v>5.6317614310303021</v>
      </c>
      <c r="AX182" s="9"/>
      <c r="AY182" s="21">
        <v>0.76614400000000005</v>
      </c>
      <c r="AZ182" s="21">
        <v>23.1251</v>
      </c>
      <c r="BA182" s="21">
        <v>-2.7957199999999998E-3</v>
      </c>
      <c r="BB182" s="21">
        <v>172</v>
      </c>
      <c r="BC182" s="21">
        <v>0.76507599999999998</v>
      </c>
      <c r="BD182">
        <f t="shared" si="34"/>
        <v>16.943757575757573</v>
      </c>
      <c r="BE182">
        <f t="shared" si="35"/>
        <v>12.981358204121211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0.28884900000000002</v>
      </c>
      <c r="H183" s="21">
        <v>6.9506100000000002</v>
      </c>
      <c r="I183" s="21">
        <v>-3.15826E-3</v>
      </c>
      <c r="J183" s="21">
        <v>173</v>
      </c>
      <c r="K183" s="21">
        <v>0.287964</v>
      </c>
      <c r="L183">
        <f t="shared" si="24"/>
        <v>19.140969696969695</v>
      </c>
      <c r="M183">
        <f t="shared" si="25"/>
        <v>5.5288499559999993</v>
      </c>
      <c r="N183" s="9"/>
      <c r="O183" s="21">
        <v>0.77117899999999995</v>
      </c>
      <c r="P183" s="21">
        <v>9.4907800000000009</v>
      </c>
      <c r="Q183" s="21">
        <v>-2.7484100000000002E-3</v>
      </c>
      <c r="R183" s="21">
        <v>173</v>
      </c>
      <c r="S183" s="21">
        <v>0.77087399999999995</v>
      </c>
      <c r="T183">
        <f t="shared" si="26"/>
        <v>16.657030303030304</v>
      </c>
      <c r="U183">
        <f t="shared" si="27"/>
        <v>12.845551972060607</v>
      </c>
      <c r="X183" s="9"/>
      <c r="Y183" s="21">
        <v>0.28884900000000002</v>
      </c>
      <c r="Z183" s="21">
        <v>13.764799999999999</v>
      </c>
      <c r="AA183" s="21">
        <v>-3.16498E-3</v>
      </c>
      <c r="AB183" s="21">
        <v>173</v>
      </c>
      <c r="AC183" s="21">
        <v>0.287964</v>
      </c>
      <c r="AD183">
        <f t="shared" si="28"/>
        <v>19.181696969696969</v>
      </c>
      <c r="AE183">
        <f t="shared" si="29"/>
        <v>5.5406139880000005</v>
      </c>
      <c r="AF183" s="9"/>
      <c r="AG183" s="21">
        <v>0.77117899999999995</v>
      </c>
      <c r="AH183" s="21">
        <v>16.3049</v>
      </c>
      <c r="AI183" s="21">
        <v>-2.76428E-3</v>
      </c>
      <c r="AJ183" s="21">
        <v>173</v>
      </c>
      <c r="AK183" s="21">
        <v>0.76995800000000003</v>
      </c>
      <c r="AL183">
        <f t="shared" si="30"/>
        <v>16.753212121212119</v>
      </c>
      <c r="AM183">
        <f t="shared" si="31"/>
        <v>12.91972537042424</v>
      </c>
      <c r="AP183" s="9"/>
      <c r="AQ183" s="21">
        <v>0.28884900000000002</v>
      </c>
      <c r="AR183" s="21">
        <v>20.594999999999999</v>
      </c>
      <c r="AS183" s="21">
        <v>-3.16162E-3</v>
      </c>
      <c r="AT183" s="21">
        <v>173</v>
      </c>
      <c r="AU183" s="21">
        <v>0.28799400000000003</v>
      </c>
      <c r="AV183">
        <f t="shared" si="32"/>
        <v>19.161333333333332</v>
      </c>
      <c r="AW183">
        <f t="shared" si="33"/>
        <v>5.5347319720000003</v>
      </c>
      <c r="AX183" s="9"/>
      <c r="AY183" s="21">
        <v>0.77117899999999995</v>
      </c>
      <c r="AZ183" s="21">
        <v>23.135100000000001</v>
      </c>
      <c r="BA183" s="21">
        <v>-2.7798499999999999E-3</v>
      </c>
      <c r="BB183" s="21">
        <v>173</v>
      </c>
      <c r="BC183" s="21">
        <v>0.76995800000000003</v>
      </c>
      <c r="BD183">
        <f t="shared" si="34"/>
        <v>16.847575757575754</v>
      </c>
      <c r="BE183">
        <f t="shared" si="35"/>
        <v>12.992496625151512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0.28381299999999998</v>
      </c>
      <c r="H184" s="21">
        <v>6.96068</v>
      </c>
      <c r="I184" s="21">
        <v>-3.1573500000000002E-3</v>
      </c>
      <c r="J184" s="21">
        <v>174</v>
      </c>
      <c r="K184" s="21">
        <v>0.28286699999999998</v>
      </c>
      <c r="L184">
        <f t="shared" si="24"/>
        <v>19.135454545454547</v>
      </c>
      <c r="M184">
        <f t="shared" si="25"/>
        <v>5.4308907609090911</v>
      </c>
      <c r="N184" s="9"/>
      <c r="O184" s="21">
        <v>0.77621499999999999</v>
      </c>
      <c r="P184" s="21">
        <v>9.5008499999999998</v>
      </c>
      <c r="Q184" s="21">
        <v>-2.7301000000000001E-3</v>
      </c>
      <c r="R184" s="21">
        <v>174</v>
      </c>
      <c r="S184" s="21">
        <v>0.77575700000000003</v>
      </c>
      <c r="T184">
        <f t="shared" si="26"/>
        <v>16.546060606060607</v>
      </c>
      <c r="U184">
        <f t="shared" si="27"/>
        <v>12.843300433333333</v>
      </c>
      <c r="X184" s="9"/>
      <c r="Y184" s="21">
        <v>0.28381299999999998</v>
      </c>
      <c r="Z184" s="21">
        <v>13.774800000000001</v>
      </c>
      <c r="AA184" s="21">
        <v>-3.1640599999999998E-3</v>
      </c>
      <c r="AB184" s="21">
        <v>174</v>
      </c>
      <c r="AC184" s="21">
        <v>0.28289799999999998</v>
      </c>
      <c r="AD184">
        <f t="shared" si="28"/>
        <v>19.17612121212121</v>
      </c>
      <c r="AE184">
        <f t="shared" si="29"/>
        <v>5.4424324895757561</v>
      </c>
      <c r="AF184" s="9"/>
      <c r="AG184" s="21">
        <v>0.77621499999999999</v>
      </c>
      <c r="AH184" s="21">
        <v>16.315000000000001</v>
      </c>
      <c r="AI184" s="21">
        <v>-2.7477999999999999E-3</v>
      </c>
      <c r="AJ184" s="21">
        <v>174</v>
      </c>
      <c r="AK184" s="21">
        <v>0.77545200000000003</v>
      </c>
      <c r="AL184">
        <f t="shared" si="30"/>
        <v>16.653333333333332</v>
      </c>
      <c r="AM184">
        <f t="shared" si="31"/>
        <v>12.926567133333332</v>
      </c>
      <c r="AP184" s="9"/>
      <c r="AQ184" s="21">
        <v>0.28381299999999998</v>
      </c>
      <c r="AR184" s="21">
        <v>20.605</v>
      </c>
      <c r="AS184" s="21">
        <v>-3.16315E-3</v>
      </c>
      <c r="AT184" s="21">
        <v>174</v>
      </c>
      <c r="AU184" s="21">
        <v>0.282806</v>
      </c>
      <c r="AV184">
        <f t="shared" si="32"/>
        <v>19.170606060606058</v>
      </c>
      <c r="AW184">
        <f t="shared" si="33"/>
        <v>5.4408672178787869</v>
      </c>
      <c r="AX184" s="9"/>
      <c r="AY184" s="21">
        <v>0.77621499999999999</v>
      </c>
      <c r="AZ184" s="21">
        <v>23.145199999999999</v>
      </c>
      <c r="BA184" s="21">
        <v>-2.7630599999999999E-3</v>
      </c>
      <c r="BB184" s="21">
        <v>174</v>
      </c>
      <c r="BC184" s="21">
        <v>0.775146</v>
      </c>
      <c r="BD184">
        <f t="shared" si="34"/>
        <v>16.74581818181818</v>
      </c>
      <c r="BE184">
        <f t="shared" si="35"/>
        <v>12.998355259999999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0.27877800000000003</v>
      </c>
      <c r="H185" s="21">
        <v>6.9707499999999998</v>
      </c>
      <c r="I185" s="21">
        <v>-3.1585699999999999E-3</v>
      </c>
      <c r="J185" s="21">
        <v>175</v>
      </c>
      <c r="K185" s="21">
        <v>0.27783200000000002</v>
      </c>
      <c r="L185">
        <f t="shared" si="24"/>
        <v>19.142848484848486</v>
      </c>
      <c r="M185">
        <f t="shared" si="25"/>
        <v>5.3366050149090913</v>
      </c>
      <c r="N185" s="9"/>
      <c r="O185" s="21">
        <v>0.78125</v>
      </c>
      <c r="P185" s="21">
        <v>9.5109200000000005</v>
      </c>
      <c r="Q185" s="21">
        <v>-2.7111800000000001E-3</v>
      </c>
      <c r="R185" s="21">
        <v>175</v>
      </c>
      <c r="S185" s="21">
        <v>0.78033399999999997</v>
      </c>
      <c r="T185">
        <f t="shared" si="26"/>
        <v>16.431393939393939</v>
      </c>
      <c r="U185">
        <f t="shared" si="27"/>
        <v>12.837026515151514</v>
      </c>
      <c r="X185" s="9"/>
      <c r="Y185" s="21">
        <v>0.27877800000000003</v>
      </c>
      <c r="Z185" s="21">
        <v>13.7849</v>
      </c>
      <c r="AA185" s="21">
        <v>-3.16315E-3</v>
      </c>
      <c r="AB185" s="21">
        <v>175</v>
      </c>
      <c r="AC185" s="21">
        <v>0.277893</v>
      </c>
      <c r="AD185">
        <f t="shared" si="28"/>
        <v>19.170606060606058</v>
      </c>
      <c r="AE185">
        <f t="shared" si="29"/>
        <v>5.3443432163636366</v>
      </c>
      <c r="AF185" s="9"/>
      <c r="AG185" s="21">
        <v>0.78125</v>
      </c>
      <c r="AH185" s="21">
        <v>16.325099999999999</v>
      </c>
      <c r="AI185" s="21">
        <v>-2.7310199999999998E-3</v>
      </c>
      <c r="AJ185" s="21">
        <v>175</v>
      </c>
      <c r="AK185" s="21">
        <v>0.78033399999999997</v>
      </c>
      <c r="AL185">
        <f t="shared" si="30"/>
        <v>16.551636363636362</v>
      </c>
      <c r="AM185">
        <f t="shared" si="31"/>
        <v>12.930965909090908</v>
      </c>
      <c r="AP185" s="9"/>
      <c r="AQ185" s="21">
        <v>0.27877800000000003</v>
      </c>
      <c r="AR185" s="21">
        <v>20.615100000000002</v>
      </c>
      <c r="AS185" s="21">
        <v>-3.1655899999999998E-3</v>
      </c>
      <c r="AT185" s="21">
        <v>175</v>
      </c>
      <c r="AU185" s="21">
        <v>0.27786300000000003</v>
      </c>
      <c r="AV185">
        <f t="shared" si="32"/>
        <v>19.185393939393936</v>
      </c>
      <c r="AW185">
        <f t="shared" si="33"/>
        <v>5.348465751636363</v>
      </c>
      <c r="AX185" s="9"/>
      <c r="AY185" s="21">
        <v>0.78125</v>
      </c>
      <c r="AZ185" s="21">
        <v>23.1553</v>
      </c>
      <c r="BA185" s="21">
        <v>-2.74567E-3</v>
      </c>
      <c r="BB185" s="21">
        <v>175</v>
      </c>
      <c r="BC185" s="21">
        <v>0.78064</v>
      </c>
      <c r="BD185">
        <f t="shared" si="34"/>
        <v>16.640424242424242</v>
      </c>
      <c r="BE185">
        <f t="shared" si="35"/>
        <v>13.000331439393939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0.27374300000000001</v>
      </c>
      <c r="H186" s="21">
        <v>6.9808199999999996</v>
      </c>
      <c r="I186" s="21">
        <v>-3.1628400000000001E-3</v>
      </c>
      <c r="J186" s="21">
        <v>176</v>
      </c>
      <c r="K186" s="21">
        <v>0.27285799999999999</v>
      </c>
      <c r="L186">
        <f t="shared" si="24"/>
        <v>19.168727272727271</v>
      </c>
      <c r="M186">
        <f t="shared" si="25"/>
        <v>5.2473049098181814</v>
      </c>
      <c r="N186" s="9"/>
      <c r="O186" s="21">
        <v>0.78628500000000001</v>
      </c>
      <c r="P186" s="21">
        <v>9.5209899999999994</v>
      </c>
      <c r="Q186" s="21">
        <v>-2.6904300000000002E-3</v>
      </c>
      <c r="R186" s="21">
        <v>176</v>
      </c>
      <c r="S186" s="21">
        <v>0.78552200000000005</v>
      </c>
      <c r="T186">
        <f t="shared" si="26"/>
        <v>16.305636363636363</v>
      </c>
      <c r="U186">
        <f t="shared" si="27"/>
        <v>12.820877288181817</v>
      </c>
      <c r="X186" s="9"/>
      <c r="Y186" s="21">
        <v>0.27374300000000001</v>
      </c>
      <c r="Z186" s="21">
        <v>13.795</v>
      </c>
      <c r="AA186" s="21">
        <v>-3.16162E-3</v>
      </c>
      <c r="AB186" s="21">
        <v>176</v>
      </c>
      <c r="AC186" s="21">
        <v>0.27288800000000002</v>
      </c>
      <c r="AD186">
        <f t="shared" si="28"/>
        <v>19.161333333333332</v>
      </c>
      <c r="AE186">
        <f t="shared" si="29"/>
        <v>5.245280870666666</v>
      </c>
      <c r="AF186" s="9"/>
      <c r="AG186" s="21">
        <v>0.78628500000000001</v>
      </c>
      <c r="AH186" s="21">
        <v>16.3352</v>
      </c>
      <c r="AI186" s="21">
        <v>-2.7117899999999999E-3</v>
      </c>
      <c r="AJ186" s="21">
        <v>176</v>
      </c>
      <c r="AK186" s="21">
        <v>0.78521700000000005</v>
      </c>
      <c r="AL186">
        <f t="shared" si="30"/>
        <v>16.43509090909091</v>
      </c>
      <c r="AM186">
        <f t="shared" si="31"/>
        <v>12.922665455454545</v>
      </c>
      <c r="AP186" s="9"/>
      <c r="AQ186" s="21">
        <v>0.27374300000000001</v>
      </c>
      <c r="AR186" s="21">
        <v>20.6252</v>
      </c>
      <c r="AS186" s="21">
        <v>-3.1652799999999999E-3</v>
      </c>
      <c r="AT186" s="21">
        <v>176</v>
      </c>
      <c r="AU186" s="21">
        <v>0.27282699999999999</v>
      </c>
      <c r="AV186">
        <f t="shared" si="32"/>
        <v>19.183515151515149</v>
      </c>
      <c r="AW186">
        <f t="shared" si="33"/>
        <v>5.2513529881212113</v>
      </c>
      <c r="AX186" s="9"/>
      <c r="AY186" s="21">
        <v>0.78628500000000001</v>
      </c>
      <c r="AZ186" s="21">
        <v>23.165299999999998</v>
      </c>
      <c r="BA186" s="21">
        <v>-2.7276599999999998E-3</v>
      </c>
      <c r="BB186" s="21">
        <v>176</v>
      </c>
      <c r="BC186" s="21">
        <v>0.78582799999999997</v>
      </c>
      <c r="BD186">
        <f t="shared" si="34"/>
        <v>16.531272727272725</v>
      </c>
      <c r="BE186">
        <f t="shared" si="35"/>
        <v>12.998291776363635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0.26870699999999997</v>
      </c>
      <c r="H187" s="21">
        <v>6.9908900000000003</v>
      </c>
      <c r="I187" s="21">
        <v>-3.1655899999999998E-3</v>
      </c>
      <c r="J187" s="21">
        <v>177</v>
      </c>
      <c r="K187" s="21">
        <v>0.26779199999999997</v>
      </c>
      <c r="L187">
        <f t="shared" si="24"/>
        <v>19.185393939393936</v>
      </c>
      <c r="M187">
        <f t="shared" si="25"/>
        <v>5.1552496492727258</v>
      </c>
      <c r="N187" s="9"/>
      <c r="O187" s="21">
        <v>0.79132100000000005</v>
      </c>
      <c r="P187" s="21">
        <v>9.5310600000000001</v>
      </c>
      <c r="Q187" s="21">
        <v>-2.6708999999999999E-3</v>
      </c>
      <c r="R187" s="21">
        <v>177</v>
      </c>
      <c r="S187" s="21">
        <v>0.79010000000000002</v>
      </c>
      <c r="T187">
        <f t="shared" si="26"/>
        <v>16.187272727272727</v>
      </c>
      <c r="U187">
        <f t="shared" si="27"/>
        <v>12.809328841818182</v>
      </c>
      <c r="X187" s="9"/>
      <c r="Y187" s="21">
        <v>0.26870699999999997</v>
      </c>
      <c r="Z187" s="21">
        <v>13.805099999999999</v>
      </c>
      <c r="AA187" s="21">
        <v>-3.1625400000000001E-3</v>
      </c>
      <c r="AB187" s="21">
        <v>177</v>
      </c>
      <c r="AC187" s="21">
        <v>0.26769999999999999</v>
      </c>
      <c r="AD187">
        <f t="shared" si="28"/>
        <v>19.16690909090909</v>
      </c>
      <c r="AE187">
        <f t="shared" si="29"/>
        <v>5.1502826410909082</v>
      </c>
      <c r="AF187" s="9"/>
      <c r="AG187" s="21">
        <v>0.79132100000000005</v>
      </c>
      <c r="AH187" s="21">
        <v>16.345199999999998</v>
      </c>
      <c r="AI187" s="21">
        <v>-2.6907300000000001E-3</v>
      </c>
      <c r="AJ187" s="21">
        <v>177</v>
      </c>
      <c r="AK187" s="21">
        <v>0.79040500000000002</v>
      </c>
      <c r="AL187">
        <f t="shared" si="30"/>
        <v>16.307454545454544</v>
      </c>
      <c r="AM187">
        <f t="shared" si="31"/>
        <v>12.904431238363635</v>
      </c>
      <c r="AP187" s="9"/>
      <c r="AQ187" s="21">
        <v>0.26870699999999997</v>
      </c>
      <c r="AR187" s="21">
        <v>20.635200000000001</v>
      </c>
      <c r="AS187" s="21">
        <v>-3.16498E-3</v>
      </c>
      <c r="AT187" s="21">
        <v>177</v>
      </c>
      <c r="AU187" s="21">
        <v>0.267822</v>
      </c>
      <c r="AV187">
        <f t="shared" si="32"/>
        <v>19.181696969696969</v>
      </c>
      <c r="AW187">
        <f t="shared" si="33"/>
        <v>5.1542562476363631</v>
      </c>
      <c r="AX187" s="9"/>
      <c r="AY187" s="21">
        <v>0.79132100000000005</v>
      </c>
      <c r="AZ187" s="21">
        <v>23.1754</v>
      </c>
      <c r="BA187" s="21">
        <v>-2.70813E-3</v>
      </c>
      <c r="BB187" s="21">
        <v>177</v>
      </c>
      <c r="BC187" s="21">
        <v>0.79040500000000002</v>
      </c>
      <c r="BD187">
        <f t="shared" si="34"/>
        <v>16.412909090909089</v>
      </c>
      <c r="BE187">
        <f t="shared" si="35"/>
        <v>12.987879634727273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0.26367200000000002</v>
      </c>
      <c r="H188" s="21">
        <v>7.0009600000000001</v>
      </c>
      <c r="I188" s="21">
        <v>-3.1671099999999999E-3</v>
      </c>
      <c r="J188" s="21">
        <v>178</v>
      </c>
      <c r="K188" s="21">
        <v>0.26272600000000002</v>
      </c>
      <c r="L188">
        <f t="shared" si="24"/>
        <v>19.194606060606059</v>
      </c>
      <c r="M188">
        <f t="shared" si="25"/>
        <v>5.0610801692121212</v>
      </c>
      <c r="N188" s="9"/>
      <c r="O188" s="21">
        <v>0.79635599999999995</v>
      </c>
      <c r="P188" s="21">
        <v>9.5411400000000004</v>
      </c>
      <c r="Q188" s="21">
        <v>-2.65198E-3</v>
      </c>
      <c r="R188" s="21">
        <v>178</v>
      </c>
      <c r="S188" s="21">
        <v>0.79559299999999999</v>
      </c>
      <c r="T188">
        <f t="shared" si="26"/>
        <v>16.072606060606059</v>
      </c>
      <c r="U188">
        <f t="shared" si="27"/>
        <v>12.799516271999998</v>
      </c>
      <c r="X188" s="9"/>
      <c r="Y188" s="21">
        <v>0.26367200000000002</v>
      </c>
      <c r="Z188" s="21">
        <v>13.815099999999999</v>
      </c>
      <c r="AA188" s="21">
        <v>-3.1655899999999998E-3</v>
      </c>
      <c r="AB188" s="21">
        <v>178</v>
      </c>
      <c r="AC188" s="21">
        <v>0.26275599999999999</v>
      </c>
      <c r="AD188">
        <f t="shared" si="28"/>
        <v>19.185393939393936</v>
      </c>
      <c r="AE188">
        <f t="shared" si="29"/>
        <v>5.0586511907878782</v>
      </c>
      <c r="AF188" s="9"/>
      <c r="AG188" s="21">
        <v>0.79635599999999995</v>
      </c>
      <c r="AH188" s="21">
        <v>16.3553</v>
      </c>
      <c r="AI188" s="21">
        <v>-2.6708999999999999E-3</v>
      </c>
      <c r="AJ188" s="21">
        <v>178</v>
      </c>
      <c r="AK188" s="21">
        <v>0.79559299999999999</v>
      </c>
      <c r="AL188">
        <f t="shared" si="30"/>
        <v>16.187272727272727</v>
      </c>
      <c r="AM188">
        <f t="shared" si="31"/>
        <v>12.890831759999999</v>
      </c>
      <c r="AP188" s="9"/>
      <c r="AQ188" s="21">
        <v>0.26367200000000002</v>
      </c>
      <c r="AR188" s="21">
        <v>20.645299999999999</v>
      </c>
      <c r="AS188" s="21">
        <v>-3.1646700000000001E-3</v>
      </c>
      <c r="AT188" s="21">
        <v>178</v>
      </c>
      <c r="AU188" s="21">
        <v>0.26281700000000002</v>
      </c>
      <c r="AV188">
        <f t="shared" si="32"/>
        <v>19.179818181818181</v>
      </c>
      <c r="AW188">
        <f t="shared" si="33"/>
        <v>5.0571810196363636</v>
      </c>
      <c r="AX188" s="9"/>
      <c r="AY188" s="21">
        <v>0.79635599999999995</v>
      </c>
      <c r="AZ188" s="21">
        <v>23.185500000000001</v>
      </c>
      <c r="BA188" s="21">
        <v>-2.6867699999999998E-3</v>
      </c>
      <c r="BB188" s="21">
        <v>178</v>
      </c>
      <c r="BC188" s="21">
        <v>0.79559299999999999</v>
      </c>
      <c r="BD188">
        <f t="shared" si="34"/>
        <v>16.283454545454543</v>
      </c>
      <c r="BE188">
        <f t="shared" si="35"/>
        <v>12.967426727999998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0.25863599999999998</v>
      </c>
      <c r="H189" s="21">
        <v>7.0110299999999999</v>
      </c>
      <c r="I189" s="21">
        <v>-3.1701699999999999E-3</v>
      </c>
      <c r="J189" s="21">
        <v>179</v>
      </c>
      <c r="K189" s="21">
        <v>0.25766</v>
      </c>
      <c r="L189">
        <f t="shared" si="24"/>
        <v>19.213151515151512</v>
      </c>
      <c r="M189">
        <f t="shared" si="25"/>
        <v>4.9692126552727265</v>
      </c>
      <c r="N189" s="9"/>
      <c r="O189" s="21">
        <v>0.80139199999999999</v>
      </c>
      <c r="P189" s="21">
        <v>9.5512099999999993</v>
      </c>
      <c r="Q189" s="21">
        <v>-2.62787E-3</v>
      </c>
      <c r="R189" s="21">
        <v>179</v>
      </c>
      <c r="S189" s="21">
        <v>0.80078099999999997</v>
      </c>
      <c r="T189">
        <f t="shared" si="26"/>
        <v>15.926484848484849</v>
      </c>
      <c r="U189">
        <f t="shared" si="27"/>
        <v>12.763357545696969</v>
      </c>
      <c r="X189" s="9"/>
      <c r="Y189" s="21">
        <v>0.25863599999999998</v>
      </c>
      <c r="Z189" s="21">
        <v>13.825200000000001</v>
      </c>
      <c r="AA189" s="21">
        <v>-3.1680300000000001E-3</v>
      </c>
      <c r="AB189" s="21">
        <v>179</v>
      </c>
      <c r="AC189" s="21">
        <v>0.25768999999999997</v>
      </c>
      <c r="AD189">
        <f t="shared" si="28"/>
        <v>19.200181818181818</v>
      </c>
      <c r="AE189">
        <f t="shared" si="29"/>
        <v>4.9658582247272722</v>
      </c>
      <c r="AF189" s="9"/>
      <c r="AG189" s="21">
        <v>0.80139199999999999</v>
      </c>
      <c r="AH189" s="21">
        <v>16.365400000000001</v>
      </c>
      <c r="AI189" s="21">
        <v>-2.6495400000000001E-3</v>
      </c>
      <c r="AJ189" s="21">
        <v>179</v>
      </c>
      <c r="AK189" s="21">
        <v>0.80047599999999997</v>
      </c>
      <c r="AL189">
        <f t="shared" si="30"/>
        <v>16.057818181818185</v>
      </c>
      <c r="AM189">
        <f t="shared" si="31"/>
        <v>12.868607028363639</v>
      </c>
      <c r="AP189" s="9"/>
      <c r="AQ189" s="21">
        <v>0.25863599999999998</v>
      </c>
      <c r="AR189" s="21">
        <v>20.6554</v>
      </c>
      <c r="AS189" s="21">
        <v>-3.1658900000000002E-3</v>
      </c>
      <c r="AT189" s="21">
        <v>179</v>
      </c>
      <c r="AU189" s="21">
        <v>0.25775100000000001</v>
      </c>
      <c r="AV189">
        <f t="shared" si="32"/>
        <v>19.187212121212124</v>
      </c>
      <c r="AW189">
        <f t="shared" si="33"/>
        <v>4.962503794181818</v>
      </c>
      <c r="AX189" s="9"/>
      <c r="AY189" s="21">
        <v>0.80139199999999999</v>
      </c>
      <c r="AZ189" s="21">
        <v>23.195599999999999</v>
      </c>
      <c r="BA189" s="21">
        <v>-2.6632700000000001E-3</v>
      </c>
      <c r="BB189" s="21">
        <v>179</v>
      </c>
      <c r="BC189" s="21">
        <v>0.80078099999999997</v>
      </c>
      <c r="BD189">
        <f t="shared" si="34"/>
        <v>16.141030303030302</v>
      </c>
      <c r="BE189">
        <f t="shared" si="35"/>
        <v>12.935292556606059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0.25360100000000002</v>
      </c>
      <c r="H190" s="21">
        <v>7.0211100000000002</v>
      </c>
      <c r="I190" s="21">
        <v>-3.1713900000000001E-3</v>
      </c>
      <c r="J190" s="21">
        <v>180</v>
      </c>
      <c r="K190" s="21">
        <v>0.252747</v>
      </c>
      <c r="L190">
        <f t="shared" si="24"/>
        <v>19.220545454545455</v>
      </c>
      <c r="M190">
        <f t="shared" si="25"/>
        <v>4.8743495478181824</v>
      </c>
      <c r="N190" s="9"/>
      <c r="O190" s="21">
        <v>0.806427</v>
      </c>
      <c r="P190" s="21">
        <v>9.56128</v>
      </c>
      <c r="Q190" s="21">
        <v>-2.6037600000000001E-3</v>
      </c>
      <c r="R190" s="21">
        <v>180</v>
      </c>
      <c r="S190" s="21">
        <v>0.80596900000000005</v>
      </c>
      <c r="T190">
        <f t="shared" si="26"/>
        <v>15.780363636363637</v>
      </c>
      <c r="U190">
        <f t="shared" si="27"/>
        <v>12.725711306181818</v>
      </c>
      <c r="X190" s="9"/>
      <c r="Y190" s="21">
        <v>0.25360100000000002</v>
      </c>
      <c r="Z190" s="21">
        <v>13.8353</v>
      </c>
      <c r="AA190" s="21">
        <v>-3.1710800000000002E-3</v>
      </c>
      <c r="AB190" s="21">
        <v>180</v>
      </c>
      <c r="AC190" s="21">
        <v>0.25268600000000002</v>
      </c>
      <c r="AD190">
        <f t="shared" si="28"/>
        <v>19.218666666666664</v>
      </c>
      <c r="AE190">
        <f t="shared" si="29"/>
        <v>4.873873085333333</v>
      </c>
      <c r="AF190" s="9"/>
      <c r="AG190" s="21">
        <v>0.806427</v>
      </c>
      <c r="AH190" s="21">
        <v>16.375399999999999</v>
      </c>
      <c r="AI190" s="21">
        <v>-2.6275600000000001E-3</v>
      </c>
      <c r="AJ190" s="21">
        <v>180</v>
      </c>
      <c r="AK190" s="21">
        <v>0.80535900000000005</v>
      </c>
      <c r="AL190">
        <f t="shared" si="30"/>
        <v>15.92460606060606</v>
      </c>
      <c r="AM190">
        <f t="shared" si="31"/>
        <v>12.842032291636363</v>
      </c>
      <c r="AP190" s="9"/>
      <c r="AQ190" s="21">
        <v>0.25360100000000002</v>
      </c>
      <c r="AR190" s="21">
        <v>20.665500000000002</v>
      </c>
      <c r="AS190" s="21">
        <v>-3.1677200000000002E-3</v>
      </c>
      <c r="AT190" s="21">
        <v>180</v>
      </c>
      <c r="AU190" s="21">
        <v>0.25268600000000002</v>
      </c>
      <c r="AV190">
        <f t="shared" si="32"/>
        <v>19.19830303030303</v>
      </c>
      <c r="AW190">
        <f t="shared" si="33"/>
        <v>4.8687088467878796</v>
      </c>
      <c r="AX190" s="9"/>
      <c r="AY190" s="21">
        <v>0.806427</v>
      </c>
      <c r="AZ190" s="21">
        <v>23.2056</v>
      </c>
      <c r="BA190" s="21">
        <v>-2.6403799999999999E-3</v>
      </c>
      <c r="BB190" s="21">
        <v>180</v>
      </c>
      <c r="BC190" s="21">
        <v>0.80566400000000005</v>
      </c>
      <c r="BD190">
        <f t="shared" si="34"/>
        <v>16.002303030303029</v>
      </c>
      <c r="BE190">
        <f t="shared" si="35"/>
        <v>12.904689225818181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0.24856600000000001</v>
      </c>
      <c r="H191" s="21">
        <v>7.03118</v>
      </c>
      <c r="I191" s="21">
        <v>-3.1726100000000002E-3</v>
      </c>
      <c r="J191" s="21">
        <v>181</v>
      </c>
      <c r="K191" s="21">
        <v>0.24777199999999999</v>
      </c>
      <c r="L191">
        <f t="shared" si="24"/>
        <v>19.227939393939394</v>
      </c>
      <c r="M191">
        <f t="shared" si="25"/>
        <v>4.7794119833939392</v>
      </c>
      <c r="N191" s="9"/>
      <c r="O191" s="21">
        <v>0.81146200000000002</v>
      </c>
      <c r="P191" s="21">
        <v>9.5713500000000007</v>
      </c>
      <c r="Q191" s="21">
        <v>-2.5781300000000001E-3</v>
      </c>
      <c r="R191" s="21">
        <v>181</v>
      </c>
      <c r="S191" s="21">
        <v>0.81024200000000002</v>
      </c>
      <c r="T191">
        <f t="shared" si="26"/>
        <v>15.625030303030304</v>
      </c>
      <c r="U191">
        <f t="shared" si="27"/>
        <v>12.679118339757576</v>
      </c>
      <c r="X191" s="9"/>
      <c r="Y191" s="21">
        <v>0.24856600000000001</v>
      </c>
      <c r="Z191" s="21">
        <v>13.8453</v>
      </c>
      <c r="AA191" s="21">
        <v>-3.1719999999999999E-3</v>
      </c>
      <c r="AB191" s="21">
        <v>181</v>
      </c>
      <c r="AC191" s="21">
        <v>0.24771099999999999</v>
      </c>
      <c r="AD191">
        <f t="shared" si="28"/>
        <v>19.224242424242423</v>
      </c>
      <c r="AE191">
        <f t="shared" si="29"/>
        <v>4.778493042424242</v>
      </c>
      <c r="AF191" s="9"/>
      <c r="AG191" s="21">
        <v>0.81146200000000002</v>
      </c>
      <c r="AH191" s="21">
        <v>16.3855</v>
      </c>
      <c r="AI191" s="21">
        <v>-2.6037600000000001E-3</v>
      </c>
      <c r="AJ191" s="21">
        <v>181</v>
      </c>
      <c r="AK191" s="21">
        <v>0.81024200000000002</v>
      </c>
      <c r="AL191">
        <f t="shared" si="30"/>
        <v>15.780363636363637</v>
      </c>
      <c r="AM191">
        <f t="shared" si="31"/>
        <v>12.80516543709091</v>
      </c>
      <c r="AP191" s="9"/>
      <c r="AQ191" s="21">
        <v>0.24856600000000001</v>
      </c>
      <c r="AR191" s="21">
        <v>20.6755</v>
      </c>
      <c r="AS191" s="21">
        <v>-3.1686399999999999E-3</v>
      </c>
      <c r="AT191" s="21">
        <v>181</v>
      </c>
      <c r="AU191" s="21">
        <v>0.24771099999999999</v>
      </c>
      <c r="AV191">
        <f t="shared" si="32"/>
        <v>19.203878787878786</v>
      </c>
      <c r="AW191">
        <f t="shared" si="33"/>
        <v>4.7734313347878787</v>
      </c>
      <c r="AX191" s="9"/>
      <c r="AY191" s="21">
        <v>0.81146200000000002</v>
      </c>
      <c r="AZ191" s="21">
        <v>23.215699999999998</v>
      </c>
      <c r="BA191" s="21">
        <v>-2.6165799999999999E-3</v>
      </c>
      <c r="BB191" s="21">
        <v>181</v>
      </c>
      <c r="BC191" s="21">
        <v>0.81054700000000002</v>
      </c>
      <c r="BD191">
        <f t="shared" si="34"/>
        <v>15.858060606060604</v>
      </c>
      <c r="BE191">
        <f t="shared" si="35"/>
        <v>12.868213575515151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0.24353</v>
      </c>
      <c r="H192" s="21">
        <v>7.0412499999999998</v>
      </c>
      <c r="I192" s="21">
        <v>-3.1729100000000001E-3</v>
      </c>
      <c r="J192" s="21">
        <v>182</v>
      </c>
      <c r="K192" s="21">
        <v>0.24258399999999999</v>
      </c>
      <c r="L192">
        <f t="shared" si="24"/>
        <v>19.229757575757578</v>
      </c>
      <c r="M192">
        <f t="shared" si="25"/>
        <v>4.6830228624242425</v>
      </c>
      <c r="N192" s="9"/>
      <c r="O192" s="21">
        <v>0.81649799999999995</v>
      </c>
      <c r="P192" s="21">
        <v>9.5814199999999996</v>
      </c>
      <c r="Q192" s="21">
        <v>-2.5506600000000002E-3</v>
      </c>
      <c r="R192" s="21">
        <v>182</v>
      </c>
      <c r="S192" s="21">
        <v>0.81573499999999999</v>
      </c>
      <c r="T192">
        <f t="shared" si="26"/>
        <v>15.458545454545455</v>
      </c>
      <c r="U192">
        <f t="shared" si="27"/>
        <v>12.621871446545454</v>
      </c>
      <c r="X192" s="9"/>
      <c r="Y192" s="21">
        <v>0.24353</v>
      </c>
      <c r="Z192" s="21">
        <v>13.855399999999999</v>
      </c>
      <c r="AA192" s="21">
        <v>-3.17352E-3</v>
      </c>
      <c r="AB192" s="21">
        <v>182</v>
      </c>
      <c r="AC192" s="21">
        <v>0.242615</v>
      </c>
      <c r="AD192">
        <f t="shared" si="28"/>
        <v>19.233454545454542</v>
      </c>
      <c r="AE192">
        <f t="shared" si="29"/>
        <v>4.6839231854545442</v>
      </c>
      <c r="AF192" s="9"/>
      <c r="AG192" s="21">
        <v>0.81649799999999995</v>
      </c>
      <c r="AH192" s="21">
        <v>16.395600000000002</v>
      </c>
      <c r="AI192" s="21">
        <v>-2.5799600000000001E-3</v>
      </c>
      <c r="AJ192" s="21">
        <v>182</v>
      </c>
      <c r="AK192" s="21">
        <v>0.81603999999999999</v>
      </c>
      <c r="AL192">
        <f t="shared" si="30"/>
        <v>15.636121212121212</v>
      </c>
      <c r="AM192">
        <f t="shared" si="31"/>
        <v>12.766861697454544</v>
      </c>
      <c r="AP192" s="9"/>
      <c r="AQ192" s="21">
        <v>0.24353</v>
      </c>
      <c r="AR192" s="21">
        <v>20.685600000000001</v>
      </c>
      <c r="AS192" s="21">
        <v>-3.1662000000000001E-3</v>
      </c>
      <c r="AT192" s="21">
        <v>182</v>
      </c>
      <c r="AU192" s="21">
        <v>0.242645</v>
      </c>
      <c r="AV192">
        <f t="shared" si="32"/>
        <v>19.189090909090908</v>
      </c>
      <c r="AW192">
        <f t="shared" si="33"/>
        <v>4.6731193090909091</v>
      </c>
      <c r="AX192" s="9"/>
      <c r="AY192" s="21">
        <v>0.81649799999999995</v>
      </c>
      <c r="AZ192" s="21">
        <v>23.2258</v>
      </c>
      <c r="BA192" s="21">
        <v>-2.5918600000000001E-3</v>
      </c>
      <c r="BB192" s="21">
        <v>182</v>
      </c>
      <c r="BC192" s="21">
        <v>0.81603999999999999</v>
      </c>
      <c r="BD192">
        <f t="shared" si="34"/>
        <v>15.708242424242423</v>
      </c>
      <c r="BE192">
        <f t="shared" si="35"/>
        <v>12.825748522909089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0.23849500000000001</v>
      </c>
      <c r="H193" s="21">
        <v>7.0513199999999996</v>
      </c>
      <c r="I193" s="21">
        <v>-3.17688E-3</v>
      </c>
      <c r="J193" s="21">
        <v>183</v>
      </c>
      <c r="K193" s="21">
        <v>0.23757900000000001</v>
      </c>
      <c r="L193">
        <f t="shared" si="24"/>
        <v>19.253818181818183</v>
      </c>
      <c r="M193">
        <f t="shared" si="25"/>
        <v>4.5919393672727278</v>
      </c>
      <c r="N193" s="9"/>
      <c r="O193" s="21">
        <v>0.82153299999999996</v>
      </c>
      <c r="P193" s="21">
        <v>9.5914900000000003</v>
      </c>
      <c r="Q193" s="21">
        <v>-2.5235000000000001E-3</v>
      </c>
      <c r="R193" s="21">
        <v>183</v>
      </c>
      <c r="S193" s="21">
        <v>0.82122799999999996</v>
      </c>
      <c r="T193">
        <f t="shared" si="26"/>
        <v>15.293939393939395</v>
      </c>
      <c r="U193">
        <f t="shared" si="27"/>
        <v>12.564475912121212</v>
      </c>
      <c r="X193" s="9"/>
      <c r="Y193" s="21">
        <v>0.23849500000000001</v>
      </c>
      <c r="Z193" s="21">
        <v>13.865500000000001</v>
      </c>
      <c r="AA193" s="21">
        <v>-3.1726100000000002E-3</v>
      </c>
      <c r="AB193" s="21">
        <v>183</v>
      </c>
      <c r="AC193" s="21">
        <v>0.23760999999999999</v>
      </c>
      <c r="AD193">
        <f t="shared" si="28"/>
        <v>19.227939393939394</v>
      </c>
      <c r="AE193">
        <f t="shared" si="29"/>
        <v>4.5857674057575757</v>
      </c>
      <c r="AF193" s="9"/>
      <c r="AG193" s="21">
        <v>0.82153299999999996</v>
      </c>
      <c r="AH193" s="21">
        <v>16.4057</v>
      </c>
      <c r="AI193" s="21">
        <v>-2.55463E-3</v>
      </c>
      <c r="AJ193" s="21">
        <v>183</v>
      </c>
      <c r="AK193" s="21">
        <v>0.82061799999999996</v>
      </c>
      <c r="AL193">
        <f t="shared" si="30"/>
        <v>15.482606060606059</v>
      </c>
      <c r="AM193">
        <f t="shared" si="31"/>
        <v>12.719471804787878</v>
      </c>
      <c r="AP193" s="9"/>
      <c r="AQ193" s="21">
        <v>0.23849500000000001</v>
      </c>
      <c r="AR193" s="21">
        <v>20.695699999999999</v>
      </c>
      <c r="AS193" s="21">
        <v>-3.1671099999999999E-3</v>
      </c>
      <c r="AT193" s="21">
        <v>183</v>
      </c>
      <c r="AU193" s="21">
        <v>0.23763999999999999</v>
      </c>
      <c r="AV193">
        <f t="shared" si="32"/>
        <v>19.194606060606059</v>
      </c>
      <c r="AW193">
        <f t="shared" si="33"/>
        <v>4.5778175724242427</v>
      </c>
      <c r="AX193" s="9"/>
      <c r="AY193" s="21">
        <v>0.82153299999999996</v>
      </c>
      <c r="AZ193" s="21">
        <v>23.235800000000001</v>
      </c>
      <c r="BA193" s="21">
        <v>-2.5677500000000002E-3</v>
      </c>
      <c r="BB193" s="21">
        <v>183</v>
      </c>
      <c r="BC193" s="21">
        <v>0.82061799999999996</v>
      </c>
      <c r="BD193">
        <f t="shared" si="34"/>
        <v>15.562121212121212</v>
      </c>
      <c r="BE193">
        <f t="shared" si="35"/>
        <v>12.784796125757575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0.233459</v>
      </c>
      <c r="H194" s="21">
        <v>7.0613900000000003</v>
      </c>
      <c r="I194" s="21">
        <v>-3.1799300000000001E-3</v>
      </c>
      <c r="J194" s="21">
        <v>184</v>
      </c>
      <c r="K194" s="21">
        <v>0.232544</v>
      </c>
      <c r="L194">
        <f t="shared" si="24"/>
        <v>19.272303030303028</v>
      </c>
      <c r="M194">
        <f t="shared" si="25"/>
        <v>4.4992925931515151</v>
      </c>
      <c r="N194" s="9"/>
      <c r="O194" s="21">
        <v>0.826569</v>
      </c>
      <c r="P194" s="21">
        <v>9.6015599999999992</v>
      </c>
      <c r="Q194" s="21">
        <v>-2.4960300000000002E-3</v>
      </c>
      <c r="R194" s="21">
        <v>184</v>
      </c>
      <c r="S194" s="21">
        <v>0.82580600000000004</v>
      </c>
      <c r="T194">
        <f t="shared" si="26"/>
        <v>15.127454545454546</v>
      </c>
      <c r="U194">
        <f t="shared" si="27"/>
        <v>12.503884976181819</v>
      </c>
      <c r="X194" s="9"/>
      <c r="Y194" s="21">
        <v>0.233459</v>
      </c>
      <c r="Z194" s="21">
        <v>13.8756</v>
      </c>
      <c r="AA194" s="21">
        <v>-3.17322E-3</v>
      </c>
      <c r="AB194" s="21">
        <v>184</v>
      </c>
      <c r="AC194" s="21">
        <v>0.232574</v>
      </c>
      <c r="AD194">
        <f t="shared" si="28"/>
        <v>19.231636363636365</v>
      </c>
      <c r="AE194">
        <f t="shared" si="29"/>
        <v>4.4897985938181826</v>
      </c>
      <c r="AF194" s="9"/>
      <c r="AG194" s="21">
        <v>0.826569</v>
      </c>
      <c r="AH194" s="21">
        <v>16.415700000000001</v>
      </c>
      <c r="AI194" s="21">
        <v>-2.5277699999999999E-3</v>
      </c>
      <c r="AJ194" s="21">
        <v>184</v>
      </c>
      <c r="AK194" s="21">
        <v>0.82641600000000004</v>
      </c>
      <c r="AL194">
        <f t="shared" si="30"/>
        <v>15.319818181818182</v>
      </c>
      <c r="AM194">
        <f t="shared" si="31"/>
        <v>12.662886794727273</v>
      </c>
      <c r="AP194" s="9"/>
      <c r="AQ194" s="21">
        <v>0.233459</v>
      </c>
      <c r="AR194" s="21">
        <v>20.7057</v>
      </c>
      <c r="AS194" s="21">
        <v>-3.1658900000000002E-3</v>
      </c>
      <c r="AT194" s="21">
        <v>184</v>
      </c>
      <c r="AU194" s="21">
        <v>0.232574</v>
      </c>
      <c r="AV194">
        <f t="shared" si="32"/>
        <v>19.187212121212124</v>
      </c>
      <c r="AW194">
        <f t="shared" si="33"/>
        <v>4.4794273546060612</v>
      </c>
      <c r="AX194" s="9"/>
      <c r="AY194" s="21">
        <v>0.826569</v>
      </c>
      <c r="AZ194" s="21">
        <v>23.245899999999999</v>
      </c>
      <c r="BA194" s="21">
        <v>-2.5414999999999999E-3</v>
      </c>
      <c r="BB194" s="21">
        <v>184</v>
      </c>
      <c r="BC194" s="21">
        <v>0.82519500000000001</v>
      </c>
      <c r="BD194">
        <f t="shared" si="34"/>
        <v>15.403030303030302</v>
      </c>
      <c r="BE194">
        <f t="shared" si="35"/>
        <v>12.731667354545454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0.22842399999999999</v>
      </c>
      <c r="H195" s="21">
        <v>7.0714600000000001</v>
      </c>
      <c r="I195" s="21">
        <v>-3.18024E-3</v>
      </c>
      <c r="J195" s="21">
        <v>185</v>
      </c>
      <c r="K195" s="21">
        <v>0.22756999999999999</v>
      </c>
      <c r="L195">
        <f t="shared" si="24"/>
        <v>19.27418181818182</v>
      </c>
      <c r="M195">
        <f t="shared" si="25"/>
        <v>4.4026857076363637</v>
      </c>
      <c r="N195" s="9"/>
      <c r="O195" s="21">
        <v>0.83160400000000001</v>
      </c>
      <c r="P195" s="21">
        <v>9.6116299999999999</v>
      </c>
      <c r="Q195" s="21">
        <v>-2.4673500000000001E-3</v>
      </c>
      <c r="R195" s="21">
        <v>185</v>
      </c>
      <c r="S195" s="21">
        <v>0.83099400000000001</v>
      </c>
      <c r="T195">
        <f t="shared" si="26"/>
        <v>14.953636363636363</v>
      </c>
      <c r="U195">
        <f t="shared" si="27"/>
        <v>12.435503814545454</v>
      </c>
      <c r="X195" s="9"/>
      <c r="Y195" s="21">
        <v>0.22842399999999999</v>
      </c>
      <c r="Z195" s="21">
        <v>13.8856</v>
      </c>
      <c r="AA195" s="21">
        <v>-3.17352E-3</v>
      </c>
      <c r="AB195" s="21">
        <v>185</v>
      </c>
      <c r="AC195" s="21">
        <v>0.22747800000000001</v>
      </c>
      <c r="AD195">
        <f t="shared" si="28"/>
        <v>19.233454545454542</v>
      </c>
      <c r="AE195">
        <f t="shared" si="29"/>
        <v>4.3933826210909084</v>
      </c>
      <c r="AF195" s="9"/>
      <c r="AG195" s="21">
        <v>0.83160400000000001</v>
      </c>
      <c r="AH195" s="21">
        <v>16.425799999999999</v>
      </c>
      <c r="AI195" s="21">
        <v>-2.49847E-3</v>
      </c>
      <c r="AJ195" s="21">
        <v>185</v>
      </c>
      <c r="AK195" s="21">
        <v>0.83068799999999998</v>
      </c>
      <c r="AL195">
        <f t="shared" si="30"/>
        <v>15.142242424242424</v>
      </c>
      <c r="AM195">
        <f t="shared" si="31"/>
        <v>12.592349368969696</v>
      </c>
      <c r="AP195" s="9"/>
      <c r="AQ195" s="21">
        <v>0.22842399999999999</v>
      </c>
      <c r="AR195" s="21">
        <v>20.715800000000002</v>
      </c>
      <c r="AS195" s="21">
        <v>-3.1671099999999999E-3</v>
      </c>
      <c r="AT195" s="21">
        <v>185</v>
      </c>
      <c r="AU195" s="21">
        <v>0.22753899999999999</v>
      </c>
      <c r="AV195">
        <f t="shared" si="32"/>
        <v>19.194606060606059</v>
      </c>
      <c r="AW195">
        <f t="shared" si="33"/>
        <v>4.3845086947878782</v>
      </c>
      <c r="AX195" s="9"/>
      <c r="AY195" s="21">
        <v>0.83160400000000001</v>
      </c>
      <c r="AZ195" s="21">
        <v>23.256</v>
      </c>
      <c r="BA195" s="21">
        <v>-2.5134300000000001E-3</v>
      </c>
      <c r="BB195" s="21">
        <v>185</v>
      </c>
      <c r="BC195" s="21">
        <v>0.83068799999999998</v>
      </c>
      <c r="BD195">
        <f t="shared" si="34"/>
        <v>15.232909090909091</v>
      </c>
      <c r="BE195">
        <f t="shared" si="35"/>
        <v>12.667748131636364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0.223389</v>
      </c>
      <c r="H196" s="21">
        <v>7.0815299999999999</v>
      </c>
      <c r="I196" s="21">
        <v>-3.1771899999999999E-3</v>
      </c>
      <c r="J196" s="21">
        <v>186</v>
      </c>
      <c r="K196" s="21">
        <v>0.22253400000000001</v>
      </c>
      <c r="L196">
        <f t="shared" si="24"/>
        <v>19.255696969696967</v>
      </c>
      <c r="M196">
        <f t="shared" si="25"/>
        <v>4.3015108903636357</v>
      </c>
      <c r="N196" s="9"/>
      <c r="O196" s="21">
        <v>0.83663900000000002</v>
      </c>
      <c r="P196" s="21">
        <v>9.6217000000000006</v>
      </c>
      <c r="Q196" s="21">
        <v>-2.4343899999999998E-3</v>
      </c>
      <c r="R196" s="21">
        <v>186</v>
      </c>
      <c r="S196" s="21">
        <v>0.83587599999999995</v>
      </c>
      <c r="T196">
        <f t="shared" si="26"/>
        <v>14.753878787878786</v>
      </c>
      <c r="U196">
        <f t="shared" si="27"/>
        <v>12.34367039521212</v>
      </c>
      <c r="X196" s="9"/>
      <c r="Y196" s="21">
        <v>0.223389</v>
      </c>
      <c r="Z196" s="21">
        <v>13.8957</v>
      </c>
      <c r="AA196" s="21">
        <v>-3.1719999999999999E-3</v>
      </c>
      <c r="AB196" s="21">
        <v>186</v>
      </c>
      <c r="AC196" s="21">
        <v>0.222473</v>
      </c>
      <c r="AD196">
        <f t="shared" si="28"/>
        <v>19.224242424242423</v>
      </c>
      <c r="AE196">
        <f t="shared" si="29"/>
        <v>4.2944842909090903</v>
      </c>
      <c r="AF196" s="9"/>
      <c r="AG196" s="21">
        <v>0.83663900000000002</v>
      </c>
      <c r="AH196" s="21">
        <v>16.4359</v>
      </c>
      <c r="AI196" s="21">
        <v>-2.4688700000000002E-3</v>
      </c>
      <c r="AJ196" s="21">
        <v>186</v>
      </c>
      <c r="AK196" s="21">
        <v>0.83526599999999995</v>
      </c>
      <c r="AL196">
        <f t="shared" si="30"/>
        <v>14.962848484848486</v>
      </c>
      <c r="AM196">
        <f t="shared" si="31"/>
        <v>12.518502593515153</v>
      </c>
      <c r="AP196" s="9"/>
      <c r="AQ196" s="21">
        <v>0.223389</v>
      </c>
      <c r="AR196" s="21">
        <v>20.725899999999999</v>
      </c>
      <c r="AS196" s="21">
        <v>-3.1674199999999998E-3</v>
      </c>
      <c r="AT196" s="21">
        <v>186</v>
      </c>
      <c r="AU196" s="21">
        <v>0.22256500000000001</v>
      </c>
      <c r="AV196">
        <f t="shared" si="32"/>
        <v>19.196484848484843</v>
      </c>
      <c r="AW196">
        <f t="shared" si="33"/>
        <v>4.2882835538181805</v>
      </c>
      <c r="AX196" s="9"/>
      <c r="AY196" s="21">
        <v>0.83663900000000002</v>
      </c>
      <c r="AZ196" s="21">
        <v>23.266100000000002</v>
      </c>
      <c r="BA196" s="21">
        <v>-2.48322E-3</v>
      </c>
      <c r="BB196" s="21">
        <v>186</v>
      </c>
      <c r="BC196" s="21">
        <v>0.83587599999999995</v>
      </c>
      <c r="BD196">
        <f t="shared" si="34"/>
        <v>15.049818181818182</v>
      </c>
      <c r="BE196">
        <f t="shared" si="35"/>
        <v>12.591264833818181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0.21835299999999999</v>
      </c>
      <c r="H197" s="21">
        <v>7.0915999999999997</v>
      </c>
      <c r="I197" s="21">
        <v>-3.17535E-3</v>
      </c>
      <c r="J197" s="21">
        <v>187</v>
      </c>
      <c r="K197" s="21">
        <v>0.217499</v>
      </c>
      <c r="L197">
        <f t="shared" si="24"/>
        <v>19.244545454545452</v>
      </c>
      <c r="M197">
        <f t="shared" si="25"/>
        <v>4.202104233636363</v>
      </c>
      <c r="N197" s="9"/>
      <c r="O197" s="21">
        <v>0.84167499999999995</v>
      </c>
      <c r="P197" s="21">
        <v>9.6317699999999995</v>
      </c>
      <c r="Q197" s="21">
        <v>-2.4029500000000001E-3</v>
      </c>
      <c r="R197" s="21">
        <v>187</v>
      </c>
      <c r="S197" s="21">
        <v>0.84075900000000003</v>
      </c>
      <c r="T197">
        <f t="shared" si="26"/>
        <v>14.563333333333333</v>
      </c>
      <c r="U197">
        <f t="shared" si="27"/>
        <v>12.257593583333332</v>
      </c>
      <c r="X197" s="9"/>
      <c r="Y197" s="21">
        <v>0.21835299999999999</v>
      </c>
      <c r="Z197" s="21">
        <v>13.905799999999999</v>
      </c>
      <c r="AA197" s="21">
        <v>-3.1707800000000002E-3</v>
      </c>
      <c r="AB197" s="21">
        <v>187</v>
      </c>
      <c r="AC197" s="21">
        <v>0.21746799999999999</v>
      </c>
      <c r="AD197">
        <f t="shared" si="28"/>
        <v>19.216848484848487</v>
      </c>
      <c r="AE197">
        <f t="shared" si="29"/>
        <v>4.1960565172121216</v>
      </c>
      <c r="AF197" s="9"/>
      <c r="AG197" s="21">
        <v>0.84167499999999995</v>
      </c>
      <c r="AH197" s="21">
        <v>16.445900000000002</v>
      </c>
      <c r="AI197" s="21">
        <v>-2.4377399999999999E-3</v>
      </c>
      <c r="AJ197" s="21">
        <v>187</v>
      </c>
      <c r="AK197" s="21">
        <v>0.84106400000000003</v>
      </c>
      <c r="AL197">
        <f t="shared" si="30"/>
        <v>14.774181818181816</v>
      </c>
      <c r="AM197">
        <f t="shared" si="31"/>
        <v>12.435059481818179</v>
      </c>
      <c r="AP197" s="9"/>
      <c r="AQ197" s="21">
        <v>0.21835299999999999</v>
      </c>
      <c r="AR197" s="21">
        <v>20.736000000000001</v>
      </c>
      <c r="AS197" s="21">
        <v>-3.1658900000000002E-3</v>
      </c>
      <c r="AT197" s="21">
        <v>187</v>
      </c>
      <c r="AU197" s="21">
        <v>0.21743799999999999</v>
      </c>
      <c r="AV197">
        <f t="shared" si="32"/>
        <v>19.187212121212124</v>
      </c>
      <c r="AW197">
        <f t="shared" si="33"/>
        <v>4.1895853283030311</v>
      </c>
      <c r="AX197" s="9"/>
      <c r="AY197" s="21">
        <v>0.84167499999999995</v>
      </c>
      <c r="AZ197" s="21">
        <v>23.2761</v>
      </c>
      <c r="BA197" s="21">
        <v>-2.4520900000000001E-3</v>
      </c>
      <c r="BB197" s="21">
        <v>187</v>
      </c>
      <c r="BC197" s="21">
        <v>0.84106400000000003</v>
      </c>
      <c r="BD197">
        <f t="shared" si="34"/>
        <v>14.861151515151514</v>
      </c>
      <c r="BE197">
        <f t="shared" si="35"/>
        <v>12.508259701515149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0.21331800000000001</v>
      </c>
      <c r="H198" s="21">
        <v>7.1016700000000004</v>
      </c>
      <c r="I198" s="21">
        <v>-3.1756599999999999E-3</v>
      </c>
      <c r="J198" s="21">
        <v>188</v>
      </c>
      <c r="K198" s="21">
        <v>0.21237200000000001</v>
      </c>
      <c r="L198">
        <f t="shared" si="24"/>
        <v>19.246424242424244</v>
      </c>
      <c r="M198">
        <f t="shared" si="25"/>
        <v>4.1056087265454551</v>
      </c>
      <c r="N198" s="9"/>
      <c r="O198" s="21">
        <v>0.84670999999999996</v>
      </c>
      <c r="P198" s="21">
        <v>9.6418499999999998</v>
      </c>
      <c r="Q198" s="21">
        <v>-2.3718300000000001E-3</v>
      </c>
      <c r="R198" s="21">
        <v>188</v>
      </c>
      <c r="S198" s="21">
        <v>0.84655800000000003</v>
      </c>
      <c r="T198">
        <f t="shared" si="26"/>
        <v>14.374727272727274</v>
      </c>
      <c r="U198">
        <f t="shared" si="27"/>
        <v>12.171225329090909</v>
      </c>
      <c r="X198" s="9"/>
      <c r="Y198" s="21">
        <v>0.21331800000000001</v>
      </c>
      <c r="Z198" s="21">
        <v>13.915800000000001</v>
      </c>
      <c r="AA198" s="21">
        <v>-3.1704699999999999E-3</v>
      </c>
      <c r="AB198" s="21">
        <v>188</v>
      </c>
      <c r="AC198" s="21">
        <v>0.21243300000000001</v>
      </c>
      <c r="AD198">
        <f t="shared" si="28"/>
        <v>19.214969696969696</v>
      </c>
      <c r="AE198">
        <f t="shared" si="29"/>
        <v>4.0988989058181815</v>
      </c>
      <c r="AF198" s="9"/>
      <c r="AG198" s="21">
        <v>0.84670999999999996</v>
      </c>
      <c r="AH198" s="21">
        <v>16.456</v>
      </c>
      <c r="AI198" s="21">
        <v>-2.4032599999999999E-3</v>
      </c>
      <c r="AJ198" s="21">
        <v>188</v>
      </c>
      <c r="AK198" s="21">
        <v>0.84533700000000001</v>
      </c>
      <c r="AL198">
        <f t="shared" si="30"/>
        <v>14.56521212121212</v>
      </c>
      <c r="AM198">
        <f t="shared" si="31"/>
        <v>12.332510755151514</v>
      </c>
      <c r="AP198" s="9"/>
      <c r="AQ198" s="21">
        <v>0.21331800000000001</v>
      </c>
      <c r="AR198" s="21">
        <v>20.745999999999999</v>
      </c>
      <c r="AS198" s="21">
        <v>-3.1652799999999999E-3</v>
      </c>
      <c r="AT198" s="21">
        <v>188</v>
      </c>
      <c r="AU198" s="21">
        <v>0.21246300000000001</v>
      </c>
      <c r="AV198">
        <f t="shared" si="32"/>
        <v>19.183515151515149</v>
      </c>
      <c r="AW198">
        <f t="shared" si="33"/>
        <v>4.0921890850909088</v>
      </c>
      <c r="AX198" s="9"/>
      <c r="AY198" s="21">
        <v>0.84670999999999996</v>
      </c>
      <c r="AZ198" s="21">
        <v>23.286200000000001</v>
      </c>
      <c r="BA198" s="21">
        <v>-2.4206499999999999E-3</v>
      </c>
      <c r="BB198" s="21">
        <v>188</v>
      </c>
      <c r="BC198" s="21">
        <v>0.845947</v>
      </c>
      <c r="BD198">
        <f t="shared" si="34"/>
        <v>14.67060606060606</v>
      </c>
      <c r="BE198">
        <f t="shared" si="35"/>
        <v>12.421748857575757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0.20828199999999999</v>
      </c>
      <c r="H199" s="21">
        <v>7.1117400000000002</v>
      </c>
      <c r="I199" s="21">
        <v>-3.1741299999999998E-3</v>
      </c>
      <c r="J199" s="21">
        <v>189</v>
      </c>
      <c r="K199" s="21">
        <v>0.20748900000000001</v>
      </c>
      <c r="L199">
        <f t="shared" si="24"/>
        <v>19.237151515151513</v>
      </c>
      <c r="M199">
        <f t="shared" si="25"/>
        <v>4.0067523918787877</v>
      </c>
      <c r="N199" s="9"/>
      <c r="O199" s="21">
        <v>0.851746</v>
      </c>
      <c r="P199" s="21">
        <v>9.6519200000000005</v>
      </c>
      <c r="Q199" s="21">
        <v>-2.33826E-3</v>
      </c>
      <c r="R199" s="21">
        <v>189</v>
      </c>
      <c r="S199" s="21">
        <v>0.85113499999999997</v>
      </c>
      <c r="T199">
        <f t="shared" si="26"/>
        <v>14.171272727272727</v>
      </c>
      <c r="U199">
        <f t="shared" si="27"/>
        <v>12.070324860363636</v>
      </c>
      <c r="X199" s="9"/>
      <c r="Y199" s="21">
        <v>0.20828199999999999</v>
      </c>
      <c r="Z199" s="21">
        <v>13.9259</v>
      </c>
      <c r="AA199" s="21">
        <v>-3.1701699999999999E-3</v>
      </c>
      <c r="AB199" s="21">
        <v>189</v>
      </c>
      <c r="AC199" s="21">
        <v>0.207428</v>
      </c>
      <c r="AD199">
        <f t="shared" si="28"/>
        <v>19.213151515151512</v>
      </c>
      <c r="AE199">
        <f t="shared" si="29"/>
        <v>4.0017536238787876</v>
      </c>
      <c r="AF199" s="9"/>
      <c r="AG199" s="21">
        <v>0.851746</v>
      </c>
      <c r="AH199" s="21">
        <v>16.466100000000001</v>
      </c>
      <c r="AI199" s="21">
        <v>-2.36908E-3</v>
      </c>
      <c r="AJ199" s="21">
        <v>189</v>
      </c>
      <c r="AK199" s="21">
        <v>0.85082999999999998</v>
      </c>
      <c r="AL199">
        <f t="shared" si="30"/>
        <v>14.358060606060604</v>
      </c>
      <c r="AM199">
        <f t="shared" si="31"/>
        <v>12.229420688969695</v>
      </c>
      <c r="AP199" s="9"/>
      <c r="AQ199" s="21">
        <v>0.20828199999999999</v>
      </c>
      <c r="AR199" s="21">
        <v>20.7561</v>
      </c>
      <c r="AS199" s="21">
        <v>-3.1674199999999998E-3</v>
      </c>
      <c r="AT199" s="21">
        <v>189</v>
      </c>
      <c r="AU199" s="21">
        <v>0.207458</v>
      </c>
      <c r="AV199">
        <f t="shared" si="32"/>
        <v>19.196484848484843</v>
      </c>
      <c r="AW199">
        <f t="shared" si="33"/>
        <v>3.9982822572121202</v>
      </c>
      <c r="AX199" s="9"/>
      <c r="AY199" s="21">
        <v>0.851746</v>
      </c>
      <c r="AZ199" s="21">
        <v>23.296299999999999</v>
      </c>
      <c r="BA199" s="21">
        <v>-2.3867799999999998E-3</v>
      </c>
      <c r="BB199" s="21">
        <v>189</v>
      </c>
      <c r="BC199" s="21">
        <v>0.85143999999999997</v>
      </c>
      <c r="BD199">
        <f t="shared" si="34"/>
        <v>14.465333333333332</v>
      </c>
      <c r="BE199">
        <f t="shared" si="35"/>
        <v>12.320789805333332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0.20324700000000001</v>
      </c>
      <c r="H200" s="21">
        <v>7.1218199999999996</v>
      </c>
      <c r="I200" s="21">
        <v>-3.1759599999999998E-3</v>
      </c>
      <c r="J200" s="21">
        <v>190</v>
      </c>
      <c r="K200" s="21">
        <v>0.20236199999999999</v>
      </c>
      <c r="L200">
        <f t="shared" si="24"/>
        <v>19.24824242424242</v>
      </c>
      <c r="M200">
        <f t="shared" si="25"/>
        <v>3.9121475279999993</v>
      </c>
      <c r="N200" s="9"/>
      <c r="O200" s="21">
        <v>0.85678100000000001</v>
      </c>
      <c r="P200" s="21">
        <v>9.6619899999999994</v>
      </c>
      <c r="Q200" s="21">
        <v>-2.30225E-3</v>
      </c>
      <c r="R200" s="21">
        <v>190</v>
      </c>
      <c r="S200" s="21">
        <v>0.85632299999999995</v>
      </c>
      <c r="T200">
        <f t="shared" si="26"/>
        <v>13.953030303030301</v>
      </c>
      <c r="U200">
        <f t="shared" si="27"/>
        <v>11.954691256060604</v>
      </c>
      <c r="X200" s="9"/>
      <c r="Y200" s="21">
        <v>0.20324700000000001</v>
      </c>
      <c r="Z200" s="21">
        <v>13.936</v>
      </c>
      <c r="AA200" s="21">
        <v>-3.1722999999999999E-3</v>
      </c>
      <c r="AB200" s="21">
        <v>190</v>
      </c>
      <c r="AC200" s="21">
        <v>0.202454</v>
      </c>
      <c r="AD200">
        <f t="shared" si="28"/>
        <v>19.226060606060603</v>
      </c>
      <c r="AE200">
        <f t="shared" si="29"/>
        <v>3.9076391399999997</v>
      </c>
      <c r="AF200" s="9"/>
      <c r="AG200" s="21">
        <v>0.85678100000000001</v>
      </c>
      <c r="AH200" s="21">
        <v>16.476199999999999</v>
      </c>
      <c r="AI200" s="21">
        <v>-2.3327600000000001E-3</v>
      </c>
      <c r="AJ200" s="21">
        <v>190</v>
      </c>
      <c r="AK200" s="21">
        <v>0.85601799999999995</v>
      </c>
      <c r="AL200">
        <f t="shared" si="30"/>
        <v>14.137939393939394</v>
      </c>
      <c r="AM200">
        <f t="shared" si="31"/>
        <v>12.113117851878789</v>
      </c>
      <c r="AP200" s="9"/>
      <c r="AQ200" s="21">
        <v>0.20324700000000001</v>
      </c>
      <c r="AR200" s="21">
        <v>20.766200000000001</v>
      </c>
      <c r="AS200" s="21">
        <v>-3.1658900000000002E-3</v>
      </c>
      <c r="AT200" s="21">
        <v>190</v>
      </c>
      <c r="AU200" s="21">
        <v>0.20233200000000001</v>
      </c>
      <c r="AV200">
        <f t="shared" si="32"/>
        <v>19.187212121212124</v>
      </c>
      <c r="AW200">
        <f t="shared" si="33"/>
        <v>3.8997433020000005</v>
      </c>
      <c r="AX200" s="9"/>
      <c r="AY200" s="21">
        <v>0.85678100000000001</v>
      </c>
      <c r="AZ200" s="21">
        <v>23.3063</v>
      </c>
      <c r="BA200" s="21">
        <v>-2.35382E-3</v>
      </c>
      <c r="BB200" s="21">
        <v>190</v>
      </c>
      <c r="BC200" s="21">
        <v>0.85540799999999995</v>
      </c>
      <c r="BD200">
        <f t="shared" si="34"/>
        <v>14.265575757575757</v>
      </c>
      <c r="BE200">
        <f t="shared" si="35"/>
        <v>12.222474263151515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0.198212</v>
      </c>
      <c r="H201" s="21">
        <v>7.1318900000000003</v>
      </c>
      <c r="I201" s="21">
        <v>-3.1771899999999999E-3</v>
      </c>
      <c r="J201" s="21">
        <v>191</v>
      </c>
      <c r="K201" s="21">
        <v>0.197357</v>
      </c>
      <c r="L201">
        <f t="shared" si="24"/>
        <v>19.255696969696967</v>
      </c>
      <c r="M201">
        <f t="shared" si="25"/>
        <v>3.8167102077575752</v>
      </c>
      <c r="N201" s="9"/>
      <c r="O201" s="21">
        <v>0.86181600000000003</v>
      </c>
      <c r="P201" s="21">
        <v>9.6720600000000001</v>
      </c>
      <c r="Q201" s="21">
        <v>-2.2653199999999999E-3</v>
      </c>
      <c r="R201" s="21">
        <v>191</v>
      </c>
      <c r="S201" s="21">
        <v>0.86090100000000003</v>
      </c>
      <c r="T201">
        <f t="shared" si="26"/>
        <v>13.72921212121212</v>
      </c>
      <c r="U201">
        <f t="shared" si="27"/>
        <v>11.832054673454545</v>
      </c>
      <c r="X201" s="9"/>
      <c r="Y201" s="21">
        <v>0.198212</v>
      </c>
      <c r="Z201" s="21">
        <v>13.946099999999999</v>
      </c>
      <c r="AA201" s="21">
        <v>-3.17535E-3</v>
      </c>
      <c r="AB201" s="21">
        <v>191</v>
      </c>
      <c r="AC201" s="21">
        <v>0.19741800000000001</v>
      </c>
      <c r="AD201">
        <f t="shared" si="28"/>
        <v>19.244545454545452</v>
      </c>
      <c r="AE201">
        <f t="shared" si="29"/>
        <v>3.8144998436363631</v>
      </c>
      <c r="AF201" s="9"/>
      <c r="AG201" s="21">
        <v>0.86181600000000003</v>
      </c>
      <c r="AH201" s="21">
        <v>16.4862</v>
      </c>
      <c r="AI201" s="21">
        <v>-2.2961399999999999E-3</v>
      </c>
      <c r="AJ201" s="21">
        <v>191</v>
      </c>
      <c r="AK201" s="21">
        <v>0.86090100000000003</v>
      </c>
      <c r="AL201">
        <f t="shared" si="30"/>
        <v>13.916</v>
      </c>
      <c r="AM201">
        <f t="shared" si="31"/>
        <v>11.993031456000001</v>
      </c>
      <c r="AP201" s="9"/>
      <c r="AQ201" s="21">
        <v>0.198212</v>
      </c>
      <c r="AR201" s="21">
        <v>20.776199999999999</v>
      </c>
      <c r="AS201" s="21">
        <v>-3.1671099999999999E-3</v>
      </c>
      <c r="AT201" s="21">
        <v>191</v>
      </c>
      <c r="AU201" s="21">
        <v>0.197357</v>
      </c>
      <c r="AV201">
        <f t="shared" si="32"/>
        <v>19.194606060606059</v>
      </c>
      <c r="AW201">
        <f t="shared" si="33"/>
        <v>3.8046012564848484</v>
      </c>
      <c r="AX201" s="9"/>
      <c r="AY201" s="21">
        <v>0.86181600000000003</v>
      </c>
      <c r="AZ201" s="21">
        <v>23.316400000000002</v>
      </c>
      <c r="BA201" s="21">
        <v>-2.3181199999999999E-3</v>
      </c>
      <c r="BB201" s="21">
        <v>191</v>
      </c>
      <c r="BC201" s="21">
        <v>0.86059600000000003</v>
      </c>
      <c r="BD201">
        <f t="shared" si="34"/>
        <v>14.04921212121212</v>
      </c>
      <c r="BE201">
        <f t="shared" si="35"/>
        <v>12.107835793454544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0.19317599999999999</v>
      </c>
      <c r="H202" s="21">
        <v>7.1419600000000001</v>
      </c>
      <c r="I202" s="21">
        <v>-3.17871E-3</v>
      </c>
      <c r="J202" s="21">
        <v>192</v>
      </c>
      <c r="K202" s="21">
        <v>0.19229099999999999</v>
      </c>
      <c r="L202">
        <f t="shared" si="24"/>
        <v>19.264909090909089</v>
      </c>
      <c r="M202">
        <f t="shared" si="25"/>
        <v>3.7215180785454538</v>
      </c>
      <c r="N202" s="9"/>
      <c r="O202" s="21">
        <v>0.86685199999999996</v>
      </c>
      <c r="P202" s="21">
        <v>9.6821300000000008</v>
      </c>
      <c r="Q202" s="21">
        <v>-2.22778E-3</v>
      </c>
      <c r="R202" s="21">
        <v>192</v>
      </c>
      <c r="S202" s="21">
        <v>0.866089</v>
      </c>
      <c r="T202">
        <f t="shared" si="26"/>
        <v>13.501696969696969</v>
      </c>
      <c r="U202">
        <f t="shared" si="27"/>
        <v>11.703973021575756</v>
      </c>
      <c r="X202" s="9"/>
      <c r="Y202" s="21">
        <v>0.19317599999999999</v>
      </c>
      <c r="Z202" s="21">
        <v>13.956099999999999</v>
      </c>
      <c r="AA202" s="21">
        <v>-3.1793199999999998E-3</v>
      </c>
      <c r="AB202" s="21">
        <v>192</v>
      </c>
      <c r="AC202" s="21">
        <v>0.19232199999999999</v>
      </c>
      <c r="AD202">
        <f t="shared" si="28"/>
        <v>19.268606060606061</v>
      </c>
      <c r="AE202">
        <f t="shared" si="29"/>
        <v>3.722232244363636</v>
      </c>
      <c r="AF202" s="9"/>
      <c r="AG202" s="21">
        <v>0.86685199999999996</v>
      </c>
      <c r="AH202" s="21">
        <v>16.496300000000002</v>
      </c>
      <c r="AI202" s="21">
        <v>-2.2595200000000001E-3</v>
      </c>
      <c r="AJ202" s="21">
        <v>192</v>
      </c>
      <c r="AK202" s="21">
        <v>0.866394</v>
      </c>
      <c r="AL202">
        <f t="shared" si="30"/>
        <v>13.694060606060605</v>
      </c>
      <c r="AM202">
        <f t="shared" si="31"/>
        <v>11.870723824484847</v>
      </c>
      <c r="AP202" s="9"/>
      <c r="AQ202" s="21">
        <v>0.19317599999999999</v>
      </c>
      <c r="AR202" s="21">
        <v>20.786300000000001</v>
      </c>
      <c r="AS202" s="21">
        <v>-3.1689499999999998E-3</v>
      </c>
      <c r="AT202" s="21">
        <v>192</v>
      </c>
      <c r="AU202" s="21">
        <v>0.19232199999999999</v>
      </c>
      <c r="AV202">
        <f t="shared" si="32"/>
        <v>19.205757575757573</v>
      </c>
      <c r="AW202">
        <f t="shared" si="33"/>
        <v>3.7100914254545447</v>
      </c>
      <c r="AX202" s="9"/>
      <c r="AY202" s="21">
        <v>0.86685199999999996</v>
      </c>
      <c r="AZ202" s="21">
        <v>23.326499999999999</v>
      </c>
      <c r="BA202" s="21">
        <v>-2.2818000000000001E-3</v>
      </c>
      <c r="BB202" s="21">
        <v>192</v>
      </c>
      <c r="BC202" s="21">
        <v>0.866394</v>
      </c>
      <c r="BD202">
        <f t="shared" si="34"/>
        <v>13.829090909090908</v>
      </c>
      <c r="BE202">
        <f t="shared" si="35"/>
        <v>11.987775112727272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0.188141</v>
      </c>
      <c r="H203" s="21">
        <v>7.1520299999999999</v>
      </c>
      <c r="I203" s="21">
        <v>-3.1774899999999998E-3</v>
      </c>
      <c r="J203" s="21">
        <v>193</v>
      </c>
      <c r="K203" s="21">
        <v>0.187225</v>
      </c>
      <c r="L203">
        <f t="shared" si="24"/>
        <v>19.25751515151515</v>
      </c>
      <c r="M203">
        <f t="shared" si="25"/>
        <v>3.623128158121212</v>
      </c>
      <c r="N203" s="9"/>
      <c r="O203" s="21">
        <v>0.87188699999999997</v>
      </c>
      <c r="P203" s="21">
        <v>9.6921999999999997</v>
      </c>
      <c r="Q203" s="21">
        <v>-2.1878100000000001E-3</v>
      </c>
      <c r="R203" s="21">
        <v>193</v>
      </c>
      <c r="S203" s="21">
        <v>0.87097199999999997</v>
      </c>
      <c r="T203">
        <f t="shared" si="26"/>
        <v>13.259454545454545</v>
      </c>
      <c r="U203">
        <f t="shared" si="27"/>
        <v>11.560746045272726</v>
      </c>
      <c r="X203" s="9"/>
      <c r="Y203" s="21">
        <v>0.188141</v>
      </c>
      <c r="Z203" s="21">
        <v>13.966200000000001</v>
      </c>
      <c r="AA203" s="21">
        <v>-3.1811500000000002E-3</v>
      </c>
      <c r="AB203" s="21">
        <v>193</v>
      </c>
      <c r="AC203" s="21">
        <v>0.187225</v>
      </c>
      <c r="AD203">
        <f t="shared" si="28"/>
        <v>19.279696969696971</v>
      </c>
      <c r="AE203">
        <f t="shared" si="29"/>
        <v>3.6273014675757578</v>
      </c>
      <c r="AF203" s="9"/>
      <c r="AG203" s="21">
        <v>0.87188699999999997</v>
      </c>
      <c r="AH203" s="21">
        <v>16.506399999999999</v>
      </c>
      <c r="AI203" s="21">
        <v>-2.2195399999999999E-3</v>
      </c>
      <c r="AJ203" s="21">
        <v>193</v>
      </c>
      <c r="AK203" s="21">
        <v>0.87097199999999997</v>
      </c>
      <c r="AL203">
        <f t="shared" si="30"/>
        <v>13.451757575757576</v>
      </c>
      <c r="AM203">
        <f t="shared" si="31"/>
        <v>11.728412557454545</v>
      </c>
      <c r="AP203" s="9"/>
      <c r="AQ203" s="21">
        <v>0.188141</v>
      </c>
      <c r="AR203" s="21">
        <v>20.796399999999998</v>
      </c>
      <c r="AS203" s="21">
        <v>-3.1713900000000001E-3</v>
      </c>
      <c r="AT203" s="21">
        <v>193</v>
      </c>
      <c r="AU203" s="21">
        <v>0.187195</v>
      </c>
      <c r="AV203">
        <f t="shared" si="32"/>
        <v>19.220545454545455</v>
      </c>
      <c r="AW203">
        <f t="shared" si="33"/>
        <v>3.6161726423636367</v>
      </c>
      <c r="AX203" s="9"/>
      <c r="AY203" s="21">
        <v>0.87188699999999997</v>
      </c>
      <c r="AZ203" s="21">
        <v>23.336500000000001</v>
      </c>
      <c r="BA203" s="21">
        <v>-2.24274E-3</v>
      </c>
      <c r="BB203" s="21">
        <v>193</v>
      </c>
      <c r="BC203" s="21">
        <v>0.87127699999999997</v>
      </c>
      <c r="BD203">
        <f t="shared" si="34"/>
        <v>13.592363636363634</v>
      </c>
      <c r="BE203">
        <f t="shared" si="35"/>
        <v>11.85100515381818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0.18310499999999999</v>
      </c>
      <c r="H204" s="21">
        <v>7.1620999999999997</v>
      </c>
      <c r="I204" s="21">
        <v>-3.1738299999999999E-3</v>
      </c>
      <c r="J204" s="21">
        <v>194</v>
      </c>
      <c r="K204" s="21">
        <v>0.18221999999999999</v>
      </c>
      <c r="L204">
        <f t="shared" ref="L204:L261" si="36">-I204/$F$2*1000</f>
        <v>19.23533333333333</v>
      </c>
      <c r="M204">
        <f t="shared" ref="M204:M261" si="37">L204*G204</f>
        <v>3.5220857099999989</v>
      </c>
      <c r="N204" s="9"/>
      <c r="O204" s="21">
        <v>0.87692300000000001</v>
      </c>
      <c r="P204" s="21">
        <v>9.7022700000000004</v>
      </c>
      <c r="Q204" s="21">
        <v>-2.14722E-3</v>
      </c>
      <c r="R204" s="21">
        <v>194</v>
      </c>
      <c r="S204" s="21">
        <v>0.87585400000000002</v>
      </c>
      <c r="T204">
        <f t="shared" ref="T204:T261" si="38">-Q204/$F$2*1000</f>
        <v>13.013454545454545</v>
      </c>
      <c r="U204">
        <f t="shared" ref="U204:U261" si="39">T204*O204</f>
        <v>11.411797600363636</v>
      </c>
      <c r="X204" s="9"/>
      <c r="Y204" s="21">
        <v>0.18310499999999999</v>
      </c>
      <c r="Z204" s="21">
        <v>13.9763</v>
      </c>
      <c r="AA204" s="21">
        <v>-3.18207E-3</v>
      </c>
      <c r="AB204" s="21">
        <v>194</v>
      </c>
      <c r="AC204" s="21">
        <v>0.18218999999999999</v>
      </c>
      <c r="AD204">
        <f t="shared" ref="AD204:AD261" si="40">-AA204/$F$2*1000</f>
        <v>19.285272727272726</v>
      </c>
      <c r="AE204">
        <f t="shared" ref="AE204:AE261" si="41">AD204*Y204</f>
        <v>3.5312298627272725</v>
      </c>
      <c r="AF204" s="9"/>
      <c r="AG204" s="21">
        <v>0.87692300000000001</v>
      </c>
      <c r="AH204" s="21">
        <v>16.516400000000001</v>
      </c>
      <c r="AI204" s="21">
        <v>-2.17987E-3</v>
      </c>
      <c r="AJ204" s="21">
        <v>194</v>
      </c>
      <c r="AK204" s="21">
        <v>0.87616000000000005</v>
      </c>
      <c r="AL204">
        <f t="shared" ref="AL204:AL261" si="42">-AI204/$F$2*1000</f>
        <v>13.211333333333332</v>
      </c>
      <c r="AM204">
        <f t="shared" ref="AM204:AM261" si="43">AL204*AG204</f>
        <v>11.585322060666666</v>
      </c>
      <c r="AP204" s="9"/>
      <c r="AQ204" s="21">
        <v>0.18310499999999999</v>
      </c>
      <c r="AR204" s="21">
        <v>20.8064</v>
      </c>
      <c r="AS204" s="21">
        <v>-3.1695600000000001E-3</v>
      </c>
      <c r="AT204" s="21">
        <v>194</v>
      </c>
      <c r="AU204" s="21">
        <v>0.182281</v>
      </c>
      <c r="AV204">
        <f t="shared" ref="AV204:AV261" si="44">-AS204/$F$2*1000</f>
        <v>19.209454545454545</v>
      </c>
      <c r="AW204">
        <f t="shared" ref="AW204:AW261" si="45">AV204*AQ204</f>
        <v>3.5173471745454541</v>
      </c>
      <c r="AX204" s="9"/>
      <c r="AY204" s="21">
        <v>0.87692300000000001</v>
      </c>
      <c r="AZ204" s="21">
        <v>23.346599999999999</v>
      </c>
      <c r="BA204" s="21">
        <v>-2.2030600000000002E-3</v>
      </c>
      <c r="BB204" s="21">
        <v>194</v>
      </c>
      <c r="BC204" s="21">
        <v>0.87554900000000002</v>
      </c>
      <c r="BD204">
        <f t="shared" ref="BD204:BD261" si="46">-BA204/$F$2*1000</f>
        <v>13.351878787878787</v>
      </c>
      <c r="BE204">
        <f t="shared" ref="BE204:BE261" si="47">BD204*AY204</f>
        <v>11.708569602303029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0.17807000000000001</v>
      </c>
      <c r="H205" s="21">
        <v>7.1721700000000004</v>
      </c>
      <c r="I205" s="21">
        <v>-3.1726100000000002E-3</v>
      </c>
      <c r="J205" s="21">
        <v>195</v>
      </c>
      <c r="K205" s="21">
        <v>0.177094</v>
      </c>
      <c r="L205">
        <f t="shared" si="36"/>
        <v>19.227939393939394</v>
      </c>
      <c r="M205">
        <f t="shared" si="37"/>
        <v>3.4239191678787879</v>
      </c>
      <c r="N205" s="9"/>
      <c r="O205" s="21">
        <v>0.88195800000000002</v>
      </c>
      <c r="P205" s="21">
        <v>9.7123399999999993</v>
      </c>
      <c r="Q205" s="21">
        <v>-2.1048E-3</v>
      </c>
      <c r="R205" s="21">
        <v>195</v>
      </c>
      <c r="S205" s="21">
        <v>0.88134800000000002</v>
      </c>
      <c r="T205">
        <f t="shared" si="38"/>
        <v>12.756363636363636</v>
      </c>
      <c r="U205">
        <f t="shared" si="39"/>
        <v>11.25057696</v>
      </c>
      <c r="X205" s="9"/>
      <c r="Y205" s="21">
        <v>0.17807000000000001</v>
      </c>
      <c r="Z205" s="21">
        <v>13.9863</v>
      </c>
      <c r="AA205" s="21">
        <v>-3.1826799999999998E-3</v>
      </c>
      <c r="AB205" s="21">
        <v>195</v>
      </c>
      <c r="AC205" s="21">
        <v>0.17715500000000001</v>
      </c>
      <c r="AD205">
        <f t="shared" si="40"/>
        <v>19.288969696969694</v>
      </c>
      <c r="AE205">
        <f t="shared" si="41"/>
        <v>3.4347868339393934</v>
      </c>
      <c r="AF205" s="9"/>
      <c r="AG205" s="21">
        <v>0.88195800000000002</v>
      </c>
      <c r="AH205" s="21">
        <v>16.526499999999999</v>
      </c>
      <c r="AI205" s="21">
        <v>-2.1380599999999998E-3</v>
      </c>
      <c r="AJ205" s="21">
        <v>195</v>
      </c>
      <c r="AK205" s="21">
        <v>0.88165300000000002</v>
      </c>
      <c r="AL205">
        <f t="shared" si="42"/>
        <v>12.957939393939391</v>
      </c>
      <c r="AM205">
        <f t="shared" si="43"/>
        <v>11.428358311999999</v>
      </c>
      <c r="AP205" s="9"/>
      <c r="AQ205" s="21">
        <v>0.17807000000000001</v>
      </c>
      <c r="AR205" s="21">
        <v>20.816500000000001</v>
      </c>
      <c r="AS205" s="21">
        <v>-3.1686399999999999E-3</v>
      </c>
      <c r="AT205" s="21">
        <v>195</v>
      </c>
      <c r="AU205" s="21">
        <v>0.17718500000000001</v>
      </c>
      <c r="AV205">
        <f t="shared" si="44"/>
        <v>19.203878787878786</v>
      </c>
      <c r="AW205">
        <f t="shared" si="45"/>
        <v>3.4196346957575754</v>
      </c>
      <c r="AX205" s="9"/>
      <c r="AY205" s="21">
        <v>0.88195800000000002</v>
      </c>
      <c r="AZ205" s="21">
        <v>23.3567</v>
      </c>
      <c r="BA205" s="21">
        <v>-2.16125E-3</v>
      </c>
      <c r="BB205" s="21">
        <v>195</v>
      </c>
      <c r="BC205" s="21">
        <v>0.88104199999999999</v>
      </c>
      <c r="BD205">
        <f t="shared" si="46"/>
        <v>13.098484848484848</v>
      </c>
      <c r="BE205">
        <f t="shared" si="47"/>
        <v>11.5523135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0.17303499999999999</v>
      </c>
      <c r="H206" s="21">
        <v>7.1822400000000002</v>
      </c>
      <c r="I206" s="21">
        <v>-3.1713900000000001E-3</v>
      </c>
      <c r="J206" s="21">
        <v>196</v>
      </c>
      <c r="K206" s="21">
        <v>0.17215</v>
      </c>
      <c r="L206">
        <f t="shared" si="36"/>
        <v>19.220545454545455</v>
      </c>
      <c r="M206">
        <f t="shared" si="37"/>
        <v>3.3258270827272729</v>
      </c>
      <c r="N206" s="9"/>
      <c r="O206" s="21">
        <v>0.88699300000000003</v>
      </c>
      <c r="P206" s="21">
        <v>9.72241</v>
      </c>
      <c r="Q206" s="21">
        <v>-2.0614600000000002E-3</v>
      </c>
      <c r="R206" s="21">
        <v>196</v>
      </c>
      <c r="S206" s="21">
        <v>0.88653599999999999</v>
      </c>
      <c r="T206">
        <f t="shared" si="38"/>
        <v>12.49369696969697</v>
      </c>
      <c r="U206">
        <f t="shared" si="39"/>
        <v>11.081821756242425</v>
      </c>
      <c r="X206" s="9"/>
      <c r="Y206" s="21">
        <v>0.17303499999999999</v>
      </c>
      <c r="Z206" s="21">
        <v>13.9964</v>
      </c>
      <c r="AA206" s="21">
        <v>-3.1841999999999999E-3</v>
      </c>
      <c r="AB206" s="21">
        <v>196</v>
      </c>
      <c r="AC206" s="21">
        <v>0.17211899999999999</v>
      </c>
      <c r="AD206">
        <f t="shared" si="40"/>
        <v>19.298181818181813</v>
      </c>
      <c r="AE206">
        <f t="shared" si="41"/>
        <v>3.33926089090909</v>
      </c>
      <c r="AF206" s="9"/>
      <c r="AG206" s="21">
        <v>0.88699300000000003</v>
      </c>
      <c r="AH206" s="21">
        <v>16.5366</v>
      </c>
      <c r="AI206" s="21">
        <v>-2.0956400000000002E-3</v>
      </c>
      <c r="AJ206" s="21">
        <v>196</v>
      </c>
      <c r="AK206" s="21">
        <v>0.88622999999999996</v>
      </c>
      <c r="AL206">
        <f t="shared" si="42"/>
        <v>12.700848484848485</v>
      </c>
      <c r="AM206">
        <f t="shared" si="43"/>
        <v>11.265563700121213</v>
      </c>
      <c r="AP206" s="9"/>
      <c r="AQ206" s="21">
        <v>0.17303499999999999</v>
      </c>
      <c r="AR206" s="21">
        <v>20.826599999999999</v>
      </c>
      <c r="AS206" s="21">
        <v>-3.1686399999999999E-3</v>
      </c>
      <c r="AT206" s="21">
        <v>196</v>
      </c>
      <c r="AU206" s="21">
        <v>0.17211899999999999</v>
      </c>
      <c r="AV206">
        <f t="shared" si="44"/>
        <v>19.203878787878786</v>
      </c>
      <c r="AW206">
        <f t="shared" si="45"/>
        <v>3.3229431660606057</v>
      </c>
      <c r="AX206" s="9"/>
      <c r="AY206" s="21">
        <v>0.88699300000000003</v>
      </c>
      <c r="AZ206" s="21">
        <v>23.366800000000001</v>
      </c>
      <c r="BA206" s="21">
        <v>-2.1191399999999998E-3</v>
      </c>
      <c r="BB206" s="21">
        <v>196</v>
      </c>
      <c r="BC206" s="21">
        <v>0.88622999999999996</v>
      </c>
      <c r="BD206">
        <f t="shared" si="46"/>
        <v>12.843272727272726</v>
      </c>
      <c r="BE206">
        <f t="shared" si="47"/>
        <v>11.391893006181817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0.16799900000000001</v>
      </c>
      <c r="H207" s="21">
        <v>7.19231</v>
      </c>
      <c r="I207" s="21">
        <v>-3.1710800000000002E-3</v>
      </c>
      <c r="J207" s="21">
        <v>197</v>
      </c>
      <c r="K207" s="21">
        <v>0.16714499999999999</v>
      </c>
      <c r="L207">
        <f t="shared" si="36"/>
        <v>19.218666666666664</v>
      </c>
      <c r="M207">
        <f t="shared" si="37"/>
        <v>3.2287167813333331</v>
      </c>
      <c r="N207" s="9"/>
      <c r="O207" s="21">
        <v>0.89202899999999996</v>
      </c>
      <c r="P207" s="21">
        <v>9.7324800000000007</v>
      </c>
      <c r="Q207" s="21">
        <v>-2.0172100000000002E-3</v>
      </c>
      <c r="R207" s="21">
        <v>197</v>
      </c>
      <c r="S207" s="21">
        <v>0.89141800000000004</v>
      </c>
      <c r="T207">
        <f t="shared" si="38"/>
        <v>12.225515151515152</v>
      </c>
      <c r="U207">
        <f t="shared" si="39"/>
        <v>10.90551405509091</v>
      </c>
      <c r="X207" s="9"/>
      <c r="Y207" s="21">
        <v>0.16799900000000001</v>
      </c>
      <c r="Z207" s="21">
        <v>14.006500000000001</v>
      </c>
      <c r="AA207" s="21">
        <v>-3.1848100000000002E-3</v>
      </c>
      <c r="AB207" s="21">
        <v>197</v>
      </c>
      <c r="AC207" s="21">
        <v>0.16714499999999999</v>
      </c>
      <c r="AD207">
        <f t="shared" si="40"/>
        <v>19.301878787878788</v>
      </c>
      <c r="AE207">
        <f t="shared" si="41"/>
        <v>3.2426963344848487</v>
      </c>
      <c r="AF207" s="9"/>
      <c r="AG207" s="21">
        <v>0.89202899999999996</v>
      </c>
      <c r="AH207" s="21">
        <v>16.546700000000001</v>
      </c>
      <c r="AI207" s="21">
        <v>-2.0523099999999999E-3</v>
      </c>
      <c r="AJ207" s="21">
        <v>197</v>
      </c>
      <c r="AK207" s="21">
        <v>0.89141800000000004</v>
      </c>
      <c r="AL207">
        <f t="shared" si="42"/>
        <v>12.438242424242423</v>
      </c>
      <c r="AM207">
        <f t="shared" si="43"/>
        <v>11.095272951454543</v>
      </c>
      <c r="AP207" s="9"/>
      <c r="AQ207" s="21">
        <v>0.16799900000000001</v>
      </c>
      <c r="AR207" s="21">
        <v>20.8367</v>
      </c>
      <c r="AS207" s="21">
        <v>-3.1689499999999998E-3</v>
      </c>
      <c r="AT207" s="21">
        <v>197</v>
      </c>
      <c r="AU207" s="21">
        <v>0.16717499999999999</v>
      </c>
      <c r="AV207">
        <f t="shared" si="44"/>
        <v>19.205757575757573</v>
      </c>
      <c r="AW207">
        <f t="shared" si="45"/>
        <v>3.2265480669696966</v>
      </c>
      <c r="AX207" s="9"/>
      <c r="AY207" s="21">
        <v>0.89202899999999996</v>
      </c>
      <c r="AZ207" s="21">
        <v>23.376799999999999</v>
      </c>
      <c r="BA207" s="21">
        <v>-2.0764199999999998E-3</v>
      </c>
      <c r="BB207" s="21">
        <v>197</v>
      </c>
      <c r="BC207" s="21">
        <v>0.89111300000000004</v>
      </c>
      <c r="BD207">
        <f t="shared" si="46"/>
        <v>12.584363636363635</v>
      </c>
      <c r="BE207">
        <f t="shared" si="47"/>
        <v>11.225617310181816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0.162964</v>
      </c>
      <c r="H208" s="21">
        <v>7.2023799999999998</v>
      </c>
      <c r="I208" s="21">
        <v>-3.1707800000000002E-3</v>
      </c>
      <c r="J208" s="21">
        <v>198</v>
      </c>
      <c r="K208" s="21">
        <v>0.162048</v>
      </c>
      <c r="L208">
        <f t="shared" si="36"/>
        <v>19.216848484848487</v>
      </c>
      <c r="M208">
        <f t="shared" si="37"/>
        <v>3.1316544964848489</v>
      </c>
      <c r="N208" s="9"/>
      <c r="O208" s="21">
        <v>0.89706399999999997</v>
      </c>
      <c r="P208" s="21">
        <v>9.7425599999999992</v>
      </c>
      <c r="Q208" s="21">
        <v>-1.9708299999999998E-3</v>
      </c>
      <c r="R208" s="21">
        <v>198</v>
      </c>
      <c r="S208" s="21">
        <v>0.89630100000000001</v>
      </c>
      <c r="T208">
        <f t="shared" si="38"/>
        <v>11.94442424242424</v>
      </c>
      <c r="U208">
        <f t="shared" si="39"/>
        <v>10.714912988606059</v>
      </c>
      <c r="X208" s="9"/>
      <c r="Y208" s="21">
        <v>0.162964</v>
      </c>
      <c r="Z208" s="21">
        <v>14.0166</v>
      </c>
      <c r="AA208" s="21">
        <v>-3.18542E-3</v>
      </c>
      <c r="AB208" s="21">
        <v>198</v>
      </c>
      <c r="AC208" s="21">
        <v>0.162048</v>
      </c>
      <c r="AD208">
        <f t="shared" si="40"/>
        <v>19.305575757575756</v>
      </c>
      <c r="AE208">
        <f t="shared" si="41"/>
        <v>3.1461138477575754</v>
      </c>
      <c r="AF208" s="9"/>
      <c r="AG208" s="21">
        <v>0.89706399999999997</v>
      </c>
      <c r="AH208" s="21">
        <v>16.556699999999999</v>
      </c>
      <c r="AI208" s="21">
        <v>-2.0068400000000002E-3</v>
      </c>
      <c r="AJ208" s="21">
        <v>198</v>
      </c>
      <c r="AK208" s="21">
        <v>0.89599600000000001</v>
      </c>
      <c r="AL208">
        <f t="shared" si="42"/>
        <v>12.162666666666667</v>
      </c>
      <c r="AM208">
        <f t="shared" si="43"/>
        <v>10.910690410666666</v>
      </c>
      <c r="AP208" s="9"/>
      <c r="AQ208" s="21">
        <v>0.162964</v>
      </c>
      <c r="AR208" s="21">
        <v>20.846699999999998</v>
      </c>
      <c r="AS208" s="21">
        <v>-3.1692500000000002E-3</v>
      </c>
      <c r="AT208" s="21">
        <v>198</v>
      </c>
      <c r="AU208" s="21">
        <v>0.16217000000000001</v>
      </c>
      <c r="AV208">
        <f t="shared" si="44"/>
        <v>19.207575757575757</v>
      </c>
      <c r="AW208">
        <f t="shared" si="45"/>
        <v>3.1301433757575756</v>
      </c>
      <c r="AX208" s="9"/>
      <c r="AY208" s="21">
        <v>0.89706399999999997</v>
      </c>
      <c r="AZ208" s="21">
        <v>23.386900000000001</v>
      </c>
      <c r="BA208" s="21">
        <v>-2.0327800000000001E-3</v>
      </c>
      <c r="BB208" s="21">
        <v>198</v>
      </c>
      <c r="BC208" s="21">
        <v>0.89599600000000001</v>
      </c>
      <c r="BD208">
        <f t="shared" si="46"/>
        <v>12.319878787878787</v>
      </c>
      <c r="BE208">
        <f t="shared" si="47"/>
        <v>11.051719744969697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0.15792800000000001</v>
      </c>
      <c r="H209" s="21">
        <v>7.2124499999999996</v>
      </c>
      <c r="I209" s="21">
        <v>-3.1710800000000002E-3</v>
      </c>
      <c r="J209" s="21">
        <v>199</v>
      </c>
      <c r="K209" s="21">
        <v>0.15701300000000001</v>
      </c>
      <c r="L209">
        <f t="shared" si="36"/>
        <v>19.218666666666664</v>
      </c>
      <c r="M209">
        <f t="shared" si="37"/>
        <v>3.0351655893333334</v>
      </c>
      <c r="N209" s="9"/>
      <c r="O209" s="21">
        <v>0.90210000000000001</v>
      </c>
      <c r="P209" s="21">
        <v>9.7526299999999999</v>
      </c>
      <c r="Q209" s="21">
        <v>-1.9223000000000001E-3</v>
      </c>
      <c r="R209" s="21">
        <v>199</v>
      </c>
      <c r="S209" s="21">
        <v>0.90118399999999999</v>
      </c>
      <c r="T209">
        <f t="shared" si="38"/>
        <v>11.65030303030303</v>
      </c>
      <c r="U209">
        <f t="shared" si="39"/>
        <v>10.509738363636364</v>
      </c>
      <c r="X209" s="9"/>
      <c r="Y209" s="21">
        <v>0.15792800000000001</v>
      </c>
      <c r="Z209" s="21">
        <v>14.0266</v>
      </c>
      <c r="AA209" s="21">
        <v>-3.18695E-3</v>
      </c>
      <c r="AB209" s="21">
        <v>199</v>
      </c>
      <c r="AC209" s="21">
        <v>0.15707399999999999</v>
      </c>
      <c r="AD209">
        <f t="shared" si="40"/>
        <v>19.314848484848483</v>
      </c>
      <c r="AE209">
        <f t="shared" si="41"/>
        <v>3.0503553915151516</v>
      </c>
      <c r="AF209" s="9"/>
      <c r="AG209" s="21">
        <v>0.90210000000000001</v>
      </c>
      <c r="AH209" s="21">
        <v>16.566800000000001</v>
      </c>
      <c r="AI209" s="21">
        <v>-1.9586199999999999E-3</v>
      </c>
      <c r="AJ209" s="21">
        <v>199</v>
      </c>
      <c r="AK209" s="21">
        <v>0.90148899999999998</v>
      </c>
      <c r="AL209">
        <f t="shared" si="42"/>
        <v>11.870424242424241</v>
      </c>
      <c r="AM209">
        <f t="shared" si="43"/>
        <v>10.708309709090907</v>
      </c>
      <c r="AP209" s="9"/>
      <c r="AQ209" s="21">
        <v>0.15792800000000001</v>
      </c>
      <c r="AR209" s="21">
        <v>20.8568</v>
      </c>
      <c r="AS209" s="21">
        <v>-3.1704699999999999E-3</v>
      </c>
      <c r="AT209" s="21">
        <v>199</v>
      </c>
      <c r="AU209" s="21">
        <v>0.15707399999999999</v>
      </c>
      <c r="AV209">
        <f t="shared" si="44"/>
        <v>19.214969696969696</v>
      </c>
      <c r="AW209">
        <f t="shared" si="45"/>
        <v>3.0345817343030306</v>
      </c>
      <c r="AX209" s="9"/>
      <c r="AY209" s="21">
        <v>0.90210000000000001</v>
      </c>
      <c r="AZ209" s="21">
        <v>23.396999999999998</v>
      </c>
      <c r="BA209" s="21">
        <v>-1.9863900000000002E-3</v>
      </c>
      <c r="BB209" s="21">
        <v>199</v>
      </c>
      <c r="BC209" s="21">
        <v>0.90118399999999999</v>
      </c>
      <c r="BD209">
        <f t="shared" si="46"/>
        <v>12.038727272727273</v>
      </c>
      <c r="BE209">
        <f t="shared" si="47"/>
        <v>10.860135872727273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0.152893</v>
      </c>
      <c r="H210" s="21">
        <v>7.2225299999999999</v>
      </c>
      <c r="I210" s="21">
        <v>-3.1738299999999999E-3</v>
      </c>
      <c r="J210" s="21">
        <v>200</v>
      </c>
      <c r="K210" s="21">
        <v>0.152008</v>
      </c>
      <c r="L210">
        <f t="shared" si="36"/>
        <v>19.23533333333333</v>
      </c>
      <c r="M210">
        <f t="shared" si="37"/>
        <v>2.9409478193333327</v>
      </c>
      <c r="N210" s="9"/>
      <c r="O210" s="21">
        <v>0.90713500000000002</v>
      </c>
      <c r="P210" s="21">
        <v>9.7627000000000006</v>
      </c>
      <c r="Q210" s="21">
        <v>-1.87469E-3</v>
      </c>
      <c r="R210" s="21">
        <v>200</v>
      </c>
      <c r="S210" s="21">
        <v>0.90606699999999996</v>
      </c>
      <c r="T210">
        <f t="shared" si="38"/>
        <v>11.361757575757576</v>
      </c>
      <c r="U210">
        <f t="shared" si="39"/>
        <v>10.306647958484849</v>
      </c>
      <c r="X210" s="9"/>
      <c r="Y210" s="21">
        <v>0.152893</v>
      </c>
      <c r="Z210" s="21">
        <v>14.0367</v>
      </c>
      <c r="AA210" s="21">
        <v>-3.18695E-3</v>
      </c>
      <c r="AB210" s="21">
        <v>200</v>
      </c>
      <c r="AC210" s="21">
        <v>0.15203900000000001</v>
      </c>
      <c r="AD210">
        <f t="shared" si="40"/>
        <v>19.314848484848483</v>
      </c>
      <c r="AE210">
        <f t="shared" si="41"/>
        <v>2.953105129393939</v>
      </c>
      <c r="AF210" s="9"/>
      <c r="AG210" s="21">
        <v>0.90713500000000002</v>
      </c>
      <c r="AH210" s="21">
        <v>16.576899999999998</v>
      </c>
      <c r="AI210" s="21">
        <v>-1.91223E-3</v>
      </c>
      <c r="AJ210" s="21">
        <v>200</v>
      </c>
      <c r="AK210" s="21">
        <v>0.90637199999999996</v>
      </c>
      <c r="AL210">
        <f t="shared" si="42"/>
        <v>11.589272727272727</v>
      </c>
      <c r="AM210">
        <f t="shared" si="43"/>
        <v>10.513034915454545</v>
      </c>
      <c r="AP210" s="9"/>
      <c r="AQ210" s="21">
        <v>0.152893</v>
      </c>
      <c r="AR210" s="21">
        <v>20.866900000000001</v>
      </c>
      <c r="AS210" s="21">
        <v>-3.1704699999999999E-3</v>
      </c>
      <c r="AT210" s="21">
        <v>200</v>
      </c>
      <c r="AU210" s="21">
        <v>0.15203900000000001</v>
      </c>
      <c r="AV210">
        <f t="shared" si="44"/>
        <v>19.214969696969696</v>
      </c>
      <c r="AW210">
        <f t="shared" si="45"/>
        <v>2.9378343618787879</v>
      </c>
      <c r="AX210" s="9"/>
      <c r="AY210" s="21">
        <v>0.90713500000000002</v>
      </c>
      <c r="AZ210" s="21">
        <v>23.407</v>
      </c>
      <c r="BA210" s="21">
        <v>-1.9409200000000001E-3</v>
      </c>
      <c r="BB210" s="21">
        <v>200</v>
      </c>
      <c r="BC210" s="21">
        <v>0.90606699999999996</v>
      </c>
      <c r="BD210">
        <f t="shared" si="46"/>
        <v>11.763151515151515</v>
      </c>
      <c r="BE210">
        <f t="shared" si="47"/>
        <v>10.67076644969697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0.14785799999999999</v>
      </c>
      <c r="H211" s="21">
        <v>7.2325999999999997</v>
      </c>
      <c r="I211" s="21">
        <v>-3.1747400000000001E-3</v>
      </c>
      <c r="J211" s="21">
        <v>201</v>
      </c>
      <c r="K211" s="21">
        <v>0.147064</v>
      </c>
      <c r="L211">
        <f t="shared" si="36"/>
        <v>19.240848484848485</v>
      </c>
      <c r="M211">
        <f t="shared" si="37"/>
        <v>2.8449133752727271</v>
      </c>
      <c r="N211" s="9"/>
      <c r="O211" s="21">
        <v>0.91217000000000004</v>
      </c>
      <c r="P211" s="21">
        <v>9.7727699999999995</v>
      </c>
      <c r="Q211" s="21">
        <v>-1.8258700000000001E-3</v>
      </c>
      <c r="R211" s="21">
        <v>201</v>
      </c>
      <c r="S211" s="21">
        <v>0.91125500000000004</v>
      </c>
      <c r="T211">
        <f t="shared" si="38"/>
        <v>11.065878787878788</v>
      </c>
      <c r="U211">
        <f t="shared" si="39"/>
        <v>10.093962653939395</v>
      </c>
      <c r="X211" s="9"/>
      <c r="Y211" s="21">
        <v>0.14785799999999999</v>
      </c>
      <c r="Z211" s="21">
        <v>14.046799999999999</v>
      </c>
      <c r="AA211" s="21">
        <v>-3.1860399999999998E-3</v>
      </c>
      <c r="AB211" s="21">
        <v>201</v>
      </c>
      <c r="AC211" s="21">
        <v>0.14697299999999999</v>
      </c>
      <c r="AD211">
        <f t="shared" si="40"/>
        <v>19.309333333333331</v>
      </c>
      <c r="AE211">
        <f t="shared" si="41"/>
        <v>2.8550394079999997</v>
      </c>
      <c r="AF211" s="9"/>
      <c r="AG211" s="21">
        <v>0.91217000000000004</v>
      </c>
      <c r="AH211" s="21">
        <v>16.5869</v>
      </c>
      <c r="AI211" s="21">
        <v>-1.86462E-3</v>
      </c>
      <c r="AJ211" s="21">
        <v>201</v>
      </c>
      <c r="AK211" s="21">
        <v>0.91125500000000004</v>
      </c>
      <c r="AL211">
        <f t="shared" si="42"/>
        <v>11.300727272727272</v>
      </c>
      <c r="AM211">
        <f t="shared" si="43"/>
        <v>10.308184396363636</v>
      </c>
      <c r="AP211" s="9"/>
      <c r="AQ211" s="21">
        <v>0.14785799999999999</v>
      </c>
      <c r="AR211" s="21">
        <v>20.876899999999999</v>
      </c>
      <c r="AS211" s="21">
        <v>-3.1689499999999998E-3</v>
      </c>
      <c r="AT211" s="21">
        <v>201</v>
      </c>
      <c r="AU211" s="21">
        <v>0.14697299999999999</v>
      </c>
      <c r="AV211">
        <f t="shared" si="44"/>
        <v>19.205757575757573</v>
      </c>
      <c r="AW211">
        <f t="shared" si="45"/>
        <v>2.839724903636363</v>
      </c>
      <c r="AX211" s="9"/>
      <c r="AY211" s="21">
        <v>0.91217000000000004</v>
      </c>
      <c r="AZ211" s="21">
        <v>23.417100000000001</v>
      </c>
      <c r="BA211" s="21">
        <v>-1.89331E-3</v>
      </c>
      <c r="BB211" s="21">
        <v>201</v>
      </c>
      <c r="BC211" s="21">
        <v>0.91125500000000004</v>
      </c>
      <c r="BD211">
        <f t="shared" si="46"/>
        <v>11.47460606060606</v>
      </c>
      <c r="BE211">
        <f t="shared" si="47"/>
        <v>10.466791410303031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0.142822</v>
      </c>
      <c r="H212" s="21">
        <v>7.2426700000000004</v>
      </c>
      <c r="I212" s="21">
        <v>-3.17505E-3</v>
      </c>
      <c r="J212" s="21">
        <v>202</v>
      </c>
      <c r="K212" s="21">
        <v>0.14199800000000001</v>
      </c>
      <c r="L212">
        <f t="shared" si="36"/>
        <v>19.242727272727272</v>
      </c>
      <c r="M212">
        <f t="shared" si="37"/>
        <v>2.7482847945454547</v>
      </c>
      <c r="N212" s="9"/>
      <c r="O212" s="21">
        <v>0.91720599999999997</v>
      </c>
      <c r="P212" s="21">
        <v>9.7828400000000002</v>
      </c>
      <c r="Q212" s="21">
        <v>-1.77826E-3</v>
      </c>
      <c r="R212" s="21">
        <v>202</v>
      </c>
      <c r="S212" s="21">
        <v>0.91613800000000001</v>
      </c>
      <c r="T212">
        <f t="shared" si="38"/>
        <v>10.777333333333333</v>
      </c>
      <c r="U212">
        <f t="shared" si="39"/>
        <v>9.8850347973333328</v>
      </c>
      <c r="X212" s="9"/>
      <c r="Y212" s="21">
        <v>0.142822</v>
      </c>
      <c r="Z212" s="21">
        <v>14.056800000000001</v>
      </c>
      <c r="AA212" s="21">
        <v>-3.1863400000000002E-3</v>
      </c>
      <c r="AB212" s="21">
        <v>202</v>
      </c>
      <c r="AC212" s="21">
        <v>0.14193700000000001</v>
      </c>
      <c r="AD212">
        <f t="shared" si="40"/>
        <v>19.311151515151515</v>
      </c>
      <c r="AE212">
        <f t="shared" si="41"/>
        <v>2.7580572816969697</v>
      </c>
      <c r="AF212" s="9"/>
      <c r="AG212" s="21">
        <v>0.91720599999999997</v>
      </c>
      <c r="AH212" s="21">
        <v>16.597000000000001</v>
      </c>
      <c r="AI212" s="21">
        <v>-1.81763E-3</v>
      </c>
      <c r="AJ212" s="21">
        <v>202</v>
      </c>
      <c r="AK212" s="21">
        <v>0.91674800000000001</v>
      </c>
      <c r="AL212">
        <f t="shared" si="42"/>
        <v>11.015939393939394</v>
      </c>
      <c r="AM212">
        <f t="shared" si="43"/>
        <v>10.103885707757575</v>
      </c>
      <c r="AP212" s="9"/>
      <c r="AQ212" s="21">
        <v>0.142822</v>
      </c>
      <c r="AR212" s="21">
        <v>20.887</v>
      </c>
      <c r="AS212" s="21">
        <v>-3.1692500000000002E-3</v>
      </c>
      <c r="AT212" s="21">
        <v>202</v>
      </c>
      <c r="AU212" s="21">
        <v>0.14199800000000001</v>
      </c>
      <c r="AV212">
        <f t="shared" si="44"/>
        <v>19.207575757575757</v>
      </c>
      <c r="AW212">
        <f t="shared" si="45"/>
        <v>2.743264384848485</v>
      </c>
      <c r="AX212" s="9"/>
      <c r="AY212" s="21">
        <v>0.91720599999999997</v>
      </c>
      <c r="AZ212" s="21">
        <v>23.427199999999999</v>
      </c>
      <c r="BA212" s="21">
        <v>-1.8460099999999999E-3</v>
      </c>
      <c r="BB212" s="21">
        <v>202</v>
      </c>
      <c r="BC212" s="21">
        <v>0.91613800000000001</v>
      </c>
      <c r="BD212">
        <f t="shared" si="46"/>
        <v>11.187939393939393</v>
      </c>
      <c r="BE212">
        <f t="shared" si="47"/>
        <v>10.261645139757574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0.13778699999999999</v>
      </c>
      <c r="H213" s="21">
        <v>7.2527400000000002</v>
      </c>
      <c r="I213" s="21">
        <v>-3.17535E-3</v>
      </c>
      <c r="J213" s="21">
        <v>203</v>
      </c>
      <c r="K213" s="21">
        <v>0.136902</v>
      </c>
      <c r="L213">
        <f t="shared" si="36"/>
        <v>19.244545454545452</v>
      </c>
      <c r="M213">
        <f t="shared" si="37"/>
        <v>2.6516481845454543</v>
      </c>
      <c r="N213" s="9"/>
      <c r="O213" s="21">
        <v>0.92224099999999998</v>
      </c>
      <c r="P213" s="21">
        <v>9.7929099999999991</v>
      </c>
      <c r="Q213" s="21">
        <v>-1.72821E-3</v>
      </c>
      <c r="R213" s="21">
        <v>203</v>
      </c>
      <c r="S213" s="21">
        <v>0.92132599999999998</v>
      </c>
      <c r="T213">
        <f t="shared" si="38"/>
        <v>10.473999999999998</v>
      </c>
      <c r="U213">
        <f t="shared" si="39"/>
        <v>9.6595522339999977</v>
      </c>
      <c r="X213" s="9"/>
      <c r="Y213" s="21">
        <v>0.13778699999999999</v>
      </c>
      <c r="Z213" s="21">
        <v>14.0669</v>
      </c>
      <c r="AA213" s="21">
        <v>-3.1841999999999999E-3</v>
      </c>
      <c r="AB213" s="21">
        <v>203</v>
      </c>
      <c r="AC213" s="21">
        <v>0.136902</v>
      </c>
      <c r="AD213">
        <f t="shared" si="40"/>
        <v>19.298181818181813</v>
      </c>
      <c r="AE213">
        <f t="shared" si="41"/>
        <v>2.6590385781818173</v>
      </c>
      <c r="AF213" s="9"/>
      <c r="AG213" s="21">
        <v>0.92224099999999998</v>
      </c>
      <c r="AH213" s="21">
        <v>16.607099999999999</v>
      </c>
      <c r="AI213" s="21">
        <v>-1.7688000000000001E-3</v>
      </c>
      <c r="AJ213" s="21">
        <v>203</v>
      </c>
      <c r="AK213" s="21">
        <v>0.92193599999999998</v>
      </c>
      <c r="AL213">
        <f t="shared" si="42"/>
        <v>10.72</v>
      </c>
      <c r="AM213">
        <f t="shared" si="43"/>
        <v>9.886423520000001</v>
      </c>
      <c r="AP213" s="9"/>
      <c r="AQ213" s="21">
        <v>0.13778699999999999</v>
      </c>
      <c r="AR213" s="21">
        <v>20.897099999999998</v>
      </c>
      <c r="AS213" s="21">
        <v>-3.1701699999999999E-3</v>
      </c>
      <c r="AT213" s="21">
        <v>203</v>
      </c>
      <c r="AU213" s="21">
        <v>0.136902</v>
      </c>
      <c r="AV213">
        <f t="shared" si="44"/>
        <v>19.213151515151512</v>
      </c>
      <c r="AW213">
        <f t="shared" si="45"/>
        <v>2.6473225078181812</v>
      </c>
      <c r="AX213" s="9"/>
      <c r="AY213" s="21">
        <v>0.92224099999999998</v>
      </c>
      <c r="AZ213" s="21">
        <v>23.4373</v>
      </c>
      <c r="BA213" s="21">
        <v>-1.79626E-3</v>
      </c>
      <c r="BB213" s="21">
        <v>203</v>
      </c>
      <c r="BC213" s="21">
        <v>0.92132599999999998</v>
      </c>
      <c r="BD213">
        <f t="shared" si="46"/>
        <v>10.886424242424242</v>
      </c>
      <c r="BE213">
        <f t="shared" si="47"/>
        <v>10.039906779757576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0.13275100000000001</v>
      </c>
      <c r="H214" s="21">
        <v>7.26281</v>
      </c>
      <c r="I214" s="21">
        <v>-3.1771899999999999E-3</v>
      </c>
      <c r="J214" s="21">
        <v>204</v>
      </c>
      <c r="K214" s="21">
        <v>0.13189699999999999</v>
      </c>
      <c r="L214">
        <f t="shared" si="36"/>
        <v>19.255696969696967</v>
      </c>
      <c r="M214">
        <f t="shared" si="37"/>
        <v>2.5562130284242421</v>
      </c>
      <c r="N214" s="9"/>
      <c r="O214" s="21">
        <v>0.92727700000000002</v>
      </c>
      <c r="P214" s="21">
        <v>9.8029799999999998</v>
      </c>
      <c r="Q214" s="21">
        <v>-1.67786E-3</v>
      </c>
      <c r="R214" s="21">
        <v>204</v>
      </c>
      <c r="S214" s="21">
        <v>0.92620800000000003</v>
      </c>
      <c r="T214">
        <f t="shared" si="38"/>
        <v>10.168848484848484</v>
      </c>
      <c r="U214">
        <f t="shared" si="39"/>
        <v>9.4293393164848478</v>
      </c>
      <c r="X214" s="9"/>
      <c r="Y214" s="21">
        <v>0.13275100000000001</v>
      </c>
      <c r="Z214" s="21">
        <v>14.077</v>
      </c>
      <c r="AA214" s="21">
        <v>-3.1814600000000001E-3</v>
      </c>
      <c r="AB214" s="21">
        <v>204</v>
      </c>
      <c r="AC214" s="21">
        <v>0.13183600000000001</v>
      </c>
      <c r="AD214">
        <f t="shared" si="40"/>
        <v>19.281575757575759</v>
      </c>
      <c r="AE214">
        <f t="shared" si="41"/>
        <v>2.5596484633939398</v>
      </c>
      <c r="AF214" s="9"/>
      <c r="AG214" s="21">
        <v>0.92727700000000002</v>
      </c>
      <c r="AH214" s="21">
        <v>16.617100000000001</v>
      </c>
      <c r="AI214" s="21">
        <v>-1.7193600000000001E-3</v>
      </c>
      <c r="AJ214" s="21">
        <v>204</v>
      </c>
      <c r="AK214" s="21">
        <v>0.92681899999999995</v>
      </c>
      <c r="AL214">
        <f t="shared" si="42"/>
        <v>10.420363636363636</v>
      </c>
      <c r="AM214">
        <f t="shared" si="43"/>
        <v>9.6625635316363638</v>
      </c>
      <c r="AP214" s="9"/>
      <c r="AQ214" s="21">
        <v>0.13275100000000001</v>
      </c>
      <c r="AR214" s="21">
        <v>20.9072</v>
      </c>
      <c r="AS214" s="21">
        <v>-3.1710800000000002E-3</v>
      </c>
      <c r="AT214" s="21">
        <v>204</v>
      </c>
      <c r="AU214" s="21">
        <v>0.13189699999999999</v>
      </c>
      <c r="AV214">
        <f t="shared" si="44"/>
        <v>19.218666666666664</v>
      </c>
      <c r="AW214">
        <f t="shared" si="45"/>
        <v>2.5512972186666665</v>
      </c>
      <c r="AX214" s="9"/>
      <c r="AY214" s="21">
        <v>0.92727700000000002</v>
      </c>
      <c r="AZ214" s="21">
        <v>23.447299999999998</v>
      </c>
      <c r="BA214" s="21">
        <v>-1.7465200000000001E-3</v>
      </c>
      <c r="BB214" s="21">
        <v>204</v>
      </c>
      <c r="BC214" s="21">
        <v>0.92620800000000003</v>
      </c>
      <c r="BD214">
        <f t="shared" si="46"/>
        <v>10.584969696969697</v>
      </c>
      <c r="BE214">
        <f t="shared" si="47"/>
        <v>9.8151989456969702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0.127716</v>
      </c>
      <c r="H215" s="21">
        <v>7.2728799999999998</v>
      </c>
      <c r="I215" s="21">
        <v>-3.1793199999999998E-3</v>
      </c>
      <c r="J215" s="21">
        <v>205</v>
      </c>
      <c r="K215" s="21">
        <v>0.126862</v>
      </c>
      <c r="L215">
        <f t="shared" si="36"/>
        <v>19.268606060606061</v>
      </c>
      <c r="M215">
        <f t="shared" si="37"/>
        <v>2.4609092916363635</v>
      </c>
      <c r="N215" s="9"/>
      <c r="O215" s="21">
        <v>0.93231200000000003</v>
      </c>
      <c r="P215" s="21">
        <v>9.8130500000000005</v>
      </c>
      <c r="Q215" s="21">
        <v>-1.62659E-3</v>
      </c>
      <c r="R215" s="21">
        <v>205</v>
      </c>
      <c r="S215" s="21">
        <v>0.93170200000000003</v>
      </c>
      <c r="T215">
        <f t="shared" si="38"/>
        <v>9.8581212121212118</v>
      </c>
      <c r="U215">
        <f t="shared" si="39"/>
        <v>9.1908447035151521</v>
      </c>
      <c r="X215" s="9"/>
      <c r="Y215" s="21">
        <v>0.127716</v>
      </c>
      <c r="Z215" s="21">
        <v>14.087</v>
      </c>
      <c r="AA215" s="21">
        <v>-3.1799300000000001E-3</v>
      </c>
      <c r="AB215" s="21">
        <v>205</v>
      </c>
      <c r="AC215" s="21">
        <v>0.126892</v>
      </c>
      <c r="AD215">
        <f t="shared" si="40"/>
        <v>19.272303030303028</v>
      </c>
      <c r="AE215">
        <f t="shared" si="41"/>
        <v>2.4613814538181815</v>
      </c>
      <c r="AF215" s="9"/>
      <c r="AG215" s="21">
        <v>0.93231200000000003</v>
      </c>
      <c r="AH215" s="21">
        <v>16.627199999999998</v>
      </c>
      <c r="AI215" s="21">
        <v>-1.6671800000000001E-3</v>
      </c>
      <c r="AJ215" s="21">
        <v>205</v>
      </c>
      <c r="AK215" s="21">
        <v>0.931091</v>
      </c>
      <c r="AL215">
        <f t="shared" si="42"/>
        <v>10.104121212121212</v>
      </c>
      <c r="AM215">
        <f t="shared" si="43"/>
        <v>9.4201934555151521</v>
      </c>
      <c r="AP215" s="9"/>
      <c r="AQ215" s="21">
        <v>0.127716</v>
      </c>
      <c r="AR215" s="21">
        <v>20.917200000000001</v>
      </c>
      <c r="AS215" s="21">
        <v>-3.1738299999999999E-3</v>
      </c>
      <c r="AT215" s="21">
        <v>205</v>
      </c>
      <c r="AU215" s="21">
        <v>0.126892</v>
      </c>
      <c r="AV215">
        <f t="shared" si="44"/>
        <v>19.23533333333333</v>
      </c>
      <c r="AW215">
        <f t="shared" si="45"/>
        <v>2.4566598319999993</v>
      </c>
      <c r="AX215" s="9"/>
      <c r="AY215" s="21">
        <v>0.93231200000000003</v>
      </c>
      <c r="AZ215" s="21">
        <v>23.4574</v>
      </c>
      <c r="BA215" s="21">
        <v>-1.6952499999999999E-3</v>
      </c>
      <c r="BB215" s="21">
        <v>205</v>
      </c>
      <c r="BC215" s="21">
        <v>0.931091</v>
      </c>
      <c r="BD215">
        <f t="shared" si="46"/>
        <v>10.274242424242424</v>
      </c>
      <c r="BE215">
        <f t="shared" si="47"/>
        <v>9.5787995030303019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0.122681</v>
      </c>
      <c r="H216" s="21">
        <v>7.2829499999999996</v>
      </c>
      <c r="I216" s="21">
        <v>-3.1796300000000001E-3</v>
      </c>
      <c r="J216" s="21">
        <v>206</v>
      </c>
      <c r="K216" s="21">
        <v>0.121796</v>
      </c>
      <c r="L216">
        <f t="shared" si="36"/>
        <v>19.270484848484848</v>
      </c>
      <c r="M216">
        <f t="shared" si="37"/>
        <v>2.3641223516969698</v>
      </c>
      <c r="N216" s="9"/>
      <c r="O216" s="21">
        <v>0.93734700000000004</v>
      </c>
      <c r="P216" s="21">
        <v>9.8231199999999994</v>
      </c>
      <c r="Q216" s="21">
        <v>-1.5740999999999999E-3</v>
      </c>
      <c r="R216" s="21">
        <v>206</v>
      </c>
      <c r="S216" s="21">
        <v>0.93658399999999997</v>
      </c>
      <c r="T216">
        <f t="shared" si="38"/>
        <v>9.5399999999999991</v>
      </c>
      <c r="U216">
        <f t="shared" si="39"/>
        <v>8.9422903799999993</v>
      </c>
      <c r="X216" s="9"/>
      <c r="Y216" s="21">
        <v>0.122681</v>
      </c>
      <c r="Z216" s="21">
        <v>14.097099999999999</v>
      </c>
      <c r="AA216" s="21">
        <v>-3.1796300000000001E-3</v>
      </c>
      <c r="AB216" s="21">
        <v>206</v>
      </c>
      <c r="AC216" s="21">
        <v>0.121796</v>
      </c>
      <c r="AD216">
        <f t="shared" si="40"/>
        <v>19.270484848484848</v>
      </c>
      <c r="AE216">
        <f t="shared" si="41"/>
        <v>2.3641223516969698</v>
      </c>
      <c r="AF216" s="9"/>
      <c r="AG216" s="21">
        <v>0.93734700000000004</v>
      </c>
      <c r="AH216" s="21">
        <v>16.6373</v>
      </c>
      <c r="AI216" s="21">
        <v>-1.6159099999999999E-3</v>
      </c>
      <c r="AJ216" s="21">
        <v>206</v>
      </c>
      <c r="AK216" s="21">
        <v>0.93658399999999997</v>
      </c>
      <c r="AL216">
        <f t="shared" si="42"/>
        <v>9.7933939393939387</v>
      </c>
      <c r="AM216">
        <f t="shared" si="43"/>
        <v>9.1798084289090909</v>
      </c>
      <c r="AP216" s="9"/>
      <c r="AQ216" s="21">
        <v>0.122681</v>
      </c>
      <c r="AR216" s="21">
        <v>20.927299999999999</v>
      </c>
      <c r="AS216" s="21">
        <v>-3.1722999999999999E-3</v>
      </c>
      <c r="AT216" s="21">
        <v>206</v>
      </c>
      <c r="AU216" s="21">
        <v>0.121796</v>
      </c>
      <c r="AV216">
        <f t="shared" si="44"/>
        <v>19.226060606060603</v>
      </c>
      <c r="AW216">
        <f t="shared" si="45"/>
        <v>2.3586723412121207</v>
      </c>
      <c r="AX216" s="9"/>
      <c r="AY216" s="21">
        <v>0.93734700000000004</v>
      </c>
      <c r="AZ216" s="21">
        <v>23.467500000000001</v>
      </c>
      <c r="BA216" s="21">
        <v>-1.64215E-3</v>
      </c>
      <c r="BB216" s="21">
        <v>206</v>
      </c>
      <c r="BC216" s="21">
        <v>0.93597399999999997</v>
      </c>
      <c r="BD216">
        <f t="shared" si="46"/>
        <v>9.9524242424242413</v>
      </c>
      <c r="BE216">
        <f t="shared" si="47"/>
        <v>9.328875006363635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0.117645</v>
      </c>
      <c r="H217" s="21">
        <v>7.2930200000000003</v>
      </c>
      <c r="I217" s="21">
        <v>-3.1808499999999998E-3</v>
      </c>
      <c r="J217" s="21">
        <v>207</v>
      </c>
      <c r="K217" s="21">
        <v>0.11679100000000001</v>
      </c>
      <c r="L217">
        <f t="shared" si="36"/>
        <v>19.277878787878784</v>
      </c>
      <c r="M217">
        <f t="shared" si="37"/>
        <v>2.2679460499999995</v>
      </c>
      <c r="N217" s="9"/>
      <c r="O217" s="21">
        <v>0.94238299999999997</v>
      </c>
      <c r="P217" s="21">
        <v>9.8331900000000001</v>
      </c>
      <c r="Q217" s="21">
        <v>-1.5225200000000001E-3</v>
      </c>
      <c r="R217" s="21">
        <v>207</v>
      </c>
      <c r="S217" s="21">
        <v>0.94177200000000005</v>
      </c>
      <c r="T217">
        <f t="shared" si="38"/>
        <v>9.2273939393939397</v>
      </c>
      <c r="U217">
        <f t="shared" si="39"/>
        <v>8.6957391827878787</v>
      </c>
      <c r="X217" s="9"/>
      <c r="Y217" s="21">
        <v>0.117645</v>
      </c>
      <c r="Z217" s="21">
        <v>14.107200000000001</v>
      </c>
      <c r="AA217" s="21">
        <v>-3.1805399999999999E-3</v>
      </c>
      <c r="AB217" s="21">
        <v>207</v>
      </c>
      <c r="AC217" s="21">
        <v>0.11679100000000001</v>
      </c>
      <c r="AD217">
        <f t="shared" si="40"/>
        <v>19.275999999999996</v>
      </c>
      <c r="AE217">
        <f t="shared" si="41"/>
        <v>2.2677250199999994</v>
      </c>
      <c r="AF217" s="9"/>
      <c r="AG217" s="21">
        <v>0.94238299999999997</v>
      </c>
      <c r="AH217" s="21">
        <v>16.647400000000001</v>
      </c>
      <c r="AI217" s="21">
        <v>-1.5631099999999999E-3</v>
      </c>
      <c r="AJ217" s="21">
        <v>207</v>
      </c>
      <c r="AK217" s="21">
        <v>0.94116200000000005</v>
      </c>
      <c r="AL217">
        <f t="shared" si="42"/>
        <v>9.4733939393939384</v>
      </c>
      <c r="AM217">
        <f t="shared" si="43"/>
        <v>8.9275654007878771</v>
      </c>
      <c r="AP217" s="9"/>
      <c r="AQ217" s="21">
        <v>0.117645</v>
      </c>
      <c r="AR217" s="21">
        <v>20.9374</v>
      </c>
      <c r="AS217" s="21">
        <v>-3.17169E-3</v>
      </c>
      <c r="AT217" s="21">
        <v>207</v>
      </c>
      <c r="AU217" s="21">
        <v>0.11676</v>
      </c>
      <c r="AV217">
        <f t="shared" si="44"/>
        <v>19.222363636363635</v>
      </c>
      <c r="AW217">
        <f t="shared" si="45"/>
        <v>2.2614149699999997</v>
      </c>
      <c r="AX217" s="9"/>
      <c r="AY217" s="21">
        <v>0.94238299999999997</v>
      </c>
      <c r="AZ217" s="21">
        <v>23.477499999999999</v>
      </c>
      <c r="BA217" s="21">
        <v>-1.5893599999999999E-3</v>
      </c>
      <c r="BB217" s="21">
        <v>207</v>
      </c>
      <c r="BC217" s="21">
        <v>0.94207799999999997</v>
      </c>
      <c r="BD217">
        <f t="shared" si="46"/>
        <v>9.6324848484848484</v>
      </c>
      <c r="BE217">
        <f t="shared" si="47"/>
        <v>9.0774899689696973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0.11261</v>
      </c>
      <c r="H218" s="21">
        <v>7.3030900000000001</v>
      </c>
      <c r="I218" s="21">
        <v>-3.1808499999999998E-3</v>
      </c>
      <c r="J218" s="21">
        <v>208</v>
      </c>
      <c r="K218" s="21">
        <v>0.111786</v>
      </c>
      <c r="L218">
        <f t="shared" si="36"/>
        <v>19.277878787878784</v>
      </c>
      <c r="M218">
        <f t="shared" si="37"/>
        <v>2.1708819303030298</v>
      </c>
      <c r="N218" s="9"/>
      <c r="O218" s="21">
        <v>0.94741799999999998</v>
      </c>
      <c r="P218" s="21">
        <v>9.8432700000000004</v>
      </c>
      <c r="Q218" s="21">
        <v>-1.47003E-3</v>
      </c>
      <c r="R218" s="21">
        <v>208</v>
      </c>
      <c r="S218" s="21">
        <v>0.94665500000000002</v>
      </c>
      <c r="T218">
        <f t="shared" si="38"/>
        <v>8.909272727272727</v>
      </c>
      <c r="U218">
        <f t="shared" si="39"/>
        <v>8.4408053487272721</v>
      </c>
      <c r="X218" s="9"/>
      <c r="Y218" s="21">
        <v>0.11261</v>
      </c>
      <c r="Z218" s="21">
        <v>14.1173</v>
      </c>
      <c r="AA218" s="21">
        <v>-3.1823699999999999E-3</v>
      </c>
      <c r="AB218" s="21">
        <v>208</v>
      </c>
      <c r="AC218" s="21">
        <v>0.111725</v>
      </c>
      <c r="AD218">
        <f t="shared" si="40"/>
        <v>19.287090909090907</v>
      </c>
      <c r="AE218">
        <f t="shared" si="41"/>
        <v>2.1719193072727272</v>
      </c>
      <c r="AF218" s="9"/>
      <c r="AG218" s="21">
        <v>0.94741799999999998</v>
      </c>
      <c r="AH218" s="21">
        <v>16.657399999999999</v>
      </c>
      <c r="AI218" s="21">
        <v>-1.51001E-3</v>
      </c>
      <c r="AJ218" s="21">
        <v>208</v>
      </c>
      <c r="AK218" s="21">
        <v>0.94635000000000002</v>
      </c>
      <c r="AL218">
        <f t="shared" si="42"/>
        <v>9.1515757575757579</v>
      </c>
      <c r="AM218">
        <f t="shared" si="43"/>
        <v>8.6703676010909092</v>
      </c>
      <c r="AP218" s="9"/>
      <c r="AQ218" s="21">
        <v>0.11261</v>
      </c>
      <c r="AR218" s="21">
        <v>20.947399999999998</v>
      </c>
      <c r="AS218" s="21">
        <v>-3.1710800000000002E-3</v>
      </c>
      <c r="AT218" s="21">
        <v>208</v>
      </c>
      <c r="AU218" s="21">
        <v>0.111725</v>
      </c>
      <c r="AV218">
        <f t="shared" si="44"/>
        <v>19.218666666666664</v>
      </c>
      <c r="AW218">
        <f t="shared" si="45"/>
        <v>2.1642140533333332</v>
      </c>
      <c r="AX218" s="9"/>
      <c r="AY218" s="21">
        <v>0.94741799999999998</v>
      </c>
      <c r="AZ218" s="21">
        <v>23.4876</v>
      </c>
      <c r="BA218" s="21">
        <v>-1.53564E-3</v>
      </c>
      <c r="BB218" s="21">
        <v>208</v>
      </c>
      <c r="BC218" s="21">
        <v>0.94635000000000002</v>
      </c>
      <c r="BD218">
        <f t="shared" si="46"/>
        <v>9.306909090909091</v>
      </c>
      <c r="BE218">
        <f t="shared" si="47"/>
        <v>8.8175331970909099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0.107574</v>
      </c>
      <c r="H219" s="21">
        <v>7.3131599999999999</v>
      </c>
      <c r="I219" s="21">
        <v>-3.1796300000000001E-3</v>
      </c>
      <c r="J219" s="21">
        <v>209</v>
      </c>
      <c r="K219" s="21">
        <v>0.10672</v>
      </c>
      <c r="L219">
        <f t="shared" si="36"/>
        <v>19.270484848484848</v>
      </c>
      <c r="M219">
        <f t="shared" si="37"/>
        <v>2.0730031370909092</v>
      </c>
      <c r="N219" s="9"/>
      <c r="O219" s="21">
        <v>0.95245400000000002</v>
      </c>
      <c r="P219" s="21">
        <v>9.8533399999999993</v>
      </c>
      <c r="Q219" s="21">
        <v>-1.4166300000000001E-3</v>
      </c>
      <c r="R219" s="21">
        <v>209</v>
      </c>
      <c r="S219" s="21">
        <v>0.95184299999999999</v>
      </c>
      <c r="T219">
        <f t="shared" si="38"/>
        <v>8.5856363636363628</v>
      </c>
      <c r="U219">
        <f t="shared" si="39"/>
        <v>8.1774236970909087</v>
      </c>
      <c r="X219" s="9"/>
      <c r="Y219" s="21">
        <v>0.107574</v>
      </c>
      <c r="Z219" s="21">
        <v>14.1273</v>
      </c>
      <c r="AA219" s="21">
        <v>-3.1841999999999999E-3</v>
      </c>
      <c r="AB219" s="21">
        <v>209</v>
      </c>
      <c r="AC219" s="21">
        <v>0.10668900000000001</v>
      </c>
      <c r="AD219">
        <f t="shared" si="40"/>
        <v>19.298181818181813</v>
      </c>
      <c r="AE219">
        <f t="shared" si="41"/>
        <v>2.0759826109090906</v>
      </c>
      <c r="AF219" s="9"/>
      <c r="AG219" s="21">
        <v>0.95245400000000002</v>
      </c>
      <c r="AH219" s="21">
        <v>16.6675</v>
      </c>
      <c r="AI219" s="21">
        <v>-1.4566E-3</v>
      </c>
      <c r="AJ219" s="21">
        <v>209</v>
      </c>
      <c r="AK219" s="21">
        <v>0.95153799999999999</v>
      </c>
      <c r="AL219">
        <f t="shared" si="42"/>
        <v>8.8278787878787881</v>
      </c>
      <c r="AM219">
        <f t="shared" si="43"/>
        <v>8.4081484630303027</v>
      </c>
      <c r="AP219" s="9"/>
      <c r="AQ219" s="21">
        <v>0.107574</v>
      </c>
      <c r="AR219" s="21">
        <v>20.9575</v>
      </c>
      <c r="AS219" s="21">
        <v>-3.16986E-3</v>
      </c>
      <c r="AT219" s="21">
        <v>209</v>
      </c>
      <c r="AU219" s="21">
        <v>0.10672</v>
      </c>
      <c r="AV219">
        <f t="shared" si="44"/>
        <v>19.211272727272725</v>
      </c>
      <c r="AW219">
        <f t="shared" si="45"/>
        <v>2.0666334523636363</v>
      </c>
      <c r="AX219" s="9"/>
      <c r="AY219" s="21">
        <v>0.95245400000000002</v>
      </c>
      <c r="AZ219" s="21">
        <v>23.497699999999998</v>
      </c>
      <c r="BA219" s="21">
        <v>-1.48193E-3</v>
      </c>
      <c r="BB219" s="21">
        <v>209</v>
      </c>
      <c r="BC219" s="21">
        <v>0.950928</v>
      </c>
      <c r="BD219">
        <f t="shared" si="46"/>
        <v>8.9813939393939375</v>
      </c>
      <c r="BE219">
        <f t="shared" si="47"/>
        <v>8.5543645831515143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0.10253900000000001</v>
      </c>
      <c r="H220" s="21">
        <v>7.3232400000000002</v>
      </c>
      <c r="I220" s="21">
        <v>-3.1774899999999998E-3</v>
      </c>
      <c r="J220" s="21">
        <v>210</v>
      </c>
      <c r="K220" s="21">
        <v>0.10165399999999999</v>
      </c>
      <c r="L220">
        <f t="shared" si="36"/>
        <v>19.25751515151515</v>
      </c>
      <c r="M220">
        <f t="shared" si="37"/>
        <v>1.974646346121212</v>
      </c>
      <c r="N220" s="9"/>
      <c r="O220" s="21">
        <v>0.95748900000000003</v>
      </c>
      <c r="P220" s="21">
        <v>9.86341</v>
      </c>
      <c r="Q220" s="21">
        <v>-1.3619999999999999E-3</v>
      </c>
      <c r="R220" s="21">
        <v>210</v>
      </c>
      <c r="S220" s="21">
        <v>0.95642099999999997</v>
      </c>
      <c r="T220">
        <f t="shared" si="38"/>
        <v>8.254545454545454</v>
      </c>
      <c r="U220">
        <f t="shared" si="39"/>
        <v>7.9036364727272721</v>
      </c>
      <c r="X220" s="9"/>
      <c r="Y220" s="21">
        <v>0.10253900000000001</v>
      </c>
      <c r="Z220" s="21">
        <v>14.1374</v>
      </c>
      <c r="AA220" s="21">
        <v>-3.1841999999999999E-3</v>
      </c>
      <c r="AB220" s="21">
        <v>210</v>
      </c>
      <c r="AC220" s="21">
        <v>0.10162400000000001</v>
      </c>
      <c r="AD220">
        <f t="shared" si="40"/>
        <v>19.298181818181813</v>
      </c>
      <c r="AE220">
        <f t="shared" si="41"/>
        <v>1.9788162654545451</v>
      </c>
      <c r="AF220" s="9"/>
      <c r="AG220" s="21">
        <v>0.95748900000000003</v>
      </c>
      <c r="AH220" s="21">
        <v>16.677600000000002</v>
      </c>
      <c r="AI220" s="21">
        <v>-1.40289E-3</v>
      </c>
      <c r="AJ220" s="21">
        <v>210</v>
      </c>
      <c r="AK220" s="21">
        <v>0.95642099999999997</v>
      </c>
      <c r="AL220">
        <f t="shared" si="42"/>
        <v>8.5023636363636363</v>
      </c>
      <c r="AM220">
        <f t="shared" si="43"/>
        <v>8.1409196558181822</v>
      </c>
      <c r="AP220" s="9"/>
      <c r="AQ220" s="21">
        <v>0.10253900000000001</v>
      </c>
      <c r="AR220" s="21">
        <v>20.967600000000001</v>
      </c>
      <c r="AS220" s="21">
        <v>-3.1710800000000002E-3</v>
      </c>
      <c r="AT220" s="21">
        <v>210</v>
      </c>
      <c r="AU220" s="21">
        <v>0.10165399999999999</v>
      </c>
      <c r="AV220">
        <f t="shared" si="44"/>
        <v>19.218666666666664</v>
      </c>
      <c r="AW220">
        <f t="shared" si="45"/>
        <v>1.9706628613333332</v>
      </c>
      <c r="AX220" s="9"/>
      <c r="AY220" s="21">
        <v>0.95748900000000003</v>
      </c>
      <c r="AZ220" s="21">
        <v>23.5078</v>
      </c>
      <c r="BA220" s="21">
        <v>-1.4270000000000001E-3</v>
      </c>
      <c r="BB220" s="21">
        <v>210</v>
      </c>
      <c r="BC220" s="21">
        <v>0.95642099999999997</v>
      </c>
      <c r="BD220">
        <f t="shared" si="46"/>
        <v>8.6484848484848484</v>
      </c>
      <c r="BE220">
        <f t="shared" si="47"/>
        <v>8.2808291090909094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9.7503699999999999E-2</v>
      </c>
      <c r="H221" s="21">
        <v>7.33331</v>
      </c>
      <c r="I221" s="21">
        <v>-3.1756599999999999E-3</v>
      </c>
      <c r="J221" s="21">
        <v>211</v>
      </c>
      <c r="K221" s="21">
        <v>9.6649200000000005E-2</v>
      </c>
      <c r="L221">
        <f t="shared" si="36"/>
        <v>19.246424242424244</v>
      </c>
      <c r="M221">
        <f t="shared" si="37"/>
        <v>1.8765975754060606</v>
      </c>
      <c r="N221" s="9"/>
      <c r="O221" s="21">
        <v>0.96252400000000005</v>
      </c>
      <c r="P221" s="21">
        <v>9.8734800000000007</v>
      </c>
      <c r="Q221" s="21">
        <v>-1.3082899999999999E-3</v>
      </c>
      <c r="R221" s="21">
        <v>211</v>
      </c>
      <c r="S221" s="21">
        <v>0.96130400000000005</v>
      </c>
      <c r="T221">
        <f t="shared" si="38"/>
        <v>7.9290303030303022</v>
      </c>
      <c r="U221">
        <f t="shared" si="39"/>
        <v>7.6318819633939388</v>
      </c>
      <c r="X221" s="9"/>
      <c r="Y221" s="21">
        <v>9.7503699999999999E-2</v>
      </c>
      <c r="Z221" s="21">
        <v>14.147500000000001</v>
      </c>
      <c r="AA221" s="21">
        <v>-3.1851200000000001E-3</v>
      </c>
      <c r="AB221" s="21">
        <v>211</v>
      </c>
      <c r="AC221" s="21">
        <v>9.6649200000000005E-2</v>
      </c>
      <c r="AD221">
        <f t="shared" si="40"/>
        <v>19.303757575757576</v>
      </c>
      <c r="AE221">
        <f t="shared" si="41"/>
        <v>1.882187787539394</v>
      </c>
      <c r="AF221" s="9"/>
      <c r="AG221" s="21">
        <v>0.96252400000000005</v>
      </c>
      <c r="AH221" s="21">
        <v>16.6876</v>
      </c>
      <c r="AI221" s="21">
        <v>-1.34888E-3</v>
      </c>
      <c r="AJ221" s="21">
        <v>211</v>
      </c>
      <c r="AK221" s="21">
        <v>0.96160900000000005</v>
      </c>
      <c r="AL221">
        <f t="shared" si="42"/>
        <v>8.1750303030303026</v>
      </c>
      <c r="AM221">
        <f t="shared" si="43"/>
        <v>7.8686628673939394</v>
      </c>
      <c r="AP221" s="9"/>
      <c r="AQ221" s="21">
        <v>9.7503699999999999E-2</v>
      </c>
      <c r="AR221" s="21">
        <v>20.977699999999999</v>
      </c>
      <c r="AS221" s="21">
        <v>-3.1726100000000002E-3</v>
      </c>
      <c r="AT221" s="21">
        <v>211</v>
      </c>
      <c r="AU221" s="21">
        <v>9.6557599999999993E-2</v>
      </c>
      <c r="AV221">
        <f t="shared" si="44"/>
        <v>19.227939393939394</v>
      </c>
      <c r="AW221">
        <f t="shared" si="45"/>
        <v>1.8747952342848484</v>
      </c>
      <c r="AX221" s="9"/>
      <c r="AY221" s="21">
        <v>0.96252400000000005</v>
      </c>
      <c r="AZ221" s="21">
        <v>23.517800000000001</v>
      </c>
      <c r="BA221" s="21">
        <v>-1.37177E-3</v>
      </c>
      <c r="BB221" s="21">
        <v>211</v>
      </c>
      <c r="BC221" s="21">
        <v>0.96160900000000005</v>
      </c>
      <c r="BD221">
        <f t="shared" si="46"/>
        <v>8.3137575757575757</v>
      </c>
      <c r="BE221">
        <f t="shared" si="47"/>
        <v>8.0021911968484858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9.2468300000000003E-2</v>
      </c>
      <c r="H222" s="21">
        <v>7.3433799999999998</v>
      </c>
      <c r="I222" s="21">
        <v>-3.17535E-3</v>
      </c>
      <c r="J222" s="21">
        <v>212</v>
      </c>
      <c r="K222" s="21">
        <v>9.1644299999999998E-2</v>
      </c>
      <c r="L222">
        <f t="shared" si="36"/>
        <v>19.244545454545452</v>
      </c>
      <c r="M222">
        <f t="shared" si="37"/>
        <v>1.7795104024545454</v>
      </c>
      <c r="N222" s="9"/>
      <c r="O222" s="21">
        <v>0.96755999999999998</v>
      </c>
      <c r="P222" s="21">
        <v>9.8835499999999996</v>
      </c>
      <c r="Q222" s="21">
        <v>-1.2539700000000001E-3</v>
      </c>
      <c r="R222" s="21">
        <v>212</v>
      </c>
      <c r="S222" s="21">
        <v>0.96679700000000002</v>
      </c>
      <c r="T222">
        <f t="shared" si="38"/>
        <v>7.5998181818181818</v>
      </c>
      <c r="U222">
        <f t="shared" si="39"/>
        <v>7.3532800800000002</v>
      </c>
      <c r="X222" s="9"/>
      <c r="Y222" s="21">
        <v>9.2468300000000003E-2</v>
      </c>
      <c r="Z222" s="21">
        <v>14.157500000000001</v>
      </c>
      <c r="AA222" s="21">
        <v>-3.1823699999999999E-3</v>
      </c>
      <c r="AB222" s="21">
        <v>212</v>
      </c>
      <c r="AC222" s="21">
        <v>9.1552700000000001E-2</v>
      </c>
      <c r="AD222">
        <f t="shared" si="40"/>
        <v>19.287090909090907</v>
      </c>
      <c r="AE222">
        <f t="shared" si="41"/>
        <v>1.7834445083090908</v>
      </c>
      <c r="AF222" s="9"/>
      <c r="AG222" s="21">
        <v>0.96755999999999998</v>
      </c>
      <c r="AH222" s="21">
        <v>16.697700000000001</v>
      </c>
      <c r="AI222" s="21">
        <v>-1.2939500000000001E-3</v>
      </c>
      <c r="AJ222" s="21">
        <v>212</v>
      </c>
      <c r="AK222" s="21">
        <v>0.96679700000000002</v>
      </c>
      <c r="AL222">
        <f t="shared" si="42"/>
        <v>7.8421212121212118</v>
      </c>
      <c r="AM222">
        <f t="shared" si="43"/>
        <v>7.5877227999999999</v>
      </c>
      <c r="AP222" s="9"/>
      <c r="AQ222" s="21">
        <v>9.2468300000000003E-2</v>
      </c>
      <c r="AR222" s="21">
        <v>20.9877</v>
      </c>
      <c r="AS222" s="21">
        <v>-3.1744400000000002E-3</v>
      </c>
      <c r="AT222" s="21">
        <v>212</v>
      </c>
      <c r="AU222" s="21">
        <v>9.1644299999999998E-2</v>
      </c>
      <c r="AV222">
        <f t="shared" si="44"/>
        <v>19.239030303030304</v>
      </c>
      <c r="AW222">
        <f t="shared" si="45"/>
        <v>1.7790004257696972</v>
      </c>
      <c r="AX222" s="9"/>
      <c r="AY222" s="21">
        <v>0.96755999999999998</v>
      </c>
      <c r="AZ222" s="21">
        <v>23.527899999999999</v>
      </c>
      <c r="BA222" s="21">
        <v>-1.31683E-3</v>
      </c>
      <c r="BB222" s="21">
        <v>212</v>
      </c>
      <c r="BC222" s="21">
        <v>0.96679700000000002</v>
      </c>
      <c r="BD222">
        <f t="shared" si="46"/>
        <v>7.9807878787878792</v>
      </c>
      <c r="BE222">
        <f t="shared" si="47"/>
        <v>7.7218911200000004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8.7432899999999994E-2</v>
      </c>
      <c r="H223" s="21">
        <v>7.3534499999999996</v>
      </c>
      <c r="I223" s="21">
        <v>-3.17352E-3</v>
      </c>
      <c r="J223" s="21">
        <v>213</v>
      </c>
      <c r="K223" s="21">
        <v>8.6517300000000005E-2</v>
      </c>
      <c r="L223">
        <f t="shared" si="36"/>
        <v>19.233454545454542</v>
      </c>
      <c r="M223">
        <f t="shared" si="37"/>
        <v>1.6816367079272723</v>
      </c>
      <c r="N223" s="9"/>
      <c r="O223" s="21">
        <v>0.97259499999999999</v>
      </c>
      <c r="P223" s="21">
        <v>9.8936200000000003</v>
      </c>
      <c r="Q223" s="21">
        <v>-1.19904E-3</v>
      </c>
      <c r="R223" s="21">
        <v>213</v>
      </c>
      <c r="S223" s="21">
        <v>0.97167999999999999</v>
      </c>
      <c r="T223">
        <f t="shared" si="38"/>
        <v>7.2669090909090901</v>
      </c>
      <c r="U223">
        <f t="shared" si="39"/>
        <v>7.0677594472727261</v>
      </c>
      <c r="X223" s="9"/>
      <c r="Y223" s="21">
        <v>8.7432899999999994E-2</v>
      </c>
      <c r="Z223" s="21">
        <v>14.1676</v>
      </c>
      <c r="AA223" s="21">
        <v>-3.17871E-3</v>
      </c>
      <c r="AB223" s="21">
        <v>213</v>
      </c>
      <c r="AC223" s="21">
        <v>8.65784E-2</v>
      </c>
      <c r="AD223">
        <f t="shared" si="40"/>
        <v>19.264909090909089</v>
      </c>
      <c r="AE223">
        <f t="shared" si="41"/>
        <v>1.6843868700545452</v>
      </c>
      <c r="AF223" s="9"/>
      <c r="AG223" s="21">
        <v>0.97259499999999999</v>
      </c>
      <c r="AH223" s="21">
        <v>16.707799999999999</v>
      </c>
      <c r="AI223" s="21">
        <v>-1.2396200000000001E-3</v>
      </c>
      <c r="AJ223" s="21">
        <v>213</v>
      </c>
      <c r="AK223" s="21">
        <v>0.97167999999999999</v>
      </c>
      <c r="AL223">
        <f t="shared" si="42"/>
        <v>7.5128484848484849</v>
      </c>
      <c r="AM223">
        <f t="shared" si="43"/>
        <v>7.3069588721212124</v>
      </c>
      <c r="AP223" s="9"/>
      <c r="AQ223" s="21">
        <v>8.7432899999999994E-2</v>
      </c>
      <c r="AR223" s="21">
        <v>20.997800000000002</v>
      </c>
      <c r="AS223" s="21">
        <v>-3.1729100000000001E-3</v>
      </c>
      <c r="AT223" s="21">
        <v>213</v>
      </c>
      <c r="AU223" s="21">
        <v>8.65784E-2</v>
      </c>
      <c r="AV223">
        <f t="shared" si="44"/>
        <v>19.229757575757578</v>
      </c>
      <c r="AW223">
        <f t="shared" si="45"/>
        <v>1.6813134711454547</v>
      </c>
      <c r="AX223" s="9"/>
      <c r="AY223" s="21">
        <v>0.97259499999999999</v>
      </c>
      <c r="AZ223" s="21">
        <v>23.538</v>
      </c>
      <c r="BA223" s="21">
        <v>-1.2622099999999999E-3</v>
      </c>
      <c r="BB223" s="21">
        <v>213</v>
      </c>
      <c r="BC223" s="21">
        <v>0.97106899999999996</v>
      </c>
      <c r="BD223">
        <f t="shared" si="46"/>
        <v>7.6497575757575751</v>
      </c>
      <c r="BE223">
        <f t="shared" si="47"/>
        <v>7.4401159693939389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8.2397499999999999E-2</v>
      </c>
      <c r="H224" s="21">
        <v>7.3635200000000003</v>
      </c>
      <c r="I224" s="21">
        <v>-3.1722999999999999E-3</v>
      </c>
      <c r="J224" s="21">
        <v>214</v>
      </c>
      <c r="K224" s="21">
        <v>8.1573499999999993E-2</v>
      </c>
      <c r="L224">
        <f t="shared" si="36"/>
        <v>19.226060606060603</v>
      </c>
      <c r="M224">
        <f t="shared" si="37"/>
        <v>1.5841793287878785</v>
      </c>
      <c r="N224" s="9"/>
      <c r="O224" s="21">
        <v>0.97763100000000003</v>
      </c>
      <c r="P224" s="21">
        <v>9.9036899999999992</v>
      </c>
      <c r="Q224" s="21">
        <v>-1.1456299999999999E-3</v>
      </c>
      <c r="R224" s="21">
        <v>214</v>
      </c>
      <c r="S224" s="21">
        <v>0.97747799999999996</v>
      </c>
      <c r="T224">
        <f t="shared" si="38"/>
        <v>6.9432121212121203</v>
      </c>
      <c r="U224">
        <f t="shared" si="39"/>
        <v>6.7878994092727263</v>
      </c>
      <c r="X224" s="9"/>
      <c r="Y224" s="21">
        <v>8.2397499999999999E-2</v>
      </c>
      <c r="Z224" s="21">
        <v>14.1777</v>
      </c>
      <c r="AA224" s="21">
        <v>-3.17871E-3</v>
      </c>
      <c r="AB224" s="21">
        <v>214</v>
      </c>
      <c r="AC224" s="21">
        <v>8.1543000000000004E-2</v>
      </c>
      <c r="AD224">
        <f t="shared" si="40"/>
        <v>19.264909090909089</v>
      </c>
      <c r="AE224">
        <f t="shared" si="41"/>
        <v>1.5873803468181817</v>
      </c>
      <c r="AF224" s="9"/>
      <c r="AG224" s="21">
        <v>0.97763100000000003</v>
      </c>
      <c r="AH224" s="21">
        <v>16.7179</v>
      </c>
      <c r="AI224" s="21">
        <v>-1.18439E-3</v>
      </c>
      <c r="AJ224" s="21">
        <v>214</v>
      </c>
      <c r="AK224" s="21">
        <v>0.97595200000000004</v>
      </c>
      <c r="AL224">
        <f t="shared" si="42"/>
        <v>7.1781212121212121</v>
      </c>
      <c r="AM224">
        <f t="shared" si="43"/>
        <v>7.017553818727273</v>
      </c>
      <c r="AP224" s="9"/>
      <c r="AQ224" s="21">
        <v>8.2397499999999999E-2</v>
      </c>
      <c r="AR224" s="21">
        <v>21.007899999999999</v>
      </c>
      <c r="AS224" s="21">
        <v>-3.17169E-3</v>
      </c>
      <c r="AT224" s="21">
        <v>214</v>
      </c>
      <c r="AU224" s="21">
        <v>8.1512500000000002E-2</v>
      </c>
      <c r="AV224">
        <f t="shared" si="44"/>
        <v>19.222363636363635</v>
      </c>
      <c r="AW224">
        <f t="shared" si="45"/>
        <v>1.5838747077272726</v>
      </c>
      <c r="AX224" s="9"/>
      <c r="AY224" s="21">
        <v>0.97763100000000003</v>
      </c>
      <c r="AZ224" s="21">
        <v>23.547999999999998</v>
      </c>
      <c r="BA224" s="21">
        <v>-1.20667E-3</v>
      </c>
      <c r="BB224" s="21">
        <v>214</v>
      </c>
      <c r="BC224" s="21">
        <v>0.97656299999999996</v>
      </c>
      <c r="BD224">
        <f t="shared" si="46"/>
        <v>7.3131515151515147</v>
      </c>
      <c r="BE224">
        <f t="shared" si="47"/>
        <v>7.1495636289090907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7.7362100000000003E-2</v>
      </c>
      <c r="H225" s="21">
        <v>7.3735900000000001</v>
      </c>
      <c r="I225" s="21">
        <v>-3.1701699999999999E-3</v>
      </c>
      <c r="J225" s="21">
        <v>215</v>
      </c>
      <c r="K225" s="21">
        <v>7.6477100000000006E-2</v>
      </c>
      <c r="L225">
        <f t="shared" si="36"/>
        <v>19.213151515151512</v>
      </c>
      <c r="M225">
        <f t="shared" si="37"/>
        <v>1.4863697488303029</v>
      </c>
      <c r="N225" s="9"/>
      <c r="O225" s="21">
        <v>0.98266600000000004</v>
      </c>
      <c r="P225" s="21">
        <v>9.9137599999999999</v>
      </c>
      <c r="Q225" s="21">
        <v>-1.0919199999999999E-3</v>
      </c>
      <c r="R225" s="21">
        <v>215</v>
      </c>
      <c r="S225" s="21">
        <v>0.98175000000000001</v>
      </c>
      <c r="T225">
        <f t="shared" si="38"/>
        <v>6.6176969696969685</v>
      </c>
      <c r="U225">
        <f t="shared" si="39"/>
        <v>6.5029858104242413</v>
      </c>
      <c r="X225" s="9"/>
      <c r="Y225" s="21">
        <v>7.7362100000000003E-2</v>
      </c>
      <c r="Z225" s="21">
        <v>14.187799999999999</v>
      </c>
      <c r="AA225" s="21">
        <v>-3.1799300000000001E-3</v>
      </c>
      <c r="AB225" s="21">
        <v>215</v>
      </c>
      <c r="AC225" s="21">
        <v>7.6446500000000001E-2</v>
      </c>
      <c r="AD225">
        <f t="shared" si="40"/>
        <v>19.272303030303028</v>
      </c>
      <c r="AE225">
        <f t="shared" si="41"/>
        <v>1.4909458342606059</v>
      </c>
      <c r="AF225" s="9"/>
      <c r="AG225" s="21">
        <v>0.98266600000000004</v>
      </c>
      <c r="AH225" s="21">
        <v>16.727900000000002</v>
      </c>
      <c r="AI225" s="21">
        <v>-1.13098E-3</v>
      </c>
      <c r="AJ225" s="21">
        <v>215</v>
      </c>
      <c r="AK225" s="21">
        <v>0.98205600000000004</v>
      </c>
      <c r="AL225">
        <f t="shared" si="42"/>
        <v>6.8544242424242414</v>
      </c>
      <c r="AM225">
        <f t="shared" si="43"/>
        <v>6.73560965260606</v>
      </c>
      <c r="AP225" s="9"/>
      <c r="AQ225" s="21">
        <v>7.7362100000000003E-2</v>
      </c>
      <c r="AR225" s="21">
        <v>21.017900000000001</v>
      </c>
      <c r="AS225" s="21">
        <v>-3.1726100000000002E-3</v>
      </c>
      <c r="AT225" s="21">
        <v>215</v>
      </c>
      <c r="AU225" s="21">
        <v>7.6538099999999998E-2</v>
      </c>
      <c r="AV225">
        <f t="shared" si="44"/>
        <v>19.227939393939394</v>
      </c>
      <c r="AW225">
        <f t="shared" si="45"/>
        <v>1.4875137701878789</v>
      </c>
      <c r="AX225" s="9"/>
      <c r="AY225" s="21">
        <v>0.98266600000000004</v>
      </c>
      <c r="AZ225" s="21">
        <v>23.5581</v>
      </c>
      <c r="BA225" s="21">
        <v>-1.1532599999999999E-3</v>
      </c>
      <c r="BB225" s="21">
        <v>215</v>
      </c>
      <c r="BC225" s="21">
        <v>0.98205600000000004</v>
      </c>
      <c r="BD225">
        <f t="shared" si="46"/>
        <v>6.989454545454544</v>
      </c>
      <c r="BE225">
        <f t="shared" si="47"/>
        <v>6.8682993403636354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7.2326699999999994E-2</v>
      </c>
      <c r="H226" s="21">
        <v>7.3836599999999999</v>
      </c>
      <c r="I226" s="21">
        <v>-3.16833E-3</v>
      </c>
      <c r="J226" s="21">
        <v>216</v>
      </c>
      <c r="K226" s="21">
        <v>7.14722E-2</v>
      </c>
      <c r="L226">
        <f t="shared" si="36"/>
        <v>19.202000000000002</v>
      </c>
      <c r="M226">
        <f t="shared" si="37"/>
        <v>1.3888172934</v>
      </c>
      <c r="N226" s="9"/>
      <c r="O226" s="21">
        <v>0.98770100000000005</v>
      </c>
      <c r="P226" s="21">
        <v>9.9238300000000006</v>
      </c>
      <c r="Q226" s="21">
        <v>-1.03973E-3</v>
      </c>
      <c r="R226" s="21">
        <v>216</v>
      </c>
      <c r="S226" s="21">
        <v>0.98632799999999998</v>
      </c>
      <c r="T226">
        <f t="shared" si="38"/>
        <v>6.3013939393939395</v>
      </c>
      <c r="U226">
        <f t="shared" si="39"/>
        <v>6.2238930953333336</v>
      </c>
      <c r="X226" s="9"/>
      <c r="Y226" s="21">
        <v>7.2326699999999994E-2</v>
      </c>
      <c r="Z226" s="21">
        <v>14.197800000000001</v>
      </c>
      <c r="AA226" s="21">
        <v>-3.1817600000000001E-3</v>
      </c>
      <c r="AB226" s="21">
        <v>216</v>
      </c>
      <c r="AC226" s="21">
        <v>7.1533200000000005E-2</v>
      </c>
      <c r="AD226">
        <f t="shared" si="40"/>
        <v>19.283393939393939</v>
      </c>
      <c r="AE226">
        <f t="shared" si="41"/>
        <v>1.3947042484363634</v>
      </c>
      <c r="AF226" s="9"/>
      <c r="AG226" s="21">
        <v>0.98770100000000005</v>
      </c>
      <c r="AH226" s="21">
        <v>16.738</v>
      </c>
      <c r="AI226" s="21">
        <v>-1.0781899999999999E-3</v>
      </c>
      <c r="AJ226" s="21">
        <v>216</v>
      </c>
      <c r="AK226" s="21">
        <v>0.98663299999999998</v>
      </c>
      <c r="AL226">
        <f t="shared" si="42"/>
        <v>6.5344848484848477</v>
      </c>
      <c r="AM226">
        <f t="shared" si="43"/>
        <v>6.4541172193333329</v>
      </c>
      <c r="AP226" s="9"/>
      <c r="AQ226" s="21">
        <v>7.2326699999999994E-2</v>
      </c>
      <c r="AR226" s="21">
        <v>21.027999999999999</v>
      </c>
      <c r="AS226" s="21">
        <v>-3.1744400000000002E-3</v>
      </c>
      <c r="AT226" s="21">
        <v>216</v>
      </c>
      <c r="AU226" s="21">
        <v>7.14722E-2</v>
      </c>
      <c r="AV226">
        <f t="shared" si="44"/>
        <v>19.239030303030304</v>
      </c>
      <c r="AW226">
        <f t="shared" si="45"/>
        <v>1.3914955730181817</v>
      </c>
      <c r="AX226" s="9"/>
      <c r="AY226" s="21">
        <v>0.98770100000000005</v>
      </c>
      <c r="AZ226" s="21">
        <v>23.568200000000001</v>
      </c>
      <c r="BA226" s="21">
        <v>-1.09924E-3</v>
      </c>
      <c r="BB226" s="21">
        <v>216</v>
      </c>
      <c r="BC226" s="21">
        <v>0.98663299999999998</v>
      </c>
      <c r="BD226">
        <f t="shared" si="46"/>
        <v>6.6620606060606065</v>
      </c>
      <c r="BE226">
        <f t="shared" si="47"/>
        <v>6.580123922666667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6.7291299999999998E-2</v>
      </c>
      <c r="H227" s="21">
        <v>7.3937299999999997</v>
      </c>
      <c r="I227" s="21">
        <v>-3.16833E-3</v>
      </c>
      <c r="J227" s="21">
        <v>217</v>
      </c>
      <c r="K227" s="21">
        <v>6.6375699999999996E-2</v>
      </c>
      <c r="L227">
        <f t="shared" si="36"/>
        <v>19.202000000000002</v>
      </c>
      <c r="M227">
        <f t="shared" si="37"/>
        <v>1.2921275426000001</v>
      </c>
      <c r="N227" s="9"/>
      <c r="O227" s="21">
        <v>0.99273699999999998</v>
      </c>
      <c r="P227" s="21">
        <v>9.9338999999999995</v>
      </c>
      <c r="Q227" s="21">
        <v>-9.8754899999999989E-4</v>
      </c>
      <c r="R227" s="21">
        <v>217</v>
      </c>
      <c r="S227" s="21">
        <v>0.99182099999999995</v>
      </c>
      <c r="T227">
        <f t="shared" si="38"/>
        <v>5.985145454545453</v>
      </c>
      <c r="U227">
        <f t="shared" si="39"/>
        <v>5.9416753431090896</v>
      </c>
      <c r="X227" s="9"/>
      <c r="Y227" s="21">
        <v>6.7291299999999998E-2</v>
      </c>
      <c r="Z227" s="21">
        <v>14.2079</v>
      </c>
      <c r="AA227" s="21">
        <v>-3.1826799999999998E-3</v>
      </c>
      <c r="AB227" s="21">
        <v>217</v>
      </c>
      <c r="AC227" s="21">
        <v>6.6467300000000007E-2</v>
      </c>
      <c r="AD227">
        <f t="shared" si="40"/>
        <v>19.288969696969694</v>
      </c>
      <c r="AE227">
        <f t="shared" si="41"/>
        <v>1.2979798465696968</v>
      </c>
      <c r="AF227" s="9"/>
      <c r="AG227" s="21">
        <v>0.99273699999999998</v>
      </c>
      <c r="AH227" s="21">
        <v>16.748100000000001</v>
      </c>
      <c r="AI227" s="21">
        <v>-1.02509E-3</v>
      </c>
      <c r="AJ227" s="21">
        <v>217</v>
      </c>
      <c r="AK227" s="21">
        <v>0.99121099999999995</v>
      </c>
      <c r="AL227">
        <f t="shared" si="42"/>
        <v>6.2126666666666663</v>
      </c>
      <c r="AM227">
        <f t="shared" si="43"/>
        <v>6.1675440686666665</v>
      </c>
      <c r="AP227" s="9"/>
      <c r="AQ227" s="21">
        <v>6.7291299999999998E-2</v>
      </c>
      <c r="AR227" s="21">
        <v>21.0381</v>
      </c>
      <c r="AS227" s="21">
        <v>-3.1759599999999998E-3</v>
      </c>
      <c r="AT227" s="21">
        <v>217</v>
      </c>
      <c r="AU227" s="21">
        <v>6.6497799999999996E-2</v>
      </c>
      <c r="AV227">
        <f t="shared" si="44"/>
        <v>19.24824242424242</v>
      </c>
      <c r="AW227">
        <f t="shared" si="45"/>
        <v>1.2952392554424239</v>
      </c>
      <c r="AX227" s="9"/>
      <c r="AY227" s="21">
        <v>0.99273699999999998</v>
      </c>
      <c r="AZ227" s="21">
        <v>23.578299999999999</v>
      </c>
      <c r="BA227" s="21">
        <v>-1.0458399999999999E-3</v>
      </c>
      <c r="BB227" s="21">
        <v>217</v>
      </c>
      <c r="BC227" s="21">
        <v>0.99243199999999998</v>
      </c>
      <c r="BD227">
        <f t="shared" si="46"/>
        <v>6.3384242424242414</v>
      </c>
      <c r="BE227">
        <f t="shared" si="47"/>
        <v>6.2923882671515141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6.2255900000000003E-2</v>
      </c>
      <c r="H228" s="21">
        <v>7.4038000000000004</v>
      </c>
      <c r="I228" s="21">
        <v>-3.16833E-3</v>
      </c>
      <c r="J228" s="21">
        <v>218</v>
      </c>
      <c r="K228" s="21">
        <v>6.1401400000000002E-2</v>
      </c>
      <c r="L228">
        <f t="shared" si="36"/>
        <v>19.202000000000002</v>
      </c>
      <c r="M228">
        <f t="shared" si="37"/>
        <v>1.1954377918000001</v>
      </c>
      <c r="N228" s="9"/>
      <c r="O228" s="21">
        <v>0.99777199999999999</v>
      </c>
      <c r="P228" s="21">
        <v>9.9439799999999998</v>
      </c>
      <c r="Q228" s="21">
        <v>-9.3597400000000001E-4</v>
      </c>
      <c r="R228" s="21">
        <v>218</v>
      </c>
      <c r="S228" s="21">
        <v>0.99670400000000003</v>
      </c>
      <c r="T228">
        <f t="shared" si="38"/>
        <v>5.6725696969696973</v>
      </c>
      <c r="U228">
        <f t="shared" si="39"/>
        <v>5.6599312116848486</v>
      </c>
      <c r="X228" s="9"/>
      <c r="Y228" s="21">
        <v>6.2255900000000003E-2</v>
      </c>
      <c r="Z228" s="21">
        <v>14.218</v>
      </c>
      <c r="AA228" s="21">
        <v>-3.1808499999999998E-3</v>
      </c>
      <c r="AB228" s="21">
        <v>218</v>
      </c>
      <c r="AC228" s="21">
        <v>6.1431899999999998E-2</v>
      </c>
      <c r="AD228">
        <f t="shared" si="40"/>
        <v>19.277878787878784</v>
      </c>
      <c r="AE228">
        <f t="shared" si="41"/>
        <v>1.2001616940303028</v>
      </c>
      <c r="AF228" s="9"/>
      <c r="AG228" s="21">
        <v>0.99777199999999999</v>
      </c>
      <c r="AH228" s="21">
        <v>16.758099999999999</v>
      </c>
      <c r="AI228" s="21">
        <v>-9.7259500000000004E-4</v>
      </c>
      <c r="AJ228" s="21">
        <v>218</v>
      </c>
      <c r="AK228" s="21">
        <v>0.99639900000000003</v>
      </c>
      <c r="AL228">
        <f t="shared" si="42"/>
        <v>5.8945151515151517</v>
      </c>
      <c r="AM228">
        <f t="shared" si="43"/>
        <v>5.8813821717575756</v>
      </c>
      <c r="AP228" s="9"/>
      <c r="AQ228" s="21">
        <v>6.2255900000000003E-2</v>
      </c>
      <c r="AR228" s="21">
        <v>21.048200000000001</v>
      </c>
      <c r="AS228" s="21">
        <v>-3.1762700000000001E-3</v>
      </c>
      <c r="AT228" s="21">
        <v>218</v>
      </c>
      <c r="AU228" s="21">
        <v>6.14624E-2</v>
      </c>
      <c r="AV228">
        <f t="shared" si="44"/>
        <v>19.250121212121211</v>
      </c>
      <c r="AW228">
        <f t="shared" si="45"/>
        <v>1.1984336211696969</v>
      </c>
      <c r="AX228" s="9"/>
      <c r="AY228" s="21">
        <v>0.99777199999999999</v>
      </c>
      <c r="AZ228" s="21">
        <v>23.5883</v>
      </c>
      <c r="BA228" s="21">
        <v>-9.9334699999999989E-4</v>
      </c>
      <c r="BB228" s="21">
        <v>218</v>
      </c>
      <c r="BC228" s="21">
        <v>0.99700900000000003</v>
      </c>
      <c r="BD228">
        <f t="shared" si="46"/>
        <v>6.020284848484847</v>
      </c>
      <c r="BE228">
        <f t="shared" si="47"/>
        <v>6.0068716538424232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5.7220500000000001E-2</v>
      </c>
      <c r="H229" s="21">
        <v>7.4138700000000002</v>
      </c>
      <c r="I229" s="21">
        <v>-3.1701699999999999E-3</v>
      </c>
      <c r="J229" s="21">
        <v>219</v>
      </c>
      <c r="K229" s="21">
        <v>5.6335400000000001E-2</v>
      </c>
      <c r="L229">
        <f t="shared" si="36"/>
        <v>19.213151515151512</v>
      </c>
      <c r="M229">
        <f t="shared" si="37"/>
        <v>1.0993861362727271</v>
      </c>
      <c r="N229" s="9"/>
      <c r="O229" s="21">
        <v>1.00281</v>
      </c>
      <c r="P229" s="21">
        <v>9.9540500000000005</v>
      </c>
      <c r="Q229" s="21">
        <v>-8.8562000000000005E-4</v>
      </c>
      <c r="R229" s="21">
        <v>219</v>
      </c>
      <c r="S229" s="21">
        <v>1.0018899999999999</v>
      </c>
      <c r="T229">
        <f t="shared" si="38"/>
        <v>5.3673939393939394</v>
      </c>
      <c r="U229">
        <f t="shared" si="39"/>
        <v>5.3824763163636362</v>
      </c>
      <c r="X229" s="9"/>
      <c r="Y229" s="21">
        <v>5.7220500000000001E-2</v>
      </c>
      <c r="Z229" s="21">
        <v>14.228</v>
      </c>
      <c r="AA229" s="21">
        <v>-3.1814600000000001E-3</v>
      </c>
      <c r="AB229" s="21">
        <v>219</v>
      </c>
      <c r="AC229" s="21">
        <v>5.6304899999999998E-2</v>
      </c>
      <c r="AD229">
        <f t="shared" si="40"/>
        <v>19.281575757575759</v>
      </c>
      <c r="AE229">
        <f t="shared" si="41"/>
        <v>1.1033014056363637</v>
      </c>
      <c r="AF229" s="9"/>
      <c r="AG229" s="21">
        <v>1.00281</v>
      </c>
      <c r="AH229" s="21">
        <v>16.7682</v>
      </c>
      <c r="AI229" s="21">
        <v>-9.2102099999999995E-4</v>
      </c>
      <c r="AJ229" s="21">
        <v>219</v>
      </c>
      <c r="AK229" s="21">
        <v>1.0024999999999999</v>
      </c>
      <c r="AL229">
        <f t="shared" si="42"/>
        <v>5.5819454545454539</v>
      </c>
      <c r="AM229">
        <f t="shared" si="43"/>
        <v>5.5976307212727265</v>
      </c>
      <c r="AP229" s="9"/>
      <c r="AQ229" s="21">
        <v>5.7220500000000001E-2</v>
      </c>
      <c r="AR229" s="21">
        <v>21.058199999999999</v>
      </c>
      <c r="AS229" s="21">
        <v>-3.1741299999999998E-3</v>
      </c>
      <c r="AT229" s="21">
        <v>219</v>
      </c>
      <c r="AU229" s="21">
        <v>5.6365999999999999E-2</v>
      </c>
      <c r="AV229">
        <f t="shared" si="44"/>
        <v>19.237151515151513</v>
      </c>
      <c r="AW229">
        <f t="shared" si="45"/>
        <v>1.1007594282727271</v>
      </c>
      <c r="AX229" s="9"/>
      <c r="AY229" s="21">
        <v>1.00281</v>
      </c>
      <c r="AZ229" s="21">
        <v>23.598400000000002</v>
      </c>
      <c r="BA229" s="21">
        <v>-9.4055199999999999E-4</v>
      </c>
      <c r="BB229" s="21">
        <v>219</v>
      </c>
      <c r="BC229" s="21">
        <v>1.0018899999999999</v>
      </c>
      <c r="BD229">
        <f t="shared" si="46"/>
        <v>5.7003151515151513</v>
      </c>
      <c r="BE229">
        <f t="shared" si="47"/>
        <v>5.7163330370909087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5.2185099999999998E-2</v>
      </c>
      <c r="H230" s="21">
        <v>7.4239499999999996</v>
      </c>
      <c r="I230" s="21">
        <v>-3.1719999999999999E-3</v>
      </c>
      <c r="J230" s="21">
        <v>220</v>
      </c>
      <c r="K230" s="21">
        <v>5.2078199999999998E-2</v>
      </c>
      <c r="L230">
        <f t="shared" si="36"/>
        <v>19.224242424242423</v>
      </c>
      <c r="M230">
        <f t="shared" si="37"/>
        <v>1.0032190133333332</v>
      </c>
      <c r="N230" s="9"/>
      <c r="O230" s="21">
        <v>1.0078400000000001</v>
      </c>
      <c r="P230" s="21">
        <v>9.9641199999999994</v>
      </c>
      <c r="Q230" s="21">
        <v>-8.3496099999999995E-4</v>
      </c>
      <c r="R230" s="21">
        <v>220</v>
      </c>
      <c r="S230" s="21">
        <v>1.0067699999999999</v>
      </c>
      <c r="T230">
        <f t="shared" si="38"/>
        <v>5.0603696969696967</v>
      </c>
      <c r="U230">
        <f t="shared" si="39"/>
        <v>5.1000429953939399</v>
      </c>
      <c r="X230" s="9"/>
      <c r="Y230" s="21">
        <v>5.2185099999999998E-2</v>
      </c>
      <c r="Z230" s="21">
        <v>14.238099999999999</v>
      </c>
      <c r="AA230" s="21">
        <v>-3.18359E-3</v>
      </c>
      <c r="AB230" s="21">
        <v>220</v>
      </c>
      <c r="AC230" s="21">
        <v>5.2099600000000003E-2</v>
      </c>
      <c r="AD230">
        <f t="shared" si="40"/>
        <v>19.294484848484849</v>
      </c>
      <c r="AE230">
        <f t="shared" si="41"/>
        <v>1.0068846212666667</v>
      </c>
      <c r="AF230" s="9"/>
      <c r="AG230" s="21">
        <v>1.0078400000000001</v>
      </c>
      <c r="AH230" s="21">
        <v>16.778300000000002</v>
      </c>
      <c r="AI230" s="21">
        <v>-8.6914100000000003E-4</v>
      </c>
      <c r="AJ230" s="21">
        <v>220</v>
      </c>
      <c r="AK230" s="21">
        <v>1.0061599999999999</v>
      </c>
      <c r="AL230">
        <f t="shared" si="42"/>
        <v>5.2675212121212116</v>
      </c>
      <c r="AM230">
        <f t="shared" si="43"/>
        <v>5.3088185784242423</v>
      </c>
      <c r="AP230" s="9"/>
      <c r="AQ230" s="21">
        <v>5.2185099999999998E-2</v>
      </c>
      <c r="AR230" s="21">
        <v>21.068300000000001</v>
      </c>
      <c r="AS230" s="21">
        <v>-3.1704699999999999E-3</v>
      </c>
      <c r="AT230" s="21">
        <v>220</v>
      </c>
      <c r="AU230" s="21">
        <v>5.2087399999999999E-2</v>
      </c>
      <c r="AV230">
        <f t="shared" si="44"/>
        <v>19.214969696969696</v>
      </c>
      <c r="AW230">
        <f t="shared" si="45"/>
        <v>1.0027351151333332</v>
      </c>
      <c r="AX230" s="9"/>
      <c r="AY230" s="21">
        <v>1.0078400000000001</v>
      </c>
      <c r="AZ230" s="21">
        <v>23.608499999999999</v>
      </c>
      <c r="BA230" s="21">
        <v>-8.8928200000000003E-4</v>
      </c>
      <c r="BB230" s="21">
        <v>220</v>
      </c>
      <c r="BC230" s="21">
        <v>1.00739</v>
      </c>
      <c r="BD230">
        <f t="shared" si="46"/>
        <v>5.3895878787878786</v>
      </c>
      <c r="BE230">
        <f t="shared" si="47"/>
        <v>5.4318422477575758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4.7149700000000003E-2</v>
      </c>
      <c r="H231" s="21">
        <v>7.4340200000000003</v>
      </c>
      <c r="I231" s="21">
        <v>-3.1747400000000001E-3</v>
      </c>
      <c r="J231" s="21">
        <v>221</v>
      </c>
      <c r="K231" s="21">
        <v>4.7009299999999997E-2</v>
      </c>
      <c r="L231">
        <f t="shared" si="36"/>
        <v>19.240848484848485</v>
      </c>
      <c r="M231">
        <f t="shared" si="37"/>
        <v>0.90720023380606063</v>
      </c>
      <c r="N231" s="9"/>
      <c r="O231" s="21">
        <v>1.01288</v>
      </c>
      <c r="P231" s="21">
        <v>9.9741900000000001</v>
      </c>
      <c r="Q231" s="21">
        <v>-7.8643799999999998E-4</v>
      </c>
      <c r="R231" s="21">
        <v>221</v>
      </c>
      <c r="S231" s="21">
        <v>1.01227</v>
      </c>
      <c r="T231">
        <f t="shared" si="38"/>
        <v>4.7662909090909089</v>
      </c>
      <c r="U231">
        <f t="shared" si="39"/>
        <v>4.8276807359999996</v>
      </c>
      <c r="X231" s="9"/>
      <c r="Y231" s="21">
        <v>4.7149700000000003E-2</v>
      </c>
      <c r="Z231" s="21">
        <v>14.248200000000001</v>
      </c>
      <c r="AA231" s="21">
        <v>-3.1857299999999999E-3</v>
      </c>
      <c r="AB231" s="21">
        <v>221</v>
      </c>
      <c r="AC231" s="21">
        <v>4.7015399999999999E-2</v>
      </c>
      <c r="AD231">
        <f t="shared" si="40"/>
        <v>19.307454545454544</v>
      </c>
      <c r="AE231">
        <f t="shared" si="41"/>
        <v>0.91034068958181813</v>
      </c>
      <c r="AF231" s="9"/>
      <c r="AG231" s="21">
        <v>1.01288</v>
      </c>
      <c r="AH231" s="21">
        <v>16.788399999999999</v>
      </c>
      <c r="AI231" s="21">
        <v>-8.1878699999999997E-4</v>
      </c>
      <c r="AJ231" s="21">
        <v>221</v>
      </c>
      <c r="AK231" s="21">
        <v>1.01135</v>
      </c>
      <c r="AL231">
        <f t="shared" si="42"/>
        <v>4.9623454545454546</v>
      </c>
      <c r="AM231">
        <f t="shared" si="43"/>
        <v>5.0262604639999999</v>
      </c>
      <c r="AP231" s="9"/>
      <c r="AQ231" s="21">
        <v>4.7149700000000003E-2</v>
      </c>
      <c r="AR231" s="21">
        <v>21.078399999999998</v>
      </c>
      <c r="AS231" s="21">
        <v>-3.1704699999999999E-3</v>
      </c>
      <c r="AT231" s="21">
        <v>221</v>
      </c>
      <c r="AU231" s="21">
        <v>4.7000100000000003E-2</v>
      </c>
      <c r="AV231">
        <f t="shared" si="44"/>
        <v>19.214969696969696</v>
      </c>
      <c r="AW231">
        <f t="shared" si="45"/>
        <v>0.90598005672121218</v>
      </c>
      <c r="AX231" s="9"/>
      <c r="AY231" s="21">
        <v>1.01288</v>
      </c>
      <c r="AZ231" s="21">
        <v>23.618500000000001</v>
      </c>
      <c r="BA231" s="21">
        <v>-8.3862300000000004E-4</v>
      </c>
      <c r="BB231" s="21">
        <v>221</v>
      </c>
      <c r="BC231" s="21">
        <v>1.01166</v>
      </c>
      <c r="BD231">
        <f t="shared" si="46"/>
        <v>5.082563636363636</v>
      </c>
      <c r="BE231">
        <f t="shared" si="47"/>
        <v>5.1480270559999992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4.21143E-2</v>
      </c>
      <c r="H232" s="21">
        <v>7.4440900000000001</v>
      </c>
      <c r="I232" s="21">
        <v>-3.1771899999999999E-3</v>
      </c>
      <c r="J232" s="21">
        <v>222</v>
      </c>
      <c r="K232" s="21">
        <v>4.1998300000000002E-2</v>
      </c>
      <c r="L232">
        <f t="shared" si="36"/>
        <v>19.255696969696967</v>
      </c>
      <c r="M232">
        <f t="shared" si="37"/>
        <v>0.81094019889090896</v>
      </c>
      <c r="N232" s="9"/>
      <c r="O232" s="21">
        <v>1.0179100000000001</v>
      </c>
      <c r="P232" s="21">
        <v>9.9842600000000008</v>
      </c>
      <c r="Q232" s="21">
        <v>-7.3822000000000004E-4</v>
      </c>
      <c r="R232" s="21">
        <v>222</v>
      </c>
      <c r="S232" s="21">
        <v>1.01715</v>
      </c>
      <c r="T232">
        <f t="shared" si="38"/>
        <v>4.4740606060606067</v>
      </c>
      <c r="U232">
        <f t="shared" si="39"/>
        <v>4.5541910315151526</v>
      </c>
      <c r="X232" s="9"/>
      <c r="Y232" s="21">
        <v>4.21143E-2</v>
      </c>
      <c r="Z232" s="21">
        <v>14.2583</v>
      </c>
      <c r="AA232" s="21">
        <v>-3.1857299999999999E-3</v>
      </c>
      <c r="AB232" s="21">
        <v>222</v>
      </c>
      <c r="AC232" s="21">
        <v>4.2004399999999997E-2</v>
      </c>
      <c r="AD232">
        <f t="shared" si="40"/>
        <v>19.307454545454544</v>
      </c>
      <c r="AE232">
        <f t="shared" si="41"/>
        <v>0.81311993296363627</v>
      </c>
      <c r="AF232" s="9"/>
      <c r="AG232" s="21">
        <v>1.0179100000000001</v>
      </c>
      <c r="AH232" s="21">
        <v>16.798400000000001</v>
      </c>
      <c r="AI232" s="21">
        <v>-7.6934799999999999E-4</v>
      </c>
      <c r="AJ232" s="21">
        <v>222</v>
      </c>
      <c r="AK232" s="21">
        <v>1.01685</v>
      </c>
      <c r="AL232">
        <f t="shared" si="42"/>
        <v>4.6627151515151519</v>
      </c>
      <c r="AM232">
        <f t="shared" si="43"/>
        <v>4.7462243798787886</v>
      </c>
      <c r="AP232" s="9"/>
      <c r="AQ232" s="21">
        <v>4.21143E-2</v>
      </c>
      <c r="AR232" s="21">
        <v>21.0884</v>
      </c>
      <c r="AS232" s="21">
        <v>-3.1713900000000001E-3</v>
      </c>
      <c r="AT232" s="21">
        <v>222</v>
      </c>
      <c r="AU232" s="21">
        <v>4.2022700000000003E-2</v>
      </c>
      <c r="AV232">
        <f t="shared" si="44"/>
        <v>19.220545454545455</v>
      </c>
      <c r="AW232">
        <f t="shared" si="45"/>
        <v>0.80945981743636364</v>
      </c>
      <c r="AX232" s="9"/>
      <c r="AY232" s="21">
        <v>1.0179100000000001</v>
      </c>
      <c r="AZ232" s="21">
        <v>23.628599999999999</v>
      </c>
      <c r="BA232" s="21">
        <v>-7.88574E-4</v>
      </c>
      <c r="BB232" s="21">
        <v>222</v>
      </c>
      <c r="BC232" s="21">
        <v>1.01746</v>
      </c>
      <c r="BD232">
        <f t="shared" si="46"/>
        <v>4.7792363636363628</v>
      </c>
      <c r="BE232">
        <f t="shared" si="47"/>
        <v>4.8648324869090906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3.7078899999999998E-2</v>
      </c>
      <c r="H233" s="21">
        <v>7.4541599999999999</v>
      </c>
      <c r="I233" s="21">
        <v>-3.1774899999999998E-3</v>
      </c>
      <c r="J233" s="21">
        <v>223</v>
      </c>
      <c r="K233" s="21">
        <v>3.6944600000000001E-2</v>
      </c>
      <c r="L233">
        <f t="shared" si="36"/>
        <v>19.25751515151515</v>
      </c>
      <c r="M233">
        <f t="shared" si="37"/>
        <v>0.71404747855151507</v>
      </c>
      <c r="N233" s="9"/>
      <c r="O233" s="21">
        <v>1.02295</v>
      </c>
      <c r="P233" s="21">
        <v>9.9943299999999997</v>
      </c>
      <c r="Q233" s="21">
        <v>-6.90918E-4</v>
      </c>
      <c r="R233" s="21">
        <v>223</v>
      </c>
      <c r="S233" s="21">
        <v>1.02203</v>
      </c>
      <c r="T233">
        <f t="shared" si="38"/>
        <v>4.1873818181818176</v>
      </c>
      <c r="U233">
        <f t="shared" si="39"/>
        <v>4.2834822309090903</v>
      </c>
      <c r="X233" s="9"/>
      <c r="Y233" s="21">
        <v>3.7078899999999998E-2</v>
      </c>
      <c r="Z233" s="21">
        <v>14.2683</v>
      </c>
      <c r="AA233" s="21">
        <v>-3.1845100000000002E-3</v>
      </c>
      <c r="AB233" s="21">
        <v>223</v>
      </c>
      <c r="AC233" s="21">
        <v>3.6926300000000002E-2</v>
      </c>
      <c r="AD233">
        <f t="shared" si="40"/>
        <v>19.300060606060605</v>
      </c>
      <c r="AE233">
        <f t="shared" si="41"/>
        <v>0.71562501720606053</v>
      </c>
      <c r="AF233" s="9"/>
      <c r="AG233" s="21">
        <v>1.02295</v>
      </c>
      <c r="AH233" s="21">
        <v>16.808499999999999</v>
      </c>
      <c r="AI233" s="21">
        <v>-7.2112999999999995E-4</v>
      </c>
      <c r="AJ233" s="21">
        <v>223</v>
      </c>
      <c r="AK233" s="21">
        <v>1.02203</v>
      </c>
      <c r="AL233">
        <f t="shared" si="42"/>
        <v>4.370484848484848</v>
      </c>
      <c r="AM233">
        <f t="shared" si="43"/>
        <v>4.4707874757575752</v>
      </c>
      <c r="AP233" s="9"/>
      <c r="AQ233" s="21">
        <v>3.7078899999999998E-2</v>
      </c>
      <c r="AR233" s="21">
        <v>21.098500000000001</v>
      </c>
      <c r="AS233" s="21">
        <v>-3.1722999999999999E-3</v>
      </c>
      <c r="AT233" s="21">
        <v>223</v>
      </c>
      <c r="AU233" s="21">
        <v>3.6969000000000002E-2</v>
      </c>
      <c r="AV233">
        <f t="shared" si="44"/>
        <v>19.226060606060603</v>
      </c>
      <c r="AW233">
        <f t="shared" si="45"/>
        <v>0.71288117860606048</v>
      </c>
      <c r="AX233" s="9"/>
      <c r="AY233" s="21">
        <v>1.02295</v>
      </c>
      <c r="AZ233" s="21">
        <v>23.6387</v>
      </c>
      <c r="BA233" s="21">
        <v>-7.4005100000000003E-4</v>
      </c>
      <c r="BB233" s="21">
        <v>223</v>
      </c>
      <c r="BC233" s="21">
        <v>1.02234</v>
      </c>
      <c r="BD233">
        <f t="shared" si="46"/>
        <v>4.485157575757575</v>
      </c>
      <c r="BE233">
        <f t="shared" si="47"/>
        <v>4.5880919421212116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3.2043500000000003E-2</v>
      </c>
      <c r="H234" s="21">
        <v>7.4642299999999997</v>
      </c>
      <c r="I234" s="21">
        <v>-3.17688E-3</v>
      </c>
      <c r="J234" s="21">
        <v>224</v>
      </c>
      <c r="K234" s="21">
        <v>3.1903099999999997E-2</v>
      </c>
      <c r="L234">
        <f t="shared" si="36"/>
        <v>19.253818181818183</v>
      </c>
      <c r="M234">
        <f t="shared" si="37"/>
        <v>0.61695972290909096</v>
      </c>
      <c r="N234" s="9"/>
      <c r="O234" s="21">
        <v>1.0279799999999999</v>
      </c>
      <c r="P234" s="21">
        <v>10.0044</v>
      </c>
      <c r="Q234" s="21">
        <v>-6.4422600000000002E-4</v>
      </c>
      <c r="R234" s="21">
        <v>224</v>
      </c>
      <c r="S234" s="21">
        <v>1.02722</v>
      </c>
      <c r="T234">
        <f t="shared" si="38"/>
        <v>3.9044000000000003</v>
      </c>
      <c r="U234">
        <f t="shared" si="39"/>
        <v>4.0136451119999998</v>
      </c>
      <c r="X234" s="9"/>
      <c r="Y234" s="21">
        <v>3.2043500000000003E-2</v>
      </c>
      <c r="Z234" s="21">
        <v>14.2784</v>
      </c>
      <c r="AA234" s="21">
        <v>-3.1826799999999998E-3</v>
      </c>
      <c r="AB234" s="21">
        <v>224</v>
      </c>
      <c r="AC234" s="21">
        <v>3.1857299999999998E-2</v>
      </c>
      <c r="AD234">
        <f t="shared" si="40"/>
        <v>19.288969696969694</v>
      </c>
      <c r="AE234">
        <f t="shared" si="41"/>
        <v>0.61808610048484847</v>
      </c>
      <c r="AF234" s="9"/>
      <c r="AG234" s="21">
        <v>1.0279799999999999</v>
      </c>
      <c r="AH234" s="21">
        <v>16.8186</v>
      </c>
      <c r="AI234" s="21">
        <v>-6.7291300000000003E-4</v>
      </c>
      <c r="AJ234" s="21">
        <v>224</v>
      </c>
      <c r="AK234" s="21">
        <v>1.0275300000000001</v>
      </c>
      <c r="AL234">
        <f t="shared" si="42"/>
        <v>4.0782606060606064</v>
      </c>
      <c r="AM234">
        <f t="shared" si="43"/>
        <v>4.1923703378181818</v>
      </c>
      <c r="AP234" s="9"/>
      <c r="AQ234" s="21">
        <v>3.2043500000000003E-2</v>
      </c>
      <c r="AR234" s="21">
        <v>21.108599999999999</v>
      </c>
      <c r="AS234" s="21">
        <v>-3.1722999999999999E-3</v>
      </c>
      <c r="AT234" s="21">
        <v>224</v>
      </c>
      <c r="AU234" s="21">
        <v>3.1909199999999999E-2</v>
      </c>
      <c r="AV234">
        <f t="shared" si="44"/>
        <v>19.226060606060603</v>
      </c>
      <c r="AW234">
        <f t="shared" si="45"/>
        <v>0.61607027303030293</v>
      </c>
      <c r="AX234" s="9"/>
      <c r="AY234" s="21">
        <v>1.0279799999999999</v>
      </c>
      <c r="AZ234" s="21">
        <v>23.648800000000001</v>
      </c>
      <c r="BA234" s="21">
        <v>-6.9152799999999996E-4</v>
      </c>
      <c r="BB234" s="21">
        <v>224</v>
      </c>
      <c r="BC234" s="21">
        <v>1.02722</v>
      </c>
      <c r="BD234">
        <f t="shared" si="46"/>
        <v>4.1910787878787872</v>
      </c>
      <c r="BE234">
        <f t="shared" si="47"/>
        <v>4.3083451723636355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2.70081E-2</v>
      </c>
      <c r="H235" s="21">
        <v>7.4743000000000004</v>
      </c>
      <c r="I235" s="21">
        <v>-3.17688E-3</v>
      </c>
      <c r="J235" s="21">
        <v>225</v>
      </c>
      <c r="K235" s="21">
        <v>2.68463E-2</v>
      </c>
      <c r="L235">
        <f t="shared" si="36"/>
        <v>19.253818181818183</v>
      </c>
      <c r="M235">
        <f t="shared" si="37"/>
        <v>0.52000904683636362</v>
      </c>
      <c r="N235" s="9"/>
      <c r="O235" s="21">
        <v>1.03302</v>
      </c>
      <c r="P235" s="21">
        <v>10.0145</v>
      </c>
      <c r="Q235" s="21">
        <v>-5.9875499999999997E-4</v>
      </c>
      <c r="R235" s="21">
        <v>225</v>
      </c>
      <c r="S235" s="21">
        <v>1.03241</v>
      </c>
      <c r="T235">
        <f t="shared" si="38"/>
        <v>3.6288181818181813</v>
      </c>
      <c r="U235">
        <f t="shared" si="39"/>
        <v>3.7486417581818179</v>
      </c>
      <c r="X235" s="9"/>
      <c r="Y235" s="21">
        <v>2.70081E-2</v>
      </c>
      <c r="Z235" s="21">
        <v>14.288500000000001</v>
      </c>
      <c r="AA235" s="21">
        <v>-3.1817600000000001E-3</v>
      </c>
      <c r="AB235" s="21">
        <v>225</v>
      </c>
      <c r="AC235" s="21">
        <v>2.6855500000000001E-2</v>
      </c>
      <c r="AD235">
        <f t="shared" si="40"/>
        <v>19.283393939393939</v>
      </c>
      <c r="AE235">
        <f t="shared" si="41"/>
        <v>0.52080783185454549</v>
      </c>
      <c r="AF235" s="9"/>
      <c r="AG235" s="21">
        <v>1.03302</v>
      </c>
      <c r="AH235" s="21">
        <v>16.828600000000002</v>
      </c>
      <c r="AI235" s="21">
        <v>-6.2652599999999997E-4</v>
      </c>
      <c r="AJ235" s="21">
        <v>225</v>
      </c>
      <c r="AK235" s="21">
        <v>1.0321</v>
      </c>
      <c r="AL235">
        <f t="shared" si="42"/>
        <v>3.797127272727272</v>
      </c>
      <c r="AM235">
        <f t="shared" si="43"/>
        <v>3.9225084152727265</v>
      </c>
      <c r="AP235" s="9"/>
      <c r="AQ235" s="21">
        <v>2.70081E-2</v>
      </c>
      <c r="AR235" s="21">
        <v>21.118600000000001</v>
      </c>
      <c r="AS235" s="21">
        <v>-3.1710800000000002E-3</v>
      </c>
      <c r="AT235" s="21">
        <v>225</v>
      </c>
      <c r="AU235" s="21">
        <v>2.68433E-2</v>
      </c>
      <c r="AV235">
        <f t="shared" si="44"/>
        <v>19.218666666666664</v>
      </c>
      <c r="AW235">
        <f t="shared" si="45"/>
        <v>0.51905967119999996</v>
      </c>
      <c r="AX235" s="9"/>
      <c r="AY235" s="21">
        <v>1.03302</v>
      </c>
      <c r="AZ235" s="21">
        <v>23.658799999999999</v>
      </c>
      <c r="BA235" s="21">
        <v>-6.4544699999999995E-4</v>
      </c>
      <c r="BB235" s="21">
        <v>225</v>
      </c>
      <c r="BC235" s="21">
        <v>1.0318000000000001</v>
      </c>
      <c r="BD235">
        <f t="shared" si="46"/>
        <v>3.9117999999999991</v>
      </c>
      <c r="BE235">
        <f t="shared" si="47"/>
        <v>4.0409676359999995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2.1972700000000001E-2</v>
      </c>
      <c r="H236" s="21">
        <v>7.4843700000000002</v>
      </c>
      <c r="I236" s="21">
        <v>-3.17535E-3</v>
      </c>
      <c r="J236" s="21">
        <v>226</v>
      </c>
      <c r="K236" s="21">
        <v>2.17865E-2</v>
      </c>
      <c r="L236">
        <f t="shared" si="36"/>
        <v>19.244545454545452</v>
      </c>
      <c r="M236">
        <f t="shared" si="37"/>
        <v>0.4228546239090909</v>
      </c>
      <c r="N236" s="9"/>
      <c r="O236" s="21">
        <v>1.03806</v>
      </c>
      <c r="P236" s="21">
        <v>10.0245</v>
      </c>
      <c r="Q236" s="21">
        <v>-5.5480999999999998E-4</v>
      </c>
      <c r="R236" s="21">
        <v>226</v>
      </c>
      <c r="S236" s="21">
        <v>1.03668</v>
      </c>
      <c r="T236">
        <f t="shared" si="38"/>
        <v>3.362484848484848</v>
      </c>
      <c r="U236">
        <f t="shared" si="39"/>
        <v>3.4904610218181813</v>
      </c>
      <c r="X236" s="9"/>
      <c r="Y236" s="21">
        <v>2.1972700000000001E-2</v>
      </c>
      <c r="Z236" s="21">
        <v>14.298500000000001</v>
      </c>
      <c r="AA236" s="21">
        <v>-3.1814600000000001E-3</v>
      </c>
      <c r="AB236" s="21">
        <v>226</v>
      </c>
      <c r="AC236" s="21">
        <v>2.1783400000000001E-2</v>
      </c>
      <c r="AD236">
        <f t="shared" si="40"/>
        <v>19.281575757575759</v>
      </c>
      <c r="AE236">
        <f t="shared" si="41"/>
        <v>0.42366827964848491</v>
      </c>
      <c r="AF236" s="9"/>
      <c r="AG236" s="21">
        <v>1.03806</v>
      </c>
      <c r="AH236" s="21">
        <v>16.838699999999999</v>
      </c>
      <c r="AI236" s="21">
        <v>-5.8135999999999995E-4</v>
      </c>
      <c r="AJ236" s="21">
        <v>226</v>
      </c>
      <c r="AK236" s="21">
        <v>1.0369900000000001</v>
      </c>
      <c r="AL236">
        <f t="shared" si="42"/>
        <v>3.5233939393939391</v>
      </c>
      <c r="AM236">
        <f t="shared" si="43"/>
        <v>3.6574943127272723</v>
      </c>
      <c r="AP236" s="9"/>
      <c r="AQ236" s="21">
        <v>2.1972700000000001E-2</v>
      </c>
      <c r="AR236" s="21">
        <v>21.128699999999998</v>
      </c>
      <c r="AS236" s="21">
        <v>-3.1719999999999999E-3</v>
      </c>
      <c r="AT236" s="21">
        <v>226</v>
      </c>
      <c r="AU236" s="21">
        <v>2.1789599999999999E-2</v>
      </c>
      <c r="AV236">
        <f t="shared" si="44"/>
        <v>19.224242424242423</v>
      </c>
      <c r="AW236">
        <f t="shared" si="45"/>
        <v>0.42240851151515152</v>
      </c>
      <c r="AX236" s="9"/>
      <c r="AY236" s="21">
        <v>1.03806</v>
      </c>
      <c r="AZ236" s="21">
        <v>23.668900000000001</v>
      </c>
      <c r="BA236" s="21">
        <v>-5.9966999999999996E-4</v>
      </c>
      <c r="BB236" s="21">
        <v>226</v>
      </c>
      <c r="BC236" s="21">
        <v>1.03668</v>
      </c>
      <c r="BD236">
        <f t="shared" si="46"/>
        <v>3.634363636363636</v>
      </c>
      <c r="BE236">
        <f t="shared" si="47"/>
        <v>3.7726875163636358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1.6937299999999999E-2</v>
      </c>
      <c r="H237" s="21">
        <v>7.49444</v>
      </c>
      <c r="I237" s="21">
        <v>-3.1741299999999998E-3</v>
      </c>
      <c r="J237" s="21">
        <v>227</v>
      </c>
      <c r="K237" s="21">
        <v>1.6744999999999999E-2</v>
      </c>
      <c r="L237">
        <f t="shared" si="36"/>
        <v>19.237151515151513</v>
      </c>
      <c r="M237">
        <f t="shared" si="37"/>
        <v>0.32582540635757573</v>
      </c>
      <c r="N237" s="9"/>
      <c r="O237" s="21">
        <v>1.0430900000000001</v>
      </c>
      <c r="P237" s="21">
        <v>10.034599999999999</v>
      </c>
      <c r="Q237" s="21">
        <v>-5.1208500000000001E-4</v>
      </c>
      <c r="R237" s="21">
        <v>227</v>
      </c>
      <c r="S237" s="21">
        <v>1.0424800000000001</v>
      </c>
      <c r="T237">
        <f t="shared" si="38"/>
        <v>3.1035454545454542</v>
      </c>
      <c r="U237">
        <f t="shared" si="39"/>
        <v>3.2372772281818181</v>
      </c>
      <c r="X237" s="9"/>
      <c r="Y237" s="21">
        <v>1.6937299999999999E-2</v>
      </c>
      <c r="Z237" s="21">
        <v>14.3086</v>
      </c>
      <c r="AA237" s="21">
        <v>-3.1832900000000001E-3</v>
      </c>
      <c r="AB237" s="21">
        <v>227</v>
      </c>
      <c r="AC237" s="21">
        <v>1.6747999999999999E-2</v>
      </c>
      <c r="AD237">
        <f t="shared" si="40"/>
        <v>19.292666666666666</v>
      </c>
      <c r="AE237">
        <f t="shared" si="41"/>
        <v>0.32676568313333332</v>
      </c>
      <c r="AF237" s="9"/>
      <c r="AG237" s="21">
        <v>1.0430900000000001</v>
      </c>
      <c r="AH237" s="21">
        <v>16.848800000000001</v>
      </c>
      <c r="AI237" s="21">
        <v>-5.3771999999999999E-4</v>
      </c>
      <c r="AJ237" s="21">
        <v>227</v>
      </c>
      <c r="AK237" s="21">
        <v>1.0418700000000001</v>
      </c>
      <c r="AL237">
        <f t="shared" si="42"/>
        <v>3.2589090909090905</v>
      </c>
      <c r="AM237">
        <f t="shared" si="43"/>
        <v>3.3993354836363636</v>
      </c>
      <c r="AP237" s="9"/>
      <c r="AQ237" s="21">
        <v>1.6937299999999999E-2</v>
      </c>
      <c r="AR237" s="21">
        <v>21.1388</v>
      </c>
      <c r="AS237" s="21">
        <v>-3.1729100000000001E-3</v>
      </c>
      <c r="AT237" s="21">
        <v>227</v>
      </c>
      <c r="AU237" s="21">
        <v>1.6747999999999999E-2</v>
      </c>
      <c r="AV237">
        <f t="shared" si="44"/>
        <v>19.229757575757578</v>
      </c>
      <c r="AW237">
        <f t="shared" si="45"/>
        <v>0.32570017298787879</v>
      </c>
      <c r="AX237" s="9"/>
      <c r="AY237" s="21">
        <v>1.0430900000000001</v>
      </c>
      <c r="AZ237" s="21">
        <v>23.678999999999998</v>
      </c>
      <c r="BA237" s="21">
        <v>-5.5480999999999998E-4</v>
      </c>
      <c r="BB237" s="21">
        <v>227</v>
      </c>
      <c r="BC237" s="21">
        <v>1.0418700000000001</v>
      </c>
      <c r="BD237">
        <f t="shared" si="46"/>
        <v>3.362484848484848</v>
      </c>
      <c r="BE237">
        <f t="shared" si="47"/>
        <v>3.5073743206060604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1.19019E-2</v>
      </c>
      <c r="H238" s="21">
        <v>7.5045099999999998</v>
      </c>
      <c r="I238" s="21">
        <v>-3.1741299999999998E-3</v>
      </c>
      <c r="J238" s="21">
        <v>228</v>
      </c>
      <c r="K238" s="21">
        <v>1.16913E-2</v>
      </c>
      <c r="L238">
        <f t="shared" si="36"/>
        <v>19.237151515151513</v>
      </c>
      <c r="M238">
        <f t="shared" si="37"/>
        <v>0.2289586536181818</v>
      </c>
      <c r="N238" s="9"/>
      <c r="O238" s="21">
        <v>1.04813</v>
      </c>
      <c r="P238" s="21">
        <v>10.044700000000001</v>
      </c>
      <c r="Q238" s="21">
        <v>-4.70428E-4</v>
      </c>
      <c r="R238" s="21">
        <v>228</v>
      </c>
      <c r="S238" s="21">
        <v>1.0470600000000001</v>
      </c>
      <c r="T238">
        <f t="shared" si="38"/>
        <v>2.8510787878787878</v>
      </c>
      <c r="U238">
        <f t="shared" si="39"/>
        <v>2.9883012099393937</v>
      </c>
      <c r="X238" s="9"/>
      <c r="Y238" s="21">
        <v>1.19019E-2</v>
      </c>
      <c r="Z238" s="21">
        <v>14.3187</v>
      </c>
      <c r="AA238" s="21">
        <v>-3.18359E-3</v>
      </c>
      <c r="AB238" s="21">
        <v>228</v>
      </c>
      <c r="AC238" s="21">
        <v>1.17188E-2</v>
      </c>
      <c r="AD238">
        <f t="shared" si="40"/>
        <v>19.294484848484849</v>
      </c>
      <c r="AE238">
        <f t="shared" si="41"/>
        <v>0.22964102921818183</v>
      </c>
      <c r="AF238" s="9"/>
      <c r="AG238" s="21">
        <v>1.04813</v>
      </c>
      <c r="AH238" s="21">
        <v>16.858899999999998</v>
      </c>
      <c r="AI238" s="21">
        <v>-4.9523899999999997E-4</v>
      </c>
      <c r="AJ238" s="21">
        <v>228</v>
      </c>
      <c r="AK238" s="21">
        <v>1.0464500000000001</v>
      </c>
      <c r="AL238">
        <f t="shared" si="42"/>
        <v>3.0014484848484848</v>
      </c>
      <c r="AM238">
        <f t="shared" si="43"/>
        <v>3.1459082004242425</v>
      </c>
      <c r="AP238" s="9"/>
      <c r="AQ238" s="21">
        <v>1.19019E-2</v>
      </c>
      <c r="AR238" s="21">
        <v>21.148900000000001</v>
      </c>
      <c r="AS238" s="21">
        <v>-3.1765700000000001E-3</v>
      </c>
      <c r="AT238" s="21">
        <v>228</v>
      </c>
      <c r="AU238" s="21">
        <v>1.16913E-2</v>
      </c>
      <c r="AV238">
        <f t="shared" si="44"/>
        <v>19.251939393939395</v>
      </c>
      <c r="AW238">
        <f t="shared" si="45"/>
        <v>0.22913465747272729</v>
      </c>
      <c r="AX238" s="9"/>
      <c r="AY238" s="21">
        <v>1.04813</v>
      </c>
      <c r="AZ238" s="21">
        <v>23.689</v>
      </c>
      <c r="BA238" s="21">
        <v>-5.1116900000000001E-4</v>
      </c>
      <c r="BB238" s="21">
        <v>228</v>
      </c>
      <c r="BC238" s="21">
        <v>1.0470600000000001</v>
      </c>
      <c r="BD238">
        <f t="shared" si="46"/>
        <v>3.0979939393939393</v>
      </c>
      <c r="BE238">
        <f t="shared" si="47"/>
        <v>3.2471003876969697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6.8664599999999996E-3</v>
      </c>
      <c r="H239" s="21">
        <v>7.5145799999999996</v>
      </c>
      <c r="I239" s="21">
        <v>-3.1771899999999999E-3</v>
      </c>
      <c r="J239" s="21">
        <v>229</v>
      </c>
      <c r="K239" s="21">
        <v>6.6253700000000002E-3</v>
      </c>
      <c r="L239">
        <f t="shared" si="36"/>
        <v>19.255696969696967</v>
      </c>
      <c r="M239">
        <f t="shared" si="37"/>
        <v>0.13221847301454542</v>
      </c>
      <c r="N239" s="9"/>
      <c r="O239" s="21">
        <v>1.0531600000000001</v>
      </c>
      <c r="P239" s="21">
        <v>10.0548</v>
      </c>
      <c r="Q239" s="21">
        <v>-4.3005400000000003E-4</v>
      </c>
      <c r="R239" s="21">
        <v>229</v>
      </c>
      <c r="S239" s="21">
        <v>1.0519400000000001</v>
      </c>
      <c r="T239">
        <f t="shared" si="38"/>
        <v>2.6063878787878787</v>
      </c>
      <c r="U239">
        <f t="shared" si="39"/>
        <v>2.7449434584242427</v>
      </c>
      <c r="X239" s="9"/>
      <c r="Y239" s="21">
        <v>6.8664599999999996E-3</v>
      </c>
      <c r="Z239" s="21">
        <v>14.328799999999999</v>
      </c>
      <c r="AA239" s="21">
        <v>-3.18359E-3</v>
      </c>
      <c r="AB239" s="21">
        <v>229</v>
      </c>
      <c r="AC239" s="21">
        <v>6.6528300000000002E-3</v>
      </c>
      <c r="AD239">
        <f t="shared" si="40"/>
        <v>19.294484848484849</v>
      </c>
      <c r="AE239">
        <f t="shared" si="41"/>
        <v>0.13248480843272728</v>
      </c>
      <c r="AF239" s="9"/>
      <c r="AG239" s="21">
        <v>1.0531600000000001</v>
      </c>
      <c r="AH239" s="21">
        <v>16.8689</v>
      </c>
      <c r="AI239" s="21">
        <v>-4.5355200000000002E-4</v>
      </c>
      <c r="AJ239" s="21">
        <v>229</v>
      </c>
      <c r="AK239" s="21">
        <v>1.0525500000000001</v>
      </c>
      <c r="AL239">
        <f t="shared" si="42"/>
        <v>2.7488000000000001</v>
      </c>
      <c r="AM239">
        <f t="shared" si="43"/>
        <v>2.8949262080000002</v>
      </c>
      <c r="AP239" s="9"/>
      <c r="AQ239" s="21">
        <v>6.8664599999999996E-3</v>
      </c>
      <c r="AR239" s="21">
        <v>21.158899999999999</v>
      </c>
      <c r="AS239" s="21">
        <v>-3.1790199999999998E-3</v>
      </c>
      <c r="AT239" s="21">
        <v>229</v>
      </c>
      <c r="AU239" s="21">
        <v>6.6589400000000003E-3</v>
      </c>
      <c r="AV239">
        <f t="shared" si="44"/>
        <v>19.266787878787877</v>
      </c>
      <c r="AW239">
        <f t="shared" si="45"/>
        <v>0.13229462829818181</v>
      </c>
      <c r="AX239" s="9"/>
      <c r="AY239" s="21">
        <v>1.0531600000000001</v>
      </c>
      <c r="AZ239" s="21">
        <v>23.699100000000001</v>
      </c>
      <c r="BA239" s="21">
        <v>-4.6893299999999999E-4</v>
      </c>
      <c r="BB239" s="21">
        <v>229</v>
      </c>
      <c r="BC239" s="21">
        <v>1.0522499999999999</v>
      </c>
      <c r="BD239">
        <f t="shared" si="46"/>
        <v>2.8420181818181818</v>
      </c>
      <c r="BE239">
        <f t="shared" si="47"/>
        <v>2.9930998683636365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1.8310500000000001E-3</v>
      </c>
      <c r="H240" s="21">
        <v>7.5246599999999999</v>
      </c>
      <c r="I240" s="21">
        <v>-3.1774899999999998E-3</v>
      </c>
      <c r="J240" s="21">
        <v>230</v>
      </c>
      <c r="K240" s="21">
        <v>1.61133E-3</v>
      </c>
      <c r="L240">
        <f t="shared" si="36"/>
        <v>19.25751515151515</v>
      </c>
      <c r="M240">
        <f t="shared" si="37"/>
        <v>3.526147311818182E-2</v>
      </c>
      <c r="N240" s="9"/>
      <c r="O240" s="21">
        <v>1.0582</v>
      </c>
      <c r="P240" s="21">
        <v>10.0648</v>
      </c>
      <c r="Q240" s="21">
        <v>-3.90961E-4</v>
      </c>
      <c r="R240" s="21">
        <v>230</v>
      </c>
      <c r="S240" s="21">
        <v>1.0574300000000001</v>
      </c>
      <c r="T240">
        <f t="shared" si="38"/>
        <v>2.3694606060606063</v>
      </c>
      <c r="U240">
        <f t="shared" si="39"/>
        <v>2.5073632133333335</v>
      </c>
      <c r="X240" s="9"/>
      <c r="Y240" s="21">
        <v>1.8310500000000001E-3</v>
      </c>
      <c r="Z240" s="21">
        <v>14.338800000000001</v>
      </c>
      <c r="AA240" s="21">
        <v>-3.1841999999999999E-3</v>
      </c>
      <c r="AB240" s="21">
        <v>230</v>
      </c>
      <c r="AC240" s="21">
        <v>1.60217E-3</v>
      </c>
      <c r="AD240">
        <f t="shared" si="40"/>
        <v>19.298181818181813</v>
      </c>
      <c r="AE240">
        <f t="shared" si="41"/>
        <v>3.5335935818181813E-2</v>
      </c>
      <c r="AF240" s="9"/>
      <c r="AG240" s="21">
        <v>1.0582</v>
      </c>
      <c r="AH240" s="21">
        <v>16.879000000000001</v>
      </c>
      <c r="AI240" s="21">
        <v>-4.1305500000000001E-4</v>
      </c>
      <c r="AJ240" s="21">
        <v>230</v>
      </c>
      <c r="AK240" s="21">
        <v>1.0574300000000001</v>
      </c>
      <c r="AL240">
        <f t="shared" si="42"/>
        <v>2.5033636363636367</v>
      </c>
      <c r="AM240">
        <f t="shared" si="43"/>
        <v>2.6490594000000005</v>
      </c>
      <c r="AP240" s="9"/>
      <c r="AQ240" s="21">
        <v>1.8310500000000001E-3</v>
      </c>
      <c r="AR240" s="21">
        <v>21.169</v>
      </c>
      <c r="AS240" s="21">
        <v>-3.17841E-3</v>
      </c>
      <c r="AT240" s="21">
        <v>230</v>
      </c>
      <c r="AU240" s="21">
        <v>1.6082799999999999E-3</v>
      </c>
      <c r="AV240">
        <f t="shared" si="44"/>
        <v>19.263090909090906</v>
      </c>
      <c r="AW240">
        <f t="shared" si="45"/>
        <v>3.5271682609090901E-2</v>
      </c>
      <c r="AX240" s="9"/>
      <c r="AY240" s="21">
        <v>1.0582</v>
      </c>
      <c r="AZ240" s="21">
        <v>23.709199999999999</v>
      </c>
      <c r="BA240" s="21">
        <v>-4.27856E-4</v>
      </c>
      <c r="BB240" s="21">
        <v>230</v>
      </c>
      <c r="BC240" s="21">
        <v>1.0574300000000001</v>
      </c>
      <c r="BD240">
        <f t="shared" si="46"/>
        <v>2.5930666666666666</v>
      </c>
      <c r="BE240">
        <f t="shared" si="47"/>
        <v>2.7439831466666669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-3.2043499999999999E-3</v>
      </c>
      <c r="H241" s="21">
        <v>7.5347299999999997</v>
      </c>
      <c r="I241" s="21">
        <v>-3.1781000000000001E-3</v>
      </c>
      <c r="J241" s="21">
        <v>231</v>
      </c>
      <c r="K241" s="21">
        <v>-3.50037E-3</v>
      </c>
      <c r="L241">
        <f t="shared" si="36"/>
        <v>19.261212121212122</v>
      </c>
      <c r="M241">
        <f t="shared" si="37"/>
        <v>-6.1719665060606062E-2</v>
      </c>
      <c r="N241" s="9"/>
      <c r="O241" s="21">
        <v>1.0632299999999999</v>
      </c>
      <c r="P241" s="21">
        <v>10.0749</v>
      </c>
      <c r="Q241" s="21">
        <v>-3.5324100000000002E-4</v>
      </c>
      <c r="R241" s="21">
        <v>231</v>
      </c>
      <c r="S241" s="21">
        <v>1.0626199999999999</v>
      </c>
      <c r="T241">
        <f t="shared" si="38"/>
        <v>2.1408545454545456</v>
      </c>
      <c r="U241">
        <f t="shared" si="39"/>
        <v>2.2762207783636361</v>
      </c>
      <c r="X241" s="9"/>
      <c r="Y241" s="21">
        <v>-3.2043499999999999E-3</v>
      </c>
      <c r="Z241" s="21">
        <v>14.3489</v>
      </c>
      <c r="AA241" s="21">
        <v>-3.18207E-3</v>
      </c>
      <c r="AB241" s="21">
        <v>231</v>
      </c>
      <c r="AC241" s="21">
        <v>-3.4606900000000002E-3</v>
      </c>
      <c r="AD241">
        <f t="shared" si="40"/>
        <v>19.285272727272726</v>
      </c>
      <c r="AE241">
        <f t="shared" si="41"/>
        <v>-6.1796763663636359E-2</v>
      </c>
      <c r="AF241" s="9"/>
      <c r="AG241" s="21">
        <v>1.0632299999999999</v>
      </c>
      <c r="AH241" s="21">
        <v>16.889099999999999</v>
      </c>
      <c r="AI241" s="21">
        <v>-3.7448100000000002E-4</v>
      </c>
      <c r="AJ241" s="21">
        <v>231</v>
      </c>
      <c r="AK241" s="21">
        <v>1.0620099999999999</v>
      </c>
      <c r="AL241">
        <f t="shared" si="42"/>
        <v>2.2695818181818184</v>
      </c>
      <c r="AM241">
        <f t="shared" si="43"/>
        <v>2.4130874765454546</v>
      </c>
      <c r="AP241" s="9"/>
      <c r="AQ241" s="21">
        <v>-3.2043499999999999E-3</v>
      </c>
      <c r="AR241" s="21">
        <v>21.179099999999998</v>
      </c>
      <c r="AS241" s="21">
        <v>-3.1790199999999998E-3</v>
      </c>
      <c r="AT241" s="21">
        <v>231</v>
      </c>
      <c r="AU241" s="21">
        <v>-3.4820599999999999E-3</v>
      </c>
      <c r="AV241">
        <f t="shared" si="44"/>
        <v>19.266787878787877</v>
      </c>
      <c r="AW241">
        <f t="shared" si="45"/>
        <v>-6.1737531739393933E-2</v>
      </c>
      <c r="AX241" s="9"/>
      <c r="AY241" s="21">
        <v>1.0632299999999999</v>
      </c>
      <c r="AZ241" s="21">
        <v>23.719200000000001</v>
      </c>
      <c r="BA241" s="21">
        <v>-3.8882400000000002E-4</v>
      </c>
      <c r="BB241" s="21">
        <v>231</v>
      </c>
      <c r="BC241" s="21">
        <v>1.0626199999999999</v>
      </c>
      <c r="BD241">
        <f t="shared" si="46"/>
        <v>2.3565090909090909</v>
      </c>
      <c r="BE241">
        <f t="shared" si="47"/>
        <v>2.5055111607272726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-8.2397500000000005E-3</v>
      </c>
      <c r="H242" s="21">
        <v>7.5448000000000004</v>
      </c>
      <c r="I242" s="21">
        <v>-3.1790199999999998E-3</v>
      </c>
      <c r="J242" s="21">
        <v>232</v>
      </c>
      <c r="K242" s="21">
        <v>-8.5174599999999993E-3</v>
      </c>
      <c r="L242">
        <f t="shared" si="36"/>
        <v>19.266787878787877</v>
      </c>
      <c r="M242">
        <f t="shared" si="37"/>
        <v>-0.15875351542424243</v>
      </c>
      <c r="N242" s="9"/>
      <c r="O242" s="21">
        <v>1.0682700000000001</v>
      </c>
      <c r="P242" s="21">
        <v>10.085000000000001</v>
      </c>
      <c r="Q242" s="21">
        <v>-3.1631500000000001E-4</v>
      </c>
      <c r="R242" s="21">
        <v>232</v>
      </c>
      <c r="S242" s="21">
        <v>1.0671999999999999</v>
      </c>
      <c r="T242">
        <f t="shared" si="38"/>
        <v>1.9170606060606059</v>
      </c>
      <c r="U242">
        <f t="shared" si="39"/>
        <v>2.0479383336363637</v>
      </c>
      <c r="X242" s="9"/>
      <c r="Y242" s="21">
        <v>-8.2397500000000005E-3</v>
      </c>
      <c r="Z242" s="21">
        <v>14.359</v>
      </c>
      <c r="AA242" s="21">
        <v>-3.1814600000000001E-3</v>
      </c>
      <c r="AB242" s="21">
        <v>232</v>
      </c>
      <c r="AC242" s="21">
        <v>-8.5174599999999993E-3</v>
      </c>
      <c r="AD242">
        <f t="shared" si="40"/>
        <v>19.281575757575759</v>
      </c>
      <c r="AE242">
        <f t="shared" si="41"/>
        <v>-0.15887536384848486</v>
      </c>
      <c r="AF242" s="9"/>
      <c r="AG242" s="21">
        <v>1.0682700000000001</v>
      </c>
      <c r="AH242" s="21">
        <v>16.899100000000001</v>
      </c>
      <c r="AI242" s="21">
        <v>-3.3657799999999997E-4</v>
      </c>
      <c r="AJ242" s="21">
        <v>232</v>
      </c>
      <c r="AK242" s="21">
        <v>1.0671999999999999</v>
      </c>
      <c r="AL242">
        <f t="shared" si="42"/>
        <v>2.0398666666666663</v>
      </c>
      <c r="AM242">
        <f t="shared" si="43"/>
        <v>2.1791283639999999</v>
      </c>
      <c r="AP242" s="9"/>
      <c r="AQ242" s="21">
        <v>-8.2397500000000005E-3</v>
      </c>
      <c r="AR242" s="21">
        <v>21.1891</v>
      </c>
      <c r="AS242" s="21">
        <v>-3.1790199999999998E-3</v>
      </c>
      <c r="AT242" s="21">
        <v>232</v>
      </c>
      <c r="AU242" s="21">
        <v>-8.4869400000000001E-3</v>
      </c>
      <c r="AV242">
        <f t="shared" si="44"/>
        <v>19.266787878787877</v>
      </c>
      <c r="AW242">
        <f t="shared" si="45"/>
        <v>-0.15875351542424243</v>
      </c>
      <c r="AX242" s="9"/>
      <c r="AY242" s="21">
        <v>1.0682700000000001</v>
      </c>
      <c r="AZ242" s="21">
        <v>23.729299999999999</v>
      </c>
      <c r="BA242" s="21">
        <v>-3.5018899999999999E-4</v>
      </c>
      <c r="BB242" s="21">
        <v>232</v>
      </c>
      <c r="BC242" s="21">
        <v>1.0671999999999999</v>
      </c>
      <c r="BD242">
        <f t="shared" si="46"/>
        <v>2.1223575757575759</v>
      </c>
      <c r="BE242">
        <f t="shared" si="47"/>
        <v>2.2672509274545458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-1.32751E-2</v>
      </c>
      <c r="H243" s="21">
        <v>7.5548700000000002</v>
      </c>
      <c r="I243" s="21">
        <v>-3.1799300000000001E-3</v>
      </c>
      <c r="J243" s="21">
        <v>233</v>
      </c>
      <c r="K243" s="21">
        <v>-1.35803E-2</v>
      </c>
      <c r="L243">
        <f t="shared" si="36"/>
        <v>19.272303030303028</v>
      </c>
      <c r="M243">
        <f t="shared" si="37"/>
        <v>-0.25584174995757575</v>
      </c>
      <c r="N243" s="9"/>
      <c r="O243" s="21">
        <v>1.0732999999999999</v>
      </c>
      <c r="P243" s="21">
        <v>10.095000000000001</v>
      </c>
      <c r="Q243" s="21">
        <v>-2.8118899999999999E-4</v>
      </c>
      <c r="R243" s="21">
        <v>233</v>
      </c>
      <c r="S243" s="21">
        <v>1.0726899999999999</v>
      </c>
      <c r="T243">
        <f t="shared" si="38"/>
        <v>1.7041757575757575</v>
      </c>
      <c r="U243">
        <f t="shared" si="39"/>
        <v>1.8290918406060603</v>
      </c>
      <c r="X243" s="9"/>
      <c r="Y243" s="21">
        <v>-1.32751E-2</v>
      </c>
      <c r="Z243" s="21">
        <v>14.369</v>
      </c>
      <c r="AA243" s="21">
        <v>-3.1826799999999998E-3</v>
      </c>
      <c r="AB243" s="21">
        <v>233</v>
      </c>
      <c r="AC243" s="21">
        <v>-1.35529E-2</v>
      </c>
      <c r="AD243">
        <f t="shared" si="40"/>
        <v>19.288969696969694</v>
      </c>
      <c r="AE243">
        <f t="shared" si="41"/>
        <v>-0.25606300162424239</v>
      </c>
      <c r="AF243" s="9"/>
      <c r="AG243" s="21">
        <v>1.0732999999999999</v>
      </c>
      <c r="AH243" s="21">
        <v>16.909199999999998</v>
      </c>
      <c r="AI243" s="21">
        <v>-3.0075099999999998E-4</v>
      </c>
      <c r="AJ243" s="21">
        <v>233</v>
      </c>
      <c r="AK243" s="21">
        <v>1.07239</v>
      </c>
      <c r="AL243">
        <f t="shared" si="42"/>
        <v>1.8227333333333331</v>
      </c>
      <c r="AM243">
        <f t="shared" si="43"/>
        <v>1.9563396866666662</v>
      </c>
      <c r="AP243" s="9"/>
      <c r="AQ243" s="21">
        <v>-1.32751E-2</v>
      </c>
      <c r="AR243" s="21">
        <v>21.199200000000001</v>
      </c>
      <c r="AS243" s="21">
        <v>-3.1781000000000001E-3</v>
      </c>
      <c r="AT243" s="21">
        <v>233</v>
      </c>
      <c r="AU243" s="21">
        <v>-1.35712E-2</v>
      </c>
      <c r="AV243">
        <f t="shared" si="44"/>
        <v>19.261212121212122</v>
      </c>
      <c r="AW243">
        <f t="shared" si="45"/>
        <v>-0.25569451703030305</v>
      </c>
      <c r="AX243" s="9"/>
      <c r="AY243" s="21">
        <v>1.0732999999999999</v>
      </c>
      <c r="AZ243" s="21">
        <v>23.7394</v>
      </c>
      <c r="BA243" s="21">
        <v>-3.1375100000000003E-4</v>
      </c>
      <c r="BB243" s="21">
        <v>233</v>
      </c>
      <c r="BC243" s="21">
        <v>1.0726899999999999</v>
      </c>
      <c r="BD243">
        <f t="shared" si="46"/>
        <v>1.9015212121212124</v>
      </c>
      <c r="BE243">
        <f t="shared" si="47"/>
        <v>2.0409027169696969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-1.83105E-2</v>
      </c>
      <c r="H244" s="21">
        <v>7.56494</v>
      </c>
      <c r="I244" s="21">
        <v>-3.1799300000000001E-3</v>
      </c>
      <c r="J244" s="21">
        <v>234</v>
      </c>
      <c r="K244" s="21">
        <v>-1.85577E-2</v>
      </c>
      <c r="L244">
        <f t="shared" si="36"/>
        <v>19.272303030303028</v>
      </c>
      <c r="M244">
        <f t="shared" si="37"/>
        <v>-0.35288550463636359</v>
      </c>
      <c r="N244" s="9"/>
      <c r="O244" s="21">
        <v>1.0783400000000001</v>
      </c>
      <c r="P244" s="21">
        <v>10.1051</v>
      </c>
      <c r="Q244" s="21">
        <v>-2.4737499999999998E-4</v>
      </c>
      <c r="R244" s="21">
        <v>234</v>
      </c>
      <c r="S244" s="21">
        <v>1.0772699999999999</v>
      </c>
      <c r="T244">
        <f t="shared" si="38"/>
        <v>1.499242424242424</v>
      </c>
      <c r="U244">
        <f t="shared" si="39"/>
        <v>1.6166930757575757</v>
      </c>
      <c r="X244" s="9"/>
      <c r="Y244" s="21">
        <v>-1.83105E-2</v>
      </c>
      <c r="Z244" s="21">
        <v>14.379099999999999</v>
      </c>
      <c r="AA244" s="21">
        <v>-3.1829800000000002E-3</v>
      </c>
      <c r="AB244" s="21">
        <v>234</v>
      </c>
      <c r="AC244" s="21">
        <v>-1.8612699999999999E-2</v>
      </c>
      <c r="AD244">
        <f t="shared" si="40"/>
        <v>19.290787878787878</v>
      </c>
      <c r="AE244">
        <f t="shared" si="41"/>
        <v>-0.35322397145454543</v>
      </c>
      <c r="AF244" s="9"/>
      <c r="AG244" s="21">
        <v>1.0783400000000001</v>
      </c>
      <c r="AH244" s="21">
        <v>16.9193</v>
      </c>
      <c r="AI244" s="21">
        <v>-2.65717E-4</v>
      </c>
      <c r="AJ244" s="21">
        <v>234</v>
      </c>
      <c r="AK244" s="21">
        <v>1.0772699999999999</v>
      </c>
      <c r="AL244">
        <f t="shared" si="42"/>
        <v>1.6104060606060606</v>
      </c>
      <c r="AM244">
        <f t="shared" si="43"/>
        <v>1.7365652713939395</v>
      </c>
      <c r="AP244" s="9"/>
      <c r="AQ244" s="21">
        <v>-1.83105E-2</v>
      </c>
      <c r="AR244" s="21">
        <v>21.209299999999999</v>
      </c>
      <c r="AS244" s="21">
        <v>-3.17871E-3</v>
      </c>
      <c r="AT244" s="21">
        <v>234</v>
      </c>
      <c r="AU244" s="21">
        <v>-1.8612699999999999E-2</v>
      </c>
      <c r="AV244">
        <f t="shared" si="44"/>
        <v>19.264909090909089</v>
      </c>
      <c r="AW244">
        <f t="shared" si="45"/>
        <v>-0.35275011790909089</v>
      </c>
      <c r="AX244" s="9"/>
      <c r="AY244" s="21">
        <v>1.0783400000000001</v>
      </c>
      <c r="AZ244" s="21">
        <v>23.749500000000001</v>
      </c>
      <c r="BA244" s="21">
        <v>-2.7831999999999998E-4</v>
      </c>
      <c r="BB244" s="21">
        <v>234</v>
      </c>
      <c r="BC244" s="21">
        <v>1.0772699999999999</v>
      </c>
      <c r="BD244">
        <f t="shared" si="46"/>
        <v>1.6867878787878785</v>
      </c>
      <c r="BE244">
        <f t="shared" si="47"/>
        <v>1.818930841212121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-2.3345899999999999E-2</v>
      </c>
      <c r="H245" s="21">
        <v>7.5750099999999998</v>
      </c>
      <c r="I245" s="21">
        <v>-3.1808499999999998E-3</v>
      </c>
      <c r="J245" s="21">
        <v>235</v>
      </c>
      <c r="K245" s="21">
        <v>-2.3663300000000002E-2</v>
      </c>
      <c r="L245">
        <f t="shared" si="36"/>
        <v>19.277878787878784</v>
      </c>
      <c r="M245">
        <f t="shared" si="37"/>
        <v>-0.45005943039393931</v>
      </c>
      <c r="N245" s="9"/>
      <c r="O245" s="21">
        <v>1.0833699999999999</v>
      </c>
      <c r="P245" s="21">
        <v>10.1152</v>
      </c>
      <c r="Q245" s="21">
        <v>-2.1460000000000001E-4</v>
      </c>
      <c r="R245" s="21">
        <v>235</v>
      </c>
      <c r="S245" s="21">
        <v>1.0821499999999999</v>
      </c>
      <c r="T245">
        <f t="shared" si="38"/>
        <v>1.3006060606060608</v>
      </c>
      <c r="U245">
        <f t="shared" si="39"/>
        <v>1.409037587878788</v>
      </c>
      <c r="X245" s="9"/>
      <c r="Y245" s="21">
        <v>-2.3345899999999999E-2</v>
      </c>
      <c r="Z245" s="21">
        <v>14.389200000000001</v>
      </c>
      <c r="AA245" s="21">
        <v>-3.1845100000000002E-3</v>
      </c>
      <c r="AB245" s="21">
        <v>235</v>
      </c>
      <c r="AC245" s="21">
        <v>-2.3666400000000001E-2</v>
      </c>
      <c r="AD245">
        <f t="shared" si="40"/>
        <v>19.300060606060605</v>
      </c>
      <c r="AE245">
        <f t="shared" si="41"/>
        <v>-0.45057728490303023</v>
      </c>
      <c r="AF245" s="9"/>
      <c r="AG245" s="21">
        <v>1.0833699999999999</v>
      </c>
      <c r="AH245" s="21">
        <v>16.929400000000001</v>
      </c>
      <c r="AI245" s="21">
        <v>-2.3245199999999999E-4</v>
      </c>
      <c r="AJ245" s="21">
        <v>235</v>
      </c>
      <c r="AK245" s="21">
        <v>1.0827599999999999</v>
      </c>
      <c r="AL245">
        <f t="shared" si="42"/>
        <v>1.4087999999999998</v>
      </c>
      <c r="AM245">
        <f t="shared" si="43"/>
        <v>1.5262516559999997</v>
      </c>
      <c r="AP245" s="9"/>
      <c r="AQ245" s="21">
        <v>-2.3345899999999999E-2</v>
      </c>
      <c r="AR245" s="21">
        <v>21.2194</v>
      </c>
      <c r="AS245" s="21">
        <v>-3.17688E-3</v>
      </c>
      <c r="AT245" s="21">
        <v>235</v>
      </c>
      <c r="AU245" s="21">
        <v>-2.3690800000000001E-2</v>
      </c>
      <c r="AV245">
        <f t="shared" si="44"/>
        <v>19.253818181818183</v>
      </c>
      <c r="AW245">
        <f t="shared" si="45"/>
        <v>-0.44949771389090909</v>
      </c>
      <c r="AX245" s="9"/>
      <c r="AY245" s="21">
        <v>1.0833699999999999</v>
      </c>
      <c r="AZ245" s="21">
        <v>23.759499999999999</v>
      </c>
      <c r="BA245" s="21">
        <v>-2.44202E-4</v>
      </c>
      <c r="BB245" s="21">
        <v>235</v>
      </c>
      <c r="BC245" s="21">
        <v>1.0827599999999999</v>
      </c>
      <c r="BD245">
        <f t="shared" si="46"/>
        <v>1.4800121212121213</v>
      </c>
      <c r="BE245">
        <f t="shared" si="47"/>
        <v>1.6034007317575758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-2.8381300000000002E-2</v>
      </c>
      <c r="H246" s="21">
        <v>7.5850799999999996</v>
      </c>
      <c r="I246" s="21">
        <v>-3.1808499999999998E-3</v>
      </c>
      <c r="J246" s="21">
        <v>236</v>
      </c>
      <c r="K246" s="21">
        <v>-2.8714E-2</v>
      </c>
      <c r="L246">
        <f t="shared" si="36"/>
        <v>19.277878787878784</v>
      </c>
      <c r="M246">
        <f t="shared" si="37"/>
        <v>-0.54713126124242417</v>
      </c>
      <c r="N246" s="9"/>
      <c r="O246" s="21">
        <v>1.0884100000000001</v>
      </c>
      <c r="P246" s="21">
        <v>10.125299999999999</v>
      </c>
      <c r="Q246" s="21">
        <v>-1.8255600000000001E-4</v>
      </c>
      <c r="R246" s="21">
        <v>236</v>
      </c>
      <c r="S246" s="21">
        <v>1.08734</v>
      </c>
      <c r="T246">
        <f t="shared" si="38"/>
        <v>1.1064000000000001</v>
      </c>
      <c r="U246">
        <f t="shared" si="39"/>
        <v>1.2042168240000002</v>
      </c>
      <c r="X246" s="9"/>
      <c r="Y246" s="21">
        <v>-2.8381300000000002E-2</v>
      </c>
      <c r="Z246" s="21">
        <v>14.3992</v>
      </c>
      <c r="AA246" s="21">
        <v>-3.1866500000000001E-3</v>
      </c>
      <c r="AB246" s="21">
        <v>236</v>
      </c>
      <c r="AC246" s="21">
        <v>-2.8714E-2</v>
      </c>
      <c r="AD246">
        <f t="shared" si="40"/>
        <v>19.313030303030303</v>
      </c>
      <c r="AE246">
        <f t="shared" si="41"/>
        <v>-0.54812890693939398</v>
      </c>
      <c r="AF246" s="9"/>
      <c r="AG246" s="21">
        <v>1.0884100000000001</v>
      </c>
      <c r="AH246" s="21">
        <v>16.939399999999999</v>
      </c>
      <c r="AI246" s="21">
        <v>-2.00378E-4</v>
      </c>
      <c r="AJ246" s="21">
        <v>236</v>
      </c>
      <c r="AK246" s="21">
        <v>1.08765</v>
      </c>
      <c r="AL246">
        <f t="shared" si="42"/>
        <v>1.2144121212121211</v>
      </c>
      <c r="AM246">
        <f t="shared" si="43"/>
        <v>1.3217782968484848</v>
      </c>
      <c r="AP246" s="9"/>
      <c r="AQ246" s="21">
        <v>-2.8381300000000002E-2</v>
      </c>
      <c r="AR246" s="21">
        <v>21.229399999999998</v>
      </c>
      <c r="AS246" s="21">
        <v>-3.1747400000000001E-3</v>
      </c>
      <c r="AT246" s="21">
        <v>236</v>
      </c>
      <c r="AU246" s="21">
        <v>-2.8710900000000001E-2</v>
      </c>
      <c r="AV246">
        <f t="shared" si="44"/>
        <v>19.240848484848485</v>
      </c>
      <c r="AW246">
        <f t="shared" si="45"/>
        <v>-0.5460802931030303</v>
      </c>
      <c r="AX246" s="9"/>
      <c r="AY246" s="21">
        <v>1.0884100000000001</v>
      </c>
      <c r="AZ246" s="21">
        <v>23.769600000000001</v>
      </c>
      <c r="BA246" s="21">
        <v>-2.1139499999999999E-4</v>
      </c>
      <c r="BB246" s="21">
        <v>236</v>
      </c>
      <c r="BC246" s="21">
        <v>1.08704</v>
      </c>
      <c r="BD246">
        <f t="shared" si="46"/>
        <v>1.281181818181818</v>
      </c>
      <c r="BE246">
        <f t="shared" si="47"/>
        <v>1.3944511027272726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-3.3416700000000001E-2</v>
      </c>
      <c r="H247" s="21">
        <v>7.5951500000000003</v>
      </c>
      <c r="I247" s="21">
        <v>-3.1808499999999998E-3</v>
      </c>
      <c r="J247" s="21">
        <v>237</v>
      </c>
      <c r="K247" s="21">
        <v>-3.3734100000000003E-2</v>
      </c>
      <c r="L247">
        <f t="shared" si="36"/>
        <v>19.277878787878784</v>
      </c>
      <c r="M247">
        <f t="shared" si="37"/>
        <v>-0.64420309209090898</v>
      </c>
      <c r="N247" s="9"/>
      <c r="O247" s="21">
        <v>1.09344</v>
      </c>
      <c r="P247" s="21">
        <v>10.135300000000001</v>
      </c>
      <c r="Q247" s="21">
        <v>-1.5182499999999999E-4</v>
      </c>
      <c r="R247" s="21">
        <v>237</v>
      </c>
      <c r="S247" s="21">
        <v>1.09283</v>
      </c>
      <c r="T247">
        <f t="shared" si="38"/>
        <v>0.92015151515151505</v>
      </c>
      <c r="U247">
        <f t="shared" si="39"/>
        <v>1.0061304727272726</v>
      </c>
      <c r="X247" s="9"/>
      <c r="Y247" s="21">
        <v>-3.3416700000000001E-2</v>
      </c>
      <c r="Z247" s="21">
        <v>14.4093</v>
      </c>
      <c r="AA247" s="21">
        <v>-3.1872599999999999E-3</v>
      </c>
      <c r="AB247" s="21">
        <v>237</v>
      </c>
      <c r="AC247" s="21">
        <v>-3.3755500000000001E-2</v>
      </c>
      <c r="AD247">
        <f t="shared" si="40"/>
        <v>19.31672727272727</v>
      </c>
      <c r="AE247">
        <f t="shared" si="41"/>
        <v>-0.64550128025454534</v>
      </c>
      <c r="AF247" s="9"/>
      <c r="AG247" s="21">
        <v>1.09344</v>
      </c>
      <c r="AH247" s="21">
        <v>16.9495</v>
      </c>
      <c r="AI247" s="21">
        <v>-1.6851799999999999E-4</v>
      </c>
      <c r="AJ247" s="21">
        <v>237</v>
      </c>
      <c r="AK247" s="21">
        <v>1.09192</v>
      </c>
      <c r="AL247">
        <f t="shared" si="42"/>
        <v>1.0213212121212121</v>
      </c>
      <c r="AM247">
        <f t="shared" si="43"/>
        <v>1.1167534661818181</v>
      </c>
      <c r="AP247" s="9"/>
      <c r="AQ247" s="21">
        <v>-3.3416700000000001E-2</v>
      </c>
      <c r="AR247" s="21">
        <v>21.2395</v>
      </c>
      <c r="AS247" s="21">
        <v>-3.1722999999999999E-3</v>
      </c>
      <c r="AT247" s="21">
        <v>237</v>
      </c>
      <c r="AU247" s="21">
        <v>-3.3752400000000002E-2</v>
      </c>
      <c r="AV247">
        <f t="shared" si="44"/>
        <v>19.226060606060603</v>
      </c>
      <c r="AW247">
        <f t="shared" si="45"/>
        <v>-0.6424714994545454</v>
      </c>
      <c r="AX247" s="9"/>
      <c r="AY247" s="21">
        <v>1.09344</v>
      </c>
      <c r="AZ247" s="21">
        <v>23.779699999999998</v>
      </c>
      <c r="BA247" s="21">
        <v>-1.7956499999999999E-4</v>
      </c>
      <c r="BB247" s="21">
        <v>237</v>
      </c>
      <c r="BC247" s="21">
        <v>1.09253</v>
      </c>
      <c r="BD247">
        <f t="shared" si="46"/>
        <v>1.0882727272727273</v>
      </c>
      <c r="BE247">
        <f t="shared" si="47"/>
        <v>1.1899609309090908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-3.8452100000000003E-2</v>
      </c>
      <c r="H248" s="21">
        <v>7.6052200000000001</v>
      </c>
      <c r="I248" s="21">
        <v>-3.1805399999999999E-3</v>
      </c>
      <c r="J248" s="21">
        <v>238</v>
      </c>
      <c r="K248" s="21">
        <v>-3.88031E-2</v>
      </c>
      <c r="L248">
        <f t="shared" si="36"/>
        <v>19.275999999999996</v>
      </c>
      <c r="M248">
        <f t="shared" si="37"/>
        <v>-0.74120267959999986</v>
      </c>
      <c r="N248" s="9"/>
      <c r="O248" s="21">
        <v>1.0984799999999999</v>
      </c>
      <c r="P248" s="21">
        <v>10.1454</v>
      </c>
      <c r="Q248" s="21">
        <v>-1.22009E-4</v>
      </c>
      <c r="R248" s="21">
        <v>238</v>
      </c>
      <c r="S248" s="21">
        <v>1.09772</v>
      </c>
      <c r="T248">
        <f t="shared" si="38"/>
        <v>0.7394484848484848</v>
      </c>
      <c r="U248">
        <f t="shared" si="39"/>
        <v>0.81226937163636348</v>
      </c>
      <c r="X248" s="9"/>
      <c r="Y248" s="21">
        <v>-3.8452100000000003E-2</v>
      </c>
      <c r="Z248" s="21">
        <v>14.4194</v>
      </c>
      <c r="AA248" s="21">
        <v>-3.1878700000000002E-3</v>
      </c>
      <c r="AB248" s="21">
        <v>238</v>
      </c>
      <c r="AC248" s="21">
        <v>-3.88306E-2</v>
      </c>
      <c r="AD248">
        <f t="shared" si="40"/>
        <v>19.320424242424242</v>
      </c>
      <c r="AE248">
        <f t="shared" si="41"/>
        <v>-0.74291088501212121</v>
      </c>
      <c r="AF248" s="9"/>
      <c r="AG248" s="21">
        <v>1.0984799999999999</v>
      </c>
      <c r="AH248" s="21">
        <v>16.959599999999998</v>
      </c>
      <c r="AI248" s="21">
        <v>-1.3827499999999999E-4</v>
      </c>
      <c r="AJ248" s="21">
        <v>238</v>
      </c>
      <c r="AK248" s="21">
        <v>1.09772</v>
      </c>
      <c r="AL248">
        <f t="shared" si="42"/>
        <v>0.8380303030303029</v>
      </c>
      <c r="AM248">
        <f t="shared" si="43"/>
        <v>0.92055952727272705</v>
      </c>
      <c r="AP248" s="9"/>
      <c r="AQ248" s="21">
        <v>-3.8452100000000003E-2</v>
      </c>
      <c r="AR248" s="21">
        <v>21.249600000000001</v>
      </c>
      <c r="AS248" s="21">
        <v>-3.17169E-3</v>
      </c>
      <c r="AT248" s="21">
        <v>238</v>
      </c>
      <c r="AU248" s="21">
        <v>-3.8754299999999998E-2</v>
      </c>
      <c r="AV248">
        <f t="shared" si="44"/>
        <v>19.222363636363635</v>
      </c>
      <c r="AW248">
        <f t="shared" si="45"/>
        <v>-0.73914024878181817</v>
      </c>
      <c r="AX248" s="9"/>
      <c r="AY248" s="21">
        <v>1.0984799999999999</v>
      </c>
      <c r="AZ248" s="21">
        <v>23.7897</v>
      </c>
      <c r="BA248" s="21">
        <v>-1.4880399999999999E-4</v>
      </c>
      <c r="BB248" s="21">
        <v>238</v>
      </c>
      <c r="BC248" s="21">
        <v>1.09772</v>
      </c>
      <c r="BD248">
        <f t="shared" si="46"/>
        <v>0.90184242424242422</v>
      </c>
      <c r="BE248">
        <f t="shared" si="47"/>
        <v>0.99065586618181811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-4.3487499999999998E-2</v>
      </c>
      <c r="H249" s="21">
        <v>7.6152899999999999</v>
      </c>
      <c r="I249" s="21">
        <v>-3.17871E-3</v>
      </c>
      <c r="J249" s="21">
        <v>239</v>
      </c>
      <c r="K249" s="21">
        <v>-4.3841600000000001E-2</v>
      </c>
      <c r="L249">
        <f t="shared" si="36"/>
        <v>19.264909090909089</v>
      </c>
      <c r="M249">
        <f t="shared" si="37"/>
        <v>-0.83778273409090898</v>
      </c>
      <c r="N249" s="9"/>
      <c r="O249" s="21">
        <v>1.1035200000000001</v>
      </c>
      <c r="P249" s="21">
        <v>10.1555</v>
      </c>
      <c r="Q249" s="24">
        <v>-9.3750000000000002E-5</v>
      </c>
      <c r="R249" s="21">
        <v>239</v>
      </c>
      <c r="S249" s="21">
        <v>1.1026</v>
      </c>
      <c r="T249">
        <f t="shared" si="38"/>
        <v>0.56818181818181812</v>
      </c>
      <c r="U249">
        <f t="shared" si="39"/>
        <v>0.627</v>
      </c>
      <c r="X249" s="9"/>
      <c r="Y249" s="21">
        <v>-4.3487499999999998E-2</v>
      </c>
      <c r="Z249" s="21">
        <v>14.429500000000001</v>
      </c>
      <c r="AA249" s="21">
        <v>-3.1857299999999999E-3</v>
      </c>
      <c r="AB249" s="21">
        <v>239</v>
      </c>
      <c r="AC249" s="21">
        <v>-4.3862900000000003E-2</v>
      </c>
      <c r="AD249">
        <f t="shared" si="40"/>
        <v>19.307454545454544</v>
      </c>
      <c r="AE249">
        <f t="shared" si="41"/>
        <v>-0.83963292954545443</v>
      </c>
      <c r="AF249" s="9"/>
      <c r="AG249" s="21">
        <v>1.1035200000000001</v>
      </c>
      <c r="AH249" s="21">
        <v>16.9696</v>
      </c>
      <c r="AI249" s="21">
        <v>-1.08887E-4</v>
      </c>
      <c r="AJ249" s="21">
        <v>239</v>
      </c>
      <c r="AK249" s="21">
        <v>1.10229</v>
      </c>
      <c r="AL249">
        <f t="shared" si="42"/>
        <v>0.65992121212121213</v>
      </c>
      <c r="AM249">
        <f t="shared" si="43"/>
        <v>0.72823625600000008</v>
      </c>
      <c r="AP249" s="9"/>
      <c r="AQ249" s="21">
        <v>-4.3487499999999998E-2</v>
      </c>
      <c r="AR249" s="21">
        <v>21.259599999999999</v>
      </c>
      <c r="AS249" s="21">
        <v>-3.1722999999999999E-3</v>
      </c>
      <c r="AT249" s="21">
        <v>239</v>
      </c>
      <c r="AU249" s="21">
        <v>-4.3832400000000001E-2</v>
      </c>
      <c r="AV249">
        <f t="shared" si="44"/>
        <v>19.226060606060603</v>
      </c>
      <c r="AW249">
        <f t="shared" si="45"/>
        <v>-0.8360933106060604</v>
      </c>
      <c r="AX249" s="9"/>
      <c r="AY249" s="21">
        <v>1.1035200000000001</v>
      </c>
      <c r="AZ249" s="21">
        <v>23.799800000000001</v>
      </c>
      <c r="BA249" s="21">
        <v>-1.19202E-4</v>
      </c>
      <c r="BB249" s="21">
        <v>239</v>
      </c>
      <c r="BC249" s="21">
        <v>1.1026</v>
      </c>
      <c r="BD249">
        <f t="shared" si="46"/>
        <v>0.72243636363636365</v>
      </c>
      <c r="BE249">
        <f t="shared" si="47"/>
        <v>0.79722297600000003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-4.8522900000000001E-2</v>
      </c>
      <c r="H250" s="21">
        <v>7.6253700000000002</v>
      </c>
      <c r="I250" s="21">
        <v>-3.1781000000000001E-3</v>
      </c>
      <c r="J250" s="21">
        <v>240</v>
      </c>
      <c r="K250" s="21">
        <v>-4.9316400000000003E-2</v>
      </c>
      <c r="L250">
        <f t="shared" si="36"/>
        <v>19.261212121212122</v>
      </c>
      <c r="M250">
        <f t="shared" si="37"/>
        <v>-0.93460986963636372</v>
      </c>
      <c r="N250" s="9"/>
      <c r="O250" s="21">
        <v>1.1085499999999999</v>
      </c>
      <c r="P250" s="21">
        <v>10.1655</v>
      </c>
      <c r="Q250" s="24">
        <v>-6.6406299999999995E-5</v>
      </c>
      <c r="R250" s="21">
        <v>240</v>
      </c>
      <c r="S250" s="21">
        <v>1.1077900000000001</v>
      </c>
      <c r="T250">
        <f t="shared" si="38"/>
        <v>0.40246242424242418</v>
      </c>
      <c r="U250">
        <f t="shared" si="39"/>
        <v>0.4461497203939393</v>
      </c>
      <c r="X250" s="9"/>
      <c r="Y250" s="21">
        <v>-4.8522900000000001E-2</v>
      </c>
      <c r="Z250" s="21">
        <v>14.439500000000001</v>
      </c>
      <c r="AA250" s="21">
        <v>-3.18542E-3</v>
      </c>
      <c r="AB250" s="21">
        <v>240</v>
      </c>
      <c r="AC250" s="21">
        <v>-4.9377400000000002E-2</v>
      </c>
      <c r="AD250">
        <f t="shared" si="40"/>
        <v>19.305575757575756</v>
      </c>
      <c r="AE250">
        <f t="shared" si="41"/>
        <v>-0.93676252192727272</v>
      </c>
      <c r="AF250" s="9"/>
      <c r="AG250" s="21">
        <v>1.1085499999999999</v>
      </c>
      <c r="AH250" s="21">
        <v>16.979700000000001</v>
      </c>
      <c r="AI250" s="24">
        <v>-8.06274E-5</v>
      </c>
      <c r="AJ250" s="21">
        <v>240</v>
      </c>
      <c r="AK250" s="21">
        <v>1.1071800000000001</v>
      </c>
      <c r="AL250">
        <f t="shared" si="42"/>
        <v>0.48865090909090908</v>
      </c>
      <c r="AM250">
        <f t="shared" si="43"/>
        <v>0.54169396527272717</v>
      </c>
      <c r="AP250" s="9"/>
      <c r="AQ250" s="21">
        <v>-4.8522900000000001E-2</v>
      </c>
      <c r="AR250" s="21">
        <v>21.2697</v>
      </c>
      <c r="AS250" s="21">
        <v>-3.17505E-3</v>
      </c>
      <c r="AT250" s="21">
        <v>240</v>
      </c>
      <c r="AU250" s="21">
        <v>-4.9377400000000002E-2</v>
      </c>
      <c r="AV250">
        <f t="shared" si="44"/>
        <v>19.242727272727272</v>
      </c>
      <c r="AW250">
        <f t="shared" si="45"/>
        <v>-0.9337129311818182</v>
      </c>
      <c r="AX250" s="9"/>
      <c r="AY250" s="21">
        <v>1.1085499999999999</v>
      </c>
      <c r="AZ250" s="21">
        <v>23.809899999999999</v>
      </c>
      <c r="BA250" s="24">
        <v>-9.0393099999999993E-5</v>
      </c>
      <c r="BB250" s="21">
        <v>240</v>
      </c>
      <c r="BC250" s="21">
        <v>1.10748</v>
      </c>
      <c r="BD250">
        <f t="shared" si="46"/>
        <v>0.5478369696969696</v>
      </c>
      <c r="BE250">
        <f t="shared" si="47"/>
        <v>0.6073046727575756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-5.3558300000000003E-2</v>
      </c>
      <c r="H251" s="21">
        <v>7.63544</v>
      </c>
      <c r="I251" s="21">
        <v>-3.1808499999999998E-3</v>
      </c>
      <c r="J251" s="21">
        <v>241</v>
      </c>
      <c r="K251" s="21">
        <v>-5.4321300000000003E-2</v>
      </c>
      <c r="L251">
        <f t="shared" si="36"/>
        <v>19.277878787878784</v>
      </c>
      <c r="M251">
        <f t="shared" si="37"/>
        <v>-1.0324904154848484</v>
      </c>
      <c r="N251" s="9"/>
      <c r="O251" s="21">
        <v>1.1135900000000001</v>
      </c>
      <c r="P251" s="21">
        <v>10.175599999999999</v>
      </c>
      <c r="Q251" s="24">
        <v>-3.9511100000000002E-5</v>
      </c>
      <c r="R251" s="21">
        <v>241</v>
      </c>
      <c r="S251" s="21">
        <v>1.11328</v>
      </c>
      <c r="T251">
        <f t="shared" si="38"/>
        <v>0.23946121212121213</v>
      </c>
      <c r="U251">
        <f t="shared" si="39"/>
        <v>0.26666161120606063</v>
      </c>
      <c r="X251" s="9"/>
      <c r="Y251" s="21">
        <v>-5.3558300000000003E-2</v>
      </c>
      <c r="Z251" s="21">
        <v>14.4496</v>
      </c>
      <c r="AA251" s="21">
        <v>-3.1841999999999999E-3</v>
      </c>
      <c r="AB251" s="21">
        <v>241</v>
      </c>
      <c r="AC251" s="21">
        <v>-5.4412799999999997E-2</v>
      </c>
      <c r="AD251">
        <f t="shared" si="40"/>
        <v>19.298181818181813</v>
      </c>
      <c r="AE251">
        <f t="shared" si="41"/>
        <v>-1.0335778112727272</v>
      </c>
      <c r="AF251" s="9"/>
      <c r="AG251" s="21">
        <v>1.1135900000000001</v>
      </c>
      <c r="AH251" s="21">
        <v>16.989799999999999</v>
      </c>
      <c r="AI251" s="24">
        <v>-5.3344699999999998E-5</v>
      </c>
      <c r="AJ251" s="21">
        <v>241</v>
      </c>
      <c r="AK251" s="21">
        <v>1.11267</v>
      </c>
      <c r="AL251">
        <f t="shared" si="42"/>
        <v>0.3233012121212121</v>
      </c>
      <c r="AM251">
        <f t="shared" si="43"/>
        <v>0.36002499680606059</v>
      </c>
      <c r="AP251" s="9"/>
      <c r="AQ251" s="21">
        <v>-5.3558300000000003E-2</v>
      </c>
      <c r="AR251" s="21">
        <v>21.279800000000002</v>
      </c>
      <c r="AS251" s="21">
        <v>-3.1781000000000001E-3</v>
      </c>
      <c r="AT251" s="21">
        <v>241</v>
      </c>
      <c r="AU251" s="21">
        <v>-5.4412799999999997E-2</v>
      </c>
      <c r="AV251">
        <f t="shared" si="44"/>
        <v>19.261212121212122</v>
      </c>
      <c r="AW251">
        <f t="shared" si="45"/>
        <v>-1.0315977771515152</v>
      </c>
      <c r="AX251" s="9"/>
      <c r="AY251" s="21">
        <v>1.1135900000000001</v>
      </c>
      <c r="AZ251" s="21">
        <v>23.82</v>
      </c>
      <c r="BA251" s="24">
        <v>-6.2377899999999998E-5</v>
      </c>
      <c r="BB251" s="21">
        <v>241</v>
      </c>
      <c r="BC251" s="21">
        <v>1.1129800000000001</v>
      </c>
      <c r="BD251">
        <f t="shared" si="46"/>
        <v>0.37804787878787871</v>
      </c>
      <c r="BE251">
        <f t="shared" si="47"/>
        <v>0.42099033733939389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-5.8593800000000001E-2</v>
      </c>
      <c r="H252" s="21">
        <v>7.6455099999999998</v>
      </c>
      <c r="I252" s="21">
        <v>-3.1826799999999998E-3</v>
      </c>
      <c r="J252" s="21">
        <v>242</v>
      </c>
      <c r="K252" s="21">
        <v>-5.9387200000000001E-2</v>
      </c>
      <c r="L252">
        <f t="shared" si="36"/>
        <v>19.288969696969694</v>
      </c>
      <c r="M252">
        <f t="shared" si="37"/>
        <v>-1.130214032630303</v>
      </c>
      <c r="N252" s="9"/>
      <c r="O252" s="21">
        <v>1.1186199999999999</v>
      </c>
      <c r="P252" s="21">
        <v>10.185700000000001</v>
      </c>
      <c r="Q252" s="24">
        <v>-1.2503100000000001E-5</v>
      </c>
      <c r="R252" s="21">
        <v>242</v>
      </c>
      <c r="S252" s="21">
        <v>1.1172500000000001</v>
      </c>
      <c r="T252">
        <f t="shared" si="38"/>
        <v>7.5776363636363642E-2</v>
      </c>
      <c r="U252">
        <f t="shared" si="39"/>
        <v>8.4764955890909099E-2</v>
      </c>
      <c r="X252" s="9"/>
      <c r="Y252" s="21">
        <v>-5.8593800000000001E-2</v>
      </c>
      <c r="Z252" s="21">
        <v>14.4597</v>
      </c>
      <c r="AA252" s="21">
        <v>-3.1851200000000001E-3</v>
      </c>
      <c r="AB252" s="21">
        <v>242</v>
      </c>
      <c r="AC252" s="21">
        <v>-5.9417699999999997E-2</v>
      </c>
      <c r="AD252">
        <f t="shared" si="40"/>
        <v>19.303757575757576</v>
      </c>
      <c r="AE252">
        <f t="shared" si="41"/>
        <v>-1.1310805106424242</v>
      </c>
      <c r="AF252" s="9"/>
      <c r="AG252" s="21">
        <v>1.1186199999999999</v>
      </c>
      <c r="AH252" s="21">
        <v>16.9998</v>
      </c>
      <c r="AI252" s="24">
        <v>-2.6931799999999999E-5</v>
      </c>
      <c r="AJ252" s="21">
        <v>242</v>
      </c>
      <c r="AK252" s="21">
        <v>1.1178600000000001</v>
      </c>
      <c r="AL252">
        <f t="shared" si="42"/>
        <v>0.16322303030303029</v>
      </c>
      <c r="AM252">
        <f t="shared" si="43"/>
        <v>0.18258454615757572</v>
      </c>
      <c r="AP252" s="9"/>
      <c r="AQ252" s="21">
        <v>-5.8593800000000001E-2</v>
      </c>
      <c r="AR252" s="21">
        <v>21.289899999999999</v>
      </c>
      <c r="AS252" s="21">
        <v>-3.1765700000000001E-3</v>
      </c>
      <c r="AT252" s="21">
        <v>242</v>
      </c>
      <c r="AU252" s="21">
        <v>-5.9478799999999998E-2</v>
      </c>
      <c r="AV252">
        <f t="shared" si="44"/>
        <v>19.251939393939395</v>
      </c>
      <c r="AW252">
        <f t="shared" si="45"/>
        <v>-1.1280442864606062</v>
      </c>
      <c r="AX252" s="9"/>
      <c r="AY252" s="21">
        <v>1.1186199999999999</v>
      </c>
      <c r="AZ252" s="21">
        <v>23.83</v>
      </c>
      <c r="BA252" s="24">
        <v>-3.5241699999999998E-5</v>
      </c>
      <c r="BB252" s="21">
        <v>242</v>
      </c>
      <c r="BC252" s="21">
        <v>1.1178600000000001</v>
      </c>
      <c r="BD252">
        <f t="shared" si="46"/>
        <v>0.21358606060606058</v>
      </c>
      <c r="BE252">
        <f t="shared" si="47"/>
        <v>0.23892163911515149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-6.3629199999999997E-2</v>
      </c>
      <c r="H253" s="21">
        <v>7.6555799999999996</v>
      </c>
      <c r="I253" s="21">
        <v>-3.1841999999999999E-3</v>
      </c>
      <c r="J253" s="21">
        <v>243</v>
      </c>
      <c r="K253" s="21">
        <v>-6.4422599999999997E-2</v>
      </c>
      <c r="L253">
        <f t="shared" si="36"/>
        <v>19.298181818181813</v>
      </c>
      <c r="M253">
        <f t="shared" si="37"/>
        <v>-1.2279278705454542</v>
      </c>
      <c r="N253" s="9"/>
      <c r="O253" s="21">
        <v>1.1236600000000001</v>
      </c>
      <c r="P253" s="21">
        <v>10.1958</v>
      </c>
      <c r="Q253" s="24">
        <v>1.3382E-5</v>
      </c>
      <c r="R253" s="21">
        <v>243</v>
      </c>
      <c r="S253" s="21">
        <v>1.1224400000000001</v>
      </c>
      <c r="T253">
        <f t="shared" si="38"/>
        <v>-8.1103030303030288E-2</v>
      </c>
      <c r="U253">
        <f t="shared" si="39"/>
        <v>-9.1132231030303018E-2</v>
      </c>
      <c r="X253" s="9"/>
      <c r="Y253" s="21">
        <v>-6.3629199999999997E-2</v>
      </c>
      <c r="Z253" s="21">
        <v>14.4697</v>
      </c>
      <c r="AA253" s="21">
        <v>-3.1857299999999999E-3</v>
      </c>
      <c r="AB253" s="21">
        <v>243</v>
      </c>
      <c r="AC253" s="21">
        <v>-6.4392099999999994E-2</v>
      </c>
      <c r="AD253">
        <f t="shared" si="40"/>
        <v>19.307454545454544</v>
      </c>
      <c r="AE253">
        <f t="shared" si="41"/>
        <v>-1.2285178867636362</v>
      </c>
      <c r="AF253" s="9"/>
      <c r="AG253" s="21">
        <v>1.1236600000000001</v>
      </c>
      <c r="AH253" s="21">
        <v>17.009899999999998</v>
      </c>
      <c r="AI253" s="24">
        <v>-1.18713E-6</v>
      </c>
      <c r="AJ253" s="21">
        <v>243</v>
      </c>
      <c r="AK253" s="21">
        <v>1.1224400000000001</v>
      </c>
      <c r="AL253">
        <f t="shared" si="42"/>
        <v>7.1947272727272728E-3</v>
      </c>
      <c r="AM253">
        <f t="shared" si="43"/>
        <v>8.0844272472727283E-3</v>
      </c>
      <c r="AP253" s="9"/>
      <c r="AQ253" s="21">
        <v>-6.3629199999999997E-2</v>
      </c>
      <c r="AR253" s="21">
        <v>21.299900000000001</v>
      </c>
      <c r="AS253" s="21">
        <v>-3.1744400000000002E-3</v>
      </c>
      <c r="AT253" s="21">
        <v>243</v>
      </c>
      <c r="AU253" s="21">
        <v>-6.4453099999999999E-2</v>
      </c>
      <c r="AV253">
        <f t="shared" si="44"/>
        <v>19.239030303030304</v>
      </c>
      <c r="AW253">
        <f t="shared" si="45"/>
        <v>-1.2241641069575757</v>
      </c>
      <c r="AX253" s="9"/>
      <c r="AY253" s="21">
        <v>1.1236600000000001</v>
      </c>
      <c r="AZ253" s="21">
        <v>23.8401</v>
      </c>
      <c r="BA253" s="24">
        <v>-8.7554900000000004E-6</v>
      </c>
      <c r="BB253" s="21">
        <v>243</v>
      </c>
      <c r="BC253" s="21">
        <v>1.1233500000000001</v>
      </c>
      <c r="BD253">
        <f t="shared" si="46"/>
        <v>5.3063575757575761E-2</v>
      </c>
      <c r="BE253">
        <f t="shared" si="47"/>
        <v>5.9625417535757584E-2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-6.8664600000000006E-2</v>
      </c>
      <c r="H254" s="21">
        <v>7.6656500000000003</v>
      </c>
      <c r="I254" s="21">
        <v>-3.1845100000000002E-3</v>
      </c>
      <c r="J254" s="21">
        <v>244</v>
      </c>
      <c r="K254" s="21">
        <v>-6.9518999999999997E-2</v>
      </c>
      <c r="L254">
        <f t="shared" si="36"/>
        <v>19.300060606060605</v>
      </c>
      <c r="M254">
        <f t="shared" si="37"/>
        <v>-1.3252309414909091</v>
      </c>
      <c r="N254" s="9"/>
      <c r="O254" s="21">
        <v>1.12869</v>
      </c>
      <c r="P254" s="21">
        <v>10.2058</v>
      </c>
      <c r="Q254" s="24">
        <v>3.8809200000000001E-5</v>
      </c>
      <c r="R254" s="21">
        <v>244</v>
      </c>
      <c r="S254" s="21">
        <v>1.1276200000000001</v>
      </c>
      <c r="T254">
        <f t="shared" si="38"/>
        <v>-0.23520727272727274</v>
      </c>
      <c r="U254">
        <f t="shared" si="39"/>
        <v>-0.26547609665454547</v>
      </c>
      <c r="X254" s="9"/>
      <c r="Y254" s="21">
        <v>-6.8664600000000006E-2</v>
      </c>
      <c r="Z254" s="21">
        <v>14.479799999999999</v>
      </c>
      <c r="AA254" s="21">
        <v>-3.1832900000000001E-3</v>
      </c>
      <c r="AB254" s="21">
        <v>244</v>
      </c>
      <c r="AC254" s="21">
        <v>-6.9518999999999997E-2</v>
      </c>
      <c r="AD254">
        <f t="shared" si="40"/>
        <v>19.292666666666666</v>
      </c>
      <c r="AE254">
        <f t="shared" si="41"/>
        <v>-1.3247232395999999</v>
      </c>
      <c r="AF254" s="9"/>
      <c r="AG254" s="21">
        <v>1.12869</v>
      </c>
      <c r="AH254" s="21">
        <v>17.02</v>
      </c>
      <c r="AI254" s="24">
        <v>2.3303200000000001E-5</v>
      </c>
      <c r="AJ254" s="21">
        <v>244</v>
      </c>
      <c r="AK254" s="21">
        <v>1.1279300000000001</v>
      </c>
      <c r="AL254">
        <f t="shared" si="42"/>
        <v>-0.14123151515151516</v>
      </c>
      <c r="AM254">
        <f t="shared" si="43"/>
        <v>-0.15940659883636366</v>
      </c>
      <c r="AP254" s="9"/>
      <c r="AQ254" s="21">
        <v>-6.8664600000000006E-2</v>
      </c>
      <c r="AR254" s="21">
        <v>21.31</v>
      </c>
      <c r="AS254" s="21">
        <v>-3.1729100000000001E-3</v>
      </c>
      <c r="AT254" s="21">
        <v>244</v>
      </c>
      <c r="AU254" s="21">
        <v>-6.9458000000000006E-2</v>
      </c>
      <c r="AV254">
        <f t="shared" si="44"/>
        <v>19.229757575757578</v>
      </c>
      <c r="AW254">
        <f t="shared" si="45"/>
        <v>-1.3204036120363638</v>
      </c>
      <c r="AX254" s="9"/>
      <c r="AY254" s="21">
        <v>1.12869</v>
      </c>
      <c r="AZ254" s="21">
        <v>23.850200000000001</v>
      </c>
      <c r="BA254" s="24">
        <v>1.7037999999999998E-5</v>
      </c>
      <c r="BB254" s="21">
        <v>244</v>
      </c>
      <c r="BC254" s="21">
        <v>1.1276200000000001</v>
      </c>
      <c r="BD254">
        <f t="shared" si="46"/>
        <v>-0.10326060606060605</v>
      </c>
      <c r="BE254">
        <f t="shared" si="47"/>
        <v>-0.11654921345454544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-7.3700000000000002E-2</v>
      </c>
      <c r="H255" s="21">
        <v>7.6757200000000001</v>
      </c>
      <c r="I255" s="21">
        <v>-3.1860399999999998E-3</v>
      </c>
      <c r="J255" s="21">
        <v>245</v>
      </c>
      <c r="K255" s="21">
        <v>-7.4493400000000001E-2</v>
      </c>
      <c r="L255">
        <f t="shared" si="36"/>
        <v>19.309333333333331</v>
      </c>
      <c r="M255">
        <f t="shared" si="37"/>
        <v>-1.4230978666666665</v>
      </c>
      <c r="N255" s="9"/>
      <c r="O255" s="21">
        <v>1.1337299999999999</v>
      </c>
      <c r="P255" s="21">
        <v>10.2159</v>
      </c>
      <c r="Q255" s="24">
        <v>6.2408400000000004E-5</v>
      </c>
      <c r="R255" s="21">
        <v>245</v>
      </c>
      <c r="S255" s="21">
        <v>1.1331199999999999</v>
      </c>
      <c r="T255">
        <f t="shared" si="38"/>
        <v>-0.37823272727272728</v>
      </c>
      <c r="U255">
        <f t="shared" si="39"/>
        <v>-0.42881378989090907</v>
      </c>
      <c r="X255" s="9"/>
      <c r="Y255" s="21">
        <v>-7.3700000000000002E-2</v>
      </c>
      <c r="Z255" s="21">
        <v>14.4899</v>
      </c>
      <c r="AA255" s="21">
        <v>-3.1829800000000002E-3</v>
      </c>
      <c r="AB255" s="21">
        <v>245</v>
      </c>
      <c r="AC255" s="21">
        <v>-7.4401900000000007E-2</v>
      </c>
      <c r="AD255">
        <f t="shared" si="40"/>
        <v>19.290787878787878</v>
      </c>
      <c r="AE255">
        <f t="shared" si="41"/>
        <v>-1.4217310666666667</v>
      </c>
      <c r="AF255" s="9"/>
      <c r="AG255" s="21">
        <v>1.1337299999999999</v>
      </c>
      <c r="AH255" s="21">
        <v>17.030100000000001</v>
      </c>
      <c r="AI255" s="24">
        <v>4.7714199999999998E-5</v>
      </c>
      <c r="AJ255" s="21">
        <v>245</v>
      </c>
      <c r="AK255" s="21">
        <v>1.1334200000000001</v>
      </c>
      <c r="AL255">
        <f t="shared" si="42"/>
        <v>-0.28917696969696965</v>
      </c>
      <c r="AM255">
        <f t="shared" si="43"/>
        <v>-0.32784860585454539</v>
      </c>
      <c r="AP255" s="9"/>
      <c r="AQ255" s="21">
        <v>-7.3700000000000002E-2</v>
      </c>
      <c r="AR255" s="21">
        <v>21.3201</v>
      </c>
      <c r="AS255" s="21">
        <v>-3.17352E-3</v>
      </c>
      <c r="AT255" s="21">
        <v>245</v>
      </c>
      <c r="AU255" s="21">
        <v>-7.4523900000000004E-2</v>
      </c>
      <c r="AV255">
        <f t="shared" si="44"/>
        <v>19.233454545454542</v>
      </c>
      <c r="AW255">
        <f t="shared" si="45"/>
        <v>-1.4175055999999997</v>
      </c>
      <c r="AX255" s="9"/>
      <c r="AY255" s="21">
        <v>1.1337299999999999</v>
      </c>
      <c r="AZ255" s="21">
        <v>23.860199999999999</v>
      </c>
      <c r="BA255" s="24">
        <v>4.3844599999999997E-5</v>
      </c>
      <c r="BB255" s="21">
        <v>245</v>
      </c>
      <c r="BC255" s="21">
        <v>1.1334200000000001</v>
      </c>
      <c r="BD255">
        <f t="shared" si="46"/>
        <v>-0.26572484848484845</v>
      </c>
      <c r="BE255">
        <f t="shared" si="47"/>
        <v>-0.30126023247272721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-7.8735399999999997E-2</v>
      </c>
      <c r="H256" s="21">
        <v>7.6857899999999999</v>
      </c>
      <c r="I256" s="21">
        <v>-3.18695E-3</v>
      </c>
      <c r="J256" s="21">
        <v>246</v>
      </c>
      <c r="K256" s="21">
        <v>-7.9559299999999999E-2</v>
      </c>
      <c r="L256">
        <f t="shared" si="36"/>
        <v>19.314848484848483</v>
      </c>
      <c r="M256">
        <f t="shared" si="37"/>
        <v>-1.5207623213939392</v>
      </c>
      <c r="N256" s="9"/>
      <c r="O256" s="21">
        <v>1.13876</v>
      </c>
      <c r="P256" s="21">
        <v>10.226000000000001</v>
      </c>
      <c r="Q256" s="24">
        <v>8.5571300000000005E-5</v>
      </c>
      <c r="R256" s="21">
        <v>246</v>
      </c>
      <c r="S256" s="21">
        <v>1.1379999999999999</v>
      </c>
      <c r="T256">
        <f t="shared" si="38"/>
        <v>-0.5186139393939394</v>
      </c>
      <c r="U256">
        <f t="shared" si="39"/>
        <v>-0.59057680962424242</v>
      </c>
      <c r="X256" s="9"/>
      <c r="Y256" s="21">
        <v>-7.8735399999999997E-2</v>
      </c>
      <c r="Z256" s="21">
        <v>14.5</v>
      </c>
      <c r="AA256" s="21">
        <v>-3.1829800000000002E-3</v>
      </c>
      <c r="AB256" s="21">
        <v>246</v>
      </c>
      <c r="AC256" s="21">
        <v>-7.9589800000000002E-2</v>
      </c>
      <c r="AD256">
        <f t="shared" si="40"/>
        <v>19.290787878787878</v>
      </c>
      <c r="AE256">
        <f t="shared" si="41"/>
        <v>-1.5188678999515151</v>
      </c>
      <c r="AF256" s="9"/>
      <c r="AG256" s="21">
        <v>1.13876</v>
      </c>
      <c r="AH256" s="21">
        <v>17.040099999999999</v>
      </c>
      <c r="AI256" s="24">
        <v>7.1502700000000002E-5</v>
      </c>
      <c r="AJ256" s="21">
        <v>246</v>
      </c>
      <c r="AK256" s="21">
        <v>1.1376999999999999</v>
      </c>
      <c r="AL256">
        <f t="shared" si="42"/>
        <v>-0.433349696969697</v>
      </c>
      <c r="AM256">
        <f t="shared" si="43"/>
        <v>-0.49348130092121217</v>
      </c>
      <c r="AP256" s="9"/>
      <c r="AQ256" s="21">
        <v>-7.8735399999999997E-2</v>
      </c>
      <c r="AR256" s="21">
        <v>21.330100000000002</v>
      </c>
      <c r="AS256" s="21">
        <v>-3.1762700000000001E-3</v>
      </c>
      <c r="AT256" s="21">
        <v>246</v>
      </c>
      <c r="AU256" s="21">
        <v>-7.9559299999999999E-2</v>
      </c>
      <c r="AV256">
        <f t="shared" si="44"/>
        <v>19.250121212121211</v>
      </c>
      <c r="AW256">
        <f t="shared" si="45"/>
        <v>-1.5156659936848484</v>
      </c>
      <c r="AX256" s="9"/>
      <c r="AY256" s="21">
        <v>1.13876</v>
      </c>
      <c r="AZ256" s="21">
        <v>23.8703</v>
      </c>
      <c r="BA256" s="24">
        <v>6.7810099999999996E-5</v>
      </c>
      <c r="BB256" s="21">
        <v>246</v>
      </c>
      <c r="BC256" s="21">
        <v>1.1376999999999999</v>
      </c>
      <c r="BD256">
        <f t="shared" si="46"/>
        <v>-0.41097030303030296</v>
      </c>
      <c r="BE256">
        <f t="shared" si="47"/>
        <v>-0.46799654227878779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-8.3770800000000006E-2</v>
      </c>
      <c r="H257" s="21">
        <v>7.6958599999999997</v>
      </c>
      <c r="I257" s="21">
        <v>-3.1860399999999998E-3</v>
      </c>
      <c r="J257" s="21">
        <v>247</v>
      </c>
      <c r="K257" s="21">
        <v>-8.4594699999999995E-2</v>
      </c>
      <c r="L257">
        <f t="shared" si="36"/>
        <v>19.309333333333331</v>
      </c>
      <c r="M257">
        <f t="shared" si="37"/>
        <v>-1.6175583007999998</v>
      </c>
      <c r="N257" s="9"/>
      <c r="O257" s="21">
        <v>1.1437999999999999</v>
      </c>
      <c r="P257" s="21">
        <v>10.236000000000001</v>
      </c>
      <c r="Q257" s="21">
        <v>1.0824599999999999E-4</v>
      </c>
      <c r="R257" s="21">
        <v>247</v>
      </c>
      <c r="S257" s="21">
        <v>1.1428799999999999</v>
      </c>
      <c r="T257">
        <f t="shared" si="38"/>
        <v>-0.65603636363636353</v>
      </c>
      <c r="U257">
        <f t="shared" si="39"/>
        <v>-0.75037439272727258</v>
      </c>
      <c r="X257" s="9"/>
      <c r="Y257" s="21">
        <v>-8.3770800000000006E-2</v>
      </c>
      <c r="Z257" s="21">
        <v>14.51</v>
      </c>
      <c r="AA257" s="21">
        <v>-3.1829800000000002E-3</v>
      </c>
      <c r="AB257" s="21">
        <v>247</v>
      </c>
      <c r="AC257" s="21">
        <v>-8.4625199999999998E-2</v>
      </c>
      <c r="AD257">
        <f t="shared" si="40"/>
        <v>19.290787878787878</v>
      </c>
      <c r="AE257">
        <f t="shared" si="41"/>
        <v>-1.6160047332363636</v>
      </c>
      <c r="AF257" s="9"/>
      <c r="AG257" s="21">
        <v>1.1437999999999999</v>
      </c>
      <c r="AH257" s="21">
        <v>17.0502</v>
      </c>
      <c r="AI257" s="24">
        <v>9.4970700000000002E-5</v>
      </c>
      <c r="AJ257" s="21">
        <v>247</v>
      </c>
      <c r="AK257" s="21">
        <v>1.1425799999999999</v>
      </c>
      <c r="AL257">
        <f t="shared" si="42"/>
        <v>-0.57557999999999998</v>
      </c>
      <c r="AM257">
        <f t="shared" si="43"/>
        <v>-0.65834840399999994</v>
      </c>
      <c r="AP257" s="9"/>
      <c r="AQ257" s="21">
        <v>-8.3770800000000006E-2</v>
      </c>
      <c r="AR257" s="21">
        <v>21.340199999999999</v>
      </c>
      <c r="AS257" s="21">
        <v>-3.1781000000000001E-3</v>
      </c>
      <c r="AT257" s="21">
        <v>247</v>
      </c>
      <c r="AU257" s="21">
        <v>-8.4625199999999998E-2</v>
      </c>
      <c r="AV257">
        <f t="shared" si="44"/>
        <v>19.261212121212122</v>
      </c>
      <c r="AW257">
        <f t="shared" si="45"/>
        <v>-1.6135271483636364</v>
      </c>
      <c r="AX257" s="9"/>
      <c r="AY257" s="21">
        <v>1.1437999999999999</v>
      </c>
      <c r="AZ257" s="21">
        <v>23.880400000000002</v>
      </c>
      <c r="BA257" s="24">
        <v>9.2804000000000001E-5</v>
      </c>
      <c r="BB257" s="21">
        <v>247</v>
      </c>
      <c r="BC257" s="21">
        <v>1.1428799999999999</v>
      </c>
      <c r="BD257">
        <f t="shared" si="46"/>
        <v>-0.56244848484848486</v>
      </c>
      <c r="BE257">
        <f t="shared" si="47"/>
        <v>-0.64332857696969692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-8.8806200000000002E-2</v>
      </c>
      <c r="H258" s="21">
        <v>7.7059300000000004</v>
      </c>
      <c r="I258" s="21">
        <v>-3.1841999999999999E-3</v>
      </c>
      <c r="J258" s="21">
        <v>248</v>
      </c>
      <c r="K258" s="21">
        <v>-8.9599600000000001E-2</v>
      </c>
      <c r="L258">
        <f t="shared" si="36"/>
        <v>19.298181818181813</v>
      </c>
      <c r="M258">
        <f t="shared" si="37"/>
        <v>-1.7137981941818179</v>
      </c>
      <c r="N258" s="9"/>
      <c r="O258" s="21">
        <v>1.14883</v>
      </c>
      <c r="P258" s="21">
        <v>10.2461</v>
      </c>
      <c r="Q258" s="21">
        <v>1.30646E-4</v>
      </c>
      <c r="R258" s="21">
        <v>248</v>
      </c>
      <c r="S258" s="21">
        <v>1.14838</v>
      </c>
      <c r="T258">
        <f t="shared" si="38"/>
        <v>-0.79179393939393927</v>
      </c>
      <c r="U258">
        <f t="shared" si="39"/>
        <v>-0.90963663139393924</v>
      </c>
      <c r="X258" s="9"/>
      <c r="Y258" s="21">
        <v>-8.8806200000000002E-2</v>
      </c>
      <c r="Z258" s="21">
        <v>14.520099999999999</v>
      </c>
      <c r="AA258" s="21">
        <v>-3.1814600000000001E-3</v>
      </c>
      <c r="AB258" s="21">
        <v>248</v>
      </c>
      <c r="AC258" s="21">
        <v>-8.9660599999999993E-2</v>
      </c>
      <c r="AD258">
        <f t="shared" si="40"/>
        <v>19.281575757575759</v>
      </c>
      <c r="AE258">
        <f t="shared" si="41"/>
        <v>-1.7123234730424244</v>
      </c>
      <c r="AF258" s="9"/>
      <c r="AG258" s="21">
        <v>1.14883</v>
      </c>
      <c r="AH258" s="21">
        <v>17.060300000000002</v>
      </c>
      <c r="AI258" s="21">
        <v>1.1749299999999999E-4</v>
      </c>
      <c r="AJ258" s="21">
        <v>248</v>
      </c>
      <c r="AK258" s="21">
        <v>1.14777</v>
      </c>
      <c r="AL258">
        <f t="shared" si="42"/>
        <v>-0.71207878787878787</v>
      </c>
      <c r="AM258">
        <f t="shared" si="43"/>
        <v>-0.81805747387878791</v>
      </c>
      <c r="AP258" s="9"/>
      <c r="AQ258" s="21">
        <v>-8.8806200000000002E-2</v>
      </c>
      <c r="AR258" s="21">
        <v>21.350300000000001</v>
      </c>
      <c r="AS258" s="21">
        <v>-3.17871E-3</v>
      </c>
      <c r="AT258" s="21">
        <v>248</v>
      </c>
      <c r="AU258" s="21">
        <v>-8.9660599999999993E-2</v>
      </c>
      <c r="AV258">
        <f t="shared" si="44"/>
        <v>19.264909090909089</v>
      </c>
      <c r="AW258">
        <f t="shared" si="45"/>
        <v>-1.7108433697090908</v>
      </c>
      <c r="AX258" s="9"/>
      <c r="AY258" s="21">
        <v>1.14883</v>
      </c>
      <c r="AZ258" s="21">
        <v>23.890499999999999</v>
      </c>
      <c r="BA258" s="21">
        <v>1.1618E-4</v>
      </c>
      <c r="BB258" s="21">
        <v>248</v>
      </c>
      <c r="BC258" s="21">
        <v>1.14777</v>
      </c>
      <c r="BD258">
        <f t="shared" si="46"/>
        <v>-0.70412121212121215</v>
      </c>
      <c r="BE258">
        <f t="shared" si="47"/>
        <v>-0.80891557212121212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-9.3841599999999997E-2</v>
      </c>
      <c r="H259" s="21">
        <v>7.7160000000000002</v>
      </c>
      <c r="I259" s="21">
        <v>-3.1832900000000001E-3</v>
      </c>
      <c r="J259" s="21">
        <v>249</v>
      </c>
      <c r="K259" s="21">
        <v>-9.4696000000000002E-2</v>
      </c>
      <c r="L259">
        <f t="shared" si="36"/>
        <v>19.292666666666666</v>
      </c>
      <c r="M259">
        <f t="shared" si="37"/>
        <v>-1.8104547082666664</v>
      </c>
      <c r="N259" s="9"/>
      <c r="O259" s="21">
        <v>1.15387</v>
      </c>
      <c r="P259" s="21">
        <v>10.2562</v>
      </c>
      <c r="Q259" s="21">
        <v>1.5240499999999999E-4</v>
      </c>
      <c r="R259" s="21">
        <v>249</v>
      </c>
      <c r="S259" s="21">
        <v>1.15326</v>
      </c>
      <c r="T259">
        <f t="shared" si="38"/>
        <v>-0.92366666666666664</v>
      </c>
      <c r="U259">
        <f t="shared" si="39"/>
        <v>-1.0657912566666665</v>
      </c>
      <c r="X259" s="9"/>
      <c r="Y259" s="21">
        <v>-9.3841599999999997E-2</v>
      </c>
      <c r="Z259" s="21">
        <v>14.530200000000001</v>
      </c>
      <c r="AA259" s="21">
        <v>-3.1814600000000001E-3</v>
      </c>
      <c r="AB259" s="21">
        <v>249</v>
      </c>
      <c r="AC259" s="21">
        <v>-9.46655E-2</v>
      </c>
      <c r="AD259">
        <f t="shared" si="40"/>
        <v>19.281575757575759</v>
      </c>
      <c r="AE259">
        <f t="shared" si="41"/>
        <v>-1.8094139196121213</v>
      </c>
      <c r="AF259" s="9"/>
      <c r="AG259" s="21">
        <v>1.15387</v>
      </c>
      <c r="AH259" s="21">
        <v>17.0703</v>
      </c>
      <c r="AI259" s="21">
        <v>1.40381E-4</v>
      </c>
      <c r="AJ259" s="21">
        <v>249</v>
      </c>
      <c r="AK259" s="21">
        <v>1.1529499999999999</v>
      </c>
      <c r="AL259">
        <f t="shared" si="42"/>
        <v>-0.85079393939393932</v>
      </c>
      <c r="AM259">
        <f t="shared" si="43"/>
        <v>-0.98170560284848474</v>
      </c>
      <c r="AP259" s="9"/>
      <c r="AQ259" s="21">
        <v>-9.3841599999999997E-2</v>
      </c>
      <c r="AR259" s="21">
        <v>21.360399999999998</v>
      </c>
      <c r="AS259" s="21">
        <v>-3.1790199999999998E-3</v>
      </c>
      <c r="AT259" s="21">
        <v>249</v>
      </c>
      <c r="AU259" s="21">
        <v>-9.46655E-2</v>
      </c>
      <c r="AV259">
        <f t="shared" si="44"/>
        <v>19.266787878787877</v>
      </c>
      <c r="AW259">
        <f t="shared" si="45"/>
        <v>-1.8080262014060604</v>
      </c>
      <c r="AX259" s="9"/>
      <c r="AY259" s="21">
        <v>1.15387</v>
      </c>
      <c r="AZ259" s="21">
        <v>23.900500000000001</v>
      </c>
      <c r="BA259" s="21">
        <v>1.3861099999999999E-4</v>
      </c>
      <c r="BB259" s="21">
        <v>249</v>
      </c>
      <c r="BC259" s="21">
        <v>1.1535599999999999</v>
      </c>
      <c r="BD259">
        <f t="shared" si="46"/>
        <v>-0.84006666666666652</v>
      </c>
      <c r="BE259">
        <f t="shared" si="47"/>
        <v>-0.9693277246666665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-9.8877000000000007E-2</v>
      </c>
      <c r="H260" s="21">
        <v>7.7260799999999996</v>
      </c>
      <c r="I260" s="21">
        <v>-3.1829800000000002E-3</v>
      </c>
      <c r="J260" s="21">
        <v>250</v>
      </c>
      <c r="K260" s="21">
        <v>-9.9609400000000001E-2</v>
      </c>
      <c r="L260">
        <f t="shared" si="36"/>
        <v>19.290787878787878</v>
      </c>
      <c r="M260">
        <f t="shared" si="37"/>
        <v>-1.9074152330909091</v>
      </c>
      <c r="N260" s="9"/>
      <c r="O260" s="21">
        <v>1.1589100000000001</v>
      </c>
      <c r="P260" s="21">
        <v>10.2662</v>
      </c>
      <c r="Q260" s="21">
        <v>1.7450000000000001E-4</v>
      </c>
      <c r="R260" s="21">
        <v>250</v>
      </c>
      <c r="S260" s="21">
        <v>1.15784</v>
      </c>
      <c r="T260">
        <f t="shared" si="38"/>
        <v>-1.0575757575757576</v>
      </c>
      <c r="U260">
        <f t="shared" si="39"/>
        <v>-1.2256351212121213</v>
      </c>
      <c r="X260" s="9"/>
      <c r="Y260" s="21">
        <v>-9.8877000000000007E-2</v>
      </c>
      <c r="Z260" s="21">
        <v>14.5402</v>
      </c>
      <c r="AA260" s="21">
        <v>-3.1826799999999998E-3</v>
      </c>
      <c r="AB260" s="21">
        <v>250</v>
      </c>
      <c r="AC260" s="21">
        <v>-9.9731399999999998E-2</v>
      </c>
      <c r="AD260">
        <f t="shared" si="40"/>
        <v>19.288969696969694</v>
      </c>
      <c r="AE260">
        <f t="shared" si="41"/>
        <v>-1.9072354567272727</v>
      </c>
      <c r="AF260" s="9"/>
      <c r="AG260" s="21">
        <v>1.1589100000000001</v>
      </c>
      <c r="AH260" s="21">
        <v>17.080400000000001</v>
      </c>
      <c r="AI260" s="21">
        <v>1.62781E-4</v>
      </c>
      <c r="AJ260" s="21">
        <v>250</v>
      </c>
      <c r="AK260" s="21">
        <v>1.15784</v>
      </c>
      <c r="AL260">
        <f t="shared" si="42"/>
        <v>-0.98655151515151518</v>
      </c>
      <c r="AM260">
        <f t="shared" si="43"/>
        <v>-1.1433244164242427</v>
      </c>
      <c r="AP260" s="9"/>
      <c r="AQ260" s="21">
        <v>-9.8877000000000007E-2</v>
      </c>
      <c r="AR260" s="21">
        <v>21.3704</v>
      </c>
      <c r="AS260" s="21">
        <v>-3.18024E-3</v>
      </c>
      <c r="AT260" s="21">
        <v>250</v>
      </c>
      <c r="AU260" s="21">
        <v>-9.9700899999999995E-2</v>
      </c>
      <c r="AV260">
        <f t="shared" si="44"/>
        <v>19.27418181818182</v>
      </c>
      <c r="AW260">
        <f t="shared" si="45"/>
        <v>-1.9057732756363639</v>
      </c>
      <c r="AX260" s="9"/>
      <c r="AY260" s="21">
        <v>1.1589100000000001</v>
      </c>
      <c r="AZ260" s="21">
        <v>23.910599999999999</v>
      </c>
      <c r="BA260" s="21">
        <v>1.6104100000000001E-4</v>
      </c>
      <c r="BB260" s="21">
        <v>250</v>
      </c>
      <c r="BC260" s="21">
        <v>1.1575299999999999</v>
      </c>
      <c r="BD260">
        <f t="shared" si="46"/>
        <v>-0.97600606060606065</v>
      </c>
      <c r="BE260">
        <f t="shared" si="47"/>
        <v>-1.1311031836969698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-0.103912</v>
      </c>
      <c r="H261" s="21">
        <v>7.7361500000000003</v>
      </c>
      <c r="I261" s="21">
        <v>-3.1823699999999999E-3</v>
      </c>
      <c r="J261" s="21">
        <v>251</v>
      </c>
      <c r="K261" s="21">
        <v>-0.104675</v>
      </c>
      <c r="L261">
        <f t="shared" si="36"/>
        <v>19.287090909090907</v>
      </c>
      <c r="M261">
        <f t="shared" si="37"/>
        <v>-2.0041601905454542</v>
      </c>
      <c r="N261" s="9"/>
      <c r="O261" s="21">
        <v>1.16394</v>
      </c>
      <c r="P261" s="21">
        <v>10.276300000000001</v>
      </c>
      <c r="Q261" s="21">
        <v>1.9570899999999999E-4</v>
      </c>
      <c r="R261" s="21">
        <v>251</v>
      </c>
      <c r="S261" s="21">
        <v>1.16333</v>
      </c>
      <c r="T261">
        <f t="shared" si="38"/>
        <v>-1.1861151515151516</v>
      </c>
      <c r="U261">
        <f t="shared" si="39"/>
        <v>-1.3805668694545454</v>
      </c>
      <c r="X261" s="9"/>
      <c r="Y261" s="21">
        <v>-0.103912</v>
      </c>
      <c r="Z261" s="21">
        <v>14.5503</v>
      </c>
      <c r="AA261" s="21">
        <v>-3.18359E-3</v>
      </c>
      <c r="AB261" s="21">
        <v>251</v>
      </c>
      <c r="AC261" s="21">
        <v>-0.104675</v>
      </c>
      <c r="AD261">
        <f t="shared" si="40"/>
        <v>19.294484848484849</v>
      </c>
      <c r="AE261">
        <f t="shared" si="41"/>
        <v>-2.0049285095757576</v>
      </c>
      <c r="AF261" s="9"/>
      <c r="AG261" s="21">
        <v>1.16394</v>
      </c>
      <c r="AH261" s="21">
        <v>17.090499999999999</v>
      </c>
      <c r="AI261" s="21">
        <v>1.8450899999999999E-4</v>
      </c>
      <c r="AJ261" s="21">
        <v>251</v>
      </c>
      <c r="AK261" s="21">
        <v>1.16364</v>
      </c>
      <c r="AL261">
        <f t="shared" si="42"/>
        <v>-1.1182363636363635</v>
      </c>
      <c r="AM261">
        <f t="shared" si="43"/>
        <v>-1.301560033090909</v>
      </c>
      <c r="AP261" s="9"/>
      <c r="AQ261" s="21">
        <v>-0.103912</v>
      </c>
      <c r="AR261" s="21">
        <v>21.380500000000001</v>
      </c>
      <c r="AS261" s="21">
        <v>-3.1805399999999999E-3</v>
      </c>
      <c r="AT261" s="21">
        <v>251</v>
      </c>
      <c r="AU261" s="21">
        <v>-0.104675</v>
      </c>
      <c r="AV261">
        <f t="shared" si="44"/>
        <v>19.275999999999996</v>
      </c>
      <c r="AW261">
        <f t="shared" si="45"/>
        <v>-2.0030077119999996</v>
      </c>
      <c r="AX261" s="9"/>
      <c r="AY261" s="21">
        <v>1.16394</v>
      </c>
      <c r="AZ261" s="21">
        <v>23.9207</v>
      </c>
      <c r="BA261" s="21">
        <v>1.8353299999999999E-4</v>
      </c>
      <c r="BB261" s="21">
        <v>251</v>
      </c>
      <c r="BC261" s="21">
        <v>1.1630199999999999</v>
      </c>
      <c r="BD261">
        <f t="shared" si="46"/>
        <v>-1.112321212121212</v>
      </c>
      <c r="BE261">
        <f t="shared" si="47"/>
        <v>-1.2946751516363635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3D8F7-587A-4E7A-9986-534AF8C974F7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56594.866935492537</v>
      </c>
      <c r="H2" s="2"/>
      <c r="I2" s="6" t="s">
        <v>12</v>
      </c>
      <c r="J2" s="2"/>
      <c r="K2" s="7" t="s">
        <v>13</v>
      </c>
      <c r="L2" s="3">
        <f>L4*I6*L9/100*100</f>
        <v>12.408702177454543</v>
      </c>
      <c r="M2" s="8" t="s">
        <v>14</v>
      </c>
      <c r="N2" s="9"/>
      <c r="O2" s="2">
        <f>ABS(S7-S6)/ABS(T7-T6)*1000</f>
        <v>914.0348967389134</v>
      </c>
      <c r="P2" s="2"/>
      <c r="Q2" s="6" t="s">
        <v>15</v>
      </c>
      <c r="R2" s="2"/>
      <c r="S2" s="7" t="s">
        <v>13</v>
      </c>
      <c r="T2" s="3">
        <f>T4*Q6*T9/100*100</f>
        <v>12.159028518181813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12.495490154666664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12.582693383272728</v>
      </c>
      <c r="AW2" s="8" t="s">
        <v>14</v>
      </c>
      <c r="AX2" s="9"/>
      <c r="AY2" s="2">
        <f>ABS(BC7-BC6)/ABS(BD7-BD6)*1000</f>
        <v>344.01702049181858</v>
      </c>
      <c r="AZ2" s="2"/>
      <c r="BA2" s="6" t="s">
        <v>15</v>
      </c>
      <c r="BB2" s="2"/>
      <c r="BC2" s="7" t="s">
        <v>13</v>
      </c>
      <c r="BD2" s="3">
        <f>BD4*BA6*BD9/100*100</f>
        <v>12.223363457090908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1.09894</v>
      </c>
      <c r="J3" s="2"/>
      <c r="K3" s="10">
        <f>INDEX(L11:L1056,MATCH(I3,K11:K1056,0))</f>
        <v>-3.2737030303030303E-3</v>
      </c>
      <c r="L3" s="26" t="s">
        <v>16</v>
      </c>
      <c r="M3" s="11">
        <f>M9</f>
        <v>12.408702177454543</v>
      </c>
      <c r="N3" s="9"/>
      <c r="O3" s="2" t="s">
        <v>44</v>
      </c>
      <c r="P3" s="2"/>
      <c r="Q3" s="2">
        <f>INDEX(S11:S1056,MATCH(0,T11:T1056,-1))</f>
        <v>1.09772</v>
      </c>
      <c r="R3" s="2"/>
      <c r="S3" s="10">
        <f>INDEX(T11:T1056,MATCH(Q3,S11:S1056,0))</f>
        <v>7.5443030303030303E-2</v>
      </c>
      <c r="T3" s="26" t="s">
        <v>16</v>
      </c>
      <c r="U3" s="11">
        <f>U9</f>
        <v>12.159028518181815</v>
      </c>
      <c r="X3" s="9"/>
      <c r="Y3" s="2" t="s">
        <v>44</v>
      </c>
      <c r="Z3" s="2"/>
      <c r="AA3" s="2">
        <f>INDEX(AC11:AC856,MATCH(0,AD11:AD856,1))</f>
        <v>1.1041300000000001</v>
      </c>
      <c r="AB3" s="2"/>
      <c r="AC3" s="10">
        <f>INDEX(AD11:AD1056,MATCH(AA3,AC11:AC1056,0))</f>
        <v>-0.13163272727272726</v>
      </c>
      <c r="AD3" s="26" t="s">
        <v>16</v>
      </c>
      <c r="AE3" s="11">
        <f>AE9</f>
        <v>12.495490154666665</v>
      </c>
      <c r="AF3" s="9"/>
      <c r="AG3" s="2" t="s">
        <v>44</v>
      </c>
      <c r="AH3" s="2"/>
      <c r="AI3" s="2">
        <f>INDEX(AK11:AK1056,MATCH(0,AL11:AL1056,-1))</f>
        <v>1.09711</v>
      </c>
      <c r="AJ3" s="2"/>
      <c r="AK3" s="10">
        <f>INDEX(AL11:AL1056,MATCH(AI3,AK11:AK1056,0))</f>
        <v>8.6632727272727264E-2</v>
      </c>
      <c r="AL3" s="26" t="s">
        <v>16</v>
      </c>
      <c r="AM3" s="11">
        <f>AM9</f>
        <v>12.230374315818182</v>
      </c>
      <c r="AP3" s="9"/>
      <c r="AQ3" s="2" t="s">
        <v>44</v>
      </c>
      <c r="AR3" s="2"/>
      <c r="AS3" s="2">
        <f>INDEX(AU11:AU856,MATCH(0,AV11:AV856,1))</f>
        <v>1.10382</v>
      </c>
      <c r="AT3" s="2"/>
      <c r="AU3" s="10">
        <f>INDEX(AV11:AV1056,MATCH(AS3,AU11:AU1056,0))</f>
        <v>-1.7903636363636361E-2</v>
      </c>
      <c r="AV3" s="26" t="s">
        <v>16</v>
      </c>
      <c r="AW3" s="11">
        <f>AW9</f>
        <v>12.582693383272728</v>
      </c>
      <c r="AX3" s="9"/>
      <c r="AY3" s="2" t="s">
        <v>44</v>
      </c>
      <c r="AZ3" s="2"/>
      <c r="BA3" s="2">
        <f>INDEX(BC11:BC1056,MATCH(0,BD11:BD1056,-1))</f>
        <v>1.1026</v>
      </c>
      <c r="BB3" s="2"/>
      <c r="BC3" s="10">
        <f>INDEX(BD11:BD1056,MATCH(BA3,BC11:BC1056,0))</f>
        <v>4.1984787878787885E-3</v>
      </c>
      <c r="BD3" s="26" t="s">
        <v>16</v>
      </c>
      <c r="BE3" s="11">
        <f>BE9</f>
        <v>12.223363457090908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34.651576947198485</v>
      </c>
      <c r="H4" s="2"/>
      <c r="I4" s="2">
        <f>INDEX(K11:K1000,1+MATCH(0,L11:L856,1))</f>
        <v>1.09375</v>
      </c>
      <c r="J4" s="2"/>
      <c r="K4" s="10">
        <f>INDEX(L11:L1056,MATCH(I4,K11:K1056,0))</f>
        <v>0.1465030303030303</v>
      </c>
      <c r="L4" s="25">
        <f>M3/(I6*L9)</f>
        <v>0.59771202993722294</v>
      </c>
      <c r="M4" s="8" t="s">
        <v>17</v>
      </c>
      <c r="N4" s="9"/>
      <c r="O4" s="2">
        <f>ABS(Q3-Q4)/ABS(S3-S4)*1000</f>
        <v>37.130339388456079</v>
      </c>
      <c r="P4" s="2"/>
      <c r="Q4" s="2">
        <f>INDEX(S11:S856,1+MATCH(0,T11:T856,-1))</f>
        <v>1.1026</v>
      </c>
      <c r="R4" s="2"/>
      <c r="S4" s="10">
        <f>INDEX(T11:T856,MATCH(Q4,S11:S856,0))</f>
        <v>-5.5985878787878786E-2</v>
      </c>
      <c r="T4" s="25">
        <f>U3/(Q6*T9)</f>
        <v>0.58955399624106675</v>
      </c>
      <c r="U4" s="8" t="s">
        <v>17</v>
      </c>
      <c r="X4" s="9"/>
      <c r="Y4" s="2">
        <f>ABS(AA3-AA4)/ABS(AC3-AC4)*1000</f>
        <v>39.008491378186086</v>
      </c>
      <c r="Z4" s="2"/>
      <c r="AA4" s="2">
        <f>INDEX(AC11:AC1000,1+MATCH(0,AD11:AD856,1))</f>
        <v>1.09833</v>
      </c>
      <c r="AB4" s="2"/>
      <c r="AC4" s="10">
        <f>INDEX(AD11:AD1056,MATCH(AA4,AC11:AC1056,0))</f>
        <v>1.7052848484848483E-2</v>
      </c>
      <c r="AD4" s="25">
        <f>AE3/(AA6*AD9)</f>
        <v>0.60535684621984576</v>
      </c>
      <c r="AE4" s="8" t="s">
        <v>17</v>
      </c>
      <c r="AF4" s="9"/>
      <c r="AG4" s="2">
        <f>ABS(AI3-AI4)/ABS(AK3-AK4)*1000</f>
        <v>42.486145387856091</v>
      </c>
      <c r="AH4" s="2"/>
      <c r="AI4" s="2">
        <f>INDEX(AK11:AK856,1+MATCH(0,AL11:AL856,-1))</f>
        <v>1.1029100000000001</v>
      </c>
      <c r="AJ4" s="2"/>
      <c r="AK4" s="10">
        <f>INDEX(AL11:AL856,MATCH(AI4,AK11:AK856,0))</f>
        <v>-4.9882363636363627E-2</v>
      </c>
      <c r="AL4" s="25" t="e">
        <f>AM3/(AI6*AL9)</f>
        <v>#DIV/0!</v>
      </c>
      <c r="AM4" s="8" t="s">
        <v>17</v>
      </c>
      <c r="AP4" s="9"/>
      <c r="AQ4" s="2">
        <f>ABS(AS3-AS4)/ABS(AU3-AU4)*1000</f>
        <v>30.421756165014955</v>
      </c>
      <c r="AR4" s="2"/>
      <c r="AS4" s="2">
        <f>INDEX(AU11:AU1000,1+MATCH(0,AV11:AV856,1))</f>
        <v>1.09894</v>
      </c>
      <c r="AT4" s="2"/>
      <c r="AU4" s="10">
        <f>INDEX(AV11:AV1056,MATCH(AS4,AU11:AU1056,0))</f>
        <v>0.14250787878787877</v>
      </c>
      <c r="AV4" s="25">
        <f>AW3/(AS6*AV9)</f>
        <v>0.61010072972477825</v>
      </c>
      <c r="AW4" s="8" t="s">
        <v>17</v>
      </c>
      <c r="AX4" s="9"/>
      <c r="AY4" s="2">
        <f>ABS(BA3-BA4)/ABS(BC3-BC4)*1000</f>
        <v>36.31271852966497</v>
      </c>
      <c r="AZ4" s="2"/>
      <c r="BA4" s="2">
        <f>INDEX(BC11:BC856,1+MATCH(0,BD11:BD856,-1))</f>
        <v>1.10748</v>
      </c>
      <c r="BB4" s="2"/>
      <c r="BC4" s="10">
        <f>INDEX(BD11:BD856,MATCH(BA4,BC11:BC856,0))</f>
        <v>-0.13018969696969698</v>
      </c>
      <c r="BD4" s="25">
        <f>BE3/(BA6*BD9)</f>
        <v>0.59407733465406876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15.957939393939393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16.081818181818178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16.17430303030303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16.176181818181817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16.181696969696972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16.16690909090909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1.0988265610275432</v>
      </c>
      <c r="J6" s="25"/>
      <c r="K6" s="2">
        <f>INDEX(K11:K1056,MATCH(L6,L11:L1056,0))</f>
        <v>1.9897500000000002E-3</v>
      </c>
      <c r="L6" s="10">
        <f>INDEX(L11:L1056,MATCH(0,K11:K1056,-1))</f>
        <v>18.893151515151516</v>
      </c>
      <c r="M6" s="8" t="s">
        <v>22</v>
      </c>
      <c r="N6" s="9"/>
      <c r="O6" s="2"/>
      <c r="P6" s="2"/>
      <c r="Q6" s="27">
        <f>(Q3-Q4)/(S3-S4)*(-S4)+Q4</f>
        <v>1.100521225319645</v>
      </c>
      <c r="R6" s="27"/>
      <c r="S6" s="2">
        <f>INDEX(S11:S1056,MATCH(T6,T11:T1056,0))</f>
        <v>-4.4769299999999996E-3</v>
      </c>
      <c r="T6" s="10">
        <f>INDEX(T11:T1056,MATCH(0,S11:S1056,1))</f>
        <v>18.74521212121212</v>
      </c>
      <c r="U6" s="8" t="s">
        <v>22</v>
      </c>
      <c r="X6" s="9"/>
      <c r="Y6" s="2"/>
      <c r="Z6" s="2"/>
      <c r="AA6" s="25">
        <f>(AA3-AA4)/(AC3-AC4)*(-AC4)+AA4</f>
        <v>1.0989952058930947</v>
      </c>
      <c r="AB6" s="25"/>
      <c r="AC6" s="2">
        <f>INDEX(AC11:AC1056,MATCH(AD6,AD11:AD1056,0))</f>
        <v>3.2263199999999999E-2</v>
      </c>
      <c r="AD6" s="10">
        <f>INDEX(AD11:AD1056,MATCH(0,AC11:AC1056,-1))</f>
        <v>18.782181818181815</v>
      </c>
      <c r="AE6" s="8" t="s">
        <v>22</v>
      </c>
      <c r="AF6" s="9"/>
      <c r="AG6" s="2"/>
      <c r="AH6" s="2"/>
      <c r="AI6" s="27">
        <f>(AI3-AI4)/(AK3-AK4)*(-AK4)+AI4</f>
        <v>1.1007906906462557</v>
      </c>
      <c r="AJ6" s="27"/>
      <c r="AK6" s="2">
        <f>INDEX(AK11:AK1056,MATCH(AL6,AL11:AL1056,0))</f>
        <v>-9.0637200000000001E-2</v>
      </c>
      <c r="AL6" s="10">
        <f>INDEX(AL11:AL1056,MATCH(0,AK11:AK1056,1))</f>
        <v>18.761818181818182</v>
      </c>
      <c r="AM6" s="8" t="s">
        <v>22</v>
      </c>
      <c r="AP6" s="9"/>
      <c r="AQ6" s="2"/>
      <c r="AR6" s="2"/>
      <c r="AS6" s="25">
        <f>(AS3-AS4)/(AU3-AU4)*(-AU4)+AS4</f>
        <v>1.1032753399400783</v>
      </c>
      <c r="AT6" s="25"/>
      <c r="AU6" s="2">
        <f>INDEX(AU11:AU1056,MATCH(AV6,AV11:AV1056,0))</f>
        <v>1.9836400000000001E-3</v>
      </c>
      <c r="AV6" s="10">
        <f>INDEX(AV11:AV1056,MATCH(0,AU11:AU1056,-1))</f>
        <v>18.693393939393939</v>
      </c>
      <c r="AW6" s="8" t="s">
        <v>22</v>
      </c>
      <c r="AX6" s="9"/>
      <c r="AY6" s="2"/>
      <c r="AZ6" s="2"/>
      <c r="BA6" s="27">
        <f>(BA3-BA4)/(BC3-BC4)*(-BC4)+BA4</f>
        <v>1.1027524581784771</v>
      </c>
      <c r="BB6" s="27"/>
      <c r="BC6" s="2">
        <f>INDEX(BC11:BC1056,MATCH(BD6,BD11:BD1056,0))</f>
        <v>-4.4769299999999996E-3</v>
      </c>
      <c r="BD6" s="10">
        <f>INDEX(BD11:BD1056,MATCH(0,BC11:BC1056,1))</f>
        <v>18.671212121212118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-0.10434</v>
      </c>
      <c r="L7" s="10">
        <f>INDEX(L11:L856,1+MATCH(0,K11:K856,-1))</f>
        <v>18.895030303030303</v>
      </c>
      <c r="M7" s="12">
        <f>INDEX(K11:K1056,MATCH(M9,M11:M1056,0))</f>
        <v>0.77697799999999995</v>
      </c>
      <c r="N7" s="9"/>
      <c r="O7" s="2"/>
      <c r="P7" s="2"/>
      <c r="Q7" s="2"/>
      <c r="R7" s="2"/>
      <c r="S7" s="2">
        <f>INDEX(S11:S1056,MATCH(T7,T11:T1056,0))</f>
        <v>6.1950700000000004E-4</v>
      </c>
      <c r="T7" s="10">
        <f>INDEX(T11:T1056,1+MATCH(0,S11:S1056,1))</f>
        <v>18.739636363636361</v>
      </c>
      <c r="U7" s="12">
        <f>INDEX(S11:S1056,MATCH(U9,U11:U1056,0))</f>
        <v>0.75531000000000004</v>
      </c>
      <c r="X7" s="9"/>
      <c r="Y7" s="2"/>
      <c r="Z7" s="2"/>
      <c r="AA7" s="2"/>
      <c r="AB7" s="2"/>
      <c r="AC7" s="2">
        <f>INDEX(AC11:AC856,MATCH(AD7,AD11:AD856,1))</f>
        <v>-3.0975299999999998E-3</v>
      </c>
      <c r="AD7" s="10">
        <f>INDEX(AD11:AD856,1+MATCH(0,AC11:AC856,-1))</f>
        <v>18.782181818181815</v>
      </c>
      <c r="AE7" s="12">
        <f>INDEX(AC11:AC1056,MATCH(AE9,AE11:AE1056,0))</f>
        <v>0.77148399999999995</v>
      </c>
      <c r="AF7" s="9"/>
      <c r="AG7" s="2"/>
      <c r="AH7" s="2"/>
      <c r="AI7" s="2"/>
      <c r="AJ7" s="2"/>
      <c r="AK7" s="2">
        <f>INDEX(AK11:AK1056,MATCH(AL7,AL11:AL1056,0))</f>
        <v>-9.0637200000000001E-2</v>
      </c>
      <c r="AL7" s="10">
        <f>INDEX(AL11:AL1056,1+MATCH(0,AK11:AK1056,1))</f>
        <v>18.761818181818182</v>
      </c>
      <c r="AM7" s="12">
        <f>INDEX(AK11:AK1056,MATCH(AM9,AM11:AM1056,0))</f>
        <v>0.75531000000000004</v>
      </c>
      <c r="AP7" s="9"/>
      <c r="AQ7" s="2"/>
      <c r="AR7" s="2"/>
      <c r="AS7" s="2"/>
      <c r="AT7" s="2"/>
      <c r="AU7" s="2">
        <f>INDEX(AU11:AU856,MATCH(AV7,AV11:AV856,1))</f>
        <v>5.6701700000000001E-2</v>
      </c>
      <c r="AV7" s="10">
        <f>INDEX(AV11:AV856,1+MATCH(0,AU11:AU856,-1))</f>
        <v>18.693393939393939</v>
      </c>
      <c r="AW7" s="12">
        <f>INDEX(AU11:AU1056,MATCH(AW9,AW11:AW1056,0))</f>
        <v>0.77667200000000003</v>
      </c>
      <c r="AX7" s="9"/>
      <c r="AY7" s="2"/>
      <c r="AZ7" s="2"/>
      <c r="BA7" s="2"/>
      <c r="BB7" s="2"/>
      <c r="BC7" s="2">
        <f>INDEX(BC11:BC1056,MATCH(BD7,BD11:BD1056,0))</f>
        <v>6.1035199999999999E-4</v>
      </c>
      <c r="BD7" s="10">
        <f>INDEX(BD11:BD1056,1+MATCH(0,BC11:BC1056,1))</f>
        <v>18.65642424242424</v>
      </c>
      <c r="BE7" s="12">
        <f>INDEX(BC11:BC1056,MATCH(BE9,BE11:BE1056,0))</f>
        <v>0.75531000000000004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2.0120851939404591</v>
      </c>
      <c r="J9" s="2"/>
      <c r="K9" s="2"/>
      <c r="L9" s="3">
        <f>(L6-L7)/(K6-K7)*(-K7)+L7</f>
        <v>18.89318667293362</v>
      </c>
      <c r="M9" s="15">
        <f>MAX(M11:M1056)</f>
        <v>12.408702177454543</v>
      </c>
      <c r="N9" s="9"/>
      <c r="O9" s="2"/>
      <c r="P9" s="2"/>
      <c r="Q9" s="2"/>
      <c r="R9" s="2"/>
      <c r="S9" s="2"/>
      <c r="T9" s="3">
        <f>(T6-T7)/(S6-S7)*(-S7)+T7</f>
        <v>18.740314135351873</v>
      </c>
      <c r="U9" s="15">
        <f>MAX(U11:U1056)</f>
        <v>12.159028518181815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18.782181818181815</v>
      </c>
      <c r="AE9" s="15">
        <f>MAX(AE11:AE1056)</f>
        <v>12.495490154666665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12.230374315818182</v>
      </c>
      <c r="AP9" s="9"/>
      <c r="AQ9" s="2"/>
      <c r="AR9" s="2"/>
      <c r="AS9" s="14">
        <f>(MAX(AV2,BD2)-MIN(AV2,BD2))/MAX(AV2,BD2)%</f>
        <v>2.8557472969937305</v>
      </c>
      <c r="AT9" s="2"/>
      <c r="AU9" s="2"/>
      <c r="AV9" s="3">
        <f>(AV6-AV7)/(AU6-AU7)*(-AU7)+AV7</f>
        <v>18.693393939393939</v>
      </c>
      <c r="AW9" s="15">
        <f>MAX(AW11:AW1056)</f>
        <v>12.582693383272728</v>
      </c>
      <c r="AX9" s="9"/>
      <c r="AY9" s="2"/>
      <c r="AZ9" s="2"/>
      <c r="BA9" s="2"/>
      <c r="BB9" s="2"/>
      <c r="BC9" s="2"/>
      <c r="BD9" s="3">
        <f>(BD6-BD7)/(BC6-BC7)*(-BC7)+BD7</f>
        <v>18.658198433710261</v>
      </c>
      <c r="BE9" s="15">
        <f>MAX(BE11:BE1056)</f>
        <v>12.223363457090908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1.0988265610275432</v>
      </c>
      <c r="B11" s="18">
        <f>IFERROR(L9,0)</f>
        <v>18.89318667293362</v>
      </c>
      <c r="C11" s="19">
        <f>IFERROR(L4,0)</f>
        <v>0.59771202993722294</v>
      </c>
      <c r="D11" s="20">
        <f>IFERROR(L2,0)</f>
        <v>12.408702177454543</v>
      </c>
      <c r="E11" s="20">
        <f>IFERROR(I9,0)</f>
        <v>2.0120851939404591</v>
      </c>
      <c r="F11" s="9"/>
      <c r="G11" s="21">
        <v>1.11496</v>
      </c>
      <c r="H11" s="21">
        <v>5.1883999999999997</v>
      </c>
      <c r="I11" s="24">
        <v>7.4432399999999996E-5</v>
      </c>
      <c r="J11" s="21">
        <v>1</v>
      </c>
      <c r="K11" s="21">
        <v>1.1148100000000001</v>
      </c>
      <c r="L11">
        <f>-I11/$F$2*1000</f>
        <v>-0.45110545454545448</v>
      </c>
      <c r="M11">
        <f>L11*G11</f>
        <v>-0.50296453759999993</v>
      </c>
      <c r="N11" s="9"/>
      <c r="O11" s="21">
        <v>-9.49097E-2</v>
      </c>
      <c r="P11" s="21">
        <v>7.6479999999999997</v>
      </c>
      <c r="Q11" s="21">
        <v>-3.10028E-3</v>
      </c>
      <c r="R11" s="21">
        <v>1</v>
      </c>
      <c r="S11" s="21">
        <v>-9.5611600000000005E-2</v>
      </c>
      <c r="T11">
        <f>-Q11/$F$2*1000</f>
        <v>18.789575757575754</v>
      </c>
      <c r="U11">
        <f>T11*O11</f>
        <v>-1.7833129982787876</v>
      </c>
      <c r="V11" s="22"/>
      <c r="W11" s="23"/>
      <c r="X11" s="9"/>
      <c r="Y11" s="21">
        <v>1.11496</v>
      </c>
      <c r="Z11" s="21">
        <v>11.8316</v>
      </c>
      <c r="AA11" s="24">
        <v>7.1014399999999996E-5</v>
      </c>
      <c r="AB11" s="21">
        <v>1</v>
      </c>
      <c r="AC11" s="21">
        <v>1.1145</v>
      </c>
      <c r="AD11">
        <f>-AA11/$F$2*1000</f>
        <v>-0.43039030303030301</v>
      </c>
      <c r="AE11">
        <f>AD11*Y11</f>
        <v>-0.47986797226666661</v>
      </c>
      <c r="AF11" s="9"/>
      <c r="AG11" s="21">
        <v>-9.49097E-2</v>
      </c>
      <c r="AH11" s="21">
        <v>14.2912</v>
      </c>
      <c r="AI11" s="21">
        <v>-3.0944800000000001E-3</v>
      </c>
      <c r="AJ11" s="21">
        <v>1</v>
      </c>
      <c r="AK11" s="21">
        <v>-9.5672599999999997E-2</v>
      </c>
      <c r="AL11">
        <f>-AI11/$F$2*1000</f>
        <v>18.754424242424243</v>
      </c>
      <c r="AM11">
        <f>AL11*AG11</f>
        <v>-1.7799767785212122</v>
      </c>
      <c r="AP11" s="9"/>
      <c r="AQ11" s="21">
        <v>1.11496</v>
      </c>
      <c r="AR11" s="21">
        <v>18.4377</v>
      </c>
      <c r="AS11" s="24">
        <v>5.2886999999999997E-5</v>
      </c>
      <c r="AT11" s="21">
        <v>1</v>
      </c>
      <c r="AU11" s="21">
        <v>1.11389</v>
      </c>
      <c r="AV11">
        <f>-AS11/$F$2*1000</f>
        <v>-0.32052727272727272</v>
      </c>
      <c r="AW11">
        <f>AV11*AQ11</f>
        <v>-0.35737508799999995</v>
      </c>
      <c r="AX11" s="9"/>
      <c r="AY11" s="21">
        <v>-9.49097E-2</v>
      </c>
      <c r="AZ11" s="21">
        <v>20.897300000000001</v>
      </c>
      <c r="BA11" s="21">
        <v>-3.0834999999999999E-3</v>
      </c>
      <c r="BB11" s="21">
        <v>1</v>
      </c>
      <c r="BC11" s="21">
        <v>-9.5611600000000005E-2</v>
      </c>
      <c r="BD11">
        <f>-BA11/$F$2*1000</f>
        <v>18.687878787878784</v>
      </c>
      <c r="BE11">
        <f>BD11*AY11</f>
        <v>-1.7736609693939389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1.100521225319645</v>
      </c>
      <c r="B12" s="18">
        <f>IFERROR(T9,0)</f>
        <v>18.740314135351873</v>
      </c>
      <c r="C12" s="19">
        <f>IFERROR(T4,0)</f>
        <v>0.58955399624106675</v>
      </c>
      <c r="D12" s="20">
        <f>IFERROR(T2,0)</f>
        <v>12.159028518181813</v>
      </c>
      <c r="E12" s="20"/>
      <c r="F12" s="9"/>
      <c r="G12" s="21">
        <v>1.10992</v>
      </c>
      <c r="H12" s="21">
        <v>5.1984700000000004</v>
      </c>
      <c r="I12" s="24">
        <v>5.00793E-5</v>
      </c>
      <c r="J12" s="21">
        <v>2</v>
      </c>
      <c r="K12" s="21">
        <v>1.10931</v>
      </c>
      <c r="L12">
        <f t="shared" ref="L12:L75" si="0">-I12/$F$2*1000</f>
        <v>-0.30351090909090905</v>
      </c>
      <c r="M12">
        <f t="shared" ref="M12:M75" si="1">L12*G12</f>
        <v>-0.33687282821818176</v>
      </c>
      <c r="N12" s="9"/>
      <c r="O12" s="21">
        <v>-8.9874300000000004E-2</v>
      </c>
      <c r="P12" s="21">
        <v>7.6580700000000004</v>
      </c>
      <c r="Q12" s="21">
        <v>-3.1005899999999999E-3</v>
      </c>
      <c r="R12" s="21">
        <v>2</v>
      </c>
      <c r="S12" s="21">
        <v>-9.0606699999999998E-2</v>
      </c>
      <c r="T12">
        <f t="shared" ref="T12:T75" si="2">-Q12/$F$2*1000</f>
        <v>18.791454545454545</v>
      </c>
      <c r="U12">
        <f t="shared" ref="U12:U75" si="3">T12*O12</f>
        <v>-1.6888688232545455</v>
      </c>
      <c r="V12" s="22"/>
      <c r="W12" s="23"/>
      <c r="X12" s="9"/>
      <c r="Y12" s="21">
        <v>1.10992</v>
      </c>
      <c r="Z12" s="21">
        <v>11.8416</v>
      </c>
      <c r="AA12" s="24">
        <v>4.6728499999999998E-5</v>
      </c>
      <c r="AB12" s="21">
        <v>2</v>
      </c>
      <c r="AC12" s="21">
        <v>1.1087</v>
      </c>
      <c r="AD12">
        <f t="shared" ref="AD12:AD75" si="4">-AA12/$F$2*1000</f>
        <v>-0.28320303030303023</v>
      </c>
      <c r="AE12">
        <f t="shared" ref="AE12:AE75" si="5">AD12*Y12</f>
        <v>-0.31433270739393931</v>
      </c>
      <c r="AF12" s="9"/>
      <c r="AG12" s="21">
        <v>-8.9874300000000004E-2</v>
      </c>
      <c r="AH12" s="21">
        <v>14.3012</v>
      </c>
      <c r="AI12" s="21">
        <v>-3.0956999999999998E-3</v>
      </c>
      <c r="AJ12" s="21">
        <v>2</v>
      </c>
      <c r="AK12" s="21">
        <v>-9.0637200000000001E-2</v>
      </c>
      <c r="AL12">
        <f t="shared" ref="AL12:AL75" si="6">-AI12/$F$2*1000</f>
        <v>18.761818181818182</v>
      </c>
      <c r="AM12">
        <f t="shared" ref="AM12:AM75" si="7">AL12*AG12</f>
        <v>-1.6862052758181818</v>
      </c>
      <c r="AP12" s="9"/>
      <c r="AQ12" s="21">
        <v>1.10992</v>
      </c>
      <c r="AR12" s="21">
        <v>18.447800000000001</v>
      </c>
      <c r="AS12" s="24">
        <v>2.8476E-5</v>
      </c>
      <c r="AT12" s="21">
        <v>2</v>
      </c>
      <c r="AU12" s="21">
        <v>1.1087</v>
      </c>
      <c r="AV12">
        <f t="shared" ref="AV12:AV75" si="8">-AS12/$F$2*1000</f>
        <v>-0.17258181818181817</v>
      </c>
      <c r="AW12">
        <f t="shared" ref="AW12:AW75" si="9">AV12*AQ12</f>
        <v>-0.19155201163636362</v>
      </c>
      <c r="AX12" s="9"/>
      <c r="AY12" s="21">
        <v>-8.9874300000000004E-2</v>
      </c>
      <c r="AZ12" s="21">
        <v>20.907399999999999</v>
      </c>
      <c r="BA12" s="21">
        <v>-3.0844100000000001E-3</v>
      </c>
      <c r="BB12" s="21">
        <v>2</v>
      </c>
      <c r="BC12" s="21">
        <v>-9.0606699999999998E-2</v>
      </c>
      <c r="BD12">
        <f t="shared" ref="BD12:BD75" si="10">-BA12/$F$2*1000</f>
        <v>18.693393939393939</v>
      </c>
      <c r="BE12">
        <f t="shared" ref="BE12:BE75" si="11">BD12*AY12</f>
        <v>-1.6800556949272727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1.0989952058930947</v>
      </c>
      <c r="B13" s="18">
        <f>IFERROR(AD9,0)</f>
        <v>18.782181818181815</v>
      </c>
      <c r="C13" s="19">
        <f>IFERROR(AD4,0)</f>
        <v>0.60535684621984576</v>
      </c>
      <c r="D13" s="20">
        <f>IFERROR(AD2,0)</f>
        <v>12.495490154666664</v>
      </c>
      <c r="E13" s="20">
        <f>IFERROR(AA9,0)</f>
        <v>0</v>
      </c>
      <c r="F13" s="9"/>
      <c r="G13" s="21">
        <v>1.1048899999999999</v>
      </c>
      <c r="H13" s="21">
        <v>5.2085400000000002</v>
      </c>
      <c r="I13" s="24">
        <v>2.5109900000000002E-5</v>
      </c>
      <c r="J13" s="21">
        <v>3</v>
      </c>
      <c r="K13" s="21">
        <v>1.10382</v>
      </c>
      <c r="L13">
        <f t="shared" si="0"/>
        <v>-0.15218121212121213</v>
      </c>
      <c r="M13">
        <f t="shared" si="1"/>
        <v>-0.16814349946060606</v>
      </c>
      <c r="N13" s="9"/>
      <c r="O13" s="21">
        <v>-8.4838899999999995E-2</v>
      </c>
      <c r="P13" s="21">
        <v>7.6681400000000002</v>
      </c>
      <c r="Q13" s="21">
        <v>-3.1024199999999998E-3</v>
      </c>
      <c r="R13" s="21">
        <v>3</v>
      </c>
      <c r="S13" s="21">
        <v>-8.55408E-2</v>
      </c>
      <c r="T13">
        <f t="shared" si="2"/>
        <v>18.802545454545452</v>
      </c>
      <c r="U13">
        <f t="shared" si="3"/>
        <v>-1.5951872735636361</v>
      </c>
      <c r="V13" s="22"/>
      <c r="W13" s="23"/>
      <c r="X13" s="9"/>
      <c r="Y13" s="21">
        <v>1.1048899999999999</v>
      </c>
      <c r="Z13" s="21">
        <v>11.851699999999999</v>
      </c>
      <c r="AA13" s="24">
        <v>2.1719400000000001E-5</v>
      </c>
      <c r="AB13" s="21">
        <v>3</v>
      </c>
      <c r="AC13" s="21">
        <v>1.1041300000000001</v>
      </c>
      <c r="AD13">
        <f t="shared" si="4"/>
        <v>-0.13163272727272726</v>
      </c>
      <c r="AE13">
        <f t="shared" si="5"/>
        <v>-0.14543968403636362</v>
      </c>
      <c r="AF13" s="9"/>
      <c r="AG13" s="21">
        <v>-8.4838899999999995E-2</v>
      </c>
      <c r="AH13" s="21">
        <v>14.311299999999999</v>
      </c>
      <c r="AI13" s="21">
        <v>-3.0960100000000002E-3</v>
      </c>
      <c r="AJ13" s="21">
        <v>3</v>
      </c>
      <c r="AK13" s="21">
        <v>-8.5601800000000006E-2</v>
      </c>
      <c r="AL13">
        <f t="shared" si="6"/>
        <v>18.763696969696969</v>
      </c>
      <c r="AM13">
        <f t="shared" si="7"/>
        <v>-1.591891410842424</v>
      </c>
      <c r="AP13" s="9"/>
      <c r="AQ13" s="21">
        <v>1.1048899999999999</v>
      </c>
      <c r="AR13" s="21">
        <v>18.457899999999999</v>
      </c>
      <c r="AS13" s="24">
        <v>2.9540999999999998E-6</v>
      </c>
      <c r="AT13" s="21">
        <v>3</v>
      </c>
      <c r="AU13" s="21">
        <v>1.10382</v>
      </c>
      <c r="AV13">
        <f t="shared" si="8"/>
        <v>-1.7903636363636361E-2</v>
      </c>
      <c r="AW13">
        <f t="shared" si="9"/>
        <v>-1.9781548781818179E-2</v>
      </c>
      <c r="AX13" s="9"/>
      <c r="AY13" s="21">
        <v>-8.4838899999999995E-2</v>
      </c>
      <c r="AZ13" s="21">
        <v>20.9175</v>
      </c>
      <c r="BA13" s="21">
        <v>-3.0850199999999999E-3</v>
      </c>
      <c r="BB13" s="21">
        <v>3</v>
      </c>
      <c r="BC13" s="21">
        <v>-8.55408E-2</v>
      </c>
      <c r="BD13">
        <f t="shared" si="10"/>
        <v>18.697090909090907</v>
      </c>
      <c r="BE13">
        <f t="shared" si="11"/>
        <v>-1.5862406259272723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1.1007906906462557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1.09985</v>
      </c>
      <c r="H14" s="21">
        <v>5.21861</v>
      </c>
      <c r="I14" s="24">
        <v>5.4016100000000002E-7</v>
      </c>
      <c r="J14" s="21">
        <v>4</v>
      </c>
      <c r="K14" s="21">
        <v>1.09894</v>
      </c>
      <c r="L14">
        <f t="shared" si="0"/>
        <v>-3.2737030303030303E-3</v>
      </c>
      <c r="M14">
        <f t="shared" si="1"/>
        <v>-3.6005822778787879E-3</v>
      </c>
      <c r="N14" s="9"/>
      <c r="O14" s="21">
        <v>-7.9803499999999999E-2</v>
      </c>
      <c r="P14" s="21">
        <v>7.67821</v>
      </c>
      <c r="Q14" s="21">
        <v>-3.1048600000000001E-3</v>
      </c>
      <c r="R14" s="21">
        <v>4</v>
      </c>
      <c r="S14" s="21">
        <v>-8.0535899999999994E-2</v>
      </c>
      <c r="T14">
        <f t="shared" si="2"/>
        <v>18.81733333333333</v>
      </c>
      <c r="U14">
        <f t="shared" si="3"/>
        <v>-1.5016890606666664</v>
      </c>
      <c r="V14" s="22"/>
      <c r="W14" s="23"/>
      <c r="X14" s="9"/>
      <c r="Y14" s="21">
        <v>1.09985</v>
      </c>
      <c r="Z14" s="21">
        <v>11.861800000000001</v>
      </c>
      <c r="AA14" s="24">
        <v>-2.81372E-6</v>
      </c>
      <c r="AB14" s="21">
        <v>4</v>
      </c>
      <c r="AC14" s="21">
        <v>1.09833</v>
      </c>
      <c r="AD14">
        <f t="shared" si="4"/>
        <v>1.7052848484848483E-2</v>
      </c>
      <c r="AE14">
        <f t="shared" si="5"/>
        <v>1.8755575406060605E-2</v>
      </c>
      <c r="AF14" s="9"/>
      <c r="AG14" s="21">
        <v>-7.9803499999999999E-2</v>
      </c>
      <c r="AH14" s="21">
        <v>14.321400000000001</v>
      </c>
      <c r="AI14" s="21">
        <v>-3.0978400000000001E-3</v>
      </c>
      <c r="AJ14" s="21">
        <v>4</v>
      </c>
      <c r="AK14" s="21">
        <v>-8.0474900000000002E-2</v>
      </c>
      <c r="AL14">
        <f t="shared" si="6"/>
        <v>18.77478787878788</v>
      </c>
      <c r="AM14">
        <f t="shared" si="7"/>
        <v>-1.4982937844848485</v>
      </c>
      <c r="AP14" s="9"/>
      <c r="AQ14" s="21">
        <v>1.09985</v>
      </c>
      <c r="AR14" s="21">
        <v>18.468</v>
      </c>
      <c r="AS14" s="24">
        <v>-2.3513799999999998E-5</v>
      </c>
      <c r="AT14" s="21">
        <v>4</v>
      </c>
      <c r="AU14" s="21">
        <v>1.09894</v>
      </c>
      <c r="AV14">
        <f t="shared" si="8"/>
        <v>0.14250787878787877</v>
      </c>
      <c r="AW14">
        <f t="shared" si="9"/>
        <v>0.15673729048484847</v>
      </c>
      <c r="AX14" s="9"/>
      <c r="AY14" s="21">
        <v>-7.9803499999999999E-2</v>
      </c>
      <c r="AZ14" s="21">
        <v>20.927600000000002</v>
      </c>
      <c r="BA14" s="21">
        <v>-3.0871599999999998E-3</v>
      </c>
      <c r="BB14" s="21">
        <v>4</v>
      </c>
      <c r="BC14" s="21">
        <v>-8.0535899999999994E-2</v>
      </c>
      <c r="BD14">
        <f t="shared" si="10"/>
        <v>18.710060606060605</v>
      </c>
      <c r="BE14">
        <f t="shared" si="11"/>
        <v>-1.4931283215757574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1.1032753399400783</v>
      </c>
      <c r="B15" s="18">
        <f>IFERROR(AV9,0)</f>
        <v>18.693393939393939</v>
      </c>
      <c r="C15" s="19">
        <f>IFERROR(AV4,0)</f>
        <v>0.61010072972477825</v>
      </c>
      <c r="D15" s="20">
        <f>IFERROR(AV2,0)</f>
        <v>12.582693383272728</v>
      </c>
      <c r="E15" s="20">
        <f>IFERROR(AS9,0)</f>
        <v>2.8557472969937305</v>
      </c>
      <c r="F15" s="9"/>
      <c r="G15" s="21">
        <v>1.0948199999999999</v>
      </c>
      <c r="H15" s="21">
        <v>5.2286799999999998</v>
      </c>
      <c r="I15" s="24">
        <v>-2.4173E-5</v>
      </c>
      <c r="J15" s="21">
        <v>5</v>
      </c>
      <c r="K15" s="21">
        <v>1.09375</v>
      </c>
      <c r="L15">
        <f t="shared" si="0"/>
        <v>0.1465030303030303</v>
      </c>
      <c r="M15">
        <f t="shared" si="1"/>
        <v>0.16039444763636362</v>
      </c>
      <c r="N15" s="9"/>
      <c r="O15" s="21">
        <v>-7.4768100000000004E-2</v>
      </c>
      <c r="P15" s="21">
        <v>7.6882900000000003</v>
      </c>
      <c r="Q15" s="21">
        <v>-3.1045500000000002E-3</v>
      </c>
      <c r="R15" s="21">
        <v>5</v>
      </c>
      <c r="S15" s="21">
        <v>-7.5408900000000001E-2</v>
      </c>
      <c r="T15">
        <f t="shared" si="2"/>
        <v>18.815454545454546</v>
      </c>
      <c r="U15">
        <f t="shared" si="3"/>
        <v>-1.4067957870000001</v>
      </c>
      <c r="V15" s="22"/>
      <c r="W15" s="23"/>
      <c r="X15" s="9"/>
      <c r="Y15" s="21">
        <v>1.0948199999999999</v>
      </c>
      <c r="Z15" s="21">
        <v>11.8718</v>
      </c>
      <c r="AA15" s="24">
        <v>-2.8247099999999999E-5</v>
      </c>
      <c r="AB15" s="21">
        <v>5</v>
      </c>
      <c r="AC15" s="21">
        <v>1.09406</v>
      </c>
      <c r="AD15">
        <f t="shared" si="4"/>
        <v>0.17119454545454543</v>
      </c>
      <c r="AE15">
        <f t="shared" si="5"/>
        <v>0.18742721225454542</v>
      </c>
      <c r="AF15" s="9"/>
      <c r="AG15" s="21">
        <v>-7.4768100000000004E-2</v>
      </c>
      <c r="AH15" s="21">
        <v>14.3315</v>
      </c>
      <c r="AI15" s="21">
        <v>-3.10028E-3</v>
      </c>
      <c r="AJ15" s="21">
        <v>5</v>
      </c>
      <c r="AK15" s="21">
        <v>-7.5500499999999998E-2</v>
      </c>
      <c r="AL15">
        <f t="shared" si="6"/>
        <v>18.789575757575754</v>
      </c>
      <c r="AM15">
        <f t="shared" si="7"/>
        <v>-1.4048608791999999</v>
      </c>
      <c r="AP15" s="9"/>
      <c r="AQ15" s="21">
        <v>1.0948199999999999</v>
      </c>
      <c r="AR15" s="21">
        <v>18.478000000000002</v>
      </c>
      <c r="AS15" s="24">
        <v>-4.8654199999999999E-5</v>
      </c>
      <c r="AT15" s="21">
        <v>5</v>
      </c>
      <c r="AU15" s="21">
        <v>1.09406</v>
      </c>
      <c r="AV15">
        <f t="shared" si="8"/>
        <v>0.29487393939393941</v>
      </c>
      <c r="AW15">
        <f t="shared" si="9"/>
        <v>0.32283388632727272</v>
      </c>
      <c r="AX15" s="9"/>
      <c r="AY15" s="21">
        <v>-7.4768100000000004E-2</v>
      </c>
      <c r="AZ15" s="21">
        <v>20.9376</v>
      </c>
      <c r="BA15" s="21">
        <v>-3.0883799999999999E-3</v>
      </c>
      <c r="BB15" s="21">
        <v>5</v>
      </c>
      <c r="BC15" s="21">
        <v>-7.5469999999999995E-2</v>
      </c>
      <c r="BD15">
        <f t="shared" si="10"/>
        <v>18.717454545454544</v>
      </c>
      <c r="BE15">
        <f t="shared" si="11"/>
        <v>-1.3994685132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1.1027524581784771</v>
      </c>
      <c r="B16" s="18">
        <f>IFERROR(BD9,0)</f>
        <v>18.658198433710261</v>
      </c>
      <c r="C16" s="19">
        <f>IFERROR(BD4,0)</f>
        <v>0.59407733465406876</v>
      </c>
      <c r="D16" s="20">
        <f>IFERROR(BD2,0)</f>
        <v>12.223363457090908</v>
      </c>
      <c r="E16" s="20"/>
      <c r="F16" s="9"/>
      <c r="G16" s="21">
        <v>1.08978</v>
      </c>
      <c r="H16" s="21">
        <v>5.2387499999999996</v>
      </c>
      <c r="I16" s="24">
        <v>-4.9987800000000003E-5</v>
      </c>
      <c r="J16" s="21">
        <v>6</v>
      </c>
      <c r="K16" s="21">
        <v>1.08856</v>
      </c>
      <c r="L16">
        <f t="shared" si="0"/>
        <v>0.30295636363636363</v>
      </c>
      <c r="M16">
        <f t="shared" si="1"/>
        <v>0.33015578596363637</v>
      </c>
      <c r="N16" s="9"/>
      <c r="O16" s="21">
        <v>-6.9732699999999995E-2</v>
      </c>
      <c r="P16" s="21">
        <v>7.6983600000000001</v>
      </c>
      <c r="Q16" s="21">
        <v>-3.1030300000000001E-3</v>
      </c>
      <c r="R16" s="21">
        <v>6</v>
      </c>
      <c r="S16" s="21">
        <v>-7.04346E-2</v>
      </c>
      <c r="T16">
        <f t="shared" si="2"/>
        <v>18.806242424242424</v>
      </c>
      <c r="U16">
        <f t="shared" si="3"/>
        <v>-1.3114100610969694</v>
      </c>
      <c r="V16" s="22"/>
      <c r="W16" s="23"/>
      <c r="X16" s="9"/>
      <c r="Y16" s="21">
        <v>1.08978</v>
      </c>
      <c r="Z16" s="21">
        <v>11.8819</v>
      </c>
      <c r="AA16" s="24">
        <v>-5.5023199999999999E-5</v>
      </c>
      <c r="AB16" s="21">
        <v>6</v>
      </c>
      <c r="AC16" s="21">
        <v>1.08887</v>
      </c>
      <c r="AD16">
        <f t="shared" si="4"/>
        <v>0.33347393939393938</v>
      </c>
      <c r="AE16">
        <f t="shared" si="5"/>
        <v>0.36341322967272727</v>
      </c>
      <c r="AF16" s="9"/>
      <c r="AG16" s="21">
        <v>-6.9732699999999995E-2</v>
      </c>
      <c r="AH16" s="21">
        <v>14.3415</v>
      </c>
      <c r="AI16" s="21">
        <v>-3.1030300000000001E-3</v>
      </c>
      <c r="AJ16" s="21">
        <v>6</v>
      </c>
      <c r="AK16" s="21">
        <v>-7.0404099999999997E-2</v>
      </c>
      <c r="AL16">
        <f t="shared" si="6"/>
        <v>18.806242424242424</v>
      </c>
      <c r="AM16">
        <f t="shared" si="7"/>
        <v>-1.3114100610969694</v>
      </c>
      <c r="AP16" s="9"/>
      <c r="AQ16" s="21">
        <v>1.08978</v>
      </c>
      <c r="AR16" s="21">
        <v>18.488099999999999</v>
      </c>
      <c r="AS16" s="24">
        <v>-7.5073200000000005E-5</v>
      </c>
      <c r="AT16" s="21">
        <v>6</v>
      </c>
      <c r="AU16" s="21">
        <v>1.08887</v>
      </c>
      <c r="AV16">
        <f t="shared" si="8"/>
        <v>0.4549890909090909</v>
      </c>
      <c r="AW16">
        <f t="shared" si="9"/>
        <v>0.49583801149090906</v>
      </c>
      <c r="AX16" s="9"/>
      <c r="AY16" s="21">
        <v>-6.9732699999999995E-2</v>
      </c>
      <c r="AZ16" s="21">
        <v>20.947700000000001</v>
      </c>
      <c r="BA16" s="21">
        <v>-3.08655E-3</v>
      </c>
      <c r="BB16" s="21">
        <v>6</v>
      </c>
      <c r="BC16" s="21">
        <v>-7.0526099999999994E-2</v>
      </c>
      <c r="BD16">
        <f t="shared" si="10"/>
        <v>18.706363636363637</v>
      </c>
      <c r="BE16">
        <f t="shared" si="11"/>
        <v>-1.3044452435454545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1.0847500000000001</v>
      </c>
      <c r="H17" s="21">
        <v>5.2488200000000003</v>
      </c>
      <c r="I17" s="24">
        <v>-7.6415999999999995E-5</v>
      </c>
      <c r="J17" s="21">
        <v>7</v>
      </c>
      <c r="K17" s="21">
        <v>1.0839799999999999</v>
      </c>
      <c r="L17">
        <f t="shared" si="0"/>
        <v>0.46312727272727267</v>
      </c>
      <c r="M17">
        <f t="shared" si="1"/>
        <v>0.50237730909090905</v>
      </c>
      <c r="N17" s="9"/>
      <c r="O17" s="21">
        <v>-6.4697299999999999E-2</v>
      </c>
      <c r="P17" s="21">
        <v>7.7084299999999999</v>
      </c>
      <c r="Q17" s="21">
        <v>-3.1030300000000001E-3</v>
      </c>
      <c r="R17" s="21">
        <v>7</v>
      </c>
      <c r="S17" s="21">
        <v>-6.5338099999999996E-2</v>
      </c>
      <c r="T17">
        <f t="shared" si="2"/>
        <v>18.806242424242424</v>
      </c>
      <c r="U17">
        <f t="shared" si="3"/>
        <v>-1.2167131079939393</v>
      </c>
      <c r="V17" s="22"/>
      <c r="W17" s="23"/>
      <c r="X17" s="9"/>
      <c r="Y17" s="21">
        <v>1.0847500000000001</v>
      </c>
      <c r="Z17" s="21">
        <v>11.891999999999999</v>
      </c>
      <c r="AA17" s="24">
        <v>-8.2244900000000003E-5</v>
      </c>
      <c r="AB17" s="21">
        <v>7</v>
      </c>
      <c r="AC17" s="21">
        <v>1.0839799999999999</v>
      </c>
      <c r="AD17">
        <f t="shared" si="4"/>
        <v>0.49845393939393939</v>
      </c>
      <c r="AE17">
        <f t="shared" si="5"/>
        <v>0.54069791075757578</v>
      </c>
      <c r="AF17" s="9"/>
      <c r="AG17" s="21">
        <v>-6.4697299999999999E-2</v>
      </c>
      <c r="AH17" s="21">
        <v>14.351599999999999</v>
      </c>
      <c r="AI17" s="21">
        <v>-3.1054699999999999E-3</v>
      </c>
      <c r="AJ17" s="21">
        <v>7</v>
      </c>
      <c r="AK17" s="21">
        <v>-6.5368700000000002E-2</v>
      </c>
      <c r="AL17">
        <f t="shared" si="6"/>
        <v>18.821030303030302</v>
      </c>
      <c r="AM17">
        <f t="shared" si="7"/>
        <v>-1.2176698438242424</v>
      </c>
      <c r="AP17" s="9"/>
      <c r="AQ17" s="21">
        <v>1.0847500000000001</v>
      </c>
      <c r="AR17" s="21">
        <v>18.498200000000001</v>
      </c>
      <c r="AS17" s="21">
        <v>-1.05072E-4</v>
      </c>
      <c r="AT17" s="21">
        <v>7</v>
      </c>
      <c r="AU17" s="21">
        <v>1.0839799999999999</v>
      </c>
      <c r="AV17">
        <f t="shared" si="8"/>
        <v>0.63679999999999992</v>
      </c>
      <c r="AW17">
        <f t="shared" si="9"/>
        <v>0.69076879999999996</v>
      </c>
      <c r="AX17" s="9"/>
      <c r="AY17" s="21">
        <v>-6.4697299999999999E-2</v>
      </c>
      <c r="AZ17" s="21">
        <v>20.957799999999999</v>
      </c>
      <c r="BA17" s="21">
        <v>-3.0874600000000002E-3</v>
      </c>
      <c r="BB17" s="21">
        <v>7</v>
      </c>
      <c r="BC17" s="21">
        <v>-6.5399200000000005E-2</v>
      </c>
      <c r="BD17">
        <f t="shared" si="10"/>
        <v>18.711878787878788</v>
      </c>
      <c r="BE17">
        <f t="shared" si="11"/>
        <v>-1.2106080355030304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1.0797099999999999</v>
      </c>
      <c r="H18" s="21">
        <v>5.2588900000000001</v>
      </c>
      <c r="I18" s="21">
        <v>-1.05194E-4</v>
      </c>
      <c r="J18" s="21">
        <v>8</v>
      </c>
      <c r="K18" s="21">
        <v>1.0784899999999999</v>
      </c>
      <c r="L18">
        <f t="shared" si="0"/>
        <v>0.63753939393939396</v>
      </c>
      <c r="M18">
        <f t="shared" si="1"/>
        <v>0.68835765903030299</v>
      </c>
      <c r="N18" s="9"/>
      <c r="O18" s="21">
        <v>-5.9661899999999997E-2</v>
      </c>
      <c r="P18" s="21">
        <v>7.7184999999999997</v>
      </c>
      <c r="Q18" s="21">
        <v>-3.1024199999999998E-3</v>
      </c>
      <c r="R18" s="21">
        <v>8</v>
      </c>
      <c r="S18" s="21">
        <v>-6.0394299999999998E-2</v>
      </c>
      <c r="T18">
        <f t="shared" si="2"/>
        <v>18.802545454545452</v>
      </c>
      <c r="U18">
        <f t="shared" si="3"/>
        <v>-1.1217955866545453</v>
      </c>
      <c r="V18" s="22"/>
      <c r="W18" s="23"/>
      <c r="X18" s="9"/>
      <c r="Y18" s="21">
        <v>1.0797099999999999</v>
      </c>
      <c r="Z18" s="21">
        <v>11.902100000000001</v>
      </c>
      <c r="AA18" s="21">
        <v>-1.12976E-4</v>
      </c>
      <c r="AB18" s="21">
        <v>8</v>
      </c>
      <c r="AC18" s="21">
        <v>1.0784899999999999</v>
      </c>
      <c r="AD18">
        <f t="shared" si="4"/>
        <v>0.68470303030303026</v>
      </c>
      <c r="AE18">
        <f t="shared" si="5"/>
        <v>0.73928070884848474</v>
      </c>
      <c r="AF18" s="9"/>
      <c r="AG18" s="21">
        <v>-5.9661899999999997E-2</v>
      </c>
      <c r="AH18" s="21">
        <v>14.361700000000001</v>
      </c>
      <c r="AI18" s="21">
        <v>-3.10699E-3</v>
      </c>
      <c r="AJ18" s="21">
        <v>8</v>
      </c>
      <c r="AK18" s="21">
        <v>-6.0333299999999999E-2</v>
      </c>
      <c r="AL18">
        <f t="shared" si="6"/>
        <v>18.830242424242424</v>
      </c>
      <c r="AM18">
        <f t="shared" si="7"/>
        <v>-1.1234480404909091</v>
      </c>
      <c r="AP18" s="9"/>
      <c r="AQ18" s="21">
        <v>1.0797099999999999</v>
      </c>
      <c r="AR18" s="21">
        <v>18.508199999999999</v>
      </c>
      <c r="AS18" s="21">
        <v>-1.33545E-4</v>
      </c>
      <c r="AT18" s="21">
        <v>8</v>
      </c>
      <c r="AU18" s="21">
        <v>1.0784899999999999</v>
      </c>
      <c r="AV18">
        <f t="shared" si="8"/>
        <v>0.80936363636363629</v>
      </c>
      <c r="AW18">
        <f t="shared" si="9"/>
        <v>0.8738780118181817</v>
      </c>
      <c r="AX18" s="9"/>
      <c r="AY18" s="21">
        <v>-5.9661899999999997E-2</v>
      </c>
      <c r="AZ18" s="21">
        <v>20.9678</v>
      </c>
      <c r="BA18" s="21">
        <v>-3.0868499999999999E-3</v>
      </c>
      <c r="BB18" s="21">
        <v>8</v>
      </c>
      <c r="BC18" s="21">
        <v>-6.0333299999999999E-2</v>
      </c>
      <c r="BD18">
        <f t="shared" si="10"/>
        <v>18.708181818181817</v>
      </c>
      <c r="BE18">
        <f t="shared" si="11"/>
        <v>-1.1161656728181817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1.0746800000000001</v>
      </c>
      <c r="H19" s="21">
        <v>5.2689599999999999</v>
      </c>
      <c r="I19" s="21">
        <v>-1.33728E-4</v>
      </c>
      <c r="J19" s="21">
        <v>9</v>
      </c>
      <c r="K19" s="21">
        <v>1.07361</v>
      </c>
      <c r="L19">
        <f t="shared" si="0"/>
        <v>0.81047272727272734</v>
      </c>
      <c r="M19">
        <f t="shared" si="1"/>
        <v>0.87099883054545468</v>
      </c>
      <c r="N19" s="9"/>
      <c r="O19" s="21">
        <v>-5.4626500000000001E-2</v>
      </c>
      <c r="P19" s="21">
        <v>7.7285700000000004</v>
      </c>
      <c r="Q19" s="21">
        <v>-3.1042499999999998E-3</v>
      </c>
      <c r="R19" s="21">
        <v>9</v>
      </c>
      <c r="S19" s="21">
        <v>-5.53284E-2</v>
      </c>
      <c r="T19">
        <f t="shared" si="2"/>
        <v>18.813636363636363</v>
      </c>
      <c r="U19">
        <f t="shared" si="3"/>
        <v>-1.0277231068181818</v>
      </c>
      <c r="V19" s="22"/>
      <c r="W19" s="23"/>
      <c r="X19" s="9"/>
      <c r="Y19" s="21">
        <v>1.0746800000000001</v>
      </c>
      <c r="Z19" s="21">
        <v>11.912100000000001</v>
      </c>
      <c r="AA19" s="21">
        <v>-1.4132700000000001E-4</v>
      </c>
      <c r="AB19" s="21">
        <v>9</v>
      </c>
      <c r="AC19" s="21">
        <v>1.0739099999999999</v>
      </c>
      <c r="AD19">
        <f t="shared" si="4"/>
        <v>0.8565272727272728</v>
      </c>
      <c r="AE19">
        <f t="shared" si="5"/>
        <v>0.92049272945454563</v>
      </c>
      <c r="AF19" s="9"/>
      <c r="AG19" s="21">
        <v>-5.4626500000000001E-2</v>
      </c>
      <c r="AH19" s="21">
        <v>14.371700000000001</v>
      </c>
      <c r="AI19" s="21">
        <v>-3.1097400000000002E-3</v>
      </c>
      <c r="AJ19" s="21">
        <v>9</v>
      </c>
      <c r="AK19" s="21">
        <v>-5.53284E-2</v>
      </c>
      <c r="AL19">
        <f t="shared" si="6"/>
        <v>18.84690909090909</v>
      </c>
      <c r="AM19">
        <f t="shared" si="7"/>
        <v>-1.0295406794545454</v>
      </c>
      <c r="AP19" s="9"/>
      <c r="AQ19" s="21">
        <v>1.0746800000000001</v>
      </c>
      <c r="AR19" s="21">
        <v>18.5183</v>
      </c>
      <c r="AS19" s="21">
        <v>-1.6568E-4</v>
      </c>
      <c r="AT19" s="21">
        <v>9</v>
      </c>
      <c r="AU19" s="21">
        <v>1.0732999999999999</v>
      </c>
      <c r="AV19">
        <f t="shared" si="8"/>
        <v>1.004121212121212</v>
      </c>
      <c r="AW19">
        <f t="shared" si="9"/>
        <v>1.0791089842424242</v>
      </c>
      <c r="AX19" s="9"/>
      <c r="AY19" s="21">
        <v>-5.4626500000000001E-2</v>
      </c>
      <c r="AZ19" s="21">
        <v>20.977900000000002</v>
      </c>
      <c r="BA19" s="21">
        <v>-3.08472E-3</v>
      </c>
      <c r="BB19" s="21">
        <v>9</v>
      </c>
      <c r="BC19" s="21">
        <v>-5.53284E-2</v>
      </c>
      <c r="BD19">
        <f t="shared" si="10"/>
        <v>18.695272727272727</v>
      </c>
      <c r="BE19">
        <f t="shared" si="11"/>
        <v>-1.0212573156363636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1.0696399999999999</v>
      </c>
      <c r="H20" s="21">
        <v>5.2790299999999997</v>
      </c>
      <c r="I20" s="21">
        <v>-1.64337E-4</v>
      </c>
      <c r="J20" s="21">
        <v>10</v>
      </c>
      <c r="K20" s="21">
        <v>1.06934</v>
      </c>
      <c r="L20">
        <f t="shared" si="0"/>
        <v>0.99598181818181808</v>
      </c>
      <c r="M20">
        <f t="shared" si="1"/>
        <v>1.0653419919999998</v>
      </c>
      <c r="N20" s="9"/>
      <c r="O20" s="21">
        <v>-4.9591099999999999E-2</v>
      </c>
      <c r="P20" s="21">
        <v>7.7386400000000002</v>
      </c>
      <c r="Q20" s="21">
        <v>-3.10364E-3</v>
      </c>
      <c r="R20" s="21">
        <v>10</v>
      </c>
      <c r="S20" s="21">
        <v>-5.03235E-2</v>
      </c>
      <c r="T20">
        <f t="shared" si="2"/>
        <v>18.809939393939391</v>
      </c>
      <c r="U20">
        <f t="shared" si="3"/>
        <v>-0.93280558547878778</v>
      </c>
      <c r="V20" s="22"/>
      <c r="W20" s="23"/>
      <c r="X20" s="9"/>
      <c r="Y20" s="21">
        <v>1.0696399999999999</v>
      </c>
      <c r="Z20" s="21">
        <v>11.9222</v>
      </c>
      <c r="AA20" s="21">
        <v>-1.73645E-4</v>
      </c>
      <c r="AB20" s="21">
        <v>10</v>
      </c>
      <c r="AC20" s="21">
        <v>1.06873</v>
      </c>
      <c r="AD20">
        <f t="shared" si="4"/>
        <v>1.0523939393939394</v>
      </c>
      <c r="AE20">
        <f t="shared" si="5"/>
        <v>1.1256826533333333</v>
      </c>
      <c r="AF20" s="9"/>
      <c r="AG20" s="21">
        <v>-4.9591099999999999E-2</v>
      </c>
      <c r="AH20" s="21">
        <v>14.3818</v>
      </c>
      <c r="AI20" s="21">
        <v>-3.1091299999999999E-3</v>
      </c>
      <c r="AJ20" s="21">
        <v>10</v>
      </c>
      <c r="AK20" s="21">
        <v>-5.0262500000000002E-2</v>
      </c>
      <c r="AL20">
        <f t="shared" si="6"/>
        <v>18.843212121212119</v>
      </c>
      <c r="AM20">
        <f t="shared" si="7"/>
        <v>-0.93445561662424226</v>
      </c>
      <c r="AP20" s="9"/>
      <c r="AQ20" s="21">
        <v>1.0696399999999999</v>
      </c>
      <c r="AR20" s="21">
        <v>18.528400000000001</v>
      </c>
      <c r="AS20" s="21">
        <v>-1.9305400000000001E-4</v>
      </c>
      <c r="AT20" s="21">
        <v>10</v>
      </c>
      <c r="AU20" s="21">
        <v>1.0684199999999999</v>
      </c>
      <c r="AV20">
        <f t="shared" si="8"/>
        <v>1.1700242424242426</v>
      </c>
      <c r="AW20">
        <f t="shared" si="9"/>
        <v>1.2515047306666669</v>
      </c>
      <c r="AX20" s="9"/>
      <c r="AY20" s="21">
        <v>-4.9591099999999999E-2</v>
      </c>
      <c r="AZ20" s="21">
        <v>20.988</v>
      </c>
      <c r="BA20" s="21">
        <v>-3.08319E-3</v>
      </c>
      <c r="BB20" s="21">
        <v>10</v>
      </c>
      <c r="BC20" s="21">
        <v>-5.03235E-2</v>
      </c>
      <c r="BD20">
        <f t="shared" si="10"/>
        <v>18.685999999999996</v>
      </c>
      <c r="BE20">
        <f t="shared" si="11"/>
        <v>-0.92665929459999985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1.0646100000000001</v>
      </c>
      <c r="H21" s="21">
        <v>5.28911</v>
      </c>
      <c r="I21" s="21">
        <v>-1.9567900000000001E-4</v>
      </c>
      <c r="J21" s="21">
        <v>11</v>
      </c>
      <c r="K21" s="21">
        <v>1.0635399999999999</v>
      </c>
      <c r="L21">
        <f t="shared" si="0"/>
        <v>1.1859333333333333</v>
      </c>
      <c r="M21">
        <f t="shared" si="1"/>
        <v>1.262556486</v>
      </c>
      <c r="N21" s="9"/>
      <c r="O21" s="21">
        <v>-4.4555699999999997E-2</v>
      </c>
      <c r="P21" s="21">
        <v>7.74871</v>
      </c>
      <c r="Q21" s="21">
        <v>-3.1027199999999998E-3</v>
      </c>
      <c r="R21" s="21">
        <v>11</v>
      </c>
      <c r="S21" s="21">
        <v>-4.4845599999999999E-2</v>
      </c>
      <c r="T21">
        <f t="shared" si="2"/>
        <v>18.804363636363632</v>
      </c>
      <c r="U21">
        <f t="shared" si="3"/>
        <v>-0.83784158487272709</v>
      </c>
      <c r="V21" s="22"/>
      <c r="W21" s="23"/>
      <c r="X21" s="9"/>
      <c r="Y21" s="21">
        <v>1.0646100000000001</v>
      </c>
      <c r="Z21" s="21">
        <v>11.9323</v>
      </c>
      <c r="AA21" s="21">
        <v>-2.0602399999999999E-4</v>
      </c>
      <c r="AB21" s="21">
        <v>11</v>
      </c>
      <c r="AC21" s="21">
        <v>1.0644499999999999</v>
      </c>
      <c r="AD21">
        <f t="shared" si="4"/>
        <v>1.2486303030303028</v>
      </c>
      <c r="AE21">
        <f t="shared" si="5"/>
        <v>1.3293043069090906</v>
      </c>
      <c r="AF21" s="9"/>
      <c r="AG21" s="21">
        <v>-4.4555699999999997E-2</v>
      </c>
      <c r="AH21" s="21">
        <v>14.3919</v>
      </c>
      <c r="AI21" s="21">
        <v>-3.1091299999999999E-3</v>
      </c>
      <c r="AJ21" s="21">
        <v>11</v>
      </c>
      <c r="AK21" s="21">
        <v>-4.4830299999999997E-2</v>
      </c>
      <c r="AL21">
        <f t="shared" si="6"/>
        <v>18.843212121212119</v>
      </c>
      <c r="AM21">
        <f t="shared" si="7"/>
        <v>-0.83957250630909075</v>
      </c>
      <c r="AP21" s="9"/>
      <c r="AQ21" s="21">
        <v>1.0646100000000001</v>
      </c>
      <c r="AR21" s="21">
        <v>18.538399999999999</v>
      </c>
      <c r="AS21" s="21">
        <v>-2.2610499999999999E-4</v>
      </c>
      <c r="AT21" s="21">
        <v>11</v>
      </c>
      <c r="AU21" s="21">
        <v>1.0632299999999999</v>
      </c>
      <c r="AV21">
        <f t="shared" si="8"/>
        <v>1.3703333333333332</v>
      </c>
      <c r="AW21">
        <f t="shared" si="9"/>
        <v>1.45887057</v>
      </c>
      <c r="AX21" s="9"/>
      <c r="AY21" s="21">
        <v>-4.4555699999999997E-2</v>
      </c>
      <c r="AZ21" s="21">
        <v>20.998100000000001</v>
      </c>
      <c r="BA21" s="21">
        <v>-3.0834999999999999E-3</v>
      </c>
      <c r="BB21" s="21">
        <v>11</v>
      </c>
      <c r="BC21" s="21">
        <v>-4.4833400000000002E-2</v>
      </c>
      <c r="BD21">
        <f t="shared" si="10"/>
        <v>18.687878787878784</v>
      </c>
      <c r="BE21">
        <f t="shared" si="11"/>
        <v>-0.83265152090909067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1.0595699999999999</v>
      </c>
      <c r="H22" s="21">
        <v>5.2991799999999998</v>
      </c>
      <c r="I22" s="21">
        <v>-2.2912599999999999E-4</v>
      </c>
      <c r="J22" s="21">
        <v>12</v>
      </c>
      <c r="K22" s="21">
        <v>1.0589599999999999</v>
      </c>
      <c r="L22">
        <f t="shared" si="0"/>
        <v>1.388642424242424</v>
      </c>
      <c r="M22">
        <f t="shared" si="1"/>
        <v>1.471363853454545</v>
      </c>
      <c r="N22" s="9"/>
      <c r="O22" s="21">
        <v>-3.9520300000000001E-2</v>
      </c>
      <c r="P22" s="21">
        <v>7.7587799999999998</v>
      </c>
      <c r="Q22" s="21">
        <v>-3.1015000000000001E-3</v>
      </c>
      <c r="R22" s="21">
        <v>12</v>
      </c>
      <c r="S22" s="21">
        <v>-3.9788799999999999E-2</v>
      </c>
      <c r="T22">
        <f t="shared" si="2"/>
        <v>18.796969696969697</v>
      </c>
      <c r="U22">
        <f t="shared" si="3"/>
        <v>-0.74286188151515153</v>
      </c>
      <c r="V22" s="22"/>
      <c r="W22" s="23"/>
      <c r="X22" s="9"/>
      <c r="Y22" s="21">
        <v>1.0595699999999999</v>
      </c>
      <c r="Z22" s="21">
        <v>11.942299999999999</v>
      </c>
      <c r="AA22" s="21">
        <v>-2.39838E-4</v>
      </c>
      <c r="AB22" s="21">
        <v>12</v>
      </c>
      <c r="AC22" s="21">
        <v>1.0592699999999999</v>
      </c>
      <c r="AD22">
        <f t="shared" si="4"/>
        <v>1.4535636363636362</v>
      </c>
      <c r="AE22">
        <f t="shared" si="5"/>
        <v>1.5401524221818179</v>
      </c>
      <c r="AF22" s="9"/>
      <c r="AG22" s="21">
        <v>-3.9520300000000001E-2</v>
      </c>
      <c r="AH22" s="21">
        <v>14.401999999999999</v>
      </c>
      <c r="AI22" s="21">
        <v>-3.10852E-3</v>
      </c>
      <c r="AJ22" s="21">
        <v>12</v>
      </c>
      <c r="AK22" s="21">
        <v>-3.9798E-2</v>
      </c>
      <c r="AL22">
        <f t="shared" si="6"/>
        <v>18.839515151515151</v>
      </c>
      <c r="AM22">
        <f t="shared" si="7"/>
        <v>-0.7445432906424243</v>
      </c>
      <c r="AP22" s="9"/>
      <c r="AQ22" s="21">
        <v>1.0595699999999999</v>
      </c>
      <c r="AR22" s="21">
        <v>18.548500000000001</v>
      </c>
      <c r="AS22" s="21">
        <v>-2.5982700000000002E-4</v>
      </c>
      <c r="AT22" s="21">
        <v>12</v>
      </c>
      <c r="AU22" s="21">
        <v>1.0580400000000001</v>
      </c>
      <c r="AV22">
        <f t="shared" si="8"/>
        <v>1.5747090909090908</v>
      </c>
      <c r="AW22">
        <f t="shared" si="9"/>
        <v>1.6685145114545452</v>
      </c>
      <c r="AX22" s="9"/>
      <c r="AY22" s="21">
        <v>-3.9520300000000001E-2</v>
      </c>
      <c r="AZ22" s="21">
        <v>21.008099999999999</v>
      </c>
      <c r="BA22" s="21">
        <v>-3.0850199999999999E-3</v>
      </c>
      <c r="BB22" s="21">
        <v>12</v>
      </c>
      <c r="BC22" s="21">
        <v>-3.9858999999999999E-2</v>
      </c>
      <c r="BD22">
        <f t="shared" si="10"/>
        <v>18.697090909090907</v>
      </c>
      <c r="BE22">
        <f t="shared" si="11"/>
        <v>-0.73891464185454536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1.05453</v>
      </c>
      <c r="H23" s="21">
        <v>5.3092499999999996</v>
      </c>
      <c r="I23" s="21">
        <v>-2.6312299999999998E-4</v>
      </c>
      <c r="J23" s="21">
        <v>13</v>
      </c>
      <c r="K23" s="21">
        <v>1.0537700000000001</v>
      </c>
      <c r="L23">
        <f t="shared" si="0"/>
        <v>1.5946848484848481</v>
      </c>
      <c r="M23">
        <f t="shared" si="1"/>
        <v>1.6816430132727269</v>
      </c>
      <c r="N23" s="9"/>
      <c r="O23" s="21">
        <v>-3.4484899999999999E-2</v>
      </c>
      <c r="P23" s="21">
        <v>7.7688499999999996</v>
      </c>
      <c r="Q23" s="21">
        <v>-3.0993700000000002E-3</v>
      </c>
      <c r="R23" s="21">
        <v>13</v>
      </c>
      <c r="S23" s="21">
        <v>-3.4750400000000001E-2</v>
      </c>
      <c r="T23">
        <f t="shared" si="2"/>
        <v>18.784060606060606</v>
      </c>
      <c r="U23">
        <f t="shared" si="3"/>
        <v>-0.64776645159393942</v>
      </c>
      <c r="V23" s="22"/>
      <c r="W23" s="23"/>
      <c r="X23" s="9"/>
      <c r="Y23" s="21">
        <v>1.05453</v>
      </c>
      <c r="Z23" s="21">
        <v>11.952400000000001</v>
      </c>
      <c r="AA23" s="21">
        <v>-2.7389500000000002E-4</v>
      </c>
      <c r="AB23" s="21">
        <v>13</v>
      </c>
      <c r="AC23" s="21">
        <v>1.0534699999999999</v>
      </c>
      <c r="AD23">
        <f t="shared" si="4"/>
        <v>1.6599696969696971</v>
      </c>
      <c r="AE23">
        <f t="shared" si="5"/>
        <v>1.7504878445454546</v>
      </c>
      <c r="AF23" s="9"/>
      <c r="AG23" s="21">
        <v>-3.4484899999999999E-2</v>
      </c>
      <c r="AH23" s="21">
        <v>14.412000000000001</v>
      </c>
      <c r="AI23" s="21">
        <v>-3.10699E-3</v>
      </c>
      <c r="AJ23" s="21">
        <v>13</v>
      </c>
      <c r="AK23" s="21">
        <v>-3.4732100000000002E-2</v>
      </c>
      <c r="AL23">
        <f t="shared" si="6"/>
        <v>18.830242424242424</v>
      </c>
      <c r="AM23">
        <f t="shared" si="7"/>
        <v>-0.64935902697575754</v>
      </c>
      <c r="AP23" s="9"/>
      <c r="AQ23" s="21">
        <v>1.05453</v>
      </c>
      <c r="AR23" s="21">
        <v>18.558599999999998</v>
      </c>
      <c r="AS23" s="21">
        <v>-2.9608199999999997E-4</v>
      </c>
      <c r="AT23" s="21">
        <v>13</v>
      </c>
      <c r="AU23" s="21">
        <v>1.0534699999999999</v>
      </c>
      <c r="AV23">
        <f t="shared" si="8"/>
        <v>1.7944363636363634</v>
      </c>
      <c r="AW23">
        <f t="shared" si="9"/>
        <v>1.8922869785454541</v>
      </c>
      <c r="AX23" s="9"/>
      <c r="AY23" s="21">
        <v>-3.4484899999999999E-2</v>
      </c>
      <c r="AZ23" s="21">
        <v>21.0182</v>
      </c>
      <c r="BA23" s="21">
        <v>-3.0844100000000001E-3</v>
      </c>
      <c r="BB23" s="21">
        <v>13</v>
      </c>
      <c r="BC23" s="21">
        <v>-3.4719800000000002E-2</v>
      </c>
      <c r="BD23">
        <f t="shared" si="10"/>
        <v>18.693393939393939</v>
      </c>
      <c r="BE23">
        <f t="shared" si="11"/>
        <v>-0.64463982066060599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1.0495000000000001</v>
      </c>
      <c r="H24" s="21">
        <v>5.3193200000000003</v>
      </c>
      <c r="I24" s="21">
        <v>-2.9925500000000001E-4</v>
      </c>
      <c r="J24" s="21">
        <v>14</v>
      </c>
      <c r="K24" s="21">
        <v>1.0482800000000001</v>
      </c>
      <c r="L24">
        <f t="shared" si="0"/>
        <v>1.8136666666666665</v>
      </c>
      <c r="M24">
        <f t="shared" si="1"/>
        <v>1.9034431666666667</v>
      </c>
      <c r="N24" s="9"/>
      <c r="O24" s="21">
        <v>-2.94495E-2</v>
      </c>
      <c r="P24" s="21">
        <v>7.7789200000000003</v>
      </c>
      <c r="Q24" s="21">
        <v>-3.0975299999999998E-3</v>
      </c>
      <c r="R24" s="21">
        <v>14</v>
      </c>
      <c r="S24" s="21">
        <v>-2.9714999999999998E-2</v>
      </c>
      <c r="T24">
        <f t="shared" si="2"/>
        <v>18.772909090909089</v>
      </c>
      <c r="U24">
        <f t="shared" si="3"/>
        <v>-0.55285278627272716</v>
      </c>
      <c r="V24" s="22"/>
      <c r="W24" s="23"/>
      <c r="X24" s="9"/>
      <c r="Y24" s="21">
        <v>1.0495000000000001</v>
      </c>
      <c r="Z24" s="21">
        <v>11.9625</v>
      </c>
      <c r="AA24" s="21">
        <v>-3.1103499999999998E-4</v>
      </c>
      <c r="AB24" s="21">
        <v>14</v>
      </c>
      <c r="AC24" s="21">
        <v>1.0485800000000001</v>
      </c>
      <c r="AD24">
        <f t="shared" si="4"/>
        <v>1.8850606060606059</v>
      </c>
      <c r="AE24">
        <f t="shared" si="5"/>
        <v>1.978371106060606</v>
      </c>
      <c r="AF24" s="9"/>
      <c r="AG24" s="21">
        <v>-2.94495E-2</v>
      </c>
      <c r="AH24" s="21">
        <v>14.4221</v>
      </c>
      <c r="AI24" s="21">
        <v>-3.1042499999999998E-3</v>
      </c>
      <c r="AJ24" s="21">
        <v>14</v>
      </c>
      <c r="AK24" s="21">
        <v>-2.9733300000000001E-2</v>
      </c>
      <c r="AL24">
        <f t="shared" si="6"/>
        <v>18.813636363636363</v>
      </c>
      <c r="AM24">
        <f t="shared" si="7"/>
        <v>-0.55405218409090906</v>
      </c>
      <c r="AP24" s="9"/>
      <c r="AQ24" s="21">
        <v>1.0495000000000001</v>
      </c>
      <c r="AR24" s="21">
        <v>18.5687</v>
      </c>
      <c r="AS24" s="21">
        <v>-3.33099E-4</v>
      </c>
      <c r="AT24" s="21">
        <v>14</v>
      </c>
      <c r="AU24" s="21">
        <v>1.0482800000000001</v>
      </c>
      <c r="AV24">
        <f t="shared" si="8"/>
        <v>2.018781818181818</v>
      </c>
      <c r="AW24">
        <f t="shared" si="9"/>
        <v>2.1187115181818181</v>
      </c>
      <c r="AX24" s="9"/>
      <c r="AY24" s="21">
        <v>-2.94495E-2</v>
      </c>
      <c r="AZ24" s="21">
        <v>21.028300000000002</v>
      </c>
      <c r="BA24" s="21">
        <v>-3.0859400000000001E-3</v>
      </c>
      <c r="BB24" s="21">
        <v>14</v>
      </c>
      <c r="BC24" s="21">
        <v>-2.9727199999999999E-2</v>
      </c>
      <c r="BD24">
        <f t="shared" si="10"/>
        <v>18.702666666666666</v>
      </c>
      <c r="BE24">
        <f t="shared" si="11"/>
        <v>-0.55078418200000001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1.0444599999999999</v>
      </c>
      <c r="H25" s="21">
        <v>5.3293900000000001</v>
      </c>
      <c r="I25" s="21">
        <v>-3.3532700000000001E-4</v>
      </c>
      <c r="J25" s="21">
        <v>15</v>
      </c>
      <c r="K25" s="21">
        <v>1.0434000000000001</v>
      </c>
      <c r="L25">
        <f t="shared" si="0"/>
        <v>2.0322848484848484</v>
      </c>
      <c r="M25">
        <f t="shared" si="1"/>
        <v>2.1226402328484846</v>
      </c>
      <c r="N25" s="9"/>
      <c r="O25" s="21">
        <v>-2.4414100000000001E-2</v>
      </c>
      <c r="P25" s="21">
        <v>7.7889999999999997</v>
      </c>
      <c r="Q25" s="21">
        <v>-3.0938699999999999E-3</v>
      </c>
      <c r="R25" s="21">
        <v>15</v>
      </c>
      <c r="S25" s="21">
        <v>-2.4670399999999999E-2</v>
      </c>
      <c r="T25">
        <f t="shared" si="2"/>
        <v>18.750727272727271</v>
      </c>
      <c r="U25">
        <f t="shared" si="3"/>
        <v>-0.45778213070909091</v>
      </c>
      <c r="V25" s="22"/>
      <c r="W25" s="23"/>
      <c r="X25" s="9"/>
      <c r="Y25" s="21">
        <v>1.0444599999999999</v>
      </c>
      <c r="Z25" s="21">
        <v>11.9726</v>
      </c>
      <c r="AA25" s="21">
        <v>-3.5006700000000002E-4</v>
      </c>
      <c r="AB25" s="21">
        <v>15</v>
      </c>
      <c r="AC25" s="21">
        <v>1.0437000000000001</v>
      </c>
      <c r="AD25">
        <f t="shared" si="4"/>
        <v>2.1216181818181816</v>
      </c>
      <c r="AE25">
        <f t="shared" si="5"/>
        <v>2.2159453261818181</v>
      </c>
      <c r="AF25" s="9"/>
      <c r="AG25" s="21">
        <v>-2.4414100000000001E-2</v>
      </c>
      <c r="AH25" s="21">
        <v>14.4322</v>
      </c>
      <c r="AI25" s="21">
        <v>-3.1015000000000001E-3</v>
      </c>
      <c r="AJ25" s="21">
        <v>15</v>
      </c>
      <c r="AK25" s="21">
        <v>-2.46918E-2</v>
      </c>
      <c r="AL25">
        <f t="shared" si="6"/>
        <v>18.796969696969697</v>
      </c>
      <c r="AM25">
        <f t="shared" si="7"/>
        <v>-0.45891109787878792</v>
      </c>
      <c r="AP25" s="9"/>
      <c r="AQ25" s="21">
        <v>1.0444599999999999</v>
      </c>
      <c r="AR25" s="21">
        <v>18.578700000000001</v>
      </c>
      <c r="AS25" s="21">
        <v>-3.7133799999999997E-4</v>
      </c>
      <c r="AT25" s="21">
        <v>15</v>
      </c>
      <c r="AU25" s="21">
        <v>1.0437000000000001</v>
      </c>
      <c r="AV25">
        <f t="shared" si="8"/>
        <v>2.2505333333333328</v>
      </c>
      <c r="AW25">
        <f t="shared" si="9"/>
        <v>2.3505920453333329</v>
      </c>
      <c r="AX25" s="9"/>
      <c r="AY25" s="21">
        <v>-2.4414100000000001E-2</v>
      </c>
      <c r="AZ25" s="21">
        <v>21.0383</v>
      </c>
      <c r="BA25" s="21">
        <v>-3.0850199999999999E-3</v>
      </c>
      <c r="BB25" s="21">
        <v>15</v>
      </c>
      <c r="BC25" s="21">
        <v>-2.46643E-2</v>
      </c>
      <c r="BD25">
        <f t="shared" si="10"/>
        <v>18.697090909090907</v>
      </c>
      <c r="BE25">
        <f t="shared" si="11"/>
        <v>-0.45647264716363634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1.0394300000000001</v>
      </c>
      <c r="H26" s="21">
        <v>5.3394599999999999</v>
      </c>
      <c r="I26" s="21">
        <v>-3.7466399999999998E-4</v>
      </c>
      <c r="J26" s="21">
        <v>16</v>
      </c>
      <c r="K26" s="21">
        <v>1.0382100000000001</v>
      </c>
      <c r="L26">
        <f t="shared" si="0"/>
        <v>2.2706909090909089</v>
      </c>
      <c r="M26">
        <f t="shared" si="1"/>
        <v>2.3602242516363634</v>
      </c>
      <c r="N26" s="9"/>
      <c r="O26" s="21">
        <v>-1.9378699999999999E-2</v>
      </c>
      <c r="P26" s="21">
        <v>7.7990700000000004</v>
      </c>
      <c r="Q26" s="21">
        <v>-3.0917399999999999E-3</v>
      </c>
      <c r="R26" s="21">
        <v>16</v>
      </c>
      <c r="S26" s="21">
        <v>-1.9601400000000001E-2</v>
      </c>
      <c r="T26">
        <f t="shared" si="2"/>
        <v>18.737818181818181</v>
      </c>
      <c r="U26">
        <f t="shared" si="3"/>
        <v>-0.36311455719999997</v>
      </c>
      <c r="V26" s="22"/>
      <c r="W26" s="23"/>
      <c r="X26" s="9"/>
      <c r="Y26" s="21">
        <v>1.0394300000000001</v>
      </c>
      <c r="Z26" s="21">
        <v>11.9826</v>
      </c>
      <c r="AA26" s="21">
        <v>-3.9016700000000002E-4</v>
      </c>
      <c r="AB26" s="21">
        <v>16</v>
      </c>
      <c r="AC26" s="21">
        <v>1.03851</v>
      </c>
      <c r="AD26">
        <f t="shared" si="4"/>
        <v>2.3646484848484848</v>
      </c>
      <c r="AE26">
        <f t="shared" si="5"/>
        <v>2.4578865746060607</v>
      </c>
      <c r="AF26" s="9"/>
      <c r="AG26" s="21">
        <v>-1.9378699999999999E-2</v>
      </c>
      <c r="AH26" s="21">
        <v>14.4422</v>
      </c>
      <c r="AI26" s="21">
        <v>-3.0981400000000001E-3</v>
      </c>
      <c r="AJ26" s="21">
        <v>16</v>
      </c>
      <c r="AK26" s="21">
        <v>-1.9616700000000001E-2</v>
      </c>
      <c r="AL26">
        <f t="shared" si="6"/>
        <v>18.77660606060606</v>
      </c>
      <c r="AM26">
        <f t="shared" si="7"/>
        <v>-0.36386621586666662</v>
      </c>
      <c r="AP26" s="9"/>
      <c r="AQ26" s="21">
        <v>1.0394300000000001</v>
      </c>
      <c r="AR26" s="21">
        <v>18.588799999999999</v>
      </c>
      <c r="AS26" s="21">
        <v>-4.1073599999999998E-4</v>
      </c>
      <c r="AT26" s="21">
        <v>16</v>
      </c>
      <c r="AU26" s="21">
        <v>1.0388200000000001</v>
      </c>
      <c r="AV26">
        <f t="shared" si="8"/>
        <v>2.4893090909090905</v>
      </c>
      <c r="AW26">
        <f t="shared" si="9"/>
        <v>2.5874625483636362</v>
      </c>
      <c r="AX26" s="9"/>
      <c r="AY26" s="21">
        <v>-1.9378699999999999E-2</v>
      </c>
      <c r="AZ26" s="21">
        <v>21.048400000000001</v>
      </c>
      <c r="BA26" s="21">
        <v>-3.08472E-3</v>
      </c>
      <c r="BB26" s="21">
        <v>16</v>
      </c>
      <c r="BC26" s="21">
        <v>-1.9628900000000001E-2</v>
      </c>
      <c r="BD26">
        <f t="shared" si="10"/>
        <v>18.695272727272727</v>
      </c>
      <c r="BE26">
        <f t="shared" si="11"/>
        <v>-0.36229008159999998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1.0343899999999999</v>
      </c>
      <c r="H27" s="21">
        <v>5.3495299999999997</v>
      </c>
      <c r="I27" s="21">
        <v>-4.1265900000000001E-4</v>
      </c>
      <c r="J27" s="21">
        <v>17</v>
      </c>
      <c r="K27" s="21">
        <v>1.0333300000000001</v>
      </c>
      <c r="L27">
        <f t="shared" si="0"/>
        <v>2.5009636363636365</v>
      </c>
      <c r="M27">
        <f t="shared" si="1"/>
        <v>2.5869717758181818</v>
      </c>
      <c r="N27" s="9"/>
      <c r="O27" s="21">
        <v>-1.43433E-2</v>
      </c>
      <c r="P27" s="21">
        <v>7.8091400000000002</v>
      </c>
      <c r="Q27" s="21">
        <v>-3.0902099999999999E-3</v>
      </c>
      <c r="R27" s="21">
        <v>17</v>
      </c>
      <c r="S27" s="21">
        <v>-1.4572099999999999E-2</v>
      </c>
      <c r="T27">
        <f t="shared" si="2"/>
        <v>18.728545454545454</v>
      </c>
      <c r="U27">
        <f t="shared" si="3"/>
        <v>-0.26862914601818183</v>
      </c>
      <c r="X27" s="9"/>
      <c r="Y27" s="21">
        <v>1.0343899999999999</v>
      </c>
      <c r="Z27" s="21">
        <v>11.992699999999999</v>
      </c>
      <c r="AA27" s="21">
        <v>-4.3057300000000001E-4</v>
      </c>
      <c r="AB27" s="21">
        <v>17</v>
      </c>
      <c r="AC27" s="21">
        <v>1.0339400000000001</v>
      </c>
      <c r="AD27">
        <f t="shared" si="4"/>
        <v>2.6095333333333333</v>
      </c>
      <c r="AE27">
        <f t="shared" si="5"/>
        <v>2.6992751846666665</v>
      </c>
      <c r="AF27" s="9"/>
      <c r="AG27" s="21">
        <v>-1.43433E-2</v>
      </c>
      <c r="AH27" s="21">
        <v>14.452299999999999</v>
      </c>
      <c r="AI27" s="21">
        <v>-3.09662E-3</v>
      </c>
      <c r="AJ27" s="21">
        <v>17</v>
      </c>
      <c r="AK27" s="21">
        <v>-1.4563E-2</v>
      </c>
      <c r="AL27">
        <f t="shared" si="6"/>
        <v>18.767393939393937</v>
      </c>
      <c r="AM27">
        <f t="shared" si="7"/>
        <v>-0.26918636149090908</v>
      </c>
      <c r="AP27" s="9"/>
      <c r="AQ27" s="21">
        <v>1.0343899999999999</v>
      </c>
      <c r="AR27" s="21">
        <v>18.5989</v>
      </c>
      <c r="AS27" s="21">
        <v>-4.52545E-4</v>
      </c>
      <c r="AT27" s="21">
        <v>17</v>
      </c>
      <c r="AU27" s="21">
        <v>1.03302</v>
      </c>
      <c r="AV27">
        <f t="shared" si="8"/>
        <v>2.7426969696969694</v>
      </c>
      <c r="AW27">
        <f t="shared" si="9"/>
        <v>2.8370183184848479</v>
      </c>
      <c r="AX27" s="9"/>
      <c r="AY27" s="21">
        <v>-1.43433E-2</v>
      </c>
      <c r="AZ27" s="21">
        <v>21.058499999999999</v>
      </c>
      <c r="BA27" s="21">
        <v>-3.0822800000000002E-3</v>
      </c>
      <c r="BB27" s="21">
        <v>17</v>
      </c>
      <c r="BC27" s="21">
        <v>-1.45874E-2</v>
      </c>
      <c r="BD27">
        <f t="shared" si="10"/>
        <v>18.680484848484848</v>
      </c>
      <c r="BE27">
        <f t="shared" si="11"/>
        <v>-0.26793979832727272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1.0293600000000001</v>
      </c>
      <c r="H28" s="21">
        <v>5.3596000000000004</v>
      </c>
      <c r="I28" s="21">
        <v>-4.5419299999999998E-4</v>
      </c>
      <c r="J28" s="21">
        <v>18</v>
      </c>
      <c r="K28" s="21">
        <v>1.02783</v>
      </c>
      <c r="L28">
        <f t="shared" si="0"/>
        <v>2.7526848484848485</v>
      </c>
      <c r="M28">
        <f t="shared" si="1"/>
        <v>2.8335036756363636</v>
      </c>
      <c r="N28" s="9"/>
      <c r="O28" s="21">
        <v>-9.3078599999999994E-3</v>
      </c>
      <c r="P28" s="21">
        <v>7.81921</v>
      </c>
      <c r="Q28" s="21">
        <v>-3.0905199999999998E-3</v>
      </c>
      <c r="R28" s="21">
        <v>18</v>
      </c>
      <c r="S28" s="21">
        <v>-9.5275900000000007E-3</v>
      </c>
      <c r="T28">
        <f t="shared" si="2"/>
        <v>18.730424242424238</v>
      </c>
      <c r="U28">
        <f t="shared" si="3"/>
        <v>-0.17434016658909085</v>
      </c>
      <c r="X28" s="9"/>
      <c r="Y28" s="21">
        <v>1.0293600000000001</v>
      </c>
      <c r="Z28" s="21">
        <v>12.002800000000001</v>
      </c>
      <c r="AA28" s="21">
        <v>-4.7470100000000001E-4</v>
      </c>
      <c r="AB28" s="21">
        <v>18</v>
      </c>
      <c r="AC28" s="21">
        <v>1.02844</v>
      </c>
      <c r="AD28">
        <f t="shared" si="4"/>
        <v>2.8769757575757575</v>
      </c>
      <c r="AE28">
        <f t="shared" si="5"/>
        <v>2.9614437658181818</v>
      </c>
      <c r="AF28" s="9"/>
      <c r="AG28" s="21">
        <v>-9.3078599999999994E-3</v>
      </c>
      <c r="AH28" s="21">
        <v>14.462400000000001</v>
      </c>
      <c r="AI28" s="21">
        <v>-3.09509E-3</v>
      </c>
      <c r="AJ28" s="21">
        <v>18</v>
      </c>
      <c r="AK28" s="21">
        <v>-9.50317E-3</v>
      </c>
      <c r="AL28">
        <f t="shared" si="6"/>
        <v>18.75812121212121</v>
      </c>
      <c r="AM28">
        <f t="shared" si="7"/>
        <v>-0.17459796610545453</v>
      </c>
      <c r="AP28" s="9"/>
      <c r="AQ28" s="21">
        <v>1.0293600000000001</v>
      </c>
      <c r="AR28" s="21">
        <v>18.608899999999998</v>
      </c>
      <c r="AS28" s="21">
        <v>-4.9676500000000003E-4</v>
      </c>
      <c r="AT28" s="21">
        <v>18</v>
      </c>
      <c r="AU28" s="21">
        <v>1.02844</v>
      </c>
      <c r="AV28">
        <f t="shared" si="8"/>
        <v>3.0106969696969696</v>
      </c>
      <c r="AW28">
        <f t="shared" si="9"/>
        <v>3.0990910327272729</v>
      </c>
      <c r="AX28" s="9"/>
      <c r="AY28" s="21">
        <v>-9.3078599999999994E-3</v>
      </c>
      <c r="AZ28" s="21">
        <v>21.0685</v>
      </c>
      <c r="BA28" s="21">
        <v>-3.0825800000000001E-3</v>
      </c>
      <c r="BB28" s="21">
        <v>18</v>
      </c>
      <c r="BC28" s="21">
        <v>-9.50317E-3</v>
      </c>
      <c r="BD28">
        <f t="shared" si="10"/>
        <v>18.682303030303032</v>
      </c>
      <c r="BE28">
        <f t="shared" si="11"/>
        <v>-0.17389226108363637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1.0243199999999999</v>
      </c>
      <c r="H29" s="21">
        <v>5.3696700000000002</v>
      </c>
      <c r="I29" s="21">
        <v>-4.9789400000000003E-4</v>
      </c>
      <c r="J29" s="21">
        <v>19</v>
      </c>
      <c r="K29" s="21">
        <v>1.02386</v>
      </c>
      <c r="L29">
        <f t="shared" si="0"/>
        <v>3.0175393939393937</v>
      </c>
      <c r="M29">
        <f t="shared" si="1"/>
        <v>3.0909259519999996</v>
      </c>
      <c r="N29" s="9"/>
      <c r="O29" s="21">
        <v>-4.2724599999999996E-3</v>
      </c>
      <c r="P29" s="21">
        <v>7.8292799999999998</v>
      </c>
      <c r="Q29" s="21">
        <v>-3.0929600000000001E-3</v>
      </c>
      <c r="R29" s="21">
        <v>19</v>
      </c>
      <c r="S29" s="21">
        <v>-4.4769299999999996E-3</v>
      </c>
      <c r="T29">
        <f t="shared" si="2"/>
        <v>18.74521212121212</v>
      </c>
      <c r="U29">
        <f t="shared" si="3"/>
        <v>-8.0088168979393928E-2</v>
      </c>
      <c r="X29" s="9"/>
      <c r="Y29" s="21">
        <v>1.0243199999999999</v>
      </c>
      <c r="Z29" s="21">
        <v>12.0128</v>
      </c>
      <c r="AA29" s="21">
        <v>-5.1849399999999999E-4</v>
      </c>
      <c r="AB29" s="21">
        <v>19</v>
      </c>
      <c r="AC29" s="21">
        <v>1.02325</v>
      </c>
      <c r="AD29">
        <f t="shared" si="4"/>
        <v>3.1423878787878783</v>
      </c>
      <c r="AE29">
        <f t="shared" si="5"/>
        <v>3.2188107519999991</v>
      </c>
      <c r="AF29" s="9"/>
      <c r="AG29" s="21">
        <v>-4.2724599999999996E-3</v>
      </c>
      <c r="AH29" s="21">
        <v>14.4724</v>
      </c>
      <c r="AI29" s="21">
        <v>-3.0956999999999998E-3</v>
      </c>
      <c r="AJ29" s="21">
        <v>19</v>
      </c>
      <c r="AK29" s="21">
        <v>-4.4830299999999998E-3</v>
      </c>
      <c r="AL29">
        <f t="shared" si="6"/>
        <v>18.761818181818182</v>
      </c>
      <c r="AM29">
        <f t="shared" si="7"/>
        <v>-8.0159117709090899E-2</v>
      </c>
      <c r="AP29" s="9"/>
      <c r="AQ29" s="21">
        <v>1.0243199999999999</v>
      </c>
      <c r="AR29" s="21">
        <v>18.619</v>
      </c>
      <c r="AS29" s="21">
        <v>-5.4199200000000004E-4</v>
      </c>
      <c r="AT29" s="21">
        <v>19</v>
      </c>
      <c r="AU29" s="21">
        <v>1.02325</v>
      </c>
      <c r="AV29">
        <f t="shared" si="8"/>
        <v>3.2848000000000002</v>
      </c>
      <c r="AW29">
        <f t="shared" si="9"/>
        <v>3.3646863359999997</v>
      </c>
      <c r="AX29" s="9"/>
      <c r="AY29" s="21">
        <v>-4.2724599999999996E-3</v>
      </c>
      <c r="AZ29" s="21">
        <v>21.078600000000002</v>
      </c>
      <c r="BA29" s="21">
        <v>-3.0807500000000002E-3</v>
      </c>
      <c r="BB29" s="21">
        <v>19</v>
      </c>
      <c r="BC29" s="21">
        <v>-4.4769299999999996E-3</v>
      </c>
      <c r="BD29">
        <f t="shared" si="10"/>
        <v>18.671212121212118</v>
      </c>
      <c r="BE29">
        <f t="shared" si="11"/>
        <v>-7.9772006939393916E-2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1.01929</v>
      </c>
      <c r="H30" s="21">
        <v>5.37974</v>
      </c>
      <c r="I30" s="21">
        <v>-5.4290800000000004E-4</v>
      </c>
      <c r="J30" s="21">
        <v>20</v>
      </c>
      <c r="K30" s="21">
        <v>1.01837</v>
      </c>
      <c r="L30">
        <f t="shared" si="0"/>
        <v>3.290351515151515</v>
      </c>
      <c r="M30">
        <f t="shared" si="1"/>
        <v>3.3538223958787881</v>
      </c>
      <c r="N30" s="9"/>
      <c r="O30" s="21">
        <v>7.6293900000000002E-4</v>
      </c>
      <c r="P30" s="21">
        <v>7.8393499999999996</v>
      </c>
      <c r="Q30" s="21">
        <v>-3.0920399999999999E-3</v>
      </c>
      <c r="R30" s="21">
        <v>20</v>
      </c>
      <c r="S30" s="21">
        <v>6.1950700000000004E-4</v>
      </c>
      <c r="T30">
        <f t="shared" si="2"/>
        <v>18.739636363636361</v>
      </c>
      <c r="U30">
        <f t="shared" si="3"/>
        <v>1.4297199427636362E-2</v>
      </c>
      <c r="X30" s="9"/>
      <c r="Y30" s="21">
        <v>1.01929</v>
      </c>
      <c r="Z30" s="21">
        <v>12.0229</v>
      </c>
      <c r="AA30" s="21">
        <v>-5.6457499999999999E-4</v>
      </c>
      <c r="AB30" s="21">
        <v>20</v>
      </c>
      <c r="AC30" s="21">
        <v>1.01837</v>
      </c>
      <c r="AD30">
        <f t="shared" si="4"/>
        <v>3.4216666666666664</v>
      </c>
      <c r="AE30">
        <f t="shared" si="5"/>
        <v>3.4876706166666667</v>
      </c>
      <c r="AF30" s="9"/>
      <c r="AG30" s="21">
        <v>7.6293900000000002E-4</v>
      </c>
      <c r="AH30" s="21">
        <v>14.4825</v>
      </c>
      <c r="AI30" s="21">
        <v>-3.0956999999999998E-3</v>
      </c>
      <c r="AJ30" s="21">
        <v>20</v>
      </c>
      <c r="AK30" s="21">
        <v>6.1950700000000004E-4</v>
      </c>
      <c r="AL30">
        <f t="shared" si="6"/>
        <v>18.761818181818182</v>
      </c>
      <c r="AM30">
        <f t="shared" si="7"/>
        <v>1.4314122801818182E-2</v>
      </c>
      <c r="AP30" s="9"/>
      <c r="AQ30" s="21">
        <v>1.01929</v>
      </c>
      <c r="AR30" s="21">
        <v>18.629100000000001</v>
      </c>
      <c r="AS30" s="21">
        <v>-5.8837899999999999E-4</v>
      </c>
      <c r="AT30" s="21">
        <v>20</v>
      </c>
      <c r="AU30" s="21">
        <v>1.01898</v>
      </c>
      <c r="AV30">
        <f t="shared" si="8"/>
        <v>3.5659333333333332</v>
      </c>
      <c r="AW30">
        <f t="shared" si="9"/>
        <v>3.6347201873333335</v>
      </c>
      <c r="AX30" s="9"/>
      <c r="AY30" s="21">
        <v>7.6293900000000002E-4</v>
      </c>
      <c r="AZ30" s="21">
        <v>21.088699999999999</v>
      </c>
      <c r="BA30" s="21">
        <v>-3.0783099999999999E-3</v>
      </c>
      <c r="BB30" s="21">
        <v>20</v>
      </c>
      <c r="BC30" s="21">
        <v>6.1035199999999999E-4</v>
      </c>
      <c r="BD30">
        <f t="shared" si="10"/>
        <v>18.65642424242424</v>
      </c>
      <c r="BE30">
        <f t="shared" si="11"/>
        <v>1.4233713655090907E-2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1.0142500000000001</v>
      </c>
      <c r="H31" s="21">
        <v>5.3898200000000003</v>
      </c>
      <c r="I31" s="21">
        <v>-5.8898900000000005E-4</v>
      </c>
      <c r="J31" s="21">
        <v>21</v>
      </c>
      <c r="K31" s="21">
        <v>1.01318</v>
      </c>
      <c r="L31">
        <f t="shared" si="0"/>
        <v>3.5696303030303032</v>
      </c>
      <c r="M31">
        <f t="shared" si="1"/>
        <v>3.6204975348484854</v>
      </c>
      <c r="N31" s="9"/>
      <c r="O31" s="21">
        <v>5.7983399999999999E-3</v>
      </c>
      <c r="P31" s="21">
        <v>7.8494200000000003</v>
      </c>
      <c r="Q31" s="21">
        <v>-3.0908200000000002E-3</v>
      </c>
      <c r="R31" s="21">
        <v>21</v>
      </c>
      <c r="S31" s="21">
        <v>5.65491E-3</v>
      </c>
      <c r="T31">
        <f t="shared" si="2"/>
        <v>18.732242424242425</v>
      </c>
      <c r="U31">
        <f t="shared" si="3"/>
        <v>0.10861591053818183</v>
      </c>
      <c r="X31" s="9"/>
      <c r="Y31" s="21">
        <v>1.0142500000000001</v>
      </c>
      <c r="Z31" s="21">
        <v>12.032999999999999</v>
      </c>
      <c r="AA31" s="21">
        <v>-6.1218299999999998E-4</v>
      </c>
      <c r="AB31" s="21">
        <v>21</v>
      </c>
      <c r="AC31" s="21">
        <v>1.01349</v>
      </c>
      <c r="AD31">
        <f t="shared" si="4"/>
        <v>3.7101999999999999</v>
      </c>
      <c r="AE31">
        <f t="shared" si="5"/>
        <v>3.7630703500000005</v>
      </c>
      <c r="AF31" s="9"/>
      <c r="AG31" s="21">
        <v>5.7983399999999999E-3</v>
      </c>
      <c r="AH31" s="21">
        <v>14.492599999999999</v>
      </c>
      <c r="AI31" s="21">
        <v>-3.09326E-3</v>
      </c>
      <c r="AJ31" s="21">
        <v>21</v>
      </c>
      <c r="AK31" s="21">
        <v>5.6304900000000001E-3</v>
      </c>
      <c r="AL31">
        <f t="shared" si="6"/>
        <v>18.747030303030304</v>
      </c>
      <c r="AM31">
        <f t="shared" si="7"/>
        <v>0.10870165568727273</v>
      </c>
      <c r="AP31" s="9"/>
      <c r="AQ31" s="21">
        <v>1.0142500000000001</v>
      </c>
      <c r="AR31" s="21">
        <v>18.639199999999999</v>
      </c>
      <c r="AS31" s="21">
        <v>-6.3720699999999999E-4</v>
      </c>
      <c r="AT31" s="21">
        <v>21</v>
      </c>
      <c r="AU31" s="21">
        <v>1.01379</v>
      </c>
      <c r="AV31">
        <f t="shared" si="8"/>
        <v>3.8618606060606058</v>
      </c>
      <c r="AW31">
        <f t="shared" si="9"/>
        <v>3.9168921196969699</v>
      </c>
      <c r="AX31" s="9"/>
      <c r="AY31" s="21">
        <v>5.7983399999999999E-3</v>
      </c>
      <c r="AZ31" s="21">
        <v>21.098800000000001</v>
      </c>
      <c r="BA31" s="21">
        <v>-3.0789200000000002E-3</v>
      </c>
      <c r="BB31" s="21">
        <v>21</v>
      </c>
      <c r="BC31" s="21">
        <v>5.6335400000000002E-3</v>
      </c>
      <c r="BD31">
        <f t="shared" si="10"/>
        <v>18.660121212121211</v>
      </c>
      <c r="BE31">
        <f t="shared" si="11"/>
        <v>0.10819772722909091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1.00922</v>
      </c>
      <c r="H32" s="21">
        <v>5.3998900000000001</v>
      </c>
      <c r="I32" s="21">
        <v>-6.3995399999999998E-4</v>
      </c>
      <c r="J32" s="21">
        <v>22</v>
      </c>
      <c r="K32" s="21">
        <v>1.0083</v>
      </c>
      <c r="L32">
        <f t="shared" si="0"/>
        <v>3.8785090909090907</v>
      </c>
      <c r="M32">
        <f t="shared" si="1"/>
        <v>3.9142689447272727</v>
      </c>
      <c r="N32" s="9"/>
      <c r="O32" s="21">
        <v>1.08337E-2</v>
      </c>
      <c r="P32" s="21">
        <v>7.8594900000000001</v>
      </c>
      <c r="Q32" s="21">
        <v>-3.0905199999999998E-3</v>
      </c>
      <c r="R32" s="21">
        <v>22</v>
      </c>
      <c r="S32" s="21">
        <v>1.0714700000000001E-2</v>
      </c>
      <c r="T32">
        <f t="shared" si="2"/>
        <v>18.730424242424238</v>
      </c>
      <c r="U32">
        <f t="shared" si="3"/>
        <v>0.20291979711515146</v>
      </c>
      <c r="X32" s="9"/>
      <c r="Y32" s="21">
        <v>1.00922</v>
      </c>
      <c r="Z32" s="21">
        <v>12.043100000000001</v>
      </c>
      <c r="AA32" s="21">
        <v>-6.6162100000000004E-4</v>
      </c>
      <c r="AB32" s="21">
        <v>22</v>
      </c>
      <c r="AC32" s="21">
        <v>1.0083</v>
      </c>
      <c r="AD32">
        <f t="shared" si="4"/>
        <v>4.0098242424242425</v>
      </c>
      <c r="AE32">
        <f t="shared" si="5"/>
        <v>4.0467948219393941</v>
      </c>
      <c r="AF32" s="9"/>
      <c r="AG32" s="21">
        <v>1.08337E-2</v>
      </c>
      <c r="AH32" s="21">
        <v>14.502700000000001</v>
      </c>
      <c r="AI32" s="21">
        <v>-3.09143E-3</v>
      </c>
      <c r="AJ32" s="21">
        <v>22</v>
      </c>
      <c r="AK32" s="21">
        <v>1.06934E-2</v>
      </c>
      <c r="AL32">
        <f t="shared" si="6"/>
        <v>18.735939393939397</v>
      </c>
      <c r="AM32">
        <f t="shared" si="7"/>
        <v>0.20297954661212125</v>
      </c>
      <c r="AP32" s="9"/>
      <c r="AQ32" s="21">
        <v>1.00922</v>
      </c>
      <c r="AR32" s="21">
        <v>18.6492</v>
      </c>
      <c r="AS32" s="21">
        <v>-6.8695099999999999E-4</v>
      </c>
      <c r="AT32" s="21">
        <v>22</v>
      </c>
      <c r="AU32" s="21">
        <v>1.008</v>
      </c>
      <c r="AV32">
        <f t="shared" si="8"/>
        <v>4.1633393939393937</v>
      </c>
      <c r="AW32">
        <f t="shared" si="9"/>
        <v>4.2017253831515147</v>
      </c>
      <c r="AX32" s="9"/>
      <c r="AY32" s="21">
        <v>1.08337E-2</v>
      </c>
      <c r="AZ32" s="21">
        <v>21.108799999999999</v>
      </c>
      <c r="BA32" s="21">
        <v>-3.0786099999999999E-3</v>
      </c>
      <c r="BB32" s="21">
        <v>22</v>
      </c>
      <c r="BC32" s="21">
        <v>1.07025E-2</v>
      </c>
      <c r="BD32">
        <f t="shared" si="10"/>
        <v>18.65824242424242</v>
      </c>
      <c r="BE32">
        <f t="shared" si="11"/>
        <v>0.2021378009515151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1.0041800000000001</v>
      </c>
      <c r="H33" s="21">
        <v>5.4099599999999999</v>
      </c>
      <c r="I33" s="21">
        <v>-6.9183299999999999E-4</v>
      </c>
      <c r="J33" s="21">
        <v>23</v>
      </c>
      <c r="K33" s="21">
        <v>1.0031099999999999</v>
      </c>
      <c r="L33">
        <f t="shared" si="0"/>
        <v>4.1929272727272719</v>
      </c>
      <c r="M33">
        <f t="shared" si="1"/>
        <v>4.2104537087272726</v>
      </c>
      <c r="N33" s="9"/>
      <c r="O33" s="21">
        <v>1.5869100000000001E-2</v>
      </c>
      <c r="P33" s="21">
        <v>7.8695599999999999</v>
      </c>
      <c r="Q33" s="21">
        <v>-3.0917399999999999E-3</v>
      </c>
      <c r="R33" s="21">
        <v>23</v>
      </c>
      <c r="S33" s="21">
        <v>1.57501E-2</v>
      </c>
      <c r="T33">
        <f t="shared" si="2"/>
        <v>18.737818181818181</v>
      </c>
      <c r="U33">
        <f t="shared" si="3"/>
        <v>0.29735231050909089</v>
      </c>
      <c r="X33" s="9"/>
      <c r="Y33" s="21">
        <v>1.0041800000000001</v>
      </c>
      <c r="Z33" s="21">
        <v>12.053100000000001</v>
      </c>
      <c r="AA33" s="21">
        <v>-7.1258499999999995E-4</v>
      </c>
      <c r="AB33" s="21">
        <v>23</v>
      </c>
      <c r="AC33" s="21">
        <v>1.0037199999999999</v>
      </c>
      <c r="AD33">
        <f t="shared" si="4"/>
        <v>4.318696969696969</v>
      </c>
      <c r="AE33">
        <f t="shared" si="5"/>
        <v>4.3367491230303026</v>
      </c>
      <c r="AF33" s="9"/>
      <c r="AG33" s="21">
        <v>1.5869100000000001E-2</v>
      </c>
      <c r="AH33" s="21">
        <v>14.512700000000001</v>
      </c>
      <c r="AI33" s="21">
        <v>-3.0899E-3</v>
      </c>
      <c r="AJ33" s="21">
        <v>23</v>
      </c>
      <c r="AK33" s="21">
        <v>1.5710399999999999E-2</v>
      </c>
      <c r="AL33">
        <f t="shared" si="6"/>
        <v>18.726666666666667</v>
      </c>
      <c r="AM33">
        <f t="shared" si="7"/>
        <v>0.29717534600000001</v>
      </c>
      <c r="AP33" s="9"/>
      <c r="AQ33" s="21">
        <v>1.0041800000000001</v>
      </c>
      <c r="AR33" s="21">
        <v>18.659300000000002</v>
      </c>
      <c r="AS33" s="21">
        <v>-7.3883100000000001E-4</v>
      </c>
      <c r="AT33" s="21">
        <v>23</v>
      </c>
      <c r="AU33" s="21">
        <v>1.00281</v>
      </c>
      <c r="AV33">
        <f t="shared" si="8"/>
        <v>4.4777636363636359</v>
      </c>
      <c r="AW33">
        <f t="shared" si="9"/>
        <v>4.4964806883636363</v>
      </c>
      <c r="AX33" s="9"/>
      <c r="AY33" s="21">
        <v>1.5869100000000001E-2</v>
      </c>
      <c r="AZ33" s="21">
        <v>21.1189</v>
      </c>
      <c r="BA33" s="21">
        <v>-3.07953E-3</v>
      </c>
      <c r="BB33" s="21">
        <v>23</v>
      </c>
      <c r="BC33" s="21">
        <v>1.5737899999999999E-2</v>
      </c>
      <c r="BD33">
        <f t="shared" si="10"/>
        <v>18.663818181818179</v>
      </c>
      <c r="BE33">
        <f t="shared" si="11"/>
        <v>0.29617799710909087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0.99914599999999998</v>
      </c>
      <c r="H34" s="21">
        <v>5.4200299999999997</v>
      </c>
      <c r="I34" s="21">
        <v>-7.4218799999999996E-4</v>
      </c>
      <c r="J34" s="21">
        <v>24</v>
      </c>
      <c r="K34" s="21">
        <v>0.99853499999999995</v>
      </c>
      <c r="L34">
        <f t="shared" si="0"/>
        <v>4.4981090909090904</v>
      </c>
      <c r="M34">
        <f t="shared" si="1"/>
        <v>4.4942677057454539</v>
      </c>
      <c r="N34" s="9"/>
      <c r="O34" s="21">
        <v>2.0904499999999999E-2</v>
      </c>
      <c r="P34" s="21">
        <v>7.8796299999999997</v>
      </c>
      <c r="Q34" s="21">
        <v>-3.09326E-3</v>
      </c>
      <c r="R34" s="21">
        <v>24</v>
      </c>
      <c r="S34" s="21">
        <v>2.0800800000000001E-2</v>
      </c>
      <c r="T34">
        <f t="shared" si="2"/>
        <v>18.747030303030304</v>
      </c>
      <c r="U34">
        <f t="shared" si="3"/>
        <v>0.391897294969697</v>
      </c>
      <c r="X34" s="9"/>
      <c r="Y34" s="21">
        <v>0.99914599999999998</v>
      </c>
      <c r="Z34" s="21">
        <v>12.0632</v>
      </c>
      <c r="AA34" s="21">
        <v>-7.6599100000000005E-4</v>
      </c>
      <c r="AB34" s="21">
        <v>24</v>
      </c>
      <c r="AC34" s="21">
        <v>0.99822999999999995</v>
      </c>
      <c r="AD34">
        <f t="shared" si="4"/>
        <v>4.6423696969696966</v>
      </c>
      <c r="AE34">
        <f t="shared" si="5"/>
        <v>4.638405113248484</v>
      </c>
      <c r="AF34" s="9"/>
      <c r="AG34" s="21">
        <v>2.0904499999999999E-2</v>
      </c>
      <c r="AH34" s="21">
        <v>14.5228</v>
      </c>
      <c r="AI34" s="21">
        <v>-3.0920399999999999E-3</v>
      </c>
      <c r="AJ34" s="21">
        <v>24</v>
      </c>
      <c r="AK34" s="21">
        <v>2.08069E-2</v>
      </c>
      <c r="AL34">
        <f t="shared" si="6"/>
        <v>18.739636363636361</v>
      </c>
      <c r="AM34">
        <f t="shared" si="7"/>
        <v>0.39174272836363627</v>
      </c>
      <c r="AP34" s="9"/>
      <c r="AQ34" s="21">
        <v>0.99914599999999998</v>
      </c>
      <c r="AR34" s="21">
        <v>18.6694</v>
      </c>
      <c r="AS34" s="21">
        <v>-7.9101599999999996E-4</v>
      </c>
      <c r="AT34" s="21">
        <v>24</v>
      </c>
      <c r="AU34" s="21">
        <v>0.99792499999999995</v>
      </c>
      <c r="AV34">
        <f t="shared" si="8"/>
        <v>4.794036363636363</v>
      </c>
      <c r="AW34">
        <f t="shared" si="9"/>
        <v>4.789942256581817</v>
      </c>
      <c r="AX34" s="9"/>
      <c r="AY34" s="21">
        <v>2.0904499999999999E-2</v>
      </c>
      <c r="AZ34" s="21">
        <v>21.129000000000001</v>
      </c>
      <c r="BA34" s="21">
        <v>-3.0804399999999998E-3</v>
      </c>
      <c r="BB34" s="21">
        <v>24</v>
      </c>
      <c r="BC34" s="21">
        <v>2.07916E-2</v>
      </c>
      <c r="BD34">
        <f t="shared" si="10"/>
        <v>18.669333333333334</v>
      </c>
      <c r="BE34">
        <f t="shared" si="11"/>
        <v>0.39027307866666666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0.99411000000000005</v>
      </c>
      <c r="H35" s="21">
        <v>5.4301000000000004</v>
      </c>
      <c r="I35" s="21">
        <v>-7.9498299999999997E-4</v>
      </c>
      <c r="J35" s="21">
        <v>25</v>
      </c>
      <c r="K35" s="21">
        <v>0.99334699999999998</v>
      </c>
      <c r="L35">
        <f t="shared" si="0"/>
        <v>4.818078787878787</v>
      </c>
      <c r="M35">
        <f t="shared" si="1"/>
        <v>4.7897003038181811</v>
      </c>
      <c r="N35" s="9"/>
      <c r="O35" s="21">
        <v>2.5939899999999998E-2</v>
      </c>
      <c r="P35" s="21">
        <v>7.88971</v>
      </c>
      <c r="Q35" s="21">
        <v>-3.09509E-3</v>
      </c>
      <c r="R35" s="21">
        <v>25</v>
      </c>
      <c r="S35" s="21">
        <v>2.5869799999999998E-2</v>
      </c>
      <c r="T35">
        <f t="shared" si="2"/>
        <v>18.75812121212121</v>
      </c>
      <c r="U35">
        <f t="shared" si="3"/>
        <v>0.48658378843030298</v>
      </c>
      <c r="X35" s="9"/>
      <c r="Y35" s="21">
        <v>0.99411000000000005</v>
      </c>
      <c r="Z35" s="21">
        <v>12.0733</v>
      </c>
      <c r="AA35" s="21">
        <v>-8.2000699999999998E-4</v>
      </c>
      <c r="AB35" s="21">
        <v>25</v>
      </c>
      <c r="AC35" s="21">
        <v>0.99334699999999998</v>
      </c>
      <c r="AD35">
        <f t="shared" si="4"/>
        <v>4.9697393939393928</v>
      </c>
      <c r="AE35">
        <f t="shared" si="5"/>
        <v>4.9404676289090901</v>
      </c>
      <c r="AF35" s="9"/>
      <c r="AG35" s="21">
        <v>2.5939899999999998E-2</v>
      </c>
      <c r="AH35" s="21">
        <v>14.5329</v>
      </c>
      <c r="AI35" s="21">
        <v>-3.0926500000000002E-3</v>
      </c>
      <c r="AJ35" s="21">
        <v>25</v>
      </c>
      <c r="AK35" s="21">
        <v>2.5826999999999999E-2</v>
      </c>
      <c r="AL35">
        <f t="shared" si="6"/>
        <v>18.743333333333332</v>
      </c>
      <c r="AM35">
        <f t="shared" si="7"/>
        <v>0.48620019233333328</v>
      </c>
      <c r="AP35" s="9"/>
      <c r="AQ35" s="21">
        <v>0.99411000000000005</v>
      </c>
      <c r="AR35" s="21">
        <v>18.679400000000001</v>
      </c>
      <c r="AS35" s="21">
        <v>-8.4442100000000004E-4</v>
      </c>
      <c r="AT35" s="21">
        <v>25</v>
      </c>
      <c r="AU35" s="21">
        <v>0.99334699999999998</v>
      </c>
      <c r="AV35">
        <f t="shared" si="8"/>
        <v>5.11770303030303</v>
      </c>
      <c r="AW35">
        <f t="shared" si="9"/>
        <v>5.0875597594545452</v>
      </c>
      <c r="AX35" s="9"/>
      <c r="AY35" s="21">
        <v>2.5939899999999998E-2</v>
      </c>
      <c r="AZ35" s="21">
        <v>21.138999999999999</v>
      </c>
      <c r="BA35" s="21">
        <v>-3.0807500000000002E-3</v>
      </c>
      <c r="BB35" s="21">
        <v>25</v>
      </c>
      <c r="BC35" s="21">
        <v>2.5824E-2</v>
      </c>
      <c r="BD35">
        <f t="shared" si="10"/>
        <v>18.671212121212118</v>
      </c>
      <c r="BE35">
        <f t="shared" si="11"/>
        <v>0.48432937530303022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0.98907500000000004</v>
      </c>
      <c r="H36" s="21">
        <v>5.4401700000000002</v>
      </c>
      <c r="I36" s="21">
        <v>-8.4808300000000002E-4</v>
      </c>
      <c r="J36" s="21">
        <v>26</v>
      </c>
      <c r="K36" s="21">
        <v>0.98846400000000001</v>
      </c>
      <c r="L36">
        <f t="shared" si="0"/>
        <v>5.1398969696969701</v>
      </c>
      <c r="M36">
        <f t="shared" si="1"/>
        <v>5.083743595303031</v>
      </c>
      <c r="N36" s="9"/>
      <c r="O36" s="21">
        <v>3.0975300000000001E-2</v>
      </c>
      <c r="P36" s="21">
        <v>7.8997799999999998</v>
      </c>
      <c r="Q36" s="21">
        <v>-3.0963100000000001E-3</v>
      </c>
      <c r="R36" s="21">
        <v>26</v>
      </c>
      <c r="S36" s="21">
        <v>3.0883799999999999E-2</v>
      </c>
      <c r="T36">
        <f t="shared" si="2"/>
        <v>18.765515151515149</v>
      </c>
      <c r="U36">
        <f t="shared" si="3"/>
        <v>0.58126746147272723</v>
      </c>
      <c r="X36" s="9"/>
      <c r="Y36" s="21">
        <v>0.98907500000000004</v>
      </c>
      <c r="Z36" s="21">
        <v>12.083299999999999</v>
      </c>
      <c r="AA36" s="21">
        <v>-8.73718E-4</v>
      </c>
      <c r="AB36" s="21">
        <v>26</v>
      </c>
      <c r="AC36" s="21">
        <v>0.98846400000000001</v>
      </c>
      <c r="AD36">
        <f t="shared" si="4"/>
        <v>5.295260606060606</v>
      </c>
      <c r="AE36">
        <f t="shared" si="5"/>
        <v>5.2374098839393941</v>
      </c>
      <c r="AF36" s="9"/>
      <c r="AG36" s="21">
        <v>3.0975300000000001E-2</v>
      </c>
      <c r="AH36" s="21">
        <v>14.542899999999999</v>
      </c>
      <c r="AI36" s="21">
        <v>-3.0902099999999999E-3</v>
      </c>
      <c r="AJ36" s="21">
        <v>26</v>
      </c>
      <c r="AK36" s="21">
        <v>3.0859399999999999E-2</v>
      </c>
      <c r="AL36">
        <f t="shared" si="6"/>
        <v>18.728545454545454</v>
      </c>
      <c r="AM36">
        <f t="shared" si="7"/>
        <v>0.58012231401818182</v>
      </c>
      <c r="AP36" s="9"/>
      <c r="AQ36" s="21">
        <v>0.98907500000000004</v>
      </c>
      <c r="AR36" s="21">
        <v>18.689499999999999</v>
      </c>
      <c r="AS36" s="21">
        <v>-8.9843799999999999E-4</v>
      </c>
      <c r="AT36" s="21">
        <v>26</v>
      </c>
      <c r="AU36" s="21">
        <v>0.98785400000000001</v>
      </c>
      <c r="AV36">
        <f t="shared" si="8"/>
        <v>5.4450787878787876</v>
      </c>
      <c r="AW36">
        <f t="shared" si="9"/>
        <v>5.3855913021212123</v>
      </c>
      <c r="AX36" s="9"/>
      <c r="AY36" s="21">
        <v>3.0975300000000001E-2</v>
      </c>
      <c r="AZ36" s="21">
        <v>21.149100000000001</v>
      </c>
      <c r="BA36" s="21">
        <v>-3.0816699999999999E-3</v>
      </c>
      <c r="BB36" s="21">
        <v>26</v>
      </c>
      <c r="BC36" s="21">
        <v>3.0898999999999999E-2</v>
      </c>
      <c r="BD36">
        <f t="shared" si="10"/>
        <v>18.676787878787877</v>
      </c>
      <c r="BE36">
        <f t="shared" si="11"/>
        <v>0.57851910758181813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0.984039</v>
      </c>
      <c r="H37" s="21">
        <v>5.45024</v>
      </c>
      <c r="I37" s="21">
        <v>-9.0087900000000005E-4</v>
      </c>
      <c r="J37" s="21">
        <v>27</v>
      </c>
      <c r="K37" s="21">
        <v>0.98327600000000004</v>
      </c>
      <c r="L37">
        <f t="shared" si="0"/>
        <v>5.4598727272727272</v>
      </c>
      <c r="M37">
        <f t="shared" si="1"/>
        <v>5.372727698672727</v>
      </c>
      <c r="N37" s="9"/>
      <c r="O37" s="21">
        <v>3.60107E-2</v>
      </c>
      <c r="P37" s="21">
        <v>7.9098499999999996</v>
      </c>
      <c r="Q37" s="21">
        <v>-3.09479E-3</v>
      </c>
      <c r="R37" s="21">
        <v>27</v>
      </c>
      <c r="S37" s="21">
        <v>3.5928300000000003E-2</v>
      </c>
      <c r="T37">
        <f t="shared" si="2"/>
        <v>18.75630303030303</v>
      </c>
      <c r="U37">
        <f t="shared" si="3"/>
        <v>0.67542760153333337</v>
      </c>
      <c r="X37" s="9"/>
      <c r="Y37" s="21">
        <v>0.984039</v>
      </c>
      <c r="Z37" s="21">
        <v>12.093400000000001</v>
      </c>
      <c r="AA37" s="21">
        <v>-9.2987099999999997E-4</v>
      </c>
      <c r="AB37" s="21">
        <v>27</v>
      </c>
      <c r="AC37" s="21">
        <v>0.98297100000000004</v>
      </c>
      <c r="AD37">
        <f t="shared" si="4"/>
        <v>5.6355818181818185</v>
      </c>
      <c r="AE37">
        <f t="shared" si="5"/>
        <v>5.5456322967818181</v>
      </c>
      <c r="AF37" s="9"/>
      <c r="AG37" s="21">
        <v>3.60107E-2</v>
      </c>
      <c r="AH37" s="21">
        <v>14.553000000000001</v>
      </c>
      <c r="AI37" s="21">
        <v>-3.0871599999999998E-3</v>
      </c>
      <c r="AJ37" s="21">
        <v>27</v>
      </c>
      <c r="AK37" s="21">
        <v>3.5848999999999999E-2</v>
      </c>
      <c r="AL37">
        <f t="shared" si="6"/>
        <v>18.710060606060605</v>
      </c>
      <c r="AM37">
        <f t="shared" si="7"/>
        <v>0.67376237946666662</v>
      </c>
      <c r="AP37" s="9"/>
      <c r="AQ37" s="21">
        <v>0.984039</v>
      </c>
      <c r="AR37" s="21">
        <v>18.6996</v>
      </c>
      <c r="AS37" s="21">
        <v>-9.5428500000000003E-4</v>
      </c>
      <c r="AT37" s="21">
        <v>27</v>
      </c>
      <c r="AU37" s="21">
        <v>0.98297100000000004</v>
      </c>
      <c r="AV37">
        <f t="shared" si="8"/>
        <v>5.7835454545454548</v>
      </c>
      <c r="AW37">
        <f t="shared" si="9"/>
        <v>5.6912342855454545</v>
      </c>
      <c r="AX37" s="9"/>
      <c r="AY37" s="21">
        <v>3.60107E-2</v>
      </c>
      <c r="AZ37" s="21">
        <v>21.159199999999998</v>
      </c>
      <c r="BA37" s="21">
        <v>-3.0834999999999999E-3</v>
      </c>
      <c r="BB37" s="21">
        <v>27</v>
      </c>
      <c r="BC37" s="21">
        <v>3.5913100000000003E-2</v>
      </c>
      <c r="BD37">
        <f t="shared" si="10"/>
        <v>18.687878787878784</v>
      </c>
      <c r="BE37">
        <f t="shared" si="11"/>
        <v>0.6729635966666665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0.97900399999999999</v>
      </c>
      <c r="H38" s="21">
        <v>5.4603099999999998</v>
      </c>
      <c r="I38" s="21">
        <v>-9.5520000000000002E-4</v>
      </c>
      <c r="J38" s="21">
        <v>28</v>
      </c>
      <c r="K38" s="21">
        <v>0.97839399999999999</v>
      </c>
      <c r="L38">
        <f t="shared" si="0"/>
        <v>5.7890909090909091</v>
      </c>
      <c r="M38">
        <f t="shared" si="1"/>
        <v>5.667543156363636</v>
      </c>
      <c r="N38" s="9"/>
      <c r="O38" s="21">
        <v>4.1046100000000002E-2</v>
      </c>
      <c r="P38" s="21">
        <v>7.9199200000000003</v>
      </c>
      <c r="Q38" s="21">
        <v>-3.0941800000000002E-3</v>
      </c>
      <c r="R38" s="21">
        <v>28</v>
      </c>
      <c r="S38" s="21">
        <v>4.1003400000000002E-2</v>
      </c>
      <c r="T38">
        <f t="shared" si="2"/>
        <v>18.752606060606059</v>
      </c>
      <c r="U38">
        <f t="shared" si="3"/>
        <v>0.76972134362424238</v>
      </c>
      <c r="X38" s="9"/>
      <c r="Y38" s="21">
        <v>0.97900399999999999</v>
      </c>
      <c r="Z38" s="21">
        <v>12.1035</v>
      </c>
      <c r="AA38" s="21">
        <v>-9.8693799999999992E-4</v>
      </c>
      <c r="AB38" s="21">
        <v>28</v>
      </c>
      <c r="AC38" s="21">
        <v>0.97869899999999999</v>
      </c>
      <c r="AD38">
        <f t="shared" si="4"/>
        <v>5.9814424242424229</v>
      </c>
      <c r="AE38">
        <f t="shared" si="5"/>
        <v>5.8558560591030293</v>
      </c>
      <c r="AF38" s="9"/>
      <c r="AG38" s="21">
        <v>4.1046100000000002E-2</v>
      </c>
      <c r="AH38" s="21">
        <v>14.5631</v>
      </c>
      <c r="AI38" s="21">
        <v>-3.0837999999999998E-3</v>
      </c>
      <c r="AJ38" s="21">
        <v>28</v>
      </c>
      <c r="AK38" s="21">
        <v>4.09821E-2</v>
      </c>
      <c r="AL38">
        <f t="shared" si="6"/>
        <v>18.689696969696968</v>
      </c>
      <c r="AM38">
        <f t="shared" si="7"/>
        <v>0.76713917078787874</v>
      </c>
      <c r="AP38" s="9"/>
      <c r="AQ38" s="21">
        <v>0.97900399999999999</v>
      </c>
      <c r="AR38" s="21">
        <v>18.709700000000002</v>
      </c>
      <c r="AS38" s="21">
        <v>-1.01074E-3</v>
      </c>
      <c r="AT38" s="21">
        <v>28</v>
      </c>
      <c r="AU38" s="21">
        <v>0.97808799999999996</v>
      </c>
      <c r="AV38">
        <f t="shared" si="8"/>
        <v>6.1256969696969694</v>
      </c>
      <c r="AW38">
        <f t="shared" si="9"/>
        <v>5.9970818361212119</v>
      </c>
      <c r="AX38" s="9"/>
      <c r="AY38" s="21">
        <v>4.1046100000000002E-2</v>
      </c>
      <c r="AZ38" s="21">
        <v>21.1693</v>
      </c>
      <c r="BA38" s="21">
        <v>-3.0850199999999999E-3</v>
      </c>
      <c r="BB38" s="21">
        <v>28</v>
      </c>
      <c r="BC38" s="21">
        <v>4.0988200000000002E-2</v>
      </c>
      <c r="BD38">
        <f t="shared" si="10"/>
        <v>18.697090909090907</v>
      </c>
      <c r="BE38">
        <f t="shared" si="11"/>
        <v>0.7674426631636363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0.97396899999999997</v>
      </c>
      <c r="H39" s="21">
        <v>5.4703799999999996</v>
      </c>
      <c r="I39" s="21">
        <v>-1.0113500000000001E-3</v>
      </c>
      <c r="J39" s="21">
        <v>29</v>
      </c>
      <c r="K39" s="21">
        <v>0.97320600000000002</v>
      </c>
      <c r="L39">
        <f t="shared" si="0"/>
        <v>6.1293939393939398</v>
      </c>
      <c r="M39">
        <f t="shared" si="1"/>
        <v>5.9698396857575764</v>
      </c>
      <c r="N39" s="9"/>
      <c r="O39" s="21">
        <v>4.6081499999999997E-2</v>
      </c>
      <c r="P39" s="21">
        <v>7.9299900000000001</v>
      </c>
      <c r="Q39" s="21">
        <v>-3.0926500000000002E-3</v>
      </c>
      <c r="R39" s="21">
        <v>29</v>
      </c>
      <c r="S39" s="21">
        <v>4.6023599999999998E-2</v>
      </c>
      <c r="T39">
        <f t="shared" si="2"/>
        <v>18.743333333333332</v>
      </c>
      <c r="U39">
        <f t="shared" si="3"/>
        <v>0.86372091499999992</v>
      </c>
      <c r="X39" s="9"/>
      <c r="Y39" s="21">
        <v>0.97396899999999997</v>
      </c>
      <c r="Z39" s="21">
        <v>12.1136</v>
      </c>
      <c r="AA39" s="21">
        <v>-1.0440099999999999E-3</v>
      </c>
      <c r="AB39" s="21">
        <v>29</v>
      </c>
      <c r="AC39" s="21">
        <v>0.97320600000000002</v>
      </c>
      <c r="AD39">
        <f t="shared" si="4"/>
        <v>6.3273333333333328</v>
      </c>
      <c r="AE39">
        <f t="shared" si="5"/>
        <v>6.1626265193333323</v>
      </c>
      <c r="AF39" s="9"/>
      <c r="AG39" s="21">
        <v>4.6081499999999997E-2</v>
      </c>
      <c r="AH39" s="21">
        <v>14.5732</v>
      </c>
      <c r="AI39" s="21">
        <v>-3.0807500000000002E-3</v>
      </c>
      <c r="AJ39" s="21">
        <v>29</v>
      </c>
      <c r="AK39" s="21">
        <v>4.5986899999999997E-2</v>
      </c>
      <c r="AL39">
        <f t="shared" si="6"/>
        <v>18.671212121212118</v>
      </c>
      <c r="AM39">
        <f t="shared" si="7"/>
        <v>0.86039746136363615</v>
      </c>
      <c r="AP39" s="9"/>
      <c r="AQ39" s="21">
        <v>0.97396899999999997</v>
      </c>
      <c r="AR39" s="21">
        <v>18.7197</v>
      </c>
      <c r="AS39" s="21">
        <v>-1.0671999999999999E-3</v>
      </c>
      <c r="AT39" s="21">
        <v>29</v>
      </c>
      <c r="AU39" s="21">
        <v>0.97289999999999999</v>
      </c>
      <c r="AV39">
        <f t="shared" si="8"/>
        <v>6.4678787878787869</v>
      </c>
      <c r="AW39">
        <f t="shared" si="9"/>
        <v>6.2995134351515141</v>
      </c>
      <c r="AX39" s="9"/>
      <c r="AY39" s="21">
        <v>4.6081499999999997E-2</v>
      </c>
      <c r="AZ39" s="21">
        <v>21.179300000000001</v>
      </c>
      <c r="BA39" s="21">
        <v>-3.0850199999999999E-3</v>
      </c>
      <c r="BB39" s="21">
        <v>29</v>
      </c>
      <c r="BC39" s="21">
        <v>4.6051000000000002E-2</v>
      </c>
      <c r="BD39">
        <f t="shared" si="10"/>
        <v>18.697090909090907</v>
      </c>
      <c r="BE39">
        <f t="shared" si="11"/>
        <v>0.8615899947272726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0.96893300000000004</v>
      </c>
      <c r="H40" s="21">
        <v>5.4804500000000003</v>
      </c>
      <c r="I40" s="21">
        <v>-1.0687299999999999E-3</v>
      </c>
      <c r="J40" s="21">
        <v>30</v>
      </c>
      <c r="K40" s="21">
        <v>0.96771200000000002</v>
      </c>
      <c r="L40">
        <f t="shared" si="0"/>
        <v>6.4771515151515144</v>
      </c>
      <c r="M40">
        <f t="shared" si="1"/>
        <v>6.2759258490303029</v>
      </c>
      <c r="N40" s="9"/>
      <c r="O40" s="21">
        <v>5.11169E-2</v>
      </c>
      <c r="P40" s="21">
        <v>7.9400599999999999</v>
      </c>
      <c r="Q40" s="21">
        <v>-3.0938699999999999E-3</v>
      </c>
      <c r="R40" s="21">
        <v>30</v>
      </c>
      <c r="S40" s="21">
        <v>5.1059E-2</v>
      </c>
      <c r="T40">
        <f t="shared" si="2"/>
        <v>18.750727272727271</v>
      </c>
      <c r="U40">
        <f t="shared" si="3"/>
        <v>0.9584790509272727</v>
      </c>
      <c r="X40" s="9"/>
      <c r="Y40" s="21">
        <v>0.96893300000000004</v>
      </c>
      <c r="Z40" s="21">
        <v>12.1236</v>
      </c>
      <c r="AA40" s="21">
        <v>-1.1016800000000001E-3</v>
      </c>
      <c r="AB40" s="21">
        <v>30</v>
      </c>
      <c r="AC40" s="21">
        <v>0.96832300000000004</v>
      </c>
      <c r="AD40">
        <f t="shared" si="4"/>
        <v>6.6768484848484855</v>
      </c>
      <c r="AE40">
        <f t="shared" si="5"/>
        <v>6.4694188329696978</v>
      </c>
      <c r="AF40" s="9"/>
      <c r="AG40" s="21">
        <v>5.11169E-2</v>
      </c>
      <c r="AH40" s="21">
        <v>14.5832</v>
      </c>
      <c r="AI40" s="21">
        <v>-3.07953E-3</v>
      </c>
      <c r="AJ40" s="21">
        <v>30</v>
      </c>
      <c r="AK40" s="21">
        <v>5.1055900000000001E-2</v>
      </c>
      <c r="AL40">
        <f t="shared" si="6"/>
        <v>18.663818181818179</v>
      </c>
      <c r="AM40">
        <f t="shared" si="7"/>
        <v>0.9540365276181817</v>
      </c>
      <c r="AP40" s="9"/>
      <c r="AQ40" s="21">
        <v>0.96893300000000004</v>
      </c>
      <c r="AR40" s="21">
        <v>18.729800000000001</v>
      </c>
      <c r="AS40" s="21">
        <v>-1.1245700000000001E-3</v>
      </c>
      <c r="AT40" s="21">
        <v>30</v>
      </c>
      <c r="AU40" s="21">
        <v>0.96801800000000005</v>
      </c>
      <c r="AV40">
        <f t="shared" si="8"/>
        <v>6.8155757575757585</v>
      </c>
      <c r="AW40">
        <f t="shared" si="9"/>
        <v>6.6038362655151523</v>
      </c>
      <c r="AX40" s="9"/>
      <c r="AY40" s="21">
        <v>5.11169E-2</v>
      </c>
      <c r="AZ40" s="21">
        <v>21.189399999999999</v>
      </c>
      <c r="BA40" s="21">
        <v>-3.0841100000000001E-3</v>
      </c>
      <c r="BB40" s="21">
        <v>30</v>
      </c>
      <c r="BC40" s="21">
        <v>5.1025399999999999E-2</v>
      </c>
      <c r="BD40">
        <f t="shared" si="10"/>
        <v>18.691575757575759</v>
      </c>
      <c r="BE40">
        <f t="shared" si="11"/>
        <v>0.9554554088424243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0.96389800000000003</v>
      </c>
      <c r="H41" s="21">
        <v>5.4905299999999997</v>
      </c>
      <c r="I41" s="21">
        <v>-1.12396E-3</v>
      </c>
      <c r="J41" s="21">
        <v>31</v>
      </c>
      <c r="K41" s="21">
        <v>0.96313499999999996</v>
      </c>
      <c r="L41">
        <f t="shared" si="0"/>
        <v>6.8118787878787881</v>
      </c>
      <c r="M41">
        <f t="shared" si="1"/>
        <v>6.5659563398787881</v>
      </c>
      <c r="N41" s="9"/>
      <c r="O41" s="21">
        <v>5.6152300000000002E-2</v>
      </c>
      <c r="P41" s="21">
        <v>7.9501299999999997</v>
      </c>
      <c r="Q41" s="21">
        <v>-3.0953999999999999E-3</v>
      </c>
      <c r="R41" s="21">
        <v>31</v>
      </c>
      <c r="S41" s="21">
        <v>5.53284E-2</v>
      </c>
      <c r="T41">
        <f t="shared" si="2"/>
        <v>18.759999999999998</v>
      </c>
      <c r="U41">
        <f t="shared" si="3"/>
        <v>1.0534171479999999</v>
      </c>
      <c r="X41" s="9"/>
      <c r="Y41" s="21">
        <v>0.96389800000000003</v>
      </c>
      <c r="Z41" s="21">
        <v>12.133699999999999</v>
      </c>
      <c r="AA41" s="21">
        <v>-1.15967E-3</v>
      </c>
      <c r="AB41" s="21">
        <v>31</v>
      </c>
      <c r="AC41" s="21">
        <v>0.96313499999999996</v>
      </c>
      <c r="AD41">
        <f t="shared" si="4"/>
        <v>7.0283030303030296</v>
      </c>
      <c r="AE41">
        <f t="shared" si="5"/>
        <v>6.7745672343030297</v>
      </c>
      <c r="AF41" s="9"/>
      <c r="AG41" s="21">
        <v>5.6152300000000002E-2</v>
      </c>
      <c r="AH41" s="21">
        <v>14.593299999999999</v>
      </c>
      <c r="AI41" s="21">
        <v>-3.0786099999999999E-3</v>
      </c>
      <c r="AJ41" s="21">
        <v>31</v>
      </c>
      <c r="AK41" s="21">
        <v>5.5358900000000003E-2</v>
      </c>
      <c r="AL41">
        <f t="shared" si="6"/>
        <v>18.65824242424242</v>
      </c>
      <c r="AM41">
        <f t="shared" si="7"/>
        <v>1.0477032260787877</v>
      </c>
      <c r="AP41" s="9"/>
      <c r="AQ41" s="21">
        <v>0.96389800000000003</v>
      </c>
      <c r="AR41" s="21">
        <v>18.739899999999999</v>
      </c>
      <c r="AS41" s="21">
        <v>-1.18286E-3</v>
      </c>
      <c r="AT41" s="21">
        <v>31</v>
      </c>
      <c r="AU41" s="21">
        <v>0.96252400000000005</v>
      </c>
      <c r="AV41">
        <f t="shared" si="8"/>
        <v>7.1688484848484846</v>
      </c>
      <c r="AW41">
        <f t="shared" si="9"/>
        <v>6.9100387168484847</v>
      </c>
      <c r="AX41" s="9"/>
      <c r="AY41" s="21">
        <v>5.6152300000000002E-2</v>
      </c>
      <c r="AZ41" s="21">
        <v>21.1995</v>
      </c>
      <c r="BA41" s="21">
        <v>-3.0819699999999998E-3</v>
      </c>
      <c r="BB41" s="21">
        <v>31</v>
      </c>
      <c r="BC41" s="21">
        <v>5.5389399999999998E-2</v>
      </c>
      <c r="BD41">
        <f t="shared" si="10"/>
        <v>18.678606060606057</v>
      </c>
      <c r="BE41">
        <f t="shared" si="11"/>
        <v>1.0488466910969696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0.95886199999999999</v>
      </c>
      <c r="H42" s="21">
        <v>5.5006000000000004</v>
      </c>
      <c r="I42" s="21">
        <v>-1.1795E-3</v>
      </c>
      <c r="J42" s="21">
        <v>32</v>
      </c>
      <c r="K42" s="21">
        <v>0.95764199999999999</v>
      </c>
      <c r="L42">
        <f t="shared" si="0"/>
        <v>7.1484848484848484</v>
      </c>
      <c r="M42">
        <f t="shared" si="1"/>
        <v>6.8544104787878783</v>
      </c>
      <c r="N42" s="9"/>
      <c r="O42" s="21">
        <v>6.1187699999999998E-2</v>
      </c>
      <c r="P42" s="21">
        <v>7.9602000000000004</v>
      </c>
      <c r="Q42" s="21">
        <v>-3.0953999999999999E-3</v>
      </c>
      <c r="R42" s="21">
        <v>32</v>
      </c>
      <c r="S42" s="21">
        <v>6.0394299999999998E-2</v>
      </c>
      <c r="T42">
        <f t="shared" si="2"/>
        <v>18.759999999999998</v>
      </c>
      <c r="U42">
        <f t="shared" si="3"/>
        <v>1.1478812519999999</v>
      </c>
      <c r="X42" s="9"/>
      <c r="Y42" s="21">
        <v>0.95886199999999999</v>
      </c>
      <c r="Z42" s="21">
        <v>12.143800000000001</v>
      </c>
      <c r="AA42" s="21">
        <v>-1.2182600000000001E-3</v>
      </c>
      <c r="AB42" s="21">
        <v>32</v>
      </c>
      <c r="AC42" s="21">
        <v>0.95794699999999999</v>
      </c>
      <c r="AD42">
        <f t="shared" si="4"/>
        <v>7.3833939393939394</v>
      </c>
      <c r="AE42">
        <f t="shared" si="5"/>
        <v>7.0796558795151512</v>
      </c>
      <c r="AF42" s="9"/>
      <c r="AG42" s="21">
        <v>6.1187699999999998E-2</v>
      </c>
      <c r="AH42" s="21">
        <v>14.603400000000001</v>
      </c>
      <c r="AI42" s="21">
        <v>-3.0767799999999999E-3</v>
      </c>
      <c r="AJ42" s="21">
        <v>32</v>
      </c>
      <c r="AK42" s="21">
        <v>6.0302700000000001E-2</v>
      </c>
      <c r="AL42">
        <f t="shared" si="6"/>
        <v>18.647151515151513</v>
      </c>
      <c r="AM42">
        <f t="shared" si="7"/>
        <v>1.1409763127636363</v>
      </c>
      <c r="AP42" s="9"/>
      <c r="AQ42" s="21">
        <v>0.95886199999999999</v>
      </c>
      <c r="AR42" s="21">
        <v>18.7499</v>
      </c>
      <c r="AS42" s="21">
        <v>-1.24054E-3</v>
      </c>
      <c r="AT42" s="21">
        <v>32</v>
      </c>
      <c r="AU42" s="21">
        <v>0.95794699999999999</v>
      </c>
      <c r="AV42">
        <f t="shared" si="8"/>
        <v>7.518424242424242</v>
      </c>
      <c r="AW42">
        <f t="shared" si="9"/>
        <v>7.2091313059393931</v>
      </c>
      <c r="AX42" s="9"/>
      <c r="AY42" s="21">
        <v>6.1187699999999998E-2</v>
      </c>
      <c r="AZ42" s="21">
        <v>21.209499999999998</v>
      </c>
      <c r="BA42" s="21">
        <v>-3.0792200000000001E-3</v>
      </c>
      <c r="BB42" s="21">
        <v>32</v>
      </c>
      <c r="BC42" s="21">
        <v>6.0424800000000001E-2</v>
      </c>
      <c r="BD42">
        <f t="shared" si="10"/>
        <v>18.661939393939395</v>
      </c>
      <c r="BE42">
        <f t="shared" si="11"/>
        <v>1.1418811490545455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0.95382699999999998</v>
      </c>
      <c r="H43" s="21">
        <v>5.5106700000000002</v>
      </c>
      <c r="I43" s="21">
        <v>-1.2368800000000001E-3</v>
      </c>
      <c r="J43" s="21">
        <v>33</v>
      </c>
      <c r="K43" s="21">
        <v>0.95306400000000002</v>
      </c>
      <c r="L43">
        <f t="shared" si="0"/>
        <v>7.4962424242424239</v>
      </c>
      <c r="M43">
        <f t="shared" si="1"/>
        <v>7.1501184227878785</v>
      </c>
      <c r="N43" s="9"/>
      <c r="O43" s="21">
        <v>6.6223099999999993E-2</v>
      </c>
      <c r="P43" s="21">
        <v>7.9702700000000002</v>
      </c>
      <c r="Q43" s="21">
        <v>-3.0963100000000001E-3</v>
      </c>
      <c r="R43" s="21">
        <v>33</v>
      </c>
      <c r="S43" s="21">
        <v>6.5368700000000002E-2</v>
      </c>
      <c r="T43">
        <f t="shared" si="2"/>
        <v>18.765515151515149</v>
      </c>
      <c r="U43">
        <f t="shared" si="3"/>
        <v>1.2427105864303027</v>
      </c>
      <c r="X43" s="9"/>
      <c r="Y43" s="21">
        <v>0.95382699999999998</v>
      </c>
      <c r="Z43" s="21">
        <v>12.1538</v>
      </c>
      <c r="AA43" s="21">
        <v>-1.2771600000000001E-3</v>
      </c>
      <c r="AB43" s="21">
        <v>33</v>
      </c>
      <c r="AC43" s="21">
        <v>0.95336900000000002</v>
      </c>
      <c r="AD43">
        <f t="shared" si="4"/>
        <v>7.7403636363636368</v>
      </c>
      <c r="AE43">
        <f t="shared" si="5"/>
        <v>7.3829678261818188</v>
      </c>
      <c r="AF43" s="9"/>
      <c r="AG43" s="21">
        <v>6.6223099999999993E-2</v>
      </c>
      <c r="AH43" s="21">
        <v>14.6134</v>
      </c>
      <c r="AI43" s="21">
        <v>-3.0758700000000001E-3</v>
      </c>
      <c r="AJ43" s="21">
        <v>33</v>
      </c>
      <c r="AK43" s="21">
        <v>6.5460199999999996E-2</v>
      </c>
      <c r="AL43">
        <f t="shared" si="6"/>
        <v>18.641636363636362</v>
      </c>
      <c r="AM43">
        <f t="shared" si="7"/>
        <v>1.234506949072727</v>
      </c>
      <c r="AP43" s="9"/>
      <c r="AQ43" s="21">
        <v>0.95382699999999998</v>
      </c>
      <c r="AR43" s="21">
        <v>18.760000000000002</v>
      </c>
      <c r="AS43" s="21">
        <v>-1.2985200000000001E-3</v>
      </c>
      <c r="AT43" s="21">
        <v>33</v>
      </c>
      <c r="AU43" s="21">
        <v>0.95306400000000002</v>
      </c>
      <c r="AV43">
        <f t="shared" si="8"/>
        <v>7.8698181818181814</v>
      </c>
      <c r="AW43">
        <f t="shared" si="9"/>
        <v>7.5064450669090901</v>
      </c>
      <c r="AX43" s="9"/>
      <c r="AY43" s="21">
        <v>6.6223099999999993E-2</v>
      </c>
      <c r="AZ43" s="21">
        <v>21.2196</v>
      </c>
      <c r="BA43" s="21">
        <v>-3.0789200000000002E-3</v>
      </c>
      <c r="BB43" s="21">
        <v>33</v>
      </c>
      <c r="BC43" s="21">
        <v>6.5399200000000005E-2</v>
      </c>
      <c r="BD43">
        <f t="shared" si="10"/>
        <v>18.660121212121211</v>
      </c>
      <c r="BE43">
        <f t="shared" si="11"/>
        <v>1.235731073042424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0.94879199999999997</v>
      </c>
      <c r="H44" s="21">
        <v>5.52074</v>
      </c>
      <c r="I44" s="21">
        <v>-1.29425E-3</v>
      </c>
      <c r="J44" s="21">
        <v>34</v>
      </c>
      <c r="K44" s="21">
        <v>0.94757100000000005</v>
      </c>
      <c r="L44">
        <f t="shared" si="0"/>
        <v>7.8439393939393947</v>
      </c>
      <c r="M44">
        <f t="shared" si="1"/>
        <v>7.4422669454545458</v>
      </c>
      <c r="N44" s="9"/>
      <c r="O44" s="21">
        <v>7.1258500000000002E-2</v>
      </c>
      <c r="P44" s="21">
        <v>7.98034</v>
      </c>
      <c r="Q44" s="21">
        <v>-3.0960100000000002E-3</v>
      </c>
      <c r="R44" s="21">
        <v>34</v>
      </c>
      <c r="S44" s="21">
        <v>7.0465100000000003E-2</v>
      </c>
      <c r="T44">
        <f t="shared" si="2"/>
        <v>18.763696969696969</v>
      </c>
      <c r="U44">
        <f t="shared" si="3"/>
        <v>1.3370729005151516</v>
      </c>
      <c r="X44" s="9"/>
      <c r="Y44" s="21">
        <v>0.94879199999999997</v>
      </c>
      <c r="Z44" s="21">
        <v>12.1639</v>
      </c>
      <c r="AA44" s="21">
        <v>-1.3357499999999999E-3</v>
      </c>
      <c r="AB44" s="21">
        <v>34</v>
      </c>
      <c r="AC44" s="21">
        <v>0.94757100000000005</v>
      </c>
      <c r="AD44">
        <f t="shared" si="4"/>
        <v>8.0954545454545439</v>
      </c>
      <c r="AE44">
        <f t="shared" si="5"/>
        <v>7.6809025090909078</v>
      </c>
      <c r="AF44" s="9"/>
      <c r="AG44" s="21">
        <v>7.1258500000000002E-2</v>
      </c>
      <c r="AH44" s="21">
        <v>14.6235</v>
      </c>
      <c r="AI44" s="21">
        <v>-3.0783099999999999E-3</v>
      </c>
      <c r="AJ44" s="21">
        <v>34</v>
      </c>
      <c r="AK44" s="21">
        <v>7.0404099999999997E-2</v>
      </c>
      <c r="AL44">
        <f t="shared" si="6"/>
        <v>18.65642424242424</v>
      </c>
      <c r="AM44">
        <f t="shared" si="7"/>
        <v>1.3294288068787878</v>
      </c>
      <c r="AP44" s="9"/>
      <c r="AQ44" s="21">
        <v>0.94879199999999997</v>
      </c>
      <c r="AR44" s="21">
        <v>18.770099999999999</v>
      </c>
      <c r="AS44" s="21">
        <v>-1.3558999999999999E-3</v>
      </c>
      <c r="AT44" s="21">
        <v>34</v>
      </c>
      <c r="AU44" s="21">
        <v>0.94818100000000005</v>
      </c>
      <c r="AV44">
        <f t="shared" si="8"/>
        <v>8.2175757575757569</v>
      </c>
      <c r="AW44">
        <f t="shared" si="9"/>
        <v>7.7967701381818175</v>
      </c>
      <c r="AX44" s="9"/>
      <c r="AY44" s="21">
        <v>7.1258500000000002E-2</v>
      </c>
      <c r="AZ44" s="21">
        <v>21.229700000000001</v>
      </c>
      <c r="BA44" s="21">
        <v>-3.0783099999999999E-3</v>
      </c>
      <c r="BB44" s="21">
        <v>34</v>
      </c>
      <c r="BC44" s="21">
        <v>7.04346E-2</v>
      </c>
      <c r="BD44">
        <f t="shared" si="10"/>
        <v>18.65642424242424</v>
      </c>
      <c r="BE44">
        <f t="shared" si="11"/>
        <v>1.3294288068787878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0.94375600000000004</v>
      </c>
      <c r="H45" s="21">
        <v>5.5308099999999998</v>
      </c>
      <c r="I45" s="21">
        <v>-1.35315E-3</v>
      </c>
      <c r="J45" s="21">
        <v>35</v>
      </c>
      <c r="K45" s="21">
        <v>0.94299299999999997</v>
      </c>
      <c r="L45">
        <f t="shared" si="0"/>
        <v>8.2009090909090911</v>
      </c>
      <c r="M45">
        <f t="shared" si="1"/>
        <v>7.7396571600000001</v>
      </c>
      <c r="N45" s="9"/>
      <c r="O45" s="21">
        <v>7.6293899999999998E-2</v>
      </c>
      <c r="P45" s="21">
        <v>7.9904200000000003</v>
      </c>
      <c r="Q45" s="21">
        <v>-3.0953999999999999E-3</v>
      </c>
      <c r="R45" s="21">
        <v>35</v>
      </c>
      <c r="S45" s="21">
        <v>7.5469999999999995E-2</v>
      </c>
      <c r="T45">
        <f t="shared" si="2"/>
        <v>18.759999999999998</v>
      </c>
      <c r="U45">
        <f t="shared" si="3"/>
        <v>1.4312735639999998</v>
      </c>
      <c r="X45" s="9"/>
      <c r="Y45" s="21">
        <v>0.94375600000000004</v>
      </c>
      <c r="Z45" s="21">
        <v>12.173999999999999</v>
      </c>
      <c r="AA45" s="21">
        <v>-1.3937400000000001E-3</v>
      </c>
      <c r="AB45" s="21">
        <v>35</v>
      </c>
      <c r="AC45" s="21">
        <v>0.94329799999999997</v>
      </c>
      <c r="AD45">
        <f t="shared" si="4"/>
        <v>8.4469090909090916</v>
      </c>
      <c r="AE45">
        <f t="shared" si="5"/>
        <v>7.9718211360000009</v>
      </c>
      <c r="AF45" s="9"/>
      <c r="AG45" s="21">
        <v>7.6293899999999998E-2</v>
      </c>
      <c r="AH45" s="21">
        <v>14.633599999999999</v>
      </c>
      <c r="AI45" s="21">
        <v>-3.07953E-3</v>
      </c>
      <c r="AJ45" s="21">
        <v>35</v>
      </c>
      <c r="AK45" s="21">
        <v>7.5531000000000001E-2</v>
      </c>
      <c r="AL45">
        <f t="shared" si="6"/>
        <v>18.663818181818179</v>
      </c>
      <c r="AM45">
        <f t="shared" si="7"/>
        <v>1.4239354779818179</v>
      </c>
      <c r="AP45" s="9"/>
      <c r="AQ45" s="21">
        <v>0.94375600000000004</v>
      </c>
      <c r="AR45" s="21">
        <v>18.780200000000001</v>
      </c>
      <c r="AS45" s="21">
        <v>-1.41388E-3</v>
      </c>
      <c r="AT45" s="21">
        <v>35</v>
      </c>
      <c r="AU45" s="21">
        <v>0.94299299999999997</v>
      </c>
      <c r="AV45">
        <f t="shared" si="8"/>
        <v>8.5689696969696971</v>
      </c>
      <c r="AW45">
        <f t="shared" si="9"/>
        <v>8.0870165653333341</v>
      </c>
      <c r="AX45" s="9"/>
      <c r="AY45" s="21">
        <v>7.6293899999999998E-2</v>
      </c>
      <c r="AZ45" s="21">
        <v>21.239799999999999</v>
      </c>
      <c r="BA45" s="21">
        <v>-3.078E-3</v>
      </c>
      <c r="BB45" s="21">
        <v>35</v>
      </c>
      <c r="BC45" s="21">
        <v>7.5531000000000001E-2</v>
      </c>
      <c r="BD45">
        <f t="shared" si="10"/>
        <v>18.654545454545456</v>
      </c>
      <c r="BE45">
        <f t="shared" si="11"/>
        <v>1.4232280254545455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0.93872100000000003</v>
      </c>
      <c r="H46" s="21">
        <v>5.5408799999999996</v>
      </c>
      <c r="I46" s="21">
        <v>-1.4114399999999999E-3</v>
      </c>
      <c r="J46" s="21">
        <v>36</v>
      </c>
      <c r="K46" s="21">
        <v>0.93811</v>
      </c>
      <c r="L46">
        <f t="shared" si="0"/>
        <v>8.5541818181818172</v>
      </c>
      <c r="M46">
        <f t="shared" si="1"/>
        <v>8.0299901105454534</v>
      </c>
      <c r="N46" s="9"/>
      <c r="O46" s="21">
        <v>8.1329299999999993E-2</v>
      </c>
      <c r="P46" s="21">
        <v>8.0004899999999992</v>
      </c>
      <c r="Q46" s="21">
        <v>-3.09326E-3</v>
      </c>
      <c r="R46" s="21">
        <v>36</v>
      </c>
      <c r="S46" s="21">
        <v>8.0505400000000005E-2</v>
      </c>
      <c r="T46">
        <f t="shared" si="2"/>
        <v>18.747030303030304</v>
      </c>
      <c r="U46">
        <f t="shared" si="3"/>
        <v>1.5246828516242423</v>
      </c>
      <c r="X46" s="9"/>
      <c r="Y46" s="21">
        <v>0.93872100000000003</v>
      </c>
      <c r="Z46" s="21">
        <v>12.183999999999999</v>
      </c>
      <c r="AA46" s="21">
        <v>-1.45386E-3</v>
      </c>
      <c r="AB46" s="21">
        <v>36</v>
      </c>
      <c r="AC46" s="21">
        <v>0.937805</v>
      </c>
      <c r="AD46">
        <f t="shared" si="4"/>
        <v>8.8112727272727263</v>
      </c>
      <c r="AE46">
        <f t="shared" si="5"/>
        <v>8.2713267458181807</v>
      </c>
      <c r="AF46" s="9"/>
      <c r="AG46" s="21">
        <v>8.1329299999999993E-2</v>
      </c>
      <c r="AH46" s="21">
        <v>14.643700000000001</v>
      </c>
      <c r="AI46" s="21">
        <v>-3.08136E-3</v>
      </c>
      <c r="AJ46" s="21">
        <v>36</v>
      </c>
      <c r="AK46" s="21">
        <v>8.0535899999999994E-2</v>
      </c>
      <c r="AL46">
        <f t="shared" si="6"/>
        <v>18.67490909090909</v>
      </c>
      <c r="AM46">
        <f t="shared" si="7"/>
        <v>1.5188172839272724</v>
      </c>
      <c r="AP46" s="9"/>
      <c r="AQ46" s="21">
        <v>0.93872100000000003</v>
      </c>
      <c r="AR46" s="21">
        <v>18.790199999999999</v>
      </c>
      <c r="AS46" s="21">
        <v>-1.4712499999999999E-3</v>
      </c>
      <c r="AT46" s="21">
        <v>36</v>
      </c>
      <c r="AU46" s="21">
        <v>0.937805</v>
      </c>
      <c r="AV46">
        <f t="shared" si="8"/>
        <v>8.9166666666666661</v>
      </c>
      <c r="AW46">
        <f t="shared" si="9"/>
        <v>8.3702622499999997</v>
      </c>
      <c r="AX46" s="9"/>
      <c r="AY46" s="21">
        <v>8.1329299999999993E-2</v>
      </c>
      <c r="AZ46" s="21">
        <v>21.2498</v>
      </c>
      <c r="BA46" s="21">
        <v>-3.0752599999999998E-3</v>
      </c>
      <c r="BB46" s="21">
        <v>36</v>
      </c>
      <c r="BC46" s="21">
        <v>8.0535899999999994E-2</v>
      </c>
      <c r="BD46">
        <f t="shared" si="10"/>
        <v>18.637939393939391</v>
      </c>
      <c r="BE46">
        <f t="shared" si="11"/>
        <v>1.5158105643515147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0.93368499999999999</v>
      </c>
      <c r="H47" s="21">
        <v>5.5509500000000003</v>
      </c>
      <c r="I47" s="21">
        <v>-1.46912E-3</v>
      </c>
      <c r="J47" s="21">
        <v>37</v>
      </c>
      <c r="K47" s="21">
        <v>0.93322799999999995</v>
      </c>
      <c r="L47">
        <f t="shared" si="0"/>
        <v>8.9037575757575755</v>
      </c>
      <c r="M47">
        <f t="shared" si="1"/>
        <v>8.3133048921212112</v>
      </c>
      <c r="N47" s="9"/>
      <c r="O47" s="21">
        <v>8.6364700000000003E-2</v>
      </c>
      <c r="P47" s="21">
        <v>8.0105599999999999</v>
      </c>
      <c r="Q47" s="21">
        <v>-3.0923499999999998E-3</v>
      </c>
      <c r="R47" s="21">
        <v>37</v>
      </c>
      <c r="S47" s="21">
        <v>8.5571300000000003E-2</v>
      </c>
      <c r="T47">
        <f t="shared" si="2"/>
        <v>18.741515151515149</v>
      </c>
      <c r="U47">
        <f t="shared" si="3"/>
        <v>1.6186053336060604</v>
      </c>
      <c r="X47" s="9"/>
      <c r="Y47" s="21">
        <v>0.93368499999999999</v>
      </c>
      <c r="Z47" s="21">
        <v>12.194100000000001</v>
      </c>
      <c r="AA47" s="21">
        <v>-1.5106200000000001E-3</v>
      </c>
      <c r="AB47" s="21">
        <v>37</v>
      </c>
      <c r="AC47" s="21">
        <v>0.93292200000000003</v>
      </c>
      <c r="AD47">
        <f t="shared" si="4"/>
        <v>9.1552727272727275</v>
      </c>
      <c r="AE47">
        <f t="shared" si="5"/>
        <v>8.5481408163636363</v>
      </c>
      <c r="AF47" s="9"/>
      <c r="AG47" s="21">
        <v>8.6364700000000003E-2</v>
      </c>
      <c r="AH47" s="21">
        <v>14.653700000000001</v>
      </c>
      <c r="AI47" s="21">
        <v>-3.08289E-3</v>
      </c>
      <c r="AJ47" s="21">
        <v>37</v>
      </c>
      <c r="AK47" s="21">
        <v>8.5601800000000006E-2</v>
      </c>
      <c r="AL47">
        <f t="shared" si="6"/>
        <v>18.68418181818182</v>
      </c>
      <c r="AM47">
        <f t="shared" si="7"/>
        <v>1.6136537574727274</v>
      </c>
      <c r="AP47" s="9"/>
      <c r="AQ47" s="21">
        <v>0.93368499999999999</v>
      </c>
      <c r="AR47" s="21">
        <v>18.8003</v>
      </c>
      <c r="AS47" s="21">
        <v>-1.52863E-3</v>
      </c>
      <c r="AT47" s="21">
        <v>37</v>
      </c>
      <c r="AU47" s="21">
        <v>0.93292200000000003</v>
      </c>
      <c r="AV47">
        <f t="shared" si="8"/>
        <v>9.2644242424242425</v>
      </c>
      <c r="AW47">
        <f t="shared" si="9"/>
        <v>8.6500539487878783</v>
      </c>
      <c r="AX47" s="9"/>
      <c r="AY47" s="21">
        <v>8.6364700000000003E-2</v>
      </c>
      <c r="AZ47" s="21">
        <v>21.259899999999998</v>
      </c>
      <c r="BA47" s="21">
        <v>-3.0749499999999999E-3</v>
      </c>
      <c r="BB47" s="21">
        <v>37</v>
      </c>
      <c r="BC47" s="21">
        <v>8.5571300000000003E-2</v>
      </c>
      <c r="BD47">
        <f t="shared" si="10"/>
        <v>18.636060606060603</v>
      </c>
      <c r="BE47">
        <f t="shared" si="11"/>
        <v>1.6094977834242423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0.92864999999999998</v>
      </c>
      <c r="H48" s="21">
        <v>5.5610200000000001</v>
      </c>
      <c r="I48" s="21">
        <v>-1.52771E-3</v>
      </c>
      <c r="J48" s="21">
        <v>38</v>
      </c>
      <c r="K48" s="21">
        <v>0.92773399999999995</v>
      </c>
      <c r="L48">
        <f t="shared" si="0"/>
        <v>9.2588484848484836</v>
      </c>
      <c r="M48">
        <f t="shared" si="1"/>
        <v>8.5982296454545448</v>
      </c>
      <c r="N48" s="9"/>
      <c r="O48" s="21">
        <v>9.1400099999999998E-2</v>
      </c>
      <c r="P48" s="21">
        <v>8.0206300000000006</v>
      </c>
      <c r="Q48" s="21">
        <v>-3.0938699999999999E-3</v>
      </c>
      <c r="R48" s="21">
        <v>38</v>
      </c>
      <c r="S48" s="21">
        <v>9.0637200000000001E-2</v>
      </c>
      <c r="T48">
        <f t="shared" si="2"/>
        <v>18.750727272727271</v>
      </c>
      <c r="U48">
        <f t="shared" si="3"/>
        <v>1.7138183477999998</v>
      </c>
      <c r="X48" s="9"/>
      <c r="Y48" s="21">
        <v>0.92864999999999998</v>
      </c>
      <c r="Z48" s="21">
        <v>12.2042</v>
      </c>
      <c r="AA48" s="21">
        <v>-1.5676900000000001E-3</v>
      </c>
      <c r="AB48" s="21">
        <v>38</v>
      </c>
      <c r="AC48" s="21">
        <v>0.92864999999999998</v>
      </c>
      <c r="AD48">
        <f t="shared" si="4"/>
        <v>9.5011515151515145</v>
      </c>
      <c r="AE48">
        <f t="shared" si="5"/>
        <v>8.8232443545454533</v>
      </c>
      <c r="AF48" s="9"/>
      <c r="AG48" s="21">
        <v>9.1400099999999998E-2</v>
      </c>
      <c r="AH48" s="21">
        <v>14.6638</v>
      </c>
      <c r="AI48" s="21">
        <v>-3.0807500000000002E-3</v>
      </c>
      <c r="AJ48" s="21">
        <v>38</v>
      </c>
      <c r="AK48" s="21">
        <v>9.0637200000000001E-2</v>
      </c>
      <c r="AL48">
        <f t="shared" si="6"/>
        <v>18.671212121212118</v>
      </c>
      <c r="AM48">
        <f t="shared" si="7"/>
        <v>1.7065506549999996</v>
      </c>
      <c r="AP48" s="9"/>
      <c r="AQ48" s="21">
        <v>0.92864999999999998</v>
      </c>
      <c r="AR48" s="21">
        <v>18.810400000000001</v>
      </c>
      <c r="AS48" s="21">
        <v>-1.58508E-3</v>
      </c>
      <c r="AT48" s="21">
        <v>38</v>
      </c>
      <c r="AU48" s="21">
        <v>0.92742899999999995</v>
      </c>
      <c r="AV48">
        <f t="shared" si="8"/>
        <v>9.6065454545454543</v>
      </c>
      <c r="AW48">
        <f t="shared" si="9"/>
        <v>8.9211184363636367</v>
      </c>
      <c r="AX48" s="9"/>
      <c r="AY48" s="21">
        <v>9.1400099999999998E-2</v>
      </c>
      <c r="AZ48" s="21">
        <v>21.27</v>
      </c>
      <c r="BA48" s="21">
        <v>-3.07617E-3</v>
      </c>
      <c r="BB48" s="21">
        <v>38</v>
      </c>
      <c r="BC48" s="21">
        <v>9.0637200000000001E-2</v>
      </c>
      <c r="BD48">
        <f t="shared" si="10"/>
        <v>18.643454545454546</v>
      </c>
      <c r="BE48">
        <f t="shared" si="11"/>
        <v>1.7040136098000001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0.92361499999999996</v>
      </c>
      <c r="H49" s="21">
        <v>5.5710899999999999</v>
      </c>
      <c r="I49" s="21">
        <v>-1.58417E-3</v>
      </c>
      <c r="J49" s="21">
        <v>39</v>
      </c>
      <c r="K49" s="21">
        <v>0.92285200000000001</v>
      </c>
      <c r="L49">
        <f t="shared" si="0"/>
        <v>9.6010303030303028</v>
      </c>
      <c r="M49">
        <f t="shared" si="1"/>
        <v>8.8676556033333327</v>
      </c>
      <c r="N49" s="9"/>
      <c r="O49" s="21">
        <v>9.6435499999999993E-2</v>
      </c>
      <c r="P49" s="21">
        <v>8.0306999999999995</v>
      </c>
      <c r="Q49" s="21">
        <v>-3.0935699999999999E-3</v>
      </c>
      <c r="R49" s="21">
        <v>39</v>
      </c>
      <c r="S49" s="21">
        <v>9.5672599999999997E-2</v>
      </c>
      <c r="T49">
        <f t="shared" si="2"/>
        <v>18.748909090909091</v>
      </c>
      <c r="U49">
        <f t="shared" si="3"/>
        <v>1.8080604226363635</v>
      </c>
      <c r="X49" s="9"/>
      <c r="Y49" s="21">
        <v>0.92361499999999996</v>
      </c>
      <c r="Z49" s="21">
        <v>12.2143</v>
      </c>
      <c r="AA49" s="21">
        <v>-1.62323E-3</v>
      </c>
      <c r="AB49" s="21">
        <v>39</v>
      </c>
      <c r="AC49" s="21">
        <v>0.92315700000000001</v>
      </c>
      <c r="AD49">
        <f t="shared" si="4"/>
        <v>9.8377575757575766</v>
      </c>
      <c r="AE49">
        <f t="shared" si="5"/>
        <v>9.086300463333334</v>
      </c>
      <c r="AF49" s="9"/>
      <c r="AG49" s="21">
        <v>9.6435499999999993E-2</v>
      </c>
      <c r="AH49" s="21">
        <v>14.6739</v>
      </c>
      <c r="AI49" s="21">
        <v>-3.0777000000000001E-3</v>
      </c>
      <c r="AJ49" s="21">
        <v>39</v>
      </c>
      <c r="AK49" s="21">
        <v>9.5611600000000005E-2</v>
      </c>
      <c r="AL49">
        <f t="shared" si="6"/>
        <v>18.652727272727272</v>
      </c>
      <c r="AM49">
        <f t="shared" si="7"/>
        <v>1.7987850809090908</v>
      </c>
      <c r="AP49" s="9"/>
      <c r="AQ49" s="21">
        <v>0.92361499999999996</v>
      </c>
      <c r="AR49" s="21">
        <v>18.820399999999999</v>
      </c>
      <c r="AS49" s="21">
        <v>-1.6409300000000001E-3</v>
      </c>
      <c r="AT49" s="21">
        <v>39</v>
      </c>
      <c r="AU49" s="21">
        <v>0.92285200000000001</v>
      </c>
      <c r="AV49">
        <f t="shared" si="8"/>
        <v>9.9450303030303022</v>
      </c>
      <c r="AW49">
        <f t="shared" si="9"/>
        <v>9.1853791633333319</v>
      </c>
      <c r="AX49" s="9"/>
      <c r="AY49" s="21">
        <v>9.6435499999999993E-2</v>
      </c>
      <c r="AZ49" s="21">
        <v>21.28</v>
      </c>
      <c r="BA49" s="21">
        <v>-3.0770900000000002E-3</v>
      </c>
      <c r="BB49" s="21">
        <v>39</v>
      </c>
      <c r="BC49" s="21">
        <v>9.5611600000000005E-2</v>
      </c>
      <c r="BD49">
        <f t="shared" si="10"/>
        <v>18.649030303030301</v>
      </c>
      <c r="BE49">
        <f t="shared" si="11"/>
        <v>1.7984285617878786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0.91857900000000003</v>
      </c>
      <c r="H50" s="21">
        <v>5.5811599999999997</v>
      </c>
      <c r="I50" s="21">
        <v>-1.6394000000000001E-3</v>
      </c>
      <c r="J50" s="21">
        <v>40</v>
      </c>
      <c r="K50" s="21">
        <v>0.91735800000000001</v>
      </c>
      <c r="L50">
        <f t="shared" si="0"/>
        <v>9.9357575757575756</v>
      </c>
      <c r="M50">
        <f t="shared" si="1"/>
        <v>9.1267782581818189</v>
      </c>
      <c r="N50" s="9"/>
      <c r="O50" s="21">
        <v>0.10147100000000001</v>
      </c>
      <c r="P50" s="21">
        <v>8.0407700000000002</v>
      </c>
      <c r="Q50" s="21">
        <v>-3.0935699999999999E-3</v>
      </c>
      <c r="R50" s="21">
        <v>40</v>
      </c>
      <c r="S50" s="21">
        <v>0.10070800000000001</v>
      </c>
      <c r="T50">
        <f t="shared" si="2"/>
        <v>18.748909090909091</v>
      </c>
      <c r="U50">
        <f t="shared" si="3"/>
        <v>1.9024705543636364</v>
      </c>
      <c r="X50" s="9"/>
      <c r="Y50" s="21">
        <v>0.91857900000000003</v>
      </c>
      <c r="Z50" s="21">
        <v>12.224299999999999</v>
      </c>
      <c r="AA50" s="21">
        <v>-1.67847E-3</v>
      </c>
      <c r="AB50" s="21">
        <v>40</v>
      </c>
      <c r="AC50" s="21">
        <v>0.91705300000000001</v>
      </c>
      <c r="AD50">
        <f t="shared" si="4"/>
        <v>10.172545454545455</v>
      </c>
      <c r="AE50">
        <f t="shared" si="5"/>
        <v>9.3442866310909096</v>
      </c>
      <c r="AF50" s="9"/>
      <c r="AG50" s="21">
        <v>0.10147100000000001</v>
      </c>
      <c r="AH50" s="21">
        <v>14.6839</v>
      </c>
      <c r="AI50" s="21">
        <v>-3.0755600000000002E-3</v>
      </c>
      <c r="AJ50" s="21">
        <v>40</v>
      </c>
      <c r="AK50" s="21">
        <v>0.10070800000000001</v>
      </c>
      <c r="AL50">
        <f t="shared" si="6"/>
        <v>18.639757575757578</v>
      </c>
      <c r="AM50">
        <f t="shared" si="7"/>
        <v>1.8913948409696972</v>
      </c>
      <c r="AP50" s="9"/>
      <c r="AQ50" s="21">
        <v>0.91857900000000003</v>
      </c>
      <c r="AR50" s="21">
        <v>18.830500000000001</v>
      </c>
      <c r="AS50" s="21">
        <v>-1.6961700000000001E-3</v>
      </c>
      <c r="AT50" s="21">
        <v>40</v>
      </c>
      <c r="AU50" s="21">
        <v>0.91735800000000001</v>
      </c>
      <c r="AV50">
        <f t="shared" si="8"/>
        <v>10.279818181818182</v>
      </c>
      <c r="AW50">
        <f t="shared" si="9"/>
        <v>9.4428251056363646</v>
      </c>
      <c r="AX50" s="9"/>
      <c r="AY50" s="21">
        <v>0.10147100000000001</v>
      </c>
      <c r="AZ50" s="21">
        <v>21.290099999999999</v>
      </c>
      <c r="BA50" s="21">
        <v>-3.078E-3</v>
      </c>
      <c r="BB50" s="21">
        <v>40</v>
      </c>
      <c r="BC50" s="21">
        <v>0.10070800000000001</v>
      </c>
      <c r="BD50">
        <f t="shared" si="10"/>
        <v>18.654545454545456</v>
      </c>
      <c r="BE50">
        <f t="shared" si="11"/>
        <v>1.8928953818181822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0.91354400000000002</v>
      </c>
      <c r="H51" s="21">
        <v>5.59124</v>
      </c>
      <c r="I51" s="21">
        <v>-1.6946400000000001E-3</v>
      </c>
      <c r="J51" s="21">
        <v>41</v>
      </c>
      <c r="K51" s="21">
        <v>0.91247599999999995</v>
      </c>
      <c r="L51">
        <f t="shared" si="0"/>
        <v>10.270545454545454</v>
      </c>
      <c r="M51">
        <f t="shared" si="1"/>
        <v>9.3825951767272731</v>
      </c>
      <c r="N51" s="9"/>
      <c r="O51" s="21">
        <v>0.106506</v>
      </c>
      <c r="P51" s="21">
        <v>8.0508400000000009</v>
      </c>
      <c r="Q51" s="21">
        <v>-3.0926500000000002E-3</v>
      </c>
      <c r="R51" s="21">
        <v>41</v>
      </c>
      <c r="S51" s="21">
        <v>0.10577400000000001</v>
      </c>
      <c r="T51">
        <f t="shared" si="2"/>
        <v>18.743333333333332</v>
      </c>
      <c r="U51">
        <f t="shared" si="3"/>
        <v>1.9962774599999999</v>
      </c>
      <c r="X51" s="9"/>
      <c r="Y51" s="21">
        <v>0.91354400000000002</v>
      </c>
      <c r="Z51" s="21">
        <v>12.234400000000001</v>
      </c>
      <c r="AA51" s="21">
        <v>-1.7327899999999999E-3</v>
      </c>
      <c r="AB51" s="21">
        <v>41</v>
      </c>
      <c r="AC51" s="21">
        <v>0.91247599999999995</v>
      </c>
      <c r="AD51">
        <f t="shared" si="4"/>
        <v>10.501757575757575</v>
      </c>
      <c r="AE51">
        <f t="shared" si="5"/>
        <v>9.5938176227878778</v>
      </c>
      <c r="AF51" s="9"/>
      <c r="AG51" s="21">
        <v>0.106506</v>
      </c>
      <c r="AH51" s="21">
        <v>14.694000000000001</v>
      </c>
      <c r="AI51" s="21">
        <v>-3.0749499999999999E-3</v>
      </c>
      <c r="AJ51" s="21">
        <v>41</v>
      </c>
      <c r="AK51" s="21">
        <v>0.10577400000000001</v>
      </c>
      <c r="AL51">
        <f t="shared" si="6"/>
        <v>18.636060606060603</v>
      </c>
      <c r="AM51">
        <f t="shared" si="7"/>
        <v>1.9848522709090906</v>
      </c>
      <c r="AP51" s="9"/>
      <c r="AQ51" s="21">
        <v>0.91354400000000002</v>
      </c>
      <c r="AR51" s="21">
        <v>18.840599999999998</v>
      </c>
      <c r="AS51" s="21">
        <v>-1.7504899999999999E-3</v>
      </c>
      <c r="AT51" s="21">
        <v>41</v>
      </c>
      <c r="AU51" s="21">
        <v>0.91278099999999995</v>
      </c>
      <c r="AV51">
        <f t="shared" si="8"/>
        <v>10.609030303030302</v>
      </c>
      <c r="AW51">
        <f t="shared" si="9"/>
        <v>9.6918159791515137</v>
      </c>
      <c r="AX51" s="9"/>
      <c r="AY51" s="21">
        <v>0.106506</v>
      </c>
      <c r="AZ51" s="21">
        <v>21.3002</v>
      </c>
      <c r="BA51" s="21">
        <v>-3.0770900000000002E-3</v>
      </c>
      <c r="BB51" s="21">
        <v>41</v>
      </c>
      <c r="BC51" s="21">
        <v>0.105743</v>
      </c>
      <c r="BD51">
        <f t="shared" si="10"/>
        <v>18.649030303030301</v>
      </c>
      <c r="BE51">
        <f t="shared" si="11"/>
        <v>1.9862336214545453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0.90850799999999998</v>
      </c>
      <c r="H52" s="21">
        <v>5.6013099999999998</v>
      </c>
      <c r="I52" s="21">
        <v>-1.74774E-3</v>
      </c>
      <c r="J52" s="21">
        <v>42</v>
      </c>
      <c r="K52" s="21">
        <v>0.90759299999999998</v>
      </c>
      <c r="L52">
        <f t="shared" si="0"/>
        <v>10.592363636363636</v>
      </c>
      <c r="M52">
        <f t="shared" si="1"/>
        <v>9.623247102545454</v>
      </c>
      <c r="N52" s="9"/>
      <c r="O52" s="21">
        <v>0.111542</v>
      </c>
      <c r="P52" s="21">
        <v>8.0609099999999998</v>
      </c>
      <c r="Q52" s="21">
        <v>-3.0911300000000001E-3</v>
      </c>
      <c r="R52" s="21">
        <v>42</v>
      </c>
      <c r="S52" s="21">
        <v>0.110718</v>
      </c>
      <c r="T52">
        <f t="shared" si="2"/>
        <v>18.734121212121213</v>
      </c>
      <c r="U52">
        <f t="shared" si="3"/>
        <v>2.0896413482424245</v>
      </c>
      <c r="X52" s="9"/>
      <c r="Y52" s="21">
        <v>0.90850799999999998</v>
      </c>
      <c r="Z52" s="21">
        <v>12.2445</v>
      </c>
      <c r="AA52" s="21">
        <v>-1.78436E-3</v>
      </c>
      <c r="AB52" s="21">
        <v>42</v>
      </c>
      <c r="AC52" s="21">
        <v>0.90728799999999998</v>
      </c>
      <c r="AD52">
        <f t="shared" si="4"/>
        <v>10.81430303030303</v>
      </c>
      <c r="AE52">
        <f t="shared" si="5"/>
        <v>9.8248808174545452</v>
      </c>
      <c r="AF52" s="9"/>
      <c r="AG52" s="21">
        <v>0.111542</v>
      </c>
      <c r="AH52" s="21">
        <v>14.7041</v>
      </c>
      <c r="AI52" s="21">
        <v>-3.0737300000000002E-3</v>
      </c>
      <c r="AJ52" s="21">
        <v>42</v>
      </c>
      <c r="AK52" s="21">
        <v>0.110779</v>
      </c>
      <c r="AL52">
        <f t="shared" si="6"/>
        <v>18.628666666666668</v>
      </c>
      <c r="AM52">
        <f t="shared" si="7"/>
        <v>2.0778787373333336</v>
      </c>
      <c r="AP52" s="9"/>
      <c r="AQ52" s="21">
        <v>0.90850799999999998</v>
      </c>
      <c r="AR52" s="21">
        <v>18.8506</v>
      </c>
      <c r="AS52" s="21">
        <v>-1.80298E-3</v>
      </c>
      <c r="AT52" s="21">
        <v>42</v>
      </c>
      <c r="AU52" s="21">
        <v>0.90759299999999998</v>
      </c>
      <c r="AV52">
        <f t="shared" si="8"/>
        <v>10.927151515151515</v>
      </c>
      <c r="AW52">
        <f t="shared" si="9"/>
        <v>9.9274045687272725</v>
      </c>
      <c r="AX52" s="9"/>
      <c r="AY52" s="21">
        <v>0.111542</v>
      </c>
      <c r="AZ52" s="21">
        <v>21.310300000000002</v>
      </c>
      <c r="BA52" s="21">
        <v>-3.0770900000000002E-3</v>
      </c>
      <c r="BB52" s="21">
        <v>42</v>
      </c>
      <c r="BC52" s="21">
        <v>0.110748</v>
      </c>
      <c r="BD52">
        <f t="shared" si="10"/>
        <v>18.649030303030301</v>
      </c>
      <c r="BE52">
        <f t="shared" si="11"/>
        <v>2.0801501380606058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0.90347299999999997</v>
      </c>
      <c r="H53" s="21">
        <v>5.6113799999999996</v>
      </c>
      <c r="I53" s="21">
        <v>-1.7993200000000001E-3</v>
      </c>
      <c r="J53" s="21">
        <v>43</v>
      </c>
      <c r="K53" s="21">
        <v>0.90271000000000001</v>
      </c>
      <c r="L53">
        <f t="shared" si="0"/>
        <v>10.904969696969697</v>
      </c>
      <c r="M53">
        <f t="shared" si="1"/>
        <v>9.8523456870303026</v>
      </c>
      <c r="N53" s="9"/>
      <c r="O53" s="21">
        <v>0.116577</v>
      </c>
      <c r="P53" s="21">
        <v>8.0709800000000005</v>
      </c>
      <c r="Q53" s="21">
        <v>-3.0892900000000002E-3</v>
      </c>
      <c r="R53" s="21">
        <v>43</v>
      </c>
      <c r="S53" s="21">
        <v>0.115814</v>
      </c>
      <c r="T53">
        <f t="shared" si="2"/>
        <v>18.722969696969695</v>
      </c>
      <c r="U53">
        <f t="shared" si="3"/>
        <v>2.1826676383636361</v>
      </c>
      <c r="X53" s="9"/>
      <c r="Y53" s="21">
        <v>0.90347299999999997</v>
      </c>
      <c r="Z53" s="21">
        <v>12.2545</v>
      </c>
      <c r="AA53" s="21">
        <v>-1.83533E-3</v>
      </c>
      <c r="AB53" s="21">
        <v>43</v>
      </c>
      <c r="AC53" s="21">
        <v>0.90240500000000001</v>
      </c>
      <c r="AD53">
        <f t="shared" si="4"/>
        <v>11.12321212121212</v>
      </c>
      <c r="AE53">
        <f t="shared" si="5"/>
        <v>10.049521824787877</v>
      </c>
      <c r="AF53" s="9"/>
      <c r="AG53" s="21">
        <v>0.116577</v>
      </c>
      <c r="AH53" s="21">
        <v>14.7142</v>
      </c>
      <c r="AI53" s="21">
        <v>-3.0734299999999998E-3</v>
      </c>
      <c r="AJ53" s="21">
        <v>43</v>
      </c>
      <c r="AK53" s="21">
        <v>0.115784</v>
      </c>
      <c r="AL53">
        <f t="shared" si="6"/>
        <v>18.626848484848484</v>
      </c>
      <c r="AM53">
        <f t="shared" si="7"/>
        <v>2.1714621158181817</v>
      </c>
      <c r="AP53" s="9"/>
      <c r="AQ53" s="21">
        <v>0.90347299999999997</v>
      </c>
      <c r="AR53" s="21">
        <v>18.860700000000001</v>
      </c>
      <c r="AS53" s="21">
        <v>-1.85242E-3</v>
      </c>
      <c r="AT53" s="21">
        <v>43</v>
      </c>
      <c r="AU53" s="21">
        <v>0.90240500000000001</v>
      </c>
      <c r="AV53">
        <f t="shared" si="8"/>
        <v>11.226787878787878</v>
      </c>
      <c r="AW53">
        <f t="shared" si="9"/>
        <v>10.143099725212121</v>
      </c>
      <c r="AX53" s="9"/>
      <c r="AY53" s="21">
        <v>0.116577</v>
      </c>
      <c r="AZ53" s="21">
        <v>21.3203</v>
      </c>
      <c r="BA53" s="21">
        <v>-3.0767799999999999E-3</v>
      </c>
      <c r="BB53" s="21">
        <v>43</v>
      </c>
      <c r="BC53" s="21">
        <v>0.115845</v>
      </c>
      <c r="BD53">
        <f t="shared" si="10"/>
        <v>18.647151515151513</v>
      </c>
      <c r="BE53">
        <f t="shared" si="11"/>
        <v>2.173828982181818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0.89843799999999996</v>
      </c>
      <c r="H54" s="21">
        <v>5.6214500000000003</v>
      </c>
      <c r="I54" s="21">
        <v>-1.8493699999999999E-3</v>
      </c>
      <c r="J54" s="21">
        <v>44</v>
      </c>
      <c r="K54" s="21">
        <v>0.89813200000000004</v>
      </c>
      <c r="L54">
        <f t="shared" si="0"/>
        <v>11.208303030303028</v>
      </c>
      <c r="M54">
        <f t="shared" si="1"/>
        <v>10.069965357939392</v>
      </c>
      <c r="N54" s="9"/>
      <c r="O54" s="21">
        <v>0.121613</v>
      </c>
      <c r="P54" s="21">
        <v>8.0810499999999994</v>
      </c>
      <c r="Q54" s="21">
        <v>-3.0871599999999998E-3</v>
      </c>
      <c r="R54" s="21">
        <v>44</v>
      </c>
      <c r="S54" s="21">
        <v>0.120819</v>
      </c>
      <c r="T54">
        <f t="shared" si="2"/>
        <v>18.710060606060605</v>
      </c>
      <c r="U54">
        <f t="shared" si="3"/>
        <v>2.2753866004848482</v>
      </c>
      <c r="X54" s="9"/>
      <c r="Y54" s="21">
        <v>0.89843799999999996</v>
      </c>
      <c r="Z54" s="21">
        <v>12.2646</v>
      </c>
      <c r="AA54" s="21">
        <v>-1.8844599999999999E-3</v>
      </c>
      <c r="AB54" s="21">
        <v>44</v>
      </c>
      <c r="AC54" s="21">
        <v>0.89721700000000004</v>
      </c>
      <c r="AD54">
        <f t="shared" si="4"/>
        <v>11.420969696969696</v>
      </c>
      <c r="AE54">
        <f t="shared" si="5"/>
        <v>10.261033172606059</v>
      </c>
      <c r="AF54" s="9"/>
      <c r="AG54" s="21">
        <v>0.121613</v>
      </c>
      <c r="AH54" s="21">
        <v>14.7242</v>
      </c>
      <c r="AI54" s="21">
        <v>-3.0731199999999999E-3</v>
      </c>
      <c r="AJ54" s="21">
        <v>44</v>
      </c>
      <c r="AK54" s="21">
        <v>0.120758</v>
      </c>
      <c r="AL54">
        <f t="shared" si="6"/>
        <v>18.624969696969696</v>
      </c>
      <c r="AM54">
        <f t="shared" si="7"/>
        <v>2.2650384397575758</v>
      </c>
      <c r="AP54" s="9"/>
      <c r="AQ54" s="21">
        <v>0.89843799999999996</v>
      </c>
      <c r="AR54" s="21">
        <v>18.870799999999999</v>
      </c>
      <c r="AS54" s="21">
        <v>-1.90277E-3</v>
      </c>
      <c r="AT54" s="21">
        <v>44</v>
      </c>
      <c r="AU54" s="21">
        <v>0.89782700000000004</v>
      </c>
      <c r="AV54">
        <f t="shared" si="8"/>
        <v>11.531939393939393</v>
      </c>
      <c r="AW54">
        <f t="shared" si="9"/>
        <v>10.360732565212119</v>
      </c>
      <c r="AX54" s="9"/>
      <c r="AY54" s="21">
        <v>0.121613</v>
      </c>
      <c r="AZ54" s="21">
        <v>21.330400000000001</v>
      </c>
      <c r="BA54" s="21">
        <v>-3.0737300000000002E-3</v>
      </c>
      <c r="BB54" s="21">
        <v>44</v>
      </c>
      <c r="BC54" s="21">
        <v>0.120819</v>
      </c>
      <c r="BD54">
        <f t="shared" si="10"/>
        <v>18.628666666666668</v>
      </c>
      <c r="BE54">
        <f t="shared" si="11"/>
        <v>2.2654880393333334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0.89340200000000003</v>
      </c>
      <c r="H55" s="21">
        <v>5.6315200000000001</v>
      </c>
      <c r="I55" s="21">
        <v>-1.89789E-3</v>
      </c>
      <c r="J55" s="21">
        <v>45</v>
      </c>
      <c r="K55" s="21">
        <v>0.89294399999999996</v>
      </c>
      <c r="L55">
        <f t="shared" si="0"/>
        <v>11.502363636363635</v>
      </c>
      <c r="M55">
        <f t="shared" si="1"/>
        <v>10.276234677454545</v>
      </c>
      <c r="N55" s="9"/>
      <c r="O55" s="21">
        <v>0.12664800000000001</v>
      </c>
      <c r="P55" s="21">
        <v>8.0911299999999997</v>
      </c>
      <c r="Q55" s="21">
        <v>-3.08655E-3</v>
      </c>
      <c r="R55" s="21">
        <v>45</v>
      </c>
      <c r="S55" s="21">
        <v>0.12579299999999999</v>
      </c>
      <c r="T55">
        <f t="shared" si="2"/>
        <v>18.706363636363637</v>
      </c>
      <c r="U55">
        <f t="shared" si="3"/>
        <v>2.369123541818182</v>
      </c>
      <c r="X55" s="9"/>
      <c r="Y55" s="21">
        <v>0.89340200000000003</v>
      </c>
      <c r="Z55" s="21">
        <v>12.274699999999999</v>
      </c>
      <c r="AA55" s="21">
        <v>-1.9363399999999999E-3</v>
      </c>
      <c r="AB55" s="21">
        <v>45</v>
      </c>
      <c r="AC55" s="21">
        <v>0.89233399999999996</v>
      </c>
      <c r="AD55">
        <f t="shared" si="4"/>
        <v>11.735393939393937</v>
      </c>
      <c r="AE55">
        <f t="shared" si="5"/>
        <v>10.484424416242422</v>
      </c>
      <c r="AF55" s="9"/>
      <c r="AG55" s="21">
        <v>0.12664800000000001</v>
      </c>
      <c r="AH55" s="21">
        <v>14.734299999999999</v>
      </c>
      <c r="AI55" s="21">
        <v>-3.0734299999999998E-3</v>
      </c>
      <c r="AJ55" s="21">
        <v>45</v>
      </c>
      <c r="AK55" s="21">
        <v>0.12582399999999999</v>
      </c>
      <c r="AL55">
        <f t="shared" si="6"/>
        <v>18.626848484848484</v>
      </c>
      <c r="AM55">
        <f t="shared" si="7"/>
        <v>2.3590531069090912</v>
      </c>
      <c r="AP55" s="9"/>
      <c r="AQ55" s="21">
        <v>0.89340200000000003</v>
      </c>
      <c r="AR55" s="21">
        <v>18.8809</v>
      </c>
      <c r="AS55" s="21">
        <v>-1.9518999999999999E-3</v>
      </c>
      <c r="AT55" s="21">
        <v>45</v>
      </c>
      <c r="AU55" s="21">
        <v>0.89233399999999996</v>
      </c>
      <c r="AV55">
        <f t="shared" si="8"/>
        <v>11.82969696969697</v>
      </c>
      <c r="AW55">
        <f t="shared" si="9"/>
        <v>10.568674932121212</v>
      </c>
      <c r="AX55" s="9"/>
      <c r="AY55" s="21">
        <v>0.12664800000000001</v>
      </c>
      <c r="AZ55" s="21">
        <v>21.340499999999999</v>
      </c>
      <c r="BA55" s="21">
        <v>-3.0703699999999998E-3</v>
      </c>
      <c r="BB55" s="21">
        <v>45</v>
      </c>
      <c r="BC55" s="21">
        <v>0.125885</v>
      </c>
      <c r="BD55">
        <f t="shared" si="10"/>
        <v>18.608303030303027</v>
      </c>
      <c r="BE55">
        <f t="shared" si="11"/>
        <v>2.356704362181818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0.88836700000000002</v>
      </c>
      <c r="H56" s="21">
        <v>5.6415899999999999</v>
      </c>
      <c r="I56" s="21">
        <v>-1.9433600000000001E-3</v>
      </c>
      <c r="J56" s="21">
        <v>46</v>
      </c>
      <c r="K56" s="21">
        <v>0.88745099999999999</v>
      </c>
      <c r="L56">
        <f t="shared" si="0"/>
        <v>11.777939393939395</v>
      </c>
      <c r="M56">
        <f t="shared" si="1"/>
        <v>10.463132685575758</v>
      </c>
      <c r="N56" s="9"/>
      <c r="O56" s="21">
        <v>0.13168299999999999</v>
      </c>
      <c r="P56" s="21">
        <v>8.1012000000000004</v>
      </c>
      <c r="Q56" s="21">
        <v>-3.0886799999999999E-3</v>
      </c>
      <c r="R56" s="21">
        <v>46</v>
      </c>
      <c r="S56" s="21">
        <v>0.13092000000000001</v>
      </c>
      <c r="T56">
        <f t="shared" si="2"/>
        <v>18.719272727272728</v>
      </c>
      <c r="U56">
        <f t="shared" si="3"/>
        <v>2.4650099905454543</v>
      </c>
      <c r="X56" s="9"/>
      <c r="Y56" s="21">
        <v>0.88836700000000002</v>
      </c>
      <c r="Z56" s="21">
        <v>12.284800000000001</v>
      </c>
      <c r="AA56" s="21">
        <v>-1.9824199999999999E-3</v>
      </c>
      <c r="AB56" s="21">
        <v>46</v>
      </c>
      <c r="AC56" s="21">
        <v>0.88714599999999999</v>
      </c>
      <c r="AD56">
        <f t="shared" si="4"/>
        <v>12.014666666666665</v>
      </c>
      <c r="AE56">
        <f t="shared" si="5"/>
        <v>10.673433382666666</v>
      </c>
      <c r="AF56" s="9"/>
      <c r="AG56" s="21">
        <v>0.13168299999999999</v>
      </c>
      <c r="AH56" s="21">
        <v>14.744400000000001</v>
      </c>
      <c r="AI56" s="21">
        <v>-3.07617E-3</v>
      </c>
      <c r="AJ56" s="21">
        <v>46</v>
      </c>
      <c r="AK56" s="21">
        <v>0.13089000000000001</v>
      </c>
      <c r="AL56">
        <f t="shared" si="6"/>
        <v>18.643454545454546</v>
      </c>
      <c r="AM56">
        <f t="shared" si="7"/>
        <v>2.4550260249090909</v>
      </c>
      <c r="AP56" s="9"/>
      <c r="AQ56" s="21">
        <v>0.88836700000000002</v>
      </c>
      <c r="AR56" s="21">
        <v>18.890899999999998</v>
      </c>
      <c r="AS56" s="21">
        <v>-1.99921E-3</v>
      </c>
      <c r="AT56" s="21">
        <v>46</v>
      </c>
      <c r="AU56" s="21">
        <v>0.88714599999999999</v>
      </c>
      <c r="AV56">
        <f t="shared" si="8"/>
        <v>12.116424242424241</v>
      </c>
      <c r="AW56">
        <f t="shared" si="9"/>
        <v>10.763831454969695</v>
      </c>
      <c r="AX56" s="9"/>
      <c r="AY56" s="21">
        <v>0.13168299999999999</v>
      </c>
      <c r="AZ56" s="21">
        <v>21.3505</v>
      </c>
      <c r="BA56" s="21">
        <v>-3.06946E-3</v>
      </c>
      <c r="BB56" s="21">
        <v>46</v>
      </c>
      <c r="BC56" s="21">
        <v>0.13089000000000001</v>
      </c>
      <c r="BD56">
        <f t="shared" si="10"/>
        <v>18.602787878787879</v>
      </c>
      <c r="BE56">
        <f t="shared" si="11"/>
        <v>2.4496709162424244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0.88333099999999998</v>
      </c>
      <c r="H57" s="21">
        <v>5.6516599999999997</v>
      </c>
      <c r="I57" s="21">
        <v>-1.9894399999999999E-3</v>
      </c>
      <c r="J57" s="21">
        <v>47</v>
      </c>
      <c r="K57" s="21">
        <v>0.88226300000000002</v>
      </c>
      <c r="L57">
        <f t="shared" si="0"/>
        <v>12.057212121212119</v>
      </c>
      <c r="M57">
        <f t="shared" si="1"/>
        <v>10.650509240242423</v>
      </c>
      <c r="N57" s="9"/>
      <c r="O57" s="21">
        <v>0.13671900000000001</v>
      </c>
      <c r="P57" s="21">
        <v>8.1112699999999993</v>
      </c>
      <c r="Q57" s="21">
        <v>-3.09143E-3</v>
      </c>
      <c r="R57" s="21">
        <v>47</v>
      </c>
      <c r="S57" s="21">
        <v>0.13589499999999999</v>
      </c>
      <c r="T57">
        <f t="shared" si="2"/>
        <v>18.735939393939397</v>
      </c>
      <c r="U57">
        <f t="shared" si="3"/>
        <v>2.5615588980000004</v>
      </c>
      <c r="X57" s="9"/>
      <c r="Y57" s="21">
        <v>0.88333099999999998</v>
      </c>
      <c r="Z57" s="21">
        <v>12.2948</v>
      </c>
      <c r="AA57" s="21">
        <v>-2.0284999999999999E-3</v>
      </c>
      <c r="AB57" s="21">
        <v>47</v>
      </c>
      <c r="AC57" s="21">
        <v>0.88226300000000002</v>
      </c>
      <c r="AD57">
        <f t="shared" si="4"/>
        <v>12.293939393939393</v>
      </c>
      <c r="AE57">
        <f t="shared" si="5"/>
        <v>10.859617778787877</v>
      </c>
      <c r="AF57" s="9"/>
      <c r="AG57" s="21">
        <v>0.13671900000000001</v>
      </c>
      <c r="AH57" s="21">
        <v>14.7544</v>
      </c>
      <c r="AI57" s="21">
        <v>-3.0755600000000002E-3</v>
      </c>
      <c r="AJ57" s="21">
        <v>47</v>
      </c>
      <c r="AK57" s="21">
        <v>0.13589499999999999</v>
      </c>
      <c r="AL57">
        <f t="shared" si="6"/>
        <v>18.639757575757578</v>
      </c>
      <c r="AM57">
        <f t="shared" si="7"/>
        <v>2.5484090160000004</v>
      </c>
      <c r="AP57" s="9"/>
      <c r="AQ57" s="21">
        <v>0.88333099999999998</v>
      </c>
      <c r="AR57" s="21">
        <v>18.901</v>
      </c>
      <c r="AS57" s="21">
        <v>-2.0471199999999999E-3</v>
      </c>
      <c r="AT57" s="21">
        <v>47</v>
      </c>
      <c r="AU57" s="21">
        <v>0.88195800000000002</v>
      </c>
      <c r="AV57">
        <f t="shared" si="8"/>
        <v>12.406787878787878</v>
      </c>
      <c r="AW57">
        <f t="shared" si="9"/>
        <v>10.959300343757574</v>
      </c>
      <c r="AX57" s="9"/>
      <c r="AY57" s="21">
        <v>0.13671900000000001</v>
      </c>
      <c r="AZ57" s="21">
        <v>21.360600000000002</v>
      </c>
      <c r="BA57" s="21">
        <v>-3.0691500000000001E-3</v>
      </c>
      <c r="BB57" s="21">
        <v>47</v>
      </c>
      <c r="BC57" s="21">
        <v>0.13583400000000001</v>
      </c>
      <c r="BD57">
        <f t="shared" si="10"/>
        <v>18.600909090909092</v>
      </c>
      <c r="BE57">
        <f t="shared" si="11"/>
        <v>2.5430976900000002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0.87829599999999997</v>
      </c>
      <c r="H58" s="21">
        <v>5.6617300000000004</v>
      </c>
      <c r="I58" s="21">
        <v>-2.0343000000000002E-3</v>
      </c>
      <c r="J58" s="21">
        <v>48</v>
      </c>
      <c r="K58" s="21">
        <v>0.87738000000000005</v>
      </c>
      <c r="L58">
        <f t="shared" si="0"/>
        <v>12.32909090909091</v>
      </c>
      <c r="M58">
        <f t="shared" si="1"/>
        <v>10.828591229090909</v>
      </c>
      <c r="N58" s="9"/>
      <c r="O58" s="21">
        <v>0.14175399999999999</v>
      </c>
      <c r="P58" s="21">
        <v>8.12134</v>
      </c>
      <c r="Q58" s="21">
        <v>-3.0941800000000002E-3</v>
      </c>
      <c r="R58" s="21">
        <v>48</v>
      </c>
      <c r="S58" s="21">
        <v>0.140961</v>
      </c>
      <c r="T58">
        <f t="shared" si="2"/>
        <v>18.752606060606059</v>
      </c>
      <c r="U58">
        <f t="shared" si="3"/>
        <v>2.6582569195151513</v>
      </c>
      <c r="X58" s="9"/>
      <c r="Y58" s="21">
        <v>0.87829599999999997</v>
      </c>
      <c r="Z58" s="21">
        <v>12.3049</v>
      </c>
      <c r="AA58" s="21">
        <v>-2.0733599999999998E-3</v>
      </c>
      <c r="AB58" s="21">
        <v>48</v>
      </c>
      <c r="AC58" s="21">
        <v>0.87738000000000005</v>
      </c>
      <c r="AD58">
        <f t="shared" si="4"/>
        <v>12.56581818181818</v>
      </c>
      <c r="AE58">
        <f t="shared" si="5"/>
        <v>11.03650784581818</v>
      </c>
      <c r="AF58" s="9"/>
      <c r="AG58" s="21">
        <v>0.14175399999999999</v>
      </c>
      <c r="AH58" s="21">
        <v>14.7645</v>
      </c>
      <c r="AI58" s="21">
        <v>-3.0764799999999999E-3</v>
      </c>
      <c r="AJ58" s="21">
        <v>48</v>
      </c>
      <c r="AK58" s="21">
        <v>0.14099100000000001</v>
      </c>
      <c r="AL58">
        <f t="shared" si="6"/>
        <v>18.645333333333333</v>
      </c>
      <c r="AM58">
        <f t="shared" si="7"/>
        <v>2.6430505813333331</v>
      </c>
      <c r="AP58" s="9"/>
      <c r="AQ58" s="21">
        <v>0.87829599999999997</v>
      </c>
      <c r="AR58" s="21">
        <v>18.911100000000001</v>
      </c>
      <c r="AS58" s="21">
        <v>-2.0907600000000001E-3</v>
      </c>
      <c r="AT58" s="21">
        <v>48</v>
      </c>
      <c r="AU58" s="21">
        <v>0.87707500000000005</v>
      </c>
      <c r="AV58">
        <f t="shared" si="8"/>
        <v>12.671272727272727</v>
      </c>
      <c r="AW58">
        <f t="shared" si="9"/>
        <v>11.129128151272727</v>
      </c>
      <c r="AX58" s="9"/>
      <c r="AY58" s="21">
        <v>0.14175399999999999</v>
      </c>
      <c r="AZ58" s="21">
        <v>21.370699999999999</v>
      </c>
      <c r="BA58" s="21">
        <v>-3.0688500000000001E-3</v>
      </c>
      <c r="BB58" s="21">
        <v>48</v>
      </c>
      <c r="BC58" s="21">
        <v>0.14093</v>
      </c>
      <c r="BD58">
        <f t="shared" si="10"/>
        <v>18.599090909090908</v>
      </c>
      <c r="BE58">
        <f t="shared" si="11"/>
        <v>2.6364955327272726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0.87326000000000004</v>
      </c>
      <c r="H59" s="21">
        <v>5.6718000000000002</v>
      </c>
      <c r="I59" s="21">
        <v>-2.0773300000000001E-3</v>
      </c>
      <c r="J59" s="21">
        <v>49</v>
      </c>
      <c r="K59" s="21">
        <v>0.87188699999999997</v>
      </c>
      <c r="L59">
        <f t="shared" si="0"/>
        <v>12.589878787878787</v>
      </c>
      <c r="M59">
        <f t="shared" si="1"/>
        <v>10.99423755030303</v>
      </c>
      <c r="N59" s="9"/>
      <c r="O59" s="21">
        <v>0.14679</v>
      </c>
      <c r="P59" s="21">
        <v>8.1314100000000007</v>
      </c>
      <c r="Q59" s="21">
        <v>-3.09509E-3</v>
      </c>
      <c r="R59" s="21">
        <v>49</v>
      </c>
      <c r="S59" s="21">
        <v>0.14599599999999999</v>
      </c>
      <c r="T59">
        <f t="shared" si="2"/>
        <v>18.75812121212121</v>
      </c>
      <c r="U59">
        <f t="shared" si="3"/>
        <v>2.7535046127272724</v>
      </c>
      <c r="X59" s="9"/>
      <c r="Y59" s="21">
        <v>0.87326000000000004</v>
      </c>
      <c r="Z59" s="21">
        <v>12.315</v>
      </c>
      <c r="AA59" s="21">
        <v>-2.11517E-3</v>
      </c>
      <c r="AB59" s="21">
        <v>49</v>
      </c>
      <c r="AC59" s="21">
        <v>0.872498</v>
      </c>
      <c r="AD59">
        <f t="shared" si="4"/>
        <v>12.81921212121212</v>
      </c>
      <c r="AE59">
        <f t="shared" si="5"/>
        <v>11.194505176969695</v>
      </c>
      <c r="AF59" s="9"/>
      <c r="AG59" s="21">
        <v>0.14679</v>
      </c>
      <c r="AH59" s="21">
        <v>14.7746</v>
      </c>
      <c r="AI59" s="21">
        <v>-3.0792200000000001E-3</v>
      </c>
      <c r="AJ59" s="21">
        <v>49</v>
      </c>
      <c r="AK59" s="21">
        <v>0.14599599999999999</v>
      </c>
      <c r="AL59">
        <f t="shared" si="6"/>
        <v>18.661939393939395</v>
      </c>
      <c r="AM59">
        <f t="shared" si="7"/>
        <v>2.7393860836363637</v>
      </c>
      <c r="AP59" s="9"/>
      <c r="AQ59" s="21">
        <v>0.87326000000000004</v>
      </c>
      <c r="AR59" s="21">
        <v>18.921099999999999</v>
      </c>
      <c r="AS59" s="21">
        <v>-2.1331800000000001E-3</v>
      </c>
      <c r="AT59" s="21">
        <v>49</v>
      </c>
      <c r="AU59" s="21">
        <v>0.87219199999999997</v>
      </c>
      <c r="AV59">
        <f t="shared" si="8"/>
        <v>12.928363636363637</v>
      </c>
      <c r="AW59">
        <f t="shared" si="9"/>
        <v>11.289822829090909</v>
      </c>
      <c r="AX59" s="9"/>
      <c r="AY59" s="21">
        <v>0.14679</v>
      </c>
      <c r="AZ59" s="21">
        <v>21.380700000000001</v>
      </c>
      <c r="BA59" s="21">
        <v>-3.0706800000000001E-3</v>
      </c>
      <c r="BB59" s="21">
        <v>49</v>
      </c>
      <c r="BC59" s="21">
        <v>0.14599599999999999</v>
      </c>
      <c r="BD59">
        <f t="shared" si="10"/>
        <v>18.610181818181818</v>
      </c>
      <c r="BE59">
        <f t="shared" si="11"/>
        <v>2.7317885890909093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0.86822500000000002</v>
      </c>
      <c r="H60" s="21">
        <v>5.68187</v>
      </c>
      <c r="I60" s="21">
        <v>-2.1191399999999998E-3</v>
      </c>
      <c r="J60" s="21">
        <v>50</v>
      </c>
      <c r="K60" s="21">
        <v>0.86761500000000003</v>
      </c>
      <c r="L60">
        <f t="shared" si="0"/>
        <v>12.843272727272726</v>
      </c>
      <c r="M60">
        <f t="shared" si="1"/>
        <v>11.150850463636363</v>
      </c>
      <c r="N60" s="9"/>
      <c r="O60" s="21">
        <v>0.15182499999999999</v>
      </c>
      <c r="P60" s="21">
        <v>8.1414799999999996</v>
      </c>
      <c r="Q60" s="21">
        <v>-3.0960100000000002E-3</v>
      </c>
      <c r="R60" s="21">
        <v>50</v>
      </c>
      <c r="S60" s="21">
        <v>0.15096999999999999</v>
      </c>
      <c r="T60">
        <f t="shared" si="2"/>
        <v>18.763696969696969</v>
      </c>
      <c r="U60">
        <f t="shared" si="3"/>
        <v>2.8487982924242421</v>
      </c>
      <c r="X60" s="9"/>
      <c r="Y60" s="21">
        <v>0.86822500000000002</v>
      </c>
      <c r="Z60" s="21">
        <v>12.324999999999999</v>
      </c>
      <c r="AA60" s="21">
        <v>-2.1569800000000002E-3</v>
      </c>
      <c r="AB60" s="21">
        <v>50</v>
      </c>
      <c r="AC60" s="21">
        <v>0.86761500000000003</v>
      </c>
      <c r="AD60">
        <f t="shared" si="4"/>
        <v>13.072606060606061</v>
      </c>
      <c r="AE60">
        <f t="shared" si="5"/>
        <v>11.349963396969697</v>
      </c>
      <c r="AF60" s="9"/>
      <c r="AG60" s="21">
        <v>0.15182499999999999</v>
      </c>
      <c r="AH60" s="21">
        <v>14.784599999999999</v>
      </c>
      <c r="AI60" s="21">
        <v>-3.0804399999999998E-3</v>
      </c>
      <c r="AJ60" s="21">
        <v>50</v>
      </c>
      <c r="AK60" s="21">
        <v>0.151001</v>
      </c>
      <c r="AL60">
        <f t="shared" si="6"/>
        <v>18.669333333333334</v>
      </c>
      <c r="AM60">
        <f t="shared" si="7"/>
        <v>2.8344715333333332</v>
      </c>
      <c r="AP60" s="9"/>
      <c r="AQ60" s="21">
        <v>0.86822500000000002</v>
      </c>
      <c r="AR60" s="21">
        <v>18.9312</v>
      </c>
      <c r="AS60" s="21">
        <v>-2.1756000000000002E-3</v>
      </c>
      <c r="AT60" s="21">
        <v>50</v>
      </c>
      <c r="AU60" s="21">
        <v>0.86761500000000003</v>
      </c>
      <c r="AV60">
        <f t="shared" si="8"/>
        <v>13.185454545454546</v>
      </c>
      <c r="AW60">
        <f t="shared" si="9"/>
        <v>11.447941272727274</v>
      </c>
      <c r="AX60" s="9"/>
      <c r="AY60" s="21">
        <v>0.15182499999999999</v>
      </c>
      <c r="AZ60" s="21">
        <v>21.390799999999999</v>
      </c>
      <c r="BA60" s="21">
        <v>-3.0725100000000001E-3</v>
      </c>
      <c r="BB60" s="21">
        <v>50</v>
      </c>
      <c r="BC60" s="21">
        <v>0.151031</v>
      </c>
      <c r="BD60">
        <f t="shared" si="10"/>
        <v>18.621272727272725</v>
      </c>
      <c r="BE60">
        <f t="shared" si="11"/>
        <v>2.8271747318181815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0.86319000000000001</v>
      </c>
      <c r="H61" s="21">
        <v>5.6919500000000003</v>
      </c>
      <c r="I61" s="21">
        <v>-2.1588100000000002E-3</v>
      </c>
      <c r="J61" s="21">
        <v>51</v>
      </c>
      <c r="K61" s="21">
        <v>0.86242700000000005</v>
      </c>
      <c r="L61">
        <f t="shared" si="0"/>
        <v>13.083696969696971</v>
      </c>
      <c r="M61">
        <f t="shared" si="1"/>
        <v>11.293716387272729</v>
      </c>
      <c r="N61" s="9"/>
      <c r="O61" s="21">
        <v>0.15686</v>
      </c>
      <c r="P61" s="21">
        <v>8.1515500000000003</v>
      </c>
      <c r="Q61" s="21">
        <v>-3.0972299999999999E-3</v>
      </c>
      <c r="R61" s="21">
        <v>51</v>
      </c>
      <c r="S61" s="21">
        <v>0.15606700000000001</v>
      </c>
      <c r="T61">
        <f t="shared" si="2"/>
        <v>18.771090909090908</v>
      </c>
      <c r="U61">
        <f t="shared" si="3"/>
        <v>2.9444333199999999</v>
      </c>
      <c r="X61" s="9"/>
      <c r="Y61" s="21">
        <v>0.86319000000000001</v>
      </c>
      <c r="Z61" s="21">
        <v>12.335100000000001</v>
      </c>
      <c r="AA61" s="21">
        <v>-2.1963500000000001E-3</v>
      </c>
      <c r="AB61" s="21">
        <v>51</v>
      </c>
      <c r="AC61" s="21">
        <v>0.86242700000000005</v>
      </c>
      <c r="AD61">
        <f t="shared" si="4"/>
        <v>13.311212121212121</v>
      </c>
      <c r="AE61">
        <f t="shared" si="5"/>
        <v>11.490105190909091</v>
      </c>
      <c r="AF61" s="9"/>
      <c r="AG61" s="21">
        <v>0.15686</v>
      </c>
      <c r="AH61" s="21">
        <v>14.794700000000001</v>
      </c>
      <c r="AI61" s="21">
        <v>-3.07983E-3</v>
      </c>
      <c r="AJ61" s="21">
        <v>51</v>
      </c>
      <c r="AK61" s="21">
        <v>0.15609700000000001</v>
      </c>
      <c r="AL61">
        <f t="shared" si="6"/>
        <v>18.665636363636363</v>
      </c>
      <c r="AM61">
        <f t="shared" si="7"/>
        <v>2.9278917199999999</v>
      </c>
      <c r="AP61" s="9"/>
      <c r="AQ61" s="21">
        <v>0.86319000000000001</v>
      </c>
      <c r="AR61" s="21">
        <v>18.941299999999998</v>
      </c>
      <c r="AS61" s="21">
        <v>-2.2149700000000001E-3</v>
      </c>
      <c r="AT61" s="21">
        <v>51</v>
      </c>
      <c r="AU61" s="21">
        <v>0.86273200000000005</v>
      </c>
      <c r="AV61">
        <f t="shared" si="8"/>
        <v>13.424060606060607</v>
      </c>
      <c r="AW61">
        <f t="shared" si="9"/>
        <v>11.587514874545455</v>
      </c>
      <c r="AX61" s="9"/>
      <c r="AY61" s="21">
        <v>0.15686</v>
      </c>
      <c r="AZ61" s="21">
        <v>21.4009</v>
      </c>
      <c r="BA61" s="21">
        <v>-3.0718999999999998E-3</v>
      </c>
      <c r="BB61" s="21">
        <v>51</v>
      </c>
      <c r="BC61" s="21">
        <v>0.15603600000000001</v>
      </c>
      <c r="BD61">
        <f t="shared" si="10"/>
        <v>18.617575757575757</v>
      </c>
      <c r="BE61">
        <f t="shared" si="11"/>
        <v>2.9203529333333331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0.85815399999999997</v>
      </c>
      <c r="H62" s="21">
        <v>5.7020200000000001</v>
      </c>
      <c r="I62" s="21">
        <v>-2.1963500000000001E-3</v>
      </c>
      <c r="J62" s="21">
        <v>52</v>
      </c>
      <c r="K62" s="21">
        <v>0.85754399999999997</v>
      </c>
      <c r="L62">
        <f t="shared" si="0"/>
        <v>13.311212121212121</v>
      </c>
      <c r="M62">
        <f t="shared" si="1"/>
        <v>11.423069926666665</v>
      </c>
      <c r="N62" s="9"/>
      <c r="O62" s="21">
        <v>0.16189600000000001</v>
      </c>
      <c r="P62" s="21">
        <v>8.1616199999999992</v>
      </c>
      <c r="Q62" s="21">
        <v>-3.0981400000000001E-3</v>
      </c>
      <c r="R62" s="21">
        <v>52</v>
      </c>
      <c r="S62" s="21">
        <v>0.16104099999999999</v>
      </c>
      <c r="T62">
        <f t="shared" si="2"/>
        <v>18.77660606060606</v>
      </c>
      <c r="U62">
        <f t="shared" si="3"/>
        <v>3.0398574147878787</v>
      </c>
      <c r="X62" s="9"/>
      <c r="Y62" s="21">
        <v>0.85815399999999997</v>
      </c>
      <c r="Z62" s="21">
        <v>12.3452</v>
      </c>
      <c r="AA62" s="21">
        <v>-2.2357200000000001E-3</v>
      </c>
      <c r="AB62" s="21">
        <v>52</v>
      </c>
      <c r="AC62" s="21">
        <v>0.85754399999999997</v>
      </c>
      <c r="AD62">
        <f t="shared" si="4"/>
        <v>13.549818181818182</v>
      </c>
      <c r="AE62">
        <f t="shared" si="5"/>
        <v>11.627830672</v>
      </c>
      <c r="AF62" s="9"/>
      <c r="AG62" s="21">
        <v>0.16189600000000001</v>
      </c>
      <c r="AH62" s="21">
        <v>14.8048</v>
      </c>
      <c r="AI62" s="21">
        <v>-3.078E-3</v>
      </c>
      <c r="AJ62" s="21">
        <v>52</v>
      </c>
      <c r="AK62" s="21">
        <v>0.16107199999999999</v>
      </c>
      <c r="AL62">
        <f t="shared" si="6"/>
        <v>18.654545454545456</v>
      </c>
      <c r="AM62">
        <f t="shared" si="7"/>
        <v>3.0200962909090916</v>
      </c>
      <c r="AP62" s="9"/>
      <c r="AQ62" s="21">
        <v>0.85815399999999997</v>
      </c>
      <c r="AR62" s="21">
        <v>18.9514</v>
      </c>
      <c r="AS62" s="21">
        <v>-2.2540300000000002E-3</v>
      </c>
      <c r="AT62" s="21">
        <v>52</v>
      </c>
      <c r="AU62" s="21">
        <v>0.85784899999999997</v>
      </c>
      <c r="AV62">
        <f t="shared" si="8"/>
        <v>13.660787878787881</v>
      </c>
      <c r="AW62">
        <f t="shared" si="9"/>
        <v>11.723059761333335</v>
      </c>
      <c r="AX62" s="9"/>
      <c r="AY62" s="21">
        <v>0.16189600000000001</v>
      </c>
      <c r="AZ62" s="21">
        <v>21.411000000000001</v>
      </c>
      <c r="BA62" s="21">
        <v>-3.07129E-3</v>
      </c>
      <c r="BB62" s="21">
        <v>52</v>
      </c>
      <c r="BC62" s="21">
        <v>0.16107199999999999</v>
      </c>
      <c r="BD62">
        <f t="shared" si="10"/>
        <v>18.613878787878786</v>
      </c>
      <c r="BE62">
        <f t="shared" si="11"/>
        <v>3.0135125202424242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0.85311899999999996</v>
      </c>
      <c r="H63" s="21">
        <v>5.7120899999999999</v>
      </c>
      <c r="I63" s="21">
        <v>-2.2344999999999999E-3</v>
      </c>
      <c r="J63" s="21">
        <v>53</v>
      </c>
      <c r="K63" s="21">
        <v>0.852051</v>
      </c>
      <c r="L63">
        <f t="shared" si="0"/>
        <v>13.542424242424241</v>
      </c>
      <c r="M63">
        <f t="shared" si="1"/>
        <v>11.553299427272727</v>
      </c>
      <c r="N63" s="9"/>
      <c r="O63" s="21">
        <v>0.166931</v>
      </c>
      <c r="P63" s="21">
        <v>8.1716899999999999</v>
      </c>
      <c r="Q63" s="21">
        <v>-3.0978400000000001E-3</v>
      </c>
      <c r="R63" s="21">
        <v>53</v>
      </c>
      <c r="S63" s="21">
        <v>0.166046</v>
      </c>
      <c r="T63">
        <f t="shared" si="2"/>
        <v>18.77478787878788</v>
      </c>
      <c r="U63">
        <f t="shared" si="3"/>
        <v>3.1340941153939395</v>
      </c>
      <c r="X63" s="9"/>
      <c r="Y63" s="21">
        <v>0.85311899999999996</v>
      </c>
      <c r="Z63" s="21">
        <v>12.3553</v>
      </c>
      <c r="AA63" s="21">
        <v>-2.2723399999999999E-3</v>
      </c>
      <c r="AB63" s="21">
        <v>53</v>
      </c>
      <c r="AC63" s="21">
        <v>0.852661</v>
      </c>
      <c r="AD63">
        <f t="shared" si="4"/>
        <v>13.771757575757574</v>
      </c>
      <c r="AE63">
        <f t="shared" si="5"/>
        <v>11.748948051272725</v>
      </c>
      <c r="AF63" s="9"/>
      <c r="AG63" s="21">
        <v>0.166931</v>
      </c>
      <c r="AH63" s="21">
        <v>14.8149</v>
      </c>
      <c r="AI63" s="21">
        <v>-3.07465E-3</v>
      </c>
      <c r="AJ63" s="21">
        <v>53</v>
      </c>
      <c r="AK63" s="21">
        <v>0.166107</v>
      </c>
      <c r="AL63">
        <f t="shared" si="6"/>
        <v>18.634242424242423</v>
      </c>
      <c r="AM63">
        <f t="shared" si="7"/>
        <v>3.110632722121212</v>
      </c>
      <c r="AP63" s="9"/>
      <c r="AQ63" s="21">
        <v>0.85311899999999996</v>
      </c>
      <c r="AR63" s="21">
        <v>18.961400000000001</v>
      </c>
      <c r="AS63" s="21">
        <v>-2.2900400000000001E-3</v>
      </c>
      <c r="AT63" s="21">
        <v>53</v>
      </c>
      <c r="AU63" s="21">
        <v>0.852966</v>
      </c>
      <c r="AV63">
        <f t="shared" si="8"/>
        <v>13.879030303030303</v>
      </c>
      <c r="AW63">
        <f t="shared" si="9"/>
        <v>11.84046445309091</v>
      </c>
      <c r="AX63" s="9"/>
      <c r="AY63" s="21">
        <v>0.166931</v>
      </c>
      <c r="AZ63" s="21">
        <v>21.420999999999999</v>
      </c>
      <c r="BA63" s="21">
        <v>-3.06946E-3</v>
      </c>
      <c r="BB63" s="21">
        <v>53</v>
      </c>
      <c r="BC63" s="21">
        <v>0.166077</v>
      </c>
      <c r="BD63">
        <f t="shared" si="10"/>
        <v>18.602787878787879</v>
      </c>
      <c r="BE63">
        <f t="shared" si="11"/>
        <v>3.1053819833939396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0.84808300000000003</v>
      </c>
      <c r="H64" s="21">
        <v>5.7221599999999997</v>
      </c>
      <c r="I64" s="21">
        <v>-2.2723399999999999E-3</v>
      </c>
      <c r="J64" s="21">
        <v>54</v>
      </c>
      <c r="K64" s="21">
        <v>0.84716800000000003</v>
      </c>
      <c r="L64">
        <f t="shared" si="0"/>
        <v>13.771757575757574</v>
      </c>
      <c r="M64">
        <f t="shared" si="1"/>
        <v>11.679593480121211</v>
      </c>
      <c r="N64" s="9"/>
      <c r="O64" s="21">
        <v>0.17196700000000001</v>
      </c>
      <c r="P64" s="21">
        <v>8.1817600000000006</v>
      </c>
      <c r="Q64" s="21">
        <v>-3.09509E-3</v>
      </c>
      <c r="R64" s="21">
        <v>54</v>
      </c>
      <c r="S64" s="21">
        <v>0.171204</v>
      </c>
      <c r="T64">
        <f t="shared" si="2"/>
        <v>18.75812121212121</v>
      </c>
      <c r="U64">
        <f t="shared" si="3"/>
        <v>3.2257778304848483</v>
      </c>
      <c r="X64" s="9"/>
      <c r="Y64" s="21">
        <v>0.84808300000000003</v>
      </c>
      <c r="Z64" s="21">
        <v>12.3653</v>
      </c>
      <c r="AA64" s="21">
        <v>-2.3056000000000001E-3</v>
      </c>
      <c r="AB64" s="21">
        <v>54</v>
      </c>
      <c r="AC64" s="21">
        <v>0.84747300000000003</v>
      </c>
      <c r="AD64">
        <f t="shared" si="4"/>
        <v>13.973333333333333</v>
      </c>
      <c r="AE64">
        <f t="shared" si="5"/>
        <v>11.850546453333333</v>
      </c>
      <c r="AF64" s="9"/>
      <c r="AG64" s="21">
        <v>0.17196700000000001</v>
      </c>
      <c r="AH64" s="21">
        <v>14.8249</v>
      </c>
      <c r="AI64" s="21">
        <v>-3.0734299999999998E-3</v>
      </c>
      <c r="AJ64" s="21">
        <v>54</v>
      </c>
      <c r="AK64" s="21">
        <v>0.17108200000000001</v>
      </c>
      <c r="AL64">
        <f t="shared" si="6"/>
        <v>18.626848484848484</v>
      </c>
      <c r="AM64">
        <f t="shared" si="7"/>
        <v>3.2032032533939394</v>
      </c>
      <c r="AP64" s="9"/>
      <c r="AQ64" s="21">
        <v>0.84808300000000003</v>
      </c>
      <c r="AR64" s="21">
        <v>18.971499999999999</v>
      </c>
      <c r="AS64" s="21">
        <v>-2.32483E-3</v>
      </c>
      <c r="AT64" s="21">
        <v>54</v>
      </c>
      <c r="AU64" s="21">
        <v>0.84777800000000003</v>
      </c>
      <c r="AV64">
        <f t="shared" si="8"/>
        <v>14.089878787878787</v>
      </c>
      <c r="AW64">
        <f t="shared" si="9"/>
        <v>11.949386672060605</v>
      </c>
      <c r="AX64" s="9"/>
      <c r="AY64" s="21">
        <v>0.17196700000000001</v>
      </c>
      <c r="AZ64" s="21">
        <v>21.431100000000001</v>
      </c>
      <c r="BA64" s="21">
        <v>-3.0670200000000002E-3</v>
      </c>
      <c r="BB64" s="21">
        <v>54</v>
      </c>
      <c r="BC64" s="21">
        <v>0.171204</v>
      </c>
      <c r="BD64">
        <f t="shared" si="10"/>
        <v>18.588000000000001</v>
      </c>
      <c r="BE64">
        <f t="shared" si="11"/>
        <v>3.1965225960000003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0.84304800000000002</v>
      </c>
      <c r="H65" s="21">
        <v>5.7322300000000004</v>
      </c>
      <c r="I65" s="21">
        <v>-2.3068199999999998E-3</v>
      </c>
      <c r="J65" s="21">
        <v>55</v>
      </c>
      <c r="K65" s="21">
        <v>0.84258999999999995</v>
      </c>
      <c r="L65">
        <f t="shared" si="0"/>
        <v>13.980727272727272</v>
      </c>
      <c r="M65">
        <f t="shared" si="1"/>
        <v>11.786424165818181</v>
      </c>
      <c r="N65" s="9"/>
      <c r="O65" s="21">
        <v>0.17700199999999999</v>
      </c>
      <c r="P65" s="21">
        <v>8.1918399999999991</v>
      </c>
      <c r="Q65" s="21">
        <v>-3.09326E-3</v>
      </c>
      <c r="R65" s="21">
        <v>55</v>
      </c>
      <c r="S65" s="21">
        <v>0.176208</v>
      </c>
      <c r="T65">
        <f t="shared" si="2"/>
        <v>18.747030303030304</v>
      </c>
      <c r="U65">
        <f t="shared" si="3"/>
        <v>3.3182618576969696</v>
      </c>
      <c r="X65" s="9"/>
      <c r="Y65" s="21">
        <v>0.84304800000000002</v>
      </c>
      <c r="Z65" s="21">
        <v>12.375400000000001</v>
      </c>
      <c r="AA65" s="21">
        <v>-2.3373399999999998E-3</v>
      </c>
      <c r="AB65" s="21">
        <v>55</v>
      </c>
      <c r="AC65" s="21">
        <v>0.84197999999999995</v>
      </c>
      <c r="AD65">
        <f t="shared" si="4"/>
        <v>14.165696969696969</v>
      </c>
      <c r="AE65">
        <f t="shared" si="5"/>
        <v>11.942362498909091</v>
      </c>
      <c r="AF65" s="9"/>
      <c r="AG65" s="21">
        <v>0.17700199999999999</v>
      </c>
      <c r="AH65" s="21">
        <v>14.835000000000001</v>
      </c>
      <c r="AI65" s="21">
        <v>-3.0725100000000001E-3</v>
      </c>
      <c r="AJ65" s="21">
        <v>55</v>
      </c>
      <c r="AK65" s="21">
        <v>0.176208</v>
      </c>
      <c r="AL65">
        <f t="shared" si="6"/>
        <v>18.621272727272725</v>
      </c>
      <c r="AM65">
        <f t="shared" si="7"/>
        <v>3.2960025152727268</v>
      </c>
      <c r="AP65" s="9"/>
      <c r="AQ65" s="21">
        <v>0.84304800000000002</v>
      </c>
      <c r="AR65" s="21">
        <v>18.9816</v>
      </c>
      <c r="AS65" s="21">
        <v>-2.3577899999999998E-3</v>
      </c>
      <c r="AT65" s="21">
        <v>55</v>
      </c>
      <c r="AU65" s="21">
        <v>0.84228499999999995</v>
      </c>
      <c r="AV65">
        <f t="shared" si="8"/>
        <v>14.289636363636362</v>
      </c>
      <c r="AW65">
        <f t="shared" si="9"/>
        <v>12.046849357090908</v>
      </c>
      <c r="AX65" s="9"/>
      <c r="AY65" s="21">
        <v>0.17700199999999999</v>
      </c>
      <c r="AZ65" s="21">
        <v>21.441199999999998</v>
      </c>
      <c r="BA65" s="21">
        <v>-3.0645799999999999E-3</v>
      </c>
      <c r="BB65" s="21">
        <v>55</v>
      </c>
      <c r="BC65" s="21">
        <v>0.176147</v>
      </c>
      <c r="BD65">
        <f t="shared" si="10"/>
        <v>18.573212121212119</v>
      </c>
      <c r="BE65">
        <f t="shared" si="11"/>
        <v>3.2874956918787874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0.83801300000000001</v>
      </c>
      <c r="H66" s="21">
        <v>5.7423000000000002</v>
      </c>
      <c r="I66" s="21">
        <v>-2.3397800000000001E-3</v>
      </c>
      <c r="J66" s="21">
        <v>56</v>
      </c>
      <c r="K66" s="21">
        <v>0.83679199999999998</v>
      </c>
      <c r="L66">
        <f t="shared" si="0"/>
        <v>14.180484848484848</v>
      </c>
      <c r="M66">
        <f t="shared" si="1"/>
        <v>11.883430649333333</v>
      </c>
      <c r="N66" s="9"/>
      <c r="O66" s="21">
        <v>0.182037</v>
      </c>
      <c r="P66" s="21">
        <v>8.2019099999999998</v>
      </c>
      <c r="Q66" s="21">
        <v>-3.09479E-3</v>
      </c>
      <c r="R66" s="21">
        <v>56</v>
      </c>
      <c r="S66" s="21">
        <v>0.18118300000000001</v>
      </c>
      <c r="T66">
        <f t="shared" si="2"/>
        <v>18.75630303030303</v>
      </c>
      <c r="U66">
        <f t="shared" si="3"/>
        <v>3.4143411347272727</v>
      </c>
      <c r="X66" s="9"/>
      <c r="Y66" s="21">
        <v>0.83801300000000001</v>
      </c>
      <c r="Z66" s="21">
        <v>12.3855</v>
      </c>
      <c r="AA66" s="21">
        <v>-2.3684700000000001E-3</v>
      </c>
      <c r="AB66" s="21">
        <v>56</v>
      </c>
      <c r="AC66" s="21">
        <v>0.83709699999999998</v>
      </c>
      <c r="AD66">
        <f t="shared" si="4"/>
        <v>14.354363636363635</v>
      </c>
      <c r="AE66">
        <f t="shared" si="5"/>
        <v>12.029143333999999</v>
      </c>
      <c r="AF66" s="9"/>
      <c r="AG66" s="21">
        <v>0.182037</v>
      </c>
      <c r="AH66" s="21">
        <v>14.8451</v>
      </c>
      <c r="AI66" s="21">
        <v>-3.0725100000000001E-3</v>
      </c>
      <c r="AJ66" s="21">
        <v>56</v>
      </c>
      <c r="AK66" s="21">
        <v>0.18124399999999999</v>
      </c>
      <c r="AL66">
        <f t="shared" si="6"/>
        <v>18.621272727272725</v>
      </c>
      <c r="AM66">
        <f t="shared" si="7"/>
        <v>3.3897606234545452</v>
      </c>
      <c r="AP66" s="9"/>
      <c r="AQ66" s="21">
        <v>0.83801300000000001</v>
      </c>
      <c r="AR66" s="21">
        <v>18.991599999999998</v>
      </c>
      <c r="AS66" s="21">
        <v>-2.3892200000000001E-3</v>
      </c>
      <c r="AT66" s="21">
        <v>56</v>
      </c>
      <c r="AU66" s="21">
        <v>0.83740199999999998</v>
      </c>
      <c r="AV66">
        <f t="shared" si="8"/>
        <v>14.480121212121212</v>
      </c>
      <c r="AW66">
        <f t="shared" si="9"/>
        <v>12.134529817333332</v>
      </c>
      <c r="AX66" s="9"/>
      <c r="AY66" s="21">
        <v>0.182037</v>
      </c>
      <c r="AZ66" s="21">
        <v>21.4512</v>
      </c>
      <c r="BA66" s="21">
        <v>-3.06244E-3</v>
      </c>
      <c r="BB66" s="21">
        <v>56</v>
      </c>
      <c r="BC66" s="21">
        <v>0.18118300000000001</v>
      </c>
      <c r="BD66">
        <f t="shared" si="10"/>
        <v>18.560242424242425</v>
      </c>
      <c r="BE66">
        <f t="shared" si="11"/>
        <v>3.3786508501818182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0.83297699999999997</v>
      </c>
      <c r="H67" s="21">
        <v>5.75237</v>
      </c>
      <c r="I67" s="21">
        <v>-2.36908E-3</v>
      </c>
      <c r="J67" s="21">
        <v>57</v>
      </c>
      <c r="K67" s="21">
        <v>0.83252000000000004</v>
      </c>
      <c r="L67">
        <f t="shared" si="0"/>
        <v>14.358060606060604</v>
      </c>
      <c r="M67">
        <f t="shared" si="1"/>
        <v>11.959934249454543</v>
      </c>
      <c r="N67" s="9"/>
      <c r="O67" s="21">
        <v>0.18707299999999999</v>
      </c>
      <c r="P67" s="21">
        <v>8.2119800000000005</v>
      </c>
      <c r="Q67" s="21">
        <v>-3.0956999999999998E-3</v>
      </c>
      <c r="R67" s="21">
        <v>57</v>
      </c>
      <c r="S67" s="21">
        <v>0.18621799999999999</v>
      </c>
      <c r="T67">
        <f t="shared" si="2"/>
        <v>18.761818181818182</v>
      </c>
      <c r="U67">
        <f t="shared" si="3"/>
        <v>3.5098296127272723</v>
      </c>
      <c r="X67" s="9"/>
      <c r="Y67" s="21">
        <v>0.83297699999999997</v>
      </c>
      <c r="Z67" s="21">
        <v>12.3955</v>
      </c>
      <c r="AA67" s="21">
        <v>-2.39777E-3</v>
      </c>
      <c r="AB67" s="21">
        <v>57</v>
      </c>
      <c r="AC67" s="21">
        <v>0.83190900000000001</v>
      </c>
      <c r="AD67">
        <f t="shared" si="4"/>
        <v>14.531939393939394</v>
      </c>
      <c r="AE67">
        <f t="shared" si="5"/>
        <v>12.104771280545455</v>
      </c>
      <c r="AF67" s="9"/>
      <c r="AG67" s="21">
        <v>0.18707299999999999</v>
      </c>
      <c r="AH67" s="21">
        <v>14.8551</v>
      </c>
      <c r="AI67" s="21">
        <v>-3.0722000000000002E-3</v>
      </c>
      <c r="AJ67" s="21">
        <v>57</v>
      </c>
      <c r="AK67" s="21">
        <v>0.186249</v>
      </c>
      <c r="AL67">
        <f t="shared" si="6"/>
        <v>18.619393939393937</v>
      </c>
      <c r="AM67">
        <f t="shared" si="7"/>
        <v>3.4831858824242419</v>
      </c>
      <c r="AP67" s="9"/>
      <c r="AQ67" s="21">
        <v>0.83297699999999997</v>
      </c>
      <c r="AR67" s="21">
        <v>19.0017</v>
      </c>
      <c r="AS67" s="21">
        <v>-2.4188199999999999E-3</v>
      </c>
      <c r="AT67" s="21">
        <v>57</v>
      </c>
      <c r="AU67" s="21">
        <v>0.83282500000000004</v>
      </c>
      <c r="AV67">
        <f t="shared" si="8"/>
        <v>14.659515151515151</v>
      </c>
      <c r="AW67">
        <f t="shared" si="9"/>
        <v>12.211038952363635</v>
      </c>
      <c r="AX67" s="9"/>
      <c r="AY67" s="21">
        <v>0.18707299999999999</v>
      </c>
      <c r="AZ67" s="21">
        <v>21.461300000000001</v>
      </c>
      <c r="BA67" s="21">
        <v>-3.0612199999999999E-3</v>
      </c>
      <c r="BB67" s="21">
        <v>57</v>
      </c>
      <c r="BC67" s="21">
        <v>0.186249</v>
      </c>
      <c r="BD67">
        <f t="shared" si="10"/>
        <v>18.552848484848486</v>
      </c>
      <c r="BE67">
        <f t="shared" si="11"/>
        <v>3.4707370246060605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0.82794199999999996</v>
      </c>
      <c r="H68" s="21">
        <v>5.7624399999999998</v>
      </c>
      <c r="I68" s="21">
        <v>-2.3989900000000002E-3</v>
      </c>
      <c r="J68" s="21">
        <v>58</v>
      </c>
      <c r="K68" s="21">
        <v>0.82702600000000004</v>
      </c>
      <c r="L68">
        <f t="shared" si="0"/>
        <v>14.539333333333333</v>
      </c>
      <c r="M68">
        <f t="shared" si="1"/>
        <v>12.037724718666666</v>
      </c>
      <c r="N68" s="9"/>
      <c r="O68" s="21">
        <v>0.192108</v>
      </c>
      <c r="P68" s="21">
        <v>8.2220499999999994</v>
      </c>
      <c r="Q68" s="21">
        <v>-3.0941800000000002E-3</v>
      </c>
      <c r="R68" s="21">
        <v>58</v>
      </c>
      <c r="S68" s="21">
        <v>0.19131500000000001</v>
      </c>
      <c r="T68">
        <f t="shared" si="2"/>
        <v>18.752606060606059</v>
      </c>
      <c r="U68">
        <f t="shared" si="3"/>
        <v>3.6025256450909087</v>
      </c>
      <c r="X68" s="9"/>
      <c r="Y68" s="21">
        <v>0.82794199999999996</v>
      </c>
      <c r="Z68" s="21">
        <v>12.4056</v>
      </c>
      <c r="AA68" s="21">
        <v>-2.4243200000000002E-3</v>
      </c>
      <c r="AB68" s="21">
        <v>58</v>
      </c>
      <c r="AC68" s="21">
        <v>0.82702600000000004</v>
      </c>
      <c r="AD68">
        <f t="shared" si="4"/>
        <v>14.692848484848486</v>
      </c>
      <c r="AE68">
        <f t="shared" si="5"/>
        <v>12.164826360242424</v>
      </c>
      <c r="AF68" s="9"/>
      <c r="AG68" s="21">
        <v>0.192108</v>
      </c>
      <c r="AH68" s="21">
        <v>14.8652</v>
      </c>
      <c r="AI68" s="21">
        <v>-3.0697599999999999E-3</v>
      </c>
      <c r="AJ68" s="21">
        <v>58</v>
      </c>
      <c r="AK68" s="21">
        <v>0.19128400000000001</v>
      </c>
      <c r="AL68">
        <f t="shared" si="6"/>
        <v>18.604606060606063</v>
      </c>
      <c r="AM68">
        <f t="shared" si="7"/>
        <v>3.5740936610909095</v>
      </c>
      <c r="AP68" s="9"/>
      <c r="AQ68" s="21">
        <v>0.82794199999999996</v>
      </c>
      <c r="AR68" s="21">
        <v>19.011800000000001</v>
      </c>
      <c r="AS68" s="21">
        <v>-2.4450700000000001E-3</v>
      </c>
      <c r="AT68" s="21">
        <v>58</v>
      </c>
      <c r="AU68" s="21">
        <v>0.82702600000000004</v>
      </c>
      <c r="AV68">
        <f t="shared" si="8"/>
        <v>14.818606060606061</v>
      </c>
      <c r="AW68">
        <f t="shared" si="9"/>
        <v>12.268946339030302</v>
      </c>
      <c r="AX68" s="9"/>
      <c r="AY68" s="21">
        <v>0.192108</v>
      </c>
      <c r="AZ68" s="21">
        <v>21.471399999999999</v>
      </c>
      <c r="BA68" s="21">
        <v>-3.0593899999999999E-3</v>
      </c>
      <c r="BB68" s="21">
        <v>58</v>
      </c>
      <c r="BC68" s="21">
        <v>0.19125400000000001</v>
      </c>
      <c r="BD68">
        <f t="shared" si="10"/>
        <v>18.541757575757575</v>
      </c>
      <c r="BE68">
        <f t="shared" si="11"/>
        <v>3.5620199643636363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0.82290600000000003</v>
      </c>
      <c r="H69" s="21">
        <v>5.7725099999999996</v>
      </c>
      <c r="I69" s="21">
        <v>-2.4258399999999999E-3</v>
      </c>
      <c r="J69" s="21">
        <v>59</v>
      </c>
      <c r="K69" s="21">
        <v>0.82214399999999999</v>
      </c>
      <c r="L69">
        <f t="shared" si="0"/>
        <v>14.702060606060604</v>
      </c>
      <c r="M69">
        <f t="shared" si="1"/>
        <v>12.098413885090908</v>
      </c>
      <c r="N69" s="9"/>
      <c r="O69" s="21">
        <v>0.19714400000000001</v>
      </c>
      <c r="P69" s="21">
        <v>8.2321200000000001</v>
      </c>
      <c r="Q69" s="21">
        <v>-3.0929600000000001E-3</v>
      </c>
      <c r="R69" s="21">
        <v>59</v>
      </c>
      <c r="S69" s="21">
        <v>0.19635</v>
      </c>
      <c r="T69">
        <f t="shared" si="2"/>
        <v>18.74521212121212</v>
      </c>
      <c r="U69">
        <f t="shared" si="3"/>
        <v>3.6955060984242425</v>
      </c>
      <c r="X69" s="9"/>
      <c r="Y69" s="21">
        <v>0.82290600000000003</v>
      </c>
      <c r="Z69" s="21">
        <v>12.415699999999999</v>
      </c>
      <c r="AA69" s="21">
        <v>-2.4511699999999999E-3</v>
      </c>
      <c r="AB69" s="21">
        <v>59</v>
      </c>
      <c r="AC69" s="21">
        <v>0.82244899999999999</v>
      </c>
      <c r="AD69">
        <f t="shared" si="4"/>
        <v>14.855575757575757</v>
      </c>
      <c r="AE69">
        <f t="shared" si="5"/>
        <v>12.224742424363637</v>
      </c>
      <c r="AF69" s="9"/>
      <c r="AG69" s="21">
        <v>0.19714400000000001</v>
      </c>
      <c r="AH69" s="21">
        <v>14.875299999999999</v>
      </c>
      <c r="AI69" s="21">
        <v>-3.0670200000000002E-3</v>
      </c>
      <c r="AJ69" s="21">
        <v>59</v>
      </c>
      <c r="AK69" s="21">
        <v>0.19635</v>
      </c>
      <c r="AL69">
        <f t="shared" si="6"/>
        <v>18.588000000000001</v>
      </c>
      <c r="AM69">
        <f t="shared" si="7"/>
        <v>3.6645126720000003</v>
      </c>
      <c r="AP69" s="9"/>
      <c r="AQ69" s="21">
        <v>0.82290600000000003</v>
      </c>
      <c r="AR69" s="21">
        <v>19.021899999999999</v>
      </c>
      <c r="AS69" s="21">
        <v>-2.4700899999999999E-3</v>
      </c>
      <c r="AT69" s="21">
        <v>59</v>
      </c>
      <c r="AU69" s="21">
        <v>0.82214399999999999</v>
      </c>
      <c r="AV69">
        <f t="shared" si="8"/>
        <v>14.970242424242423</v>
      </c>
      <c r="AW69">
        <f t="shared" si="9"/>
        <v>12.319102312363636</v>
      </c>
      <c r="AX69" s="9"/>
      <c r="AY69" s="21">
        <v>0.19714400000000001</v>
      </c>
      <c r="AZ69" s="21">
        <v>21.4815</v>
      </c>
      <c r="BA69" s="21">
        <v>-3.0563399999999998E-3</v>
      </c>
      <c r="BB69" s="21">
        <v>59</v>
      </c>
      <c r="BC69" s="21">
        <v>0.19631999999999999</v>
      </c>
      <c r="BD69">
        <f t="shared" si="10"/>
        <v>18.523272727272726</v>
      </c>
      <c r="BE69">
        <f t="shared" si="11"/>
        <v>3.6517520785454547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0.81787100000000001</v>
      </c>
      <c r="H70" s="21">
        <v>5.7825800000000003</v>
      </c>
      <c r="I70" s="21">
        <v>-2.4533100000000002E-3</v>
      </c>
      <c r="J70" s="21">
        <v>60</v>
      </c>
      <c r="K70" s="21">
        <v>0.81695600000000002</v>
      </c>
      <c r="L70">
        <f t="shared" si="0"/>
        <v>14.868545454545455</v>
      </c>
      <c r="M70">
        <f t="shared" si="1"/>
        <v>12.160552139454547</v>
      </c>
      <c r="N70" s="9"/>
      <c r="O70" s="21">
        <v>0.202179</v>
      </c>
      <c r="P70" s="21">
        <v>8.2421900000000008</v>
      </c>
      <c r="Q70" s="21">
        <v>-3.0926500000000002E-3</v>
      </c>
      <c r="R70" s="21">
        <v>60</v>
      </c>
      <c r="S70" s="21">
        <v>0.20141600000000001</v>
      </c>
      <c r="T70">
        <f t="shared" si="2"/>
        <v>18.743333333333332</v>
      </c>
      <c r="U70">
        <f t="shared" si="3"/>
        <v>3.7895083899999999</v>
      </c>
      <c r="X70" s="9"/>
      <c r="Y70" s="21">
        <v>0.81787100000000001</v>
      </c>
      <c r="Z70" s="21">
        <v>12.425800000000001</v>
      </c>
      <c r="AA70" s="21">
        <v>-2.4783299999999999E-3</v>
      </c>
      <c r="AB70" s="21">
        <v>60</v>
      </c>
      <c r="AC70" s="21">
        <v>0.81634499999999999</v>
      </c>
      <c r="AD70">
        <f t="shared" si="4"/>
        <v>15.020181818181818</v>
      </c>
      <c r="AE70">
        <f t="shared" si="5"/>
        <v>12.284571123818182</v>
      </c>
      <c r="AF70" s="9"/>
      <c r="AG70" s="21">
        <v>0.202179</v>
      </c>
      <c r="AH70" s="21">
        <v>14.885400000000001</v>
      </c>
      <c r="AI70" s="21">
        <v>-3.0645799999999999E-3</v>
      </c>
      <c r="AJ70" s="21">
        <v>60</v>
      </c>
      <c r="AK70" s="21">
        <v>0.20135500000000001</v>
      </c>
      <c r="AL70">
        <f t="shared" si="6"/>
        <v>18.573212121212119</v>
      </c>
      <c r="AM70">
        <f t="shared" si="7"/>
        <v>3.7551134534545452</v>
      </c>
      <c r="AP70" s="9"/>
      <c r="AQ70" s="21">
        <v>0.81787100000000001</v>
      </c>
      <c r="AR70" s="21">
        <v>19.0319</v>
      </c>
      <c r="AS70" s="21">
        <v>-2.4941999999999998E-3</v>
      </c>
      <c r="AT70" s="21">
        <v>60</v>
      </c>
      <c r="AU70" s="21">
        <v>0.81695600000000002</v>
      </c>
      <c r="AV70">
        <f t="shared" si="8"/>
        <v>15.116363636363634</v>
      </c>
      <c r="AW70">
        <f t="shared" si="9"/>
        <v>12.363235443636361</v>
      </c>
      <c r="AX70" s="9"/>
      <c r="AY70" s="21">
        <v>0.202179</v>
      </c>
      <c r="AZ70" s="21">
        <v>21.491499999999998</v>
      </c>
      <c r="BA70" s="21">
        <v>-3.05756E-3</v>
      </c>
      <c r="BB70" s="21">
        <v>60</v>
      </c>
      <c r="BC70" s="21">
        <v>0.20138500000000001</v>
      </c>
      <c r="BD70">
        <f t="shared" si="10"/>
        <v>18.530666666666665</v>
      </c>
      <c r="BE70">
        <f t="shared" si="11"/>
        <v>3.7465116559999996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0.812836</v>
      </c>
      <c r="H71" s="21">
        <v>5.7926599999999997</v>
      </c>
      <c r="I71" s="21">
        <v>-2.4801599999999999E-3</v>
      </c>
      <c r="J71" s="21">
        <v>61</v>
      </c>
      <c r="K71" s="21">
        <v>0.81207300000000004</v>
      </c>
      <c r="L71">
        <f t="shared" si="0"/>
        <v>15.031272727272727</v>
      </c>
      <c r="M71">
        <f t="shared" si="1"/>
        <v>12.217959598545454</v>
      </c>
      <c r="N71" s="9"/>
      <c r="O71" s="21">
        <v>0.20721400000000001</v>
      </c>
      <c r="P71" s="21">
        <v>8.2522599999999997</v>
      </c>
      <c r="Q71" s="21">
        <v>-3.09326E-3</v>
      </c>
      <c r="R71" s="21">
        <v>61</v>
      </c>
      <c r="S71" s="21">
        <v>0.20635999999999999</v>
      </c>
      <c r="T71">
        <f t="shared" si="2"/>
        <v>18.747030303030304</v>
      </c>
      <c r="U71">
        <f t="shared" si="3"/>
        <v>3.8846471372121214</v>
      </c>
      <c r="X71" s="9"/>
      <c r="Y71" s="21">
        <v>0.812836</v>
      </c>
      <c r="Z71" s="21">
        <v>12.4358</v>
      </c>
      <c r="AA71" s="21">
        <v>-2.5057999999999999E-3</v>
      </c>
      <c r="AB71" s="21">
        <v>61</v>
      </c>
      <c r="AC71" s="21">
        <v>0.81207300000000004</v>
      </c>
      <c r="AD71">
        <f t="shared" si="4"/>
        <v>15.186666666666664</v>
      </c>
      <c r="AE71">
        <f t="shared" si="5"/>
        <v>12.344269386666664</v>
      </c>
      <c r="AF71" s="9"/>
      <c r="AG71" s="21">
        <v>0.20721400000000001</v>
      </c>
      <c r="AH71" s="21">
        <v>14.8954</v>
      </c>
      <c r="AI71" s="21">
        <v>-3.0606100000000001E-3</v>
      </c>
      <c r="AJ71" s="21">
        <v>61</v>
      </c>
      <c r="AK71" s="21">
        <v>0.20638999999999999</v>
      </c>
      <c r="AL71">
        <f t="shared" si="6"/>
        <v>18.549151515151515</v>
      </c>
      <c r="AM71">
        <f t="shared" si="7"/>
        <v>3.843643882060606</v>
      </c>
      <c r="AP71" s="9"/>
      <c r="AQ71" s="21">
        <v>0.812836</v>
      </c>
      <c r="AR71" s="21">
        <v>19.042000000000002</v>
      </c>
      <c r="AS71" s="21">
        <v>-2.5192299999999999E-3</v>
      </c>
      <c r="AT71" s="21">
        <v>61</v>
      </c>
      <c r="AU71" s="21">
        <v>0.81176800000000005</v>
      </c>
      <c r="AV71">
        <f t="shared" si="8"/>
        <v>15.268060606060605</v>
      </c>
      <c r="AW71">
        <f t="shared" si="9"/>
        <v>12.410429310787878</v>
      </c>
      <c r="AX71" s="9"/>
      <c r="AY71" s="21">
        <v>0.20721400000000001</v>
      </c>
      <c r="AZ71" s="21">
        <v>21.5016</v>
      </c>
      <c r="BA71" s="21">
        <v>-3.0593899999999999E-3</v>
      </c>
      <c r="BB71" s="21">
        <v>61</v>
      </c>
      <c r="BC71" s="21">
        <v>0.20635999999999999</v>
      </c>
      <c r="BD71">
        <f t="shared" si="10"/>
        <v>18.541757575757575</v>
      </c>
      <c r="BE71">
        <f t="shared" si="11"/>
        <v>3.8421117543030303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0.80779999999999996</v>
      </c>
      <c r="H72" s="21">
        <v>5.8027300000000004</v>
      </c>
      <c r="I72" s="21">
        <v>-2.5057999999999999E-3</v>
      </c>
      <c r="J72" s="21">
        <v>62</v>
      </c>
      <c r="K72" s="21">
        <v>0.80688499999999996</v>
      </c>
      <c r="L72">
        <f t="shared" si="0"/>
        <v>15.186666666666664</v>
      </c>
      <c r="M72">
        <f t="shared" si="1"/>
        <v>12.267789333333331</v>
      </c>
      <c r="N72" s="9"/>
      <c r="O72" s="21">
        <v>0.21224999999999999</v>
      </c>
      <c r="P72" s="21">
        <v>8.2623300000000004</v>
      </c>
      <c r="Q72" s="21">
        <v>-3.09143E-3</v>
      </c>
      <c r="R72" s="21">
        <v>62</v>
      </c>
      <c r="S72" s="21">
        <v>0.211426</v>
      </c>
      <c r="T72">
        <f t="shared" si="2"/>
        <v>18.735939393939397</v>
      </c>
      <c r="U72">
        <f t="shared" si="3"/>
        <v>3.9767031363636369</v>
      </c>
      <c r="X72" s="9"/>
      <c r="Y72" s="21">
        <v>0.80779999999999996</v>
      </c>
      <c r="Z72" s="21">
        <v>12.4459</v>
      </c>
      <c r="AA72" s="21">
        <v>-2.5317400000000002E-3</v>
      </c>
      <c r="AB72" s="21">
        <v>62</v>
      </c>
      <c r="AC72" s="21">
        <v>0.80718999999999996</v>
      </c>
      <c r="AD72">
        <f t="shared" si="4"/>
        <v>15.343878787878788</v>
      </c>
      <c r="AE72">
        <f t="shared" si="5"/>
        <v>12.394785284848485</v>
      </c>
      <c r="AF72" s="9"/>
      <c r="AG72" s="21">
        <v>0.21224999999999999</v>
      </c>
      <c r="AH72" s="21">
        <v>14.9055</v>
      </c>
      <c r="AI72" s="21">
        <v>-3.0593899999999999E-3</v>
      </c>
      <c r="AJ72" s="21">
        <v>62</v>
      </c>
      <c r="AK72" s="21">
        <v>0.21145600000000001</v>
      </c>
      <c r="AL72">
        <f t="shared" si="6"/>
        <v>18.541757575757575</v>
      </c>
      <c r="AM72">
        <f t="shared" si="7"/>
        <v>3.9354880454545453</v>
      </c>
      <c r="AP72" s="9"/>
      <c r="AQ72" s="21">
        <v>0.80779999999999996</v>
      </c>
      <c r="AR72" s="21">
        <v>19.052099999999999</v>
      </c>
      <c r="AS72" s="21">
        <v>-2.5421100000000002E-3</v>
      </c>
      <c r="AT72" s="21">
        <v>62</v>
      </c>
      <c r="AU72" s="21">
        <v>0.80718999999999996</v>
      </c>
      <c r="AV72">
        <f t="shared" si="8"/>
        <v>15.406727272727274</v>
      </c>
      <c r="AW72">
        <f t="shared" si="9"/>
        <v>12.445554290909092</v>
      </c>
      <c r="AX72" s="9"/>
      <c r="AY72" s="21">
        <v>0.21224999999999999</v>
      </c>
      <c r="AZ72" s="21">
        <v>21.511700000000001</v>
      </c>
      <c r="BA72" s="21">
        <v>-3.06091E-3</v>
      </c>
      <c r="BB72" s="21">
        <v>62</v>
      </c>
      <c r="BC72" s="21">
        <v>0.211365</v>
      </c>
      <c r="BD72">
        <f t="shared" si="10"/>
        <v>18.550969696969698</v>
      </c>
      <c r="BE72">
        <f t="shared" si="11"/>
        <v>3.9374433181818183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0.80276499999999995</v>
      </c>
      <c r="H73" s="21">
        <v>5.8128000000000002</v>
      </c>
      <c r="I73" s="21">
        <v>-2.5299099999999998E-3</v>
      </c>
      <c r="J73" s="21">
        <v>63</v>
      </c>
      <c r="K73" s="21">
        <v>0.80169699999999999</v>
      </c>
      <c r="L73">
        <f t="shared" si="0"/>
        <v>15.332787878787876</v>
      </c>
      <c r="M73">
        <f t="shared" si="1"/>
        <v>12.308625461515149</v>
      </c>
      <c r="N73" s="9"/>
      <c r="O73" s="21">
        <v>0.21728500000000001</v>
      </c>
      <c r="P73" s="21">
        <v>8.2723999999999993</v>
      </c>
      <c r="Q73" s="21">
        <v>-3.0874600000000002E-3</v>
      </c>
      <c r="R73" s="21">
        <v>63</v>
      </c>
      <c r="S73" s="21">
        <v>0.21643100000000001</v>
      </c>
      <c r="T73">
        <f t="shared" si="2"/>
        <v>18.711878787878788</v>
      </c>
      <c r="U73">
        <f t="shared" si="3"/>
        <v>4.065810582424243</v>
      </c>
      <c r="X73" s="9"/>
      <c r="Y73" s="21">
        <v>0.80276499999999995</v>
      </c>
      <c r="Z73" s="21">
        <v>12.456</v>
      </c>
      <c r="AA73" s="21">
        <v>-2.5537099999999998E-3</v>
      </c>
      <c r="AB73" s="21">
        <v>63</v>
      </c>
      <c r="AC73" s="21">
        <v>0.80230699999999999</v>
      </c>
      <c r="AD73">
        <f t="shared" si="4"/>
        <v>15.477030303030302</v>
      </c>
      <c r="AE73">
        <f t="shared" si="5"/>
        <v>12.424418231212119</v>
      </c>
      <c r="AF73" s="9"/>
      <c r="AG73" s="21">
        <v>0.21728500000000001</v>
      </c>
      <c r="AH73" s="21">
        <v>14.9156</v>
      </c>
      <c r="AI73" s="21">
        <v>-3.0578599999999999E-3</v>
      </c>
      <c r="AJ73" s="21">
        <v>63</v>
      </c>
      <c r="AK73" s="21">
        <v>0.21643100000000001</v>
      </c>
      <c r="AL73">
        <f t="shared" si="6"/>
        <v>18.532484848484845</v>
      </c>
      <c r="AM73">
        <f t="shared" si="7"/>
        <v>4.0268309703030294</v>
      </c>
      <c r="AP73" s="9"/>
      <c r="AQ73" s="21">
        <v>0.80276499999999995</v>
      </c>
      <c r="AR73" s="21">
        <v>19.062100000000001</v>
      </c>
      <c r="AS73" s="21">
        <v>-2.5637799999999999E-3</v>
      </c>
      <c r="AT73" s="21">
        <v>63</v>
      </c>
      <c r="AU73" s="21">
        <v>0.80230699999999999</v>
      </c>
      <c r="AV73">
        <f t="shared" si="8"/>
        <v>15.538060606060604</v>
      </c>
      <c r="AW73">
        <f t="shared" si="9"/>
        <v>12.473411222424239</v>
      </c>
      <c r="AX73" s="9"/>
      <c r="AY73" s="21">
        <v>0.21728500000000001</v>
      </c>
      <c r="AZ73" s="21">
        <v>21.521699999999999</v>
      </c>
      <c r="BA73" s="21">
        <v>-3.0603000000000002E-3</v>
      </c>
      <c r="BB73" s="21">
        <v>63</v>
      </c>
      <c r="BC73" s="21">
        <v>0.21643100000000001</v>
      </c>
      <c r="BD73">
        <f t="shared" si="10"/>
        <v>18.547272727272727</v>
      </c>
      <c r="BE73">
        <f t="shared" si="11"/>
        <v>4.0300441545454548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0.79772900000000002</v>
      </c>
      <c r="H74" s="21">
        <v>5.82287</v>
      </c>
      <c r="I74" s="21">
        <v>-2.5531E-3</v>
      </c>
      <c r="J74" s="21">
        <v>64</v>
      </c>
      <c r="K74" s="21">
        <v>0.79681400000000002</v>
      </c>
      <c r="L74">
        <f t="shared" si="0"/>
        <v>15.473333333333333</v>
      </c>
      <c r="M74">
        <f t="shared" si="1"/>
        <v>12.343526726666667</v>
      </c>
      <c r="N74" s="9"/>
      <c r="O74" s="21">
        <v>0.22232099999999999</v>
      </c>
      <c r="P74" s="21">
        <v>8.28247</v>
      </c>
      <c r="Q74" s="21">
        <v>-3.0859400000000001E-3</v>
      </c>
      <c r="R74" s="21">
        <v>64</v>
      </c>
      <c r="S74" s="21">
        <v>0.221527</v>
      </c>
      <c r="T74">
        <f t="shared" si="2"/>
        <v>18.702666666666666</v>
      </c>
      <c r="U74">
        <f t="shared" si="3"/>
        <v>4.1579955559999995</v>
      </c>
      <c r="X74" s="9"/>
      <c r="Y74" s="21">
        <v>0.79772900000000002</v>
      </c>
      <c r="Z74" s="21">
        <v>12.465999999999999</v>
      </c>
      <c r="AA74" s="21">
        <v>-2.5747700000000001E-3</v>
      </c>
      <c r="AB74" s="21">
        <v>64</v>
      </c>
      <c r="AC74" s="21">
        <v>0.79711900000000002</v>
      </c>
      <c r="AD74">
        <f t="shared" si="4"/>
        <v>15.604666666666667</v>
      </c>
      <c r="AE74">
        <f t="shared" si="5"/>
        <v>12.448295135333334</v>
      </c>
      <c r="AF74" s="9"/>
      <c r="AG74" s="21">
        <v>0.22232099999999999</v>
      </c>
      <c r="AH74" s="21">
        <v>14.925599999999999</v>
      </c>
      <c r="AI74" s="21">
        <v>-3.05573E-3</v>
      </c>
      <c r="AJ74" s="21">
        <v>64</v>
      </c>
      <c r="AK74" s="21">
        <v>0.221497</v>
      </c>
      <c r="AL74">
        <f t="shared" si="6"/>
        <v>18.519575757575755</v>
      </c>
      <c r="AM74">
        <f t="shared" si="7"/>
        <v>4.1172906019999989</v>
      </c>
      <c r="AP74" s="9"/>
      <c r="AQ74" s="21">
        <v>0.79772900000000002</v>
      </c>
      <c r="AR74" s="21">
        <v>19.072199999999999</v>
      </c>
      <c r="AS74" s="21">
        <v>-2.5866700000000001E-3</v>
      </c>
      <c r="AT74" s="21">
        <v>64</v>
      </c>
      <c r="AU74" s="21">
        <v>0.79681400000000002</v>
      </c>
      <c r="AV74">
        <f t="shared" si="8"/>
        <v>15.676787878787881</v>
      </c>
      <c r="AW74">
        <f t="shared" si="9"/>
        <v>12.505828317757578</v>
      </c>
      <c r="AX74" s="9"/>
      <c r="AY74" s="21">
        <v>0.22232099999999999</v>
      </c>
      <c r="AZ74" s="21">
        <v>21.5318</v>
      </c>
      <c r="BA74" s="21">
        <v>-3.06091E-3</v>
      </c>
      <c r="BB74" s="21">
        <v>64</v>
      </c>
      <c r="BC74" s="21">
        <v>0.221497</v>
      </c>
      <c r="BD74">
        <f t="shared" si="10"/>
        <v>18.550969696969698</v>
      </c>
      <c r="BE74">
        <f t="shared" si="11"/>
        <v>4.1242701340000005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0.79269400000000001</v>
      </c>
      <c r="H75" s="21">
        <v>5.8329399999999998</v>
      </c>
      <c r="I75" s="21">
        <v>-2.5738499999999999E-3</v>
      </c>
      <c r="J75" s="21">
        <v>65</v>
      </c>
      <c r="K75" s="21">
        <v>0.79193100000000005</v>
      </c>
      <c r="L75">
        <f t="shared" si="0"/>
        <v>15.599090909090908</v>
      </c>
      <c r="M75">
        <f t="shared" si="1"/>
        <v>12.365305769090908</v>
      </c>
      <c r="N75" s="9"/>
      <c r="O75" s="21">
        <v>0.227356</v>
      </c>
      <c r="P75" s="21">
        <v>8.2925500000000003</v>
      </c>
      <c r="Q75" s="21">
        <v>-3.0862400000000001E-3</v>
      </c>
      <c r="R75" s="21">
        <v>65</v>
      </c>
      <c r="S75" s="21">
        <v>0.22659299999999999</v>
      </c>
      <c r="T75">
        <f t="shared" si="2"/>
        <v>18.704484848484849</v>
      </c>
      <c r="U75">
        <f t="shared" si="3"/>
        <v>4.2525768572121212</v>
      </c>
      <c r="X75" s="9"/>
      <c r="Y75" s="21">
        <v>0.79269400000000001</v>
      </c>
      <c r="Z75" s="21">
        <v>12.476100000000001</v>
      </c>
      <c r="AA75" s="21">
        <v>-2.5936900000000001E-3</v>
      </c>
      <c r="AB75" s="21">
        <v>65</v>
      </c>
      <c r="AC75" s="21">
        <v>0.79162600000000005</v>
      </c>
      <c r="AD75">
        <f t="shared" si="4"/>
        <v>15.719333333333331</v>
      </c>
      <c r="AE75">
        <f t="shared" si="5"/>
        <v>12.460621217333332</v>
      </c>
      <c r="AF75" s="9"/>
      <c r="AG75" s="21">
        <v>0.227356</v>
      </c>
      <c r="AH75" s="21">
        <v>14.935700000000001</v>
      </c>
      <c r="AI75" s="21">
        <v>-3.0544999999999999E-3</v>
      </c>
      <c r="AJ75" s="21">
        <v>65</v>
      </c>
      <c r="AK75" s="21">
        <v>0.22653200000000001</v>
      </c>
      <c r="AL75">
        <f t="shared" si="6"/>
        <v>18.512121212121212</v>
      </c>
      <c r="AM75">
        <f t="shared" si="7"/>
        <v>4.2088418303030304</v>
      </c>
      <c r="AP75" s="9"/>
      <c r="AQ75" s="21">
        <v>0.79269400000000001</v>
      </c>
      <c r="AR75" s="21">
        <v>19.0823</v>
      </c>
      <c r="AS75" s="21">
        <v>-2.6074200000000001E-3</v>
      </c>
      <c r="AT75" s="21">
        <v>65</v>
      </c>
      <c r="AU75" s="21">
        <v>0.79223600000000005</v>
      </c>
      <c r="AV75">
        <f t="shared" si="8"/>
        <v>15.802545454545454</v>
      </c>
      <c r="AW75">
        <f t="shared" si="9"/>
        <v>12.526582966545455</v>
      </c>
      <c r="AX75" s="9"/>
      <c r="AY75" s="21">
        <v>0.227356</v>
      </c>
      <c r="AZ75" s="21">
        <v>21.541899999999998</v>
      </c>
      <c r="BA75" s="21">
        <v>-3.0630499999999999E-3</v>
      </c>
      <c r="BB75" s="21">
        <v>65</v>
      </c>
      <c r="BC75" s="21">
        <v>0.22653200000000001</v>
      </c>
      <c r="BD75">
        <f t="shared" si="10"/>
        <v>18.563939393939393</v>
      </c>
      <c r="BE75">
        <f t="shared" si="11"/>
        <v>4.220623004848485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0.787659</v>
      </c>
      <c r="H76" s="21">
        <v>5.8430099999999996</v>
      </c>
      <c r="I76" s="21">
        <v>-2.5949100000000002E-3</v>
      </c>
      <c r="J76" s="21">
        <v>66</v>
      </c>
      <c r="K76" s="21">
        <v>0.78674299999999997</v>
      </c>
      <c r="L76">
        <f t="shared" ref="L76:L139" si="12">-I76/$F$2*1000</f>
        <v>15.726727272727274</v>
      </c>
      <c r="M76">
        <f t="shared" ref="M76:M139" si="13">L76*G76</f>
        <v>12.387298276909092</v>
      </c>
      <c r="N76" s="9"/>
      <c r="O76" s="21">
        <v>0.23239099999999999</v>
      </c>
      <c r="P76" s="21">
        <v>8.3026199999999992</v>
      </c>
      <c r="Q76" s="21">
        <v>-3.0880700000000001E-3</v>
      </c>
      <c r="R76" s="21">
        <v>66</v>
      </c>
      <c r="S76" s="21">
        <v>0.23153699999999999</v>
      </c>
      <c r="T76">
        <f t="shared" ref="T76:T139" si="14">-Q76/$F$2*1000</f>
        <v>18.715575757575756</v>
      </c>
      <c r="U76">
        <f t="shared" ref="U76:U139" si="15">T76*O76</f>
        <v>4.3493313658787871</v>
      </c>
      <c r="X76" s="9"/>
      <c r="Y76" s="21">
        <v>0.787659</v>
      </c>
      <c r="Z76" s="21">
        <v>12.4862</v>
      </c>
      <c r="AA76" s="21">
        <v>-2.6138300000000001E-3</v>
      </c>
      <c r="AB76" s="21">
        <v>66</v>
      </c>
      <c r="AC76" s="21">
        <v>0.78674299999999997</v>
      </c>
      <c r="AD76">
        <f t="shared" ref="AD76:AD139" si="16">-AA76/$F$2*1000</f>
        <v>15.84139393939394</v>
      </c>
      <c r="AE76">
        <f t="shared" ref="AE76:AE139" si="17">AD76*Y76</f>
        <v>12.477616508909092</v>
      </c>
      <c r="AF76" s="9"/>
      <c r="AG76" s="21">
        <v>0.23239099999999999</v>
      </c>
      <c r="AH76" s="21">
        <v>14.9458</v>
      </c>
      <c r="AI76" s="21">
        <v>-3.0517600000000001E-3</v>
      </c>
      <c r="AJ76" s="21">
        <v>66</v>
      </c>
      <c r="AK76" s="21">
        <v>0.231567</v>
      </c>
      <c r="AL76">
        <f t="shared" ref="AL76:AL139" si="18">-AI76/$F$2*1000</f>
        <v>18.49551515151515</v>
      </c>
      <c r="AM76">
        <f t="shared" ref="AM76:AM139" si="19">AL76*AG76</f>
        <v>4.2981912615757567</v>
      </c>
      <c r="AP76" s="9"/>
      <c r="AQ76" s="21">
        <v>0.787659</v>
      </c>
      <c r="AR76" s="21">
        <v>19.092400000000001</v>
      </c>
      <c r="AS76" s="21">
        <v>-2.6297E-3</v>
      </c>
      <c r="AT76" s="21">
        <v>66</v>
      </c>
      <c r="AU76" s="21">
        <v>0.78704799999999997</v>
      </c>
      <c r="AV76">
        <f t="shared" ref="AV76:AV139" si="20">-AS76/$F$2*1000</f>
        <v>15.937575757575758</v>
      </c>
      <c r="AW76">
        <f t="shared" ref="AW76:AW139" si="21">AV76*AQ76</f>
        <v>12.553374983636363</v>
      </c>
      <c r="AX76" s="9"/>
      <c r="AY76" s="21">
        <v>0.23239099999999999</v>
      </c>
      <c r="AZ76" s="21">
        <v>21.552</v>
      </c>
      <c r="BA76" s="21">
        <v>-3.0639600000000001E-3</v>
      </c>
      <c r="BB76" s="21">
        <v>66</v>
      </c>
      <c r="BC76" s="21">
        <v>0.231567</v>
      </c>
      <c r="BD76">
        <f t="shared" ref="BD76:BD139" si="22">-BA76/$F$2*1000</f>
        <v>18.569454545454544</v>
      </c>
      <c r="BE76">
        <f t="shared" ref="BE76:BE139" si="23">BD76*AY76</f>
        <v>4.3153741112727264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0.78262299999999996</v>
      </c>
      <c r="H77" s="21">
        <v>5.8530800000000003</v>
      </c>
      <c r="I77" s="21">
        <v>-2.61597E-3</v>
      </c>
      <c r="J77" s="21">
        <v>67</v>
      </c>
      <c r="K77" s="21">
        <v>0.78216600000000003</v>
      </c>
      <c r="L77">
        <f t="shared" si="12"/>
        <v>15.854363636363635</v>
      </c>
      <c r="M77">
        <f t="shared" si="13"/>
        <v>12.407989632181817</v>
      </c>
      <c r="N77" s="9"/>
      <c r="O77" s="21">
        <v>0.237427</v>
      </c>
      <c r="P77" s="21">
        <v>8.3126899999999999</v>
      </c>
      <c r="Q77" s="21">
        <v>-3.0868499999999999E-3</v>
      </c>
      <c r="R77" s="21">
        <v>67</v>
      </c>
      <c r="S77" s="21">
        <v>0.236572</v>
      </c>
      <c r="T77">
        <f t="shared" si="14"/>
        <v>18.708181818181817</v>
      </c>
      <c r="U77">
        <f t="shared" si="15"/>
        <v>4.4418274845454544</v>
      </c>
      <c r="X77" s="9"/>
      <c r="Y77" s="21">
        <v>0.78262299999999996</v>
      </c>
      <c r="Z77" s="21">
        <v>12.4962</v>
      </c>
      <c r="AA77" s="21">
        <v>-2.6327500000000001E-3</v>
      </c>
      <c r="AB77" s="21">
        <v>67</v>
      </c>
      <c r="AC77" s="21">
        <v>0.78186</v>
      </c>
      <c r="AD77">
        <f t="shared" si="16"/>
        <v>15.956060606060605</v>
      </c>
      <c r="AE77">
        <f t="shared" si="17"/>
        <v>12.487580019696969</v>
      </c>
      <c r="AF77" s="9"/>
      <c r="AG77" s="21">
        <v>0.237427</v>
      </c>
      <c r="AH77" s="21">
        <v>14.9559</v>
      </c>
      <c r="AI77" s="21">
        <v>-3.05054E-3</v>
      </c>
      <c r="AJ77" s="21">
        <v>67</v>
      </c>
      <c r="AK77" s="21">
        <v>0.23666400000000001</v>
      </c>
      <c r="AL77">
        <f t="shared" si="18"/>
        <v>18.488121212121214</v>
      </c>
      <c r="AM77">
        <f t="shared" si="19"/>
        <v>4.3895791550303036</v>
      </c>
      <c r="AP77" s="9"/>
      <c r="AQ77" s="21">
        <v>0.78262299999999996</v>
      </c>
      <c r="AR77" s="21">
        <v>19.102399999999999</v>
      </c>
      <c r="AS77" s="21">
        <v>-2.6513700000000001E-3</v>
      </c>
      <c r="AT77" s="21">
        <v>67</v>
      </c>
      <c r="AU77" s="21">
        <v>0.781555</v>
      </c>
      <c r="AV77">
        <f t="shared" si="20"/>
        <v>16.068909090909091</v>
      </c>
      <c r="AW77">
        <f t="shared" si="21"/>
        <v>12.575897839454544</v>
      </c>
      <c r="AX77" s="9"/>
      <c r="AY77" s="21">
        <v>0.237427</v>
      </c>
      <c r="AZ77" s="21">
        <v>21.562000000000001</v>
      </c>
      <c r="BA77" s="21">
        <v>-3.0654900000000001E-3</v>
      </c>
      <c r="BB77" s="21">
        <v>67</v>
      </c>
      <c r="BC77" s="21">
        <v>0.23660300000000001</v>
      </c>
      <c r="BD77">
        <f t="shared" si="22"/>
        <v>18.578727272727271</v>
      </c>
      <c r="BE77">
        <f t="shared" si="23"/>
        <v>4.4110914801818177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0.77758799999999995</v>
      </c>
      <c r="H78" s="21">
        <v>5.8631500000000001</v>
      </c>
      <c r="I78" s="21">
        <v>-2.63306E-3</v>
      </c>
      <c r="J78" s="21">
        <v>68</v>
      </c>
      <c r="K78" s="21">
        <v>0.77697799999999995</v>
      </c>
      <c r="L78">
        <f t="shared" si="12"/>
        <v>15.957939393939393</v>
      </c>
      <c r="M78">
        <f t="shared" si="13"/>
        <v>12.408702177454543</v>
      </c>
      <c r="N78" s="9"/>
      <c r="O78" s="21">
        <v>0.24246200000000001</v>
      </c>
      <c r="P78" s="21">
        <v>8.3227600000000006</v>
      </c>
      <c r="Q78" s="21">
        <v>-3.0844100000000001E-3</v>
      </c>
      <c r="R78" s="21">
        <v>68</v>
      </c>
      <c r="S78" s="21">
        <v>0.24163799999999999</v>
      </c>
      <c r="T78">
        <f t="shared" si="14"/>
        <v>18.693393939393939</v>
      </c>
      <c r="U78">
        <f t="shared" si="15"/>
        <v>4.5324376813333336</v>
      </c>
      <c r="X78" s="9"/>
      <c r="Y78" s="21">
        <v>0.77758799999999995</v>
      </c>
      <c r="Z78" s="21">
        <v>12.5063</v>
      </c>
      <c r="AA78" s="21">
        <v>-2.6513700000000001E-3</v>
      </c>
      <c r="AB78" s="21">
        <v>68</v>
      </c>
      <c r="AC78" s="21">
        <v>0.77667200000000003</v>
      </c>
      <c r="AD78">
        <f t="shared" si="16"/>
        <v>16.068909090909091</v>
      </c>
      <c r="AE78">
        <f t="shared" si="17"/>
        <v>12.494990882181817</v>
      </c>
      <c r="AF78" s="9"/>
      <c r="AG78" s="21">
        <v>0.24246200000000001</v>
      </c>
      <c r="AH78" s="21">
        <v>14.9659</v>
      </c>
      <c r="AI78" s="21">
        <v>-3.04901E-3</v>
      </c>
      <c r="AJ78" s="21">
        <v>68</v>
      </c>
      <c r="AK78" s="21">
        <v>0.24163799999999999</v>
      </c>
      <c r="AL78">
        <f t="shared" si="18"/>
        <v>18.478848484848484</v>
      </c>
      <c r="AM78">
        <f t="shared" si="19"/>
        <v>4.4804185613333329</v>
      </c>
      <c r="AP78" s="9"/>
      <c r="AQ78" s="21">
        <v>0.77758799999999995</v>
      </c>
      <c r="AR78" s="21">
        <v>19.112500000000001</v>
      </c>
      <c r="AS78" s="21">
        <v>-2.6699800000000002E-3</v>
      </c>
      <c r="AT78" s="21">
        <v>68</v>
      </c>
      <c r="AU78" s="21">
        <v>0.77667200000000003</v>
      </c>
      <c r="AV78">
        <f t="shared" si="20"/>
        <v>16.181696969696972</v>
      </c>
      <c r="AW78">
        <f t="shared" si="21"/>
        <v>12.582693383272728</v>
      </c>
      <c r="AX78" s="9"/>
      <c r="AY78" s="21">
        <v>0.24246200000000001</v>
      </c>
      <c r="AZ78" s="21">
        <v>21.572099999999999</v>
      </c>
      <c r="BA78" s="21">
        <v>-3.0654900000000001E-3</v>
      </c>
      <c r="BB78" s="21">
        <v>68</v>
      </c>
      <c r="BC78" s="21">
        <v>0.24160799999999999</v>
      </c>
      <c r="BD78">
        <f t="shared" si="22"/>
        <v>18.578727272727271</v>
      </c>
      <c r="BE78">
        <f t="shared" si="23"/>
        <v>4.5046353720000001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0.77255200000000002</v>
      </c>
      <c r="H79" s="21">
        <v>5.8732199999999999</v>
      </c>
      <c r="I79" s="21">
        <v>-2.65015E-3</v>
      </c>
      <c r="J79" s="21">
        <v>69</v>
      </c>
      <c r="K79" s="21">
        <v>0.77209499999999998</v>
      </c>
      <c r="L79">
        <f t="shared" si="12"/>
        <v>16.061515151515149</v>
      </c>
      <c r="M79">
        <f t="shared" si="13"/>
        <v>12.408355653333331</v>
      </c>
      <c r="N79" s="9"/>
      <c r="O79" s="21">
        <v>0.247498</v>
      </c>
      <c r="P79" s="21">
        <v>8.3328299999999995</v>
      </c>
      <c r="Q79" s="21">
        <v>-3.0850199999999999E-3</v>
      </c>
      <c r="R79" s="21">
        <v>69</v>
      </c>
      <c r="S79" s="21">
        <v>0.246613</v>
      </c>
      <c r="T79">
        <f t="shared" si="14"/>
        <v>18.697090909090907</v>
      </c>
      <c r="U79">
        <f t="shared" si="15"/>
        <v>4.6274926058181816</v>
      </c>
      <c r="X79" s="9"/>
      <c r="Y79" s="21">
        <v>0.77255200000000002</v>
      </c>
      <c r="Z79" s="21">
        <v>12.516400000000001</v>
      </c>
      <c r="AA79" s="21">
        <v>-2.6687600000000001E-3</v>
      </c>
      <c r="AB79" s="21">
        <v>69</v>
      </c>
      <c r="AC79" s="21">
        <v>0.77148399999999995</v>
      </c>
      <c r="AD79">
        <f t="shared" si="16"/>
        <v>16.17430303030303</v>
      </c>
      <c r="AE79">
        <f t="shared" si="17"/>
        <v>12.495490154666665</v>
      </c>
      <c r="AF79" s="9"/>
      <c r="AG79" s="21">
        <v>0.247498</v>
      </c>
      <c r="AH79" s="21">
        <v>14.976000000000001</v>
      </c>
      <c r="AI79" s="21">
        <v>-3.0502300000000001E-3</v>
      </c>
      <c r="AJ79" s="21">
        <v>69</v>
      </c>
      <c r="AK79" s="21">
        <v>0.24673500000000001</v>
      </c>
      <c r="AL79">
        <f t="shared" si="18"/>
        <v>18.486242424242427</v>
      </c>
      <c r="AM79">
        <f t="shared" si="19"/>
        <v>4.5753080275151516</v>
      </c>
      <c r="AP79" s="9"/>
      <c r="AQ79" s="21">
        <v>0.77255200000000002</v>
      </c>
      <c r="AR79" s="21">
        <v>19.122599999999998</v>
      </c>
      <c r="AS79" s="21">
        <v>-2.6870700000000002E-3</v>
      </c>
      <c r="AT79" s="21">
        <v>69</v>
      </c>
      <c r="AU79" s="21">
        <v>0.77209499999999998</v>
      </c>
      <c r="AV79">
        <f t="shared" si="20"/>
        <v>16.285272727272726</v>
      </c>
      <c r="AW79">
        <f t="shared" si="21"/>
        <v>12.581220016</v>
      </c>
      <c r="AX79" s="9"/>
      <c r="AY79" s="21">
        <v>0.247498</v>
      </c>
      <c r="AZ79" s="21">
        <v>21.5822</v>
      </c>
      <c r="BA79" s="21">
        <v>-3.0682399999999999E-3</v>
      </c>
      <c r="BB79" s="21">
        <v>69</v>
      </c>
      <c r="BC79" s="21">
        <v>0.246643</v>
      </c>
      <c r="BD79">
        <f t="shared" si="22"/>
        <v>18.59539393939394</v>
      </c>
      <c r="BE79">
        <f t="shared" si="23"/>
        <v>4.6023228092121213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0.767517</v>
      </c>
      <c r="H80" s="21">
        <v>5.8832899999999997</v>
      </c>
      <c r="I80" s="21">
        <v>-2.6669300000000001E-3</v>
      </c>
      <c r="J80" s="21">
        <v>70</v>
      </c>
      <c r="K80" s="21">
        <v>0.76660200000000001</v>
      </c>
      <c r="L80">
        <f t="shared" si="12"/>
        <v>16.163212121212119</v>
      </c>
      <c r="M80">
        <f t="shared" si="13"/>
        <v>12.405540077636362</v>
      </c>
      <c r="N80" s="9"/>
      <c r="O80" s="21">
        <v>0.25253300000000001</v>
      </c>
      <c r="P80" s="21">
        <v>8.3429000000000002</v>
      </c>
      <c r="Q80" s="21">
        <v>-3.0862400000000001E-3</v>
      </c>
      <c r="R80" s="21">
        <v>70</v>
      </c>
      <c r="S80" s="21">
        <v>0.25161699999999998</v>
      </c>
      <c r="T80">
        <f t="shared" si="14"/>
        <v>18.704484848484849</v>
      </c>
      <c r="U80">
        <f t="shared" si="15"/>
        <v>4.7234996722424247</v>
      </c>
      <c r="X80" s="9"/>
      <c r="Y80" s="21">
        <v>0.767517</v>
      </c>
      <c r="Z80" s="21">
        <v>12.5265</v>
      </c>
      <c r="AA80" s="21">
        <v>-2.68433E-3</v>
      </c>
      <c r="AB80" s="21">
        <v>70</v>
      </c>
      <c r="AC80" s="21">
        <v>0.76660200000000001</v>
      </c>
      <c r="AD80">
        <f t="shared" si="16"/>
        <v>16.268666666666668</v>
      </c>
      <c r="AE80">
        <f t="shared" si="17"/>
        <v>12.486478234000002</v>
      </c>
      <c r="AF80" s="9"/>
      <c r="AG80" s="21">
        <v>0.25253300000000001</v>
      </c>
      <c r="AH80" s="21">
        <v>14.9861</v>
      </c>
      <c r="AI80" s="21">
        <v>-3.0538900000000001E-3</v>
      </c>
      <c r="AJ80" s="21">
        <v>70</v>
      </c>
      <c r="AK80" s="21">
        <v>0.25167800000000001</v>
      </c>
      <c r="AL80">
        <f t="shared" si="18"/>
        <v>18.508424242424244</v>
      </c>
      <c r="AM80">
        <f t="shared" si="19"/>
        <v>4.673987899212122</v>
      </c>
      <c r="AP80" s="9"/>
      <c r="AQ80" s="21">
        <v>0.767517</v>
      </c>
      <c r="AR80" s="21">
        <v>19.1326</v>
      </c>
      <c r="AS80" s="21">
        <v>-2.7011100000000001E-3</v>
      </c>
      <c r="AT80" s="21">
        <v>70</v>
      </c>
      <c r="AU80" s="21">
        <v>0.76660200000000001</v>
      </c>
      <c r="AV80">
        <f t="shared" si="20"/>
        <v>16.370363636363635</v>
      </c>
      <c r="AW80">
        <f t="shared" si="21"/>
        <v>12.564532387090908</v>
      </c>
      <c r="AX80" s="9"/>
      <c r="AY80" s="21">
        <v>0.25253300000000001</v>
      </c>
      <c r="AZ80" s="21">
        <v>21.592199999999998</v>
      </c>
      <c r="BA80" s="21">
        <v>-3.0688500000000001E-3</v>
      </c>
      <c r="BB80" s="21">
        <v>70</v>
      </c>
      <c r="BC80" s="21">
        <v>0.25167800000000001</v>
      </c>
      <c r="BD80">
        <f t="shared" si="22"/>
        <v>18.599090909090908</v>
      </c>
      <c r="BE80">
        <f t="shared" si="23"/>
        <v>4.6968842245454541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0.76248199999999999</v>
      </c>
      <c r="H81" s="21">
        <v>5.89337</v>
      </c>
      <c r="I81" s="21">
        <v>-2.6827999999999999E-3</v>
      </c>
      <c r="J81" s="21">
        <v>71</v>
      </c>
      <c r="K81" s="21">
        <v>0.76202400000000003</v>
      </c>
      <c r="L81">
        <f t="shared" si="12"/>
        <v>16.259393939393938</v>
      </c>
      <c r="M81">
        <f t="shared" si="13"/>
        <v>12.397495209696968</v>
      </c>
      <c r="N81" s="9"/>
      <c r="O81" s="21">
        <v>0.25756800000000002</v>
      </c>
      <c r="P81" s="21">
        <v>8.3529699999999991</v>
      </c>
      <c r="Q81" s="21">
        <v>-3.08655E-3</v>
      </c>
      <c r="R81" s="21">
        <v>71</v>
      </c>
      <c r="S81" s="21">
        <v>0.25668299999999999</v>
      </c>
      <c r="T81">
        <f t="shared" si="14"/>
        <v>18.706363636363637</v>
      </c>
      <c r="U81">
        <f t="shared" si="15"/>
        <v>4.8181606690909096</v>
      </c>
      <c r="X81" s="9"/>
      <c r="Y81" s="21">
        <v>0.76248199999999999</v>
      </c>
      <c r="Z81" s="21">
        <v>12.5365</v>
      </c>
      <c r="AA81" s="21">
        <v>-2.7011100000000001E-3</v>
      </c>
      <c r="AB81" s="21">
        <v>71</v>
      </c>
      <c r="AC81" s="21">
        <v>0.76171900000000003</v>
      </c>
      <c r="AD81">
        <f t="shared" si="16"/>
        <v>16.370363636363635</v>
      </c>
      <c r="AE81">
        <f t="shared" si="17"/>
        <v>12.482107606181817</v>
      </c>
      <c r="AF81" s="9"/>
      <c r="AG81" s="21">
        <v>0.25756800000000002</v>
      </c>
      <c r="AH81" s="21">
        <v>14.9961</v>
      </c>
      <c r="AI81" s="21">
        <v>-3.0542E-3</v>
      </c>
      <c r="AJ81" s="21">
        <v>71</v>
      </c>
      <c r="AK81" s="21">
        <v>0.25674400000000003</v>
      </c>
      <c r="AL81">
        <f t="shared" si="18"/>
        <v>18.510303030303028</v>
      </c>
      <c r="AM81">
        <f t="shared" si="19"/>
        <v>4.767661730909091</v>
      </c>
      <c r="AP81" s="9"/>
      <c r="AQ81" s="21">
        <v>0.76248199999999999</v>
      </c>
      <c r="AR81" s="21">
        <v>19.142700000000001</v>
      </c>
      <c r="AS81" s="21">
        <v>-2.7145400000000001E-3</v>
      </c>
      <c r="AT81" s="21">
        <v>71</v>
      </c>
      <c r="AU81" s="21">
        <v>0.76202400000000003</v>
      </c>
      <c r="AV81">
        <f t="shared" si="20"/>
        <v>16.451757575757576</v>
      </c>
      <c r="AW81">
        <f t="shared" si="21"/>
        <v>12.544169019878787</v>
      </c>
      <c r="AX81" s="9"/>
      <c r="AY81" s="21">
        <v>0.25756800000000002</v>
      </c>
      <c r="AZ81" s="21">
        <v>21.6023</v>
      </c>
      <c r="BA81" s="21">
        <v>-3.06946E-3</v>
      </c>
      <c r="BB81" s="21">
        <v>71</v>
      </c>
      <c r="BC81" s="21">
        <v>0.25662200000000002</v>
      </c>
      <c r="BD81">
        <f t="shared" si="22"/>
        <v>18.602787878787879</v>
      </c>
      <c r="BE81">
        <f t="shared" si="23"/>
        <v>4.7914828683636372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0.75744599999999995</v>
      </c>
      <c r="H82" s="21">
        <v>5.9034399999999998</v>
      </c>
      <c r="I82" s="21">
        <v>-2.69806E-3</v>
      </c>
      <c r="J82" s="21">
        <v>72</v>
      </c>
      <c r="K82" s="21">
        <v>0.75714099999999995</v>
      </c>
      <c r="L82">
        <f t="shared" si="12"/>
        <v>16.351878787878785</v>
      </c>
      <c r="M82">
        <f t="shared" si="13"/>
        <v>12.385665180363635</v>
      </c>
      <c r="N82" s="9"/>
      <c r="O82" s="21">
        <v>0.262604</v>
      </c>
      <c r="P82" s="21">
        <v>8.3630399999999998</v>
      </c>
      <c r="Q82" s="21">
        <v>-3.0862400000000001E-3</v>
      </c>
      <c r="R82" s="21">
        <v>72</v>
      </c>
      <c r="S82" s="21">
        <v>0.26174900000000001</v>
      </c>
      <c r="T82">
        <f t="shared" si="14"/>
        <v>18.704484848484849</v>
      </c>
      <c r="U82">
        <f t="shared" si="15"/>
        <v>4.9118725391515152</v>
      </c>
      <c r="X82" s="9"/>
      <c r="Y82" s="21">
        <v>0.75744599999999995</v>
      </c>
      <c r="Z82" s="21">
        <v>12.5466</v>
      </c>
      <c r="AA82" s="21">
        <v>-2.7157599999999998E-3</v>
      </c>
      <c r="AB82" s="21">
        <v>72</v>
      </c>
      <c r="AC82" s="21">
        <v>0.75653099999999995</v>
      </c>
      <c r="AD82">
        <f t="shared" si="16"/>
        <v>16.459151515151515</v>
      </c>
      <c r="AE82">
        <f t="shared" si="17"/>
        <v>12.466918478545454</v>
      </c>
      <c r="AF82" s="9"/>
      <c r="AG82" s="21">
        <v>0.262604</v>
      </c>
      <c r="AH82" s="21">
        <v>15.0062</v>
      </c>
      <c r="AI82" s="21">
        <v>-3.0535900000000001E-3</v>
      </c>
      <c r="AJ82" s="21">
        <v>72</v>
      </c>
      <c r="AK82" s="21">
        <v>0.26171899999999998</v>
      </c>
      <c r="AL82">
        <f t="shared" si="18"/>
        <v>18.50660606060606</v>
      </c>
      <c r="AM82">
        <f t="shared" si="19"/>
        <v>4.8599087779393937</v>
      </c>
      <c r="AP82" s="9"/>
      <c r="AQ82" s="21">
        <v>0.75744599999999995</v>
      </c>
      <c r="AR82" s="21">
        <v>19.152799999999999</v>
      </c>
      <c r="AS82" s="21">
        <v>-2.7273599999999999E-3</v>
      </c>
      <c r="AT82" s="21">
        <v>72</v>
      </c>
      <c r="AU82" s="21">
        <v>0.75653099999999995</v>
      </c>
      <c r="AV82">
        <f t="shared" si="20"/>
        <v>16.529454545454545</v>
      </c>
      <c r="AW82">
        <f t="shared" si="21"/>
        <v>12.520169227636362</v>
      </c>
      <c r="AX82" s="9"/>
      <c r="AY82" s="21">
        <v>0.262604</v>
      </c>
      <c r="AZ82" s="21">
        <v>21.612400000000001</v>
      </c>
      <c r="BA82" s="21">
        <v>-3.0697599999999999E-3</v>
      </c>
      <c r="BB82" s="21">
        <v>72</v>
      </c>
      <c r="BC82" s="21">
        <v>0.26174900000000001</v>
      </c>
      <c r="BD82">
        <f t="shared" si="22"/>
        <v>18.604606060606063</v>
      </c>
      <c r="BE82">
        <f t="shared" si="23"/>
        <v>4.8856439699393945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0.75241100000000005</v>
      </c>
      <c r="H83" s="21">
        <v>5.9135099999999996</v>
      </c>
      <c r="I83" s="21">
        <v>-2.7130100000000001E-3</v>
      </c>
      <c r="J83" s="21">
        <v>73</v>
      </c>
      <c r="K83" s="21">
        <v>0.75140399999999996</v>
      </c>
      <c r="L83">
        <f t="shared" si="12"/>
        <v>16.442484848484849</v>
      </c>
      <c r="M83">
        <f t="shared" si="13"/>
        <v>12.371506467333335</v>
      </c>
      <c r="N83" s="9"/>
      <c r="O83" s="21">
        <v>0.26763900000000002</v>
      </c>
      <c r="P83" s="21">
        <v>8.3731100000000005</v>
      </c>
      <c r="Q83" s="21">
        <v>-3.0850199999999999E-3</v>
      </c>
      <c r="R83" s="21">
        <v>73</v>
      </c>
      <c r="S83" s="21">
        <v>0.26681500000000002</v>
      </c>
      <c r="T83">
        <f t="shared" si="14"/>
        <v>18.697090909090907</v>
      </c>
      <c r="U83">
        <f t="shared" si="15"/>
        <v>5.0040707138181819</v>
      </c>
      <c r="X83" s="9"/>
      <c r="Y83" s="21">
        <v>0.75241100000000005</v>
      </c>
      <c r="Z83" s="21">
        <v>12.556699999999999</v>
      </c>
      <c r="AA83" s="21">
        <v>-2.7298000000000001E-3</v>
      </c>
      <c r="AB83" s="21">
        <v>73</v>
      </c>
      <c r="AC83" s="21">
        <v>0.751556</v>
      </c>
      <c r="AD83">
        <f t="shared" si="16"/>
        <v>16.544242424242423</v>
      </c>
      <c r="AE83">
        <f t="shared" si="17"/>
        <v>12.448069986666667</v>
      </c>
      <c r="AF83" s="9"/>
      <c r="AG83" s="21">
        <v>0.26763900000000002</v>
      </c>
      <c r="AH83" s="21">
        <v>15.016299999999999</v>
      </c>
      <c r="AI83" s="21">
        <v>-3.0529799999999998E-3</v>
      </c>
      <c r="AJ83" s="21">
        <v>73</v>
      </c>
      <c r="AK83" s="21">
        <v>0.26681500000000002</v>
      </c>
      <c r="AL83">
        <f t="shared" si="18"/>
        <v>18.502909090909089</v>
      </c>
      <c r="AM83">
        <f t="shared" si="19"/>
        <v>4.9521000861818179</v>
      </c>
      <c r="AP83" s="9"/>
      <c r="AQ83" s="21">
        <v>0.75241100000000005</v>
      </c>
      <c r="AR83" s="21">
        <v>19.162800000000001</v>
      </c>
      <c r="AS83" s="21">
        <v>-2.74078E-3</v>
      </c>
      <c r="AT83" s="21">
        <v>73</v>
      </c>
      <c r="AU83" s="21">
        <v>0.75143400000000005</v>
      </c>
      <c r="AV83">
        <f t="shared" si="20"/>
        <v>16.610787878787878</v>
      </c>
      <c r="AW83">
        <f t="shared" si="21"/>
        <v>12.498139518666667</v>
      </c>
      <c r="AX83" s="9"/>
      <c r="AY83" s="21">
        <v>0.26763900000000002</v>
      </c>
      <c r="AZ83" s="21">
        <v>21.622499999999999</v>
      </c>
      <c r="BA83" s="21">
        <v>-3.0688500000000001E-3</v>
      </c>
      <c r="BB83" s="21">
        <v>73</v>
      </c>
      <c r="BC83" s="21">
        <v>0.26675399999999999</v>
      </c>
      <c r="BD83">
        <f t="shared" si="22"/>
        <v>18.599090909090908</v>
      </c>
      <c r="BE83">
        <f t="shared" si="23"/>
        <v>4.9778420918181814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0.74737500000000001</v>
      </c>
      <c r="H84" s="21">
        <v>5.9235800000000003</v>
      </c>
      <c r="I84" s="21">
        <v>-2.7276599999999998E-3</v>
      </c>
      <c r="J84" s="21">
        <v>74</v>
      </c>
      <c r="K84" s="21">
        <v>0.74646000000000001</v>
      </c>
      <c r="L84">
        <f t="shared" si="12"/>
        <v>16.531272727272725</v>
      </c>
      <c r="M84">
        <f t="shared" si="13"/>
        <v>12.355059954545453</v>
      </c>
      <c r="N84" s="9"/>
      <c r="O84" s="21">
        <v>0.272675</v>
      </c>
      <c r="P84" s="21">
        <v>8.3831799999999994</v>
      </c>
      <c r="Q84" s="21">
        <v>-3.0834999999999999E-3</v>
      </c>
      <c r="R84" s="21">
        <v>74</v>
      </c>
      <c r="S84" s="21">
        <v>0.27175899999999997</v>
      </c>
      <c r="T84">
        <f t="shared" si="14"/>
        <v>18.687878787878784</v>
      </c>
      <c r="U84">
        <f t="shared" si="15"/>
        <v>5.0957173484848477</v>
      </c>
      <c r="X84" s="9"/>
      <c r="Y84" s="21">
        <v>0.74737500000000001</v>
      </c>
      <c r="Z84" s="21">
        <v>12.566700000000001</v>
      </c>
      <c r="AA84" s="21">
        <v>-2.74567E-3</v>
      </c>
      <c r="AB84" s="21">
        <v>74</v>
      </c>
      <c r="AC84" s="21">
        <v>0.74648999999999999</v>
      </c>
      <c r="AD84">
        <f t="shared" si="16"/>
        <v>16.640424242424242</v>
      </c>
      <c r="AE84">
        <f t="shared" si="17"/>
        <v>12.436637068181819</v>
      </c>
      <c r="AF84" s="9"/>
      <c r="AG84" s="21">
        <v>0.272675</v>
      </c>
      <c r="AH84" s="21">
        <v>15.026400000000001</v>
      </c>
      <c r="AI84" s="21">
        <v>-3.0532799999999998E-3</v>
      </c>
      <c r="AJ84" s="21">
        <v>74</v>
      </c>
      <c r="AK84" s="21">
        <v>0.27175899999999997</v>
      </c>
      <c r="AL84">
        <f t="shared" si="18"/>
        <v>18.504727272727269</v>
      </c>
      <c r="AM84">
        <f t="shared" si="19"/>
        <v>5.0457765090909081</v>
      </c>
      <c r="AP84" s="9"/>
      <c r="AQ84" s="21">
        <v>0.74737500000000001</v>
      </c>
      <c r="AR84" s="21">
        <v>19.172899999999998</v>
      </c>
      <c r="AS84" s="21">
        <v>-2.7548199999999998E-3</v>
      </c>
      <c r="AT84" s="21">
        <v>74</v>
      </c>
      <c r="AU84" s="21">
        <v>0.74652099999999999</v>
      </c>
      <c r="AV84">
        <f t="shared" si="20"/>
        <v>16.695878787878787</v>
      </c>
      <c r="AW84">
        <f t="shared" si="21"/>
        <v>12.478082409090907</v>
      </c>
      <c r="AX84" s="9"/>
      <c r="AY84" s="21">
        <v>0.272675</v>
      </c>
      <c r="AZ84" s="21">
        <v>21.6325</v>
      </c>
      <c r="BA84" s="21">
        <v>-3.0658E-3</v>
      </c>
      <c r="BB84" s="21">
        <v>74</v>
      </c>
      <c r="BC84" s="21">
        <v>0.27182000000000001</v>
      </c>
      <c r="BD84">
        <f t="shared" si="22"/>
        <v>18.580606060606062</v>
      </c>
      <c r="BE84">
        <f t="shared" si="23"/>
        <v>5.0664667575757578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0.74234</v>
      </c>
      <c r="H85" s="21">
        <v>5.9336500000000001</v>
      </c>
      <c r="I85" s="21">
        <v>-2.7398700000000002E-3</v>
      </c>
      <c r="J85" s="21">
        <v>75</v>
      </c>
      <c r="K85" s="21">
        <v>0.74145499999999998</v>
      </c>
      <c r="L85">
        <f t="shared" si="12"/>
        <v>16.60527272727273</v>
      </c>
      <c r="M85">
        <f t="shared" si="13"/>
        <v>12.326758156363638</v>
      </c>
      <c r="N85" s="9"/>
      <c r="O85" s="21">
        <v>0.27771000000000001</v>
      </c>
      <c r="P85" s="21">
        <v>8.3932599999999997</v>
      </c>
      <c r="Q85" s="21">
        <v>-3.0810500000000001E-3</v>
      </c>
      <c r="R85" s="21">
        <v>75</v>
      </c>
      <c r="S85" s="21">
        <v>0.276947</v>
      </c>
      <c r="T85">
        <f t="shared" si="14"/>
        <v>18.673030303030302</v>
      </c>
      <c r="U85">
        <f t="shared" si="15"/>
        <v>5.1856872454545453</v>
      </c>
      <c r="X85" s="9"/>
      <c r="Y85" s="21">
        <v>0.74234</v>
      </c>
      <c r="Z85" s="21">
        <v>12.5768</v>
      </c>
      <c r="AA85" s="21">
        <v>-2.7603100000000002E-3</v>
      </c>
      <c r="AB85" s="21">
        <v>75</v>
      </c>
      <c r="AC85" s="21">
        <v>0.741425</v>
      </c>
      <c r="AD85">
        <f t="shared" si="16"/>
        <v>16.729151515151518</v>
      </c>
      <c r="AE85">
        <f t="shared" si="17"/>
        <v>12.418718335757578</v>
      </c>
      <c r="AF85" s="9"/>
      <c r="AG85" s="21">
        <v>0.27771000000000001</v>
      </c>
      <c r="AH85" s="21">
        <v>15.0364</v>
      </c>
      <c r="AI85" s="21">
        <v>-3.0548099999999998E-3</v>
      </c>
      <c r="AJ85" s="21">
        <v>75</v>
      </c>
      <c r="AK85" s="21">
        <v>0.276947</v>
      </c>
      <c r="AL85">
        <f t="shared" si="18"/>
        <v>18.513999999999999</v>
      </c>
      <c r="AM85">
        <f t="shared" si="19"/>
        <v>5.1415229399999998</v>
      </c>
      <c r="AP85" s="9"/>
      <c r="AQ85" s="21">
        <v>0.74234</v>
      </c>
      <c r="AR85" s="21">
        <v>19.183</v>
      </c>
      <c r="AS85" s="21">
        <v>-2.7682499999999999E-3</v>
      </c>
      <c r="AT85" s="21">
        <v>75</v>
      </c>
      <c r="AU85" s="21">
        <v>0.741425</v>
      </c>
      <c r="AV85">
        <f t="shared" si="20"/>
        <v>16.777272727272724</v>
      </c>
      <c r="AW85">
        <f t="shared" si="21"/>
        <v>12.454440636363634</v>
      </c>
      <c r="AX85" s="9"/>
      <c r="AY85" s="21">
        <v>0.27771000000000001</v>
      </c>
      <c r="AZ85" s="21">
        <v>21.642600000000002</v>
      </c>
      <c r="BA85" s="21">
        <v>-3.0606100000000001E-3</v>
      </c>
      <c r="BB85" s="21">
        <v>75</v>
      </c>
      <c r="BC85" s="21">
        <v>0.27688600000000002</v>
      </c>
      <c r="BD85">
        <f t="shared" si="22"/>
        <v>18.549151515151515</v>
      </c>
      <c r="BE85">
        <f t="shared" si="23"/>
        <v>5.1512848672727269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0.73730499999999999</v>
      </c>
      <c r="H86" s="21">
        <v>5.9437199999999999</v>
      </c>
      <c r="I86" s="21">
        <v>-2.75055E-3</v>
      </c>
      <c r="J86" s="21">
        <v>76</v>
      </c>
      <c r="K86" s="21">
        <v>0.73648100000000005</v>
      </c>
      <c r="L86">
        <f t="shared" si="12"/>
        <v>16.670000000000002</v>
      </c>
      <c r="M86">
        <f t="shared" si="13"/>
        <v>12.290874350000001</v>
      </c>
      <c r="N86" s="9"/>
      <c r="O86" s="21">
        <v>0.28274500000000002</v>
      </c>
      <c r="P86" s="21">
        <v>8.4033300000000004</v>
      </c>
      <c r="Q86" s="21">
        <v>-3.078E-3</v>
      </c>
      <c r="R86" s="21">
        <v>76</v>
      </c>
      <c r="S86" s="21">
        <v>0.28192099999999998</v>
      </c>
      <c r="T86">
        <f t="shared" si="14"/>
        <v>18.654545454545456</v>
      </c>
      <c r="U86">
        <f t="shared" si="15"/>
        <v>5.2744794545454559</v>
      </c>
      <c r="X86" s="9"/>
      <c r="Y86" s="21">
        <v>0.73730499999999999</v>
      </c>
      <c r="Z86" s="21">
        <v>12.5869</v>
      </c>
      <c r="AA86" s="21">
        <v>-2.7716099999999999E-3</v>
      </c>
      <c r="AB86" s="21">
        <v>76</v>
      </c>
      <c r="AC86" s="21">
        <v>0.73648100000000005</v>
      </c>
      <c r="AD86">
        <f t="shared" si="16"/>
        <v>16.797636363636361</v>
      </c>
      <c r="AE86">
        <f t="shared" si="17"/>
        <v>12.384981279090907</v>
      </c>
      <c r="AF86" s="9"/>
      <c r="AG86" s="21">
        <v>0.28274500000000002</v>
      </c>
      <c r="AH86" s="21">
        <v>15.0465</v>
      </c>
      <c r="AI86" s="21">
        <v>-3.0542E-3</v>
      </c>
      <c r="AJ86" s="21">
        <v>76</v>
      </c>
      <c r="AK86" s="21">
        <v>0.28183000000000002</v>
      </c>
      <c r="AL86">
        <f t="shared" si="18"/>
        <v>18.510303030303028</v>
      </c>
      <c r="AM86">
        <f t="shared" si="19"/>
        <v>5.2336956303030302</v>
      </c>
      <c r="AP86" s="9"/>
      <c r="AQ86" s="21">
        <v>0.73730499999999999</v>
      </c>
      <c r="AR86" s="21">
        <v>19.193100000000001</v>
      </c>
      <c r="AS86" s="21">
        <v>-2.7798499999999999E-3</v>
      </c>
      <c r="AT86" s="21">
        <v>76</v>
      </c>
      <c r="AU86" s="21">
        <v>0.73635899999999999</v>
      </c>
      <c r="AV86">
        <f t="shared" si="20"/>
        <v>16.847575757575754</v>
      </c>
      <c r="AW86">
        <f t="shared" si="21"/>
        <v>12.421801843939392</v>
      </c>
      <c r="AX86" s="9"/>
      <c r="AY86" s="21">
        <v>0.28274500000000002</v>
      </c>
      <c r="AZ86" s="21">
        <v>21.652699999999999</v>
      </c>
      <c r="BA86" s="21">
        <v>-3.05756E-3</v>
      </c>
      <c r="BB86" s="21">
        <v>76</v>
      </c>
      <c r="BC86" s="21">
        <v>0.28192099999999998</v>
      </c>
      <c r="BD86">
        <f t="shared" si="22"/>
        <v>18.530666666666665</v>
      </c>
      <c r="BE86">
        <f t="shared" si="23"/>
        <v>5.2394533466666671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0.73226899999999995</v>
      </c>
      <c r="H87" s="21">
        <v>5.9537899999999997</v>
      </c>
      <c r="I87" s="21">
        <v>-2.7606200000000001E-3</v>
      </c>
      <c r="J87" s="21">
        <v>77</v>
      </c>
      <c r="K87" s="21">
        <v>0.73138400000000003</v>
      </c>
      <c r="L87">
        <f t="shared" si="12"/>
        <v>16.731030303030302</v>
      </c>
      <c r="M87">
        <f t="shared" si="13"/>
        <v>12.251614828969695</v>
      </c>
      <c r="N87" s="9"/>
      <c r="O87" s="21">
        <v>0.28778100000000001</v>
      </c>
      <c r="P87" s="21">
        <v>8.4133999999999993</v>
      </c>
      <c r="Q87" s="21">
        <v>-3.0770900000000002E-3</v>
      </c>
      <c r="R87" s="21">
        <v>77</v>
      </c>
      <c r="S87" s="21">
        <v>0.28695700000000002</v>
      </c>
      <c r="T87">
        <f t="shared" si="14"/>
        <v>18.649030303030301</v>
      </c>
      <c r="U87">
        <f t="shared" si="15"/>
        <v>5.366836589636363</v>
      </c>
      <c r="X87" s="9"/>
      <c r="Y87" s="21">
        <v>0.73226899999999995</v>
      </c>
      <c r="Z87" s="21">
        <v>12.597</v>
      </c>
      <c r="AA87" s="21">
        <v>-2.78137E-3</v>
      </c>
      <c r="AB87" s="21">
        <v>77</v>
      </c>
      <c r="AC87" s="21">
        <v>0.73144500000000001</v>
      </c>
      <c r="AD87">
        <f t="shared" si="16"/>
        <v>16.856787878787877</v>
      </c>
      <c r="AE87">
        <f t="shared" si="17"/>
        <v>12.343703203212119</v>
      </c>
      <c r="AF87" s="9"/>
      <c r="AG87" s="21">
        <v>0.28778100000000001</v>
      </c>
      <c r="AH87" s="21">
        <v>15.0566</v>
      </c>
      <c r="AI87" s="21">
        <v>-3.0529799999999998E-3</v>
      </c>
      <c r="AJ87" s="21">
        <v>77</v>
      </c>
      <c r="AK87" s="21">
        <v>0.28698699999999999</v>
      </c>
      <c r="AL87">
        <f t="shared" si="18"/>
        <v>18.502909090909089</v>
      </c>
      <c r="AM87">
        <f t="shared" si="19"/>
        <v>5.3247856810909084</v>
      </c>
      <c r="AP87" s="9"/>
      <c r="AQ87" s="21">
        <v>0.73226899999999995</v>
      </c>
      <c r="AR87" s="21">
        <v>19.203099999999999</v>
      </c>
      <c r="AS87" s="21">
        <v>-2.78992E-3</v>
      </c>
      <c r="AT87" s="21">
        <v>77</v>
      </c>
      <c r="AU87" s="21">
        <v>0.73132299999999995</v>
      </c>
      <c r="AV87">
        <f t="shared" si="20"/>
        <v>16.908606060606058</v>
      </c>
      <c r="AW87">
        <f t="shared" si="21"/>
        <v>12.381648051393936</v>
      </c>
      <c r="AX87" s="9"/>
      <c r="AY87" s="21">
        <v>0.28778100000000001</v>
      </c>
      <c r="AZ87" s="21">
        <v>21.662700000000001</v>
      </c>
      <c r="BA87" s="21">
        <v>-3.0563399999999998E-3</v>
      </c>
      <c r="BB87" s="21">
        <v>77</v>
      </c>
      <c r="BC87" s="21">
        <v>0.28692600000000001</v>
      </c>
      <c r="BD87">
        <f t="shared" si="22"/>
        <v>18.523272727272726</v>
      </c>
      <c r="BE87">
        <f t="shared" si="23"/>
        <v>5.3306459487272724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0.72723400000000005</v>
      </c>
      <c r="H88" s="21">
        <v>5.9638600000000004</v>
      </c>
      <c r="I88" s="21">
        <v>-2.7743500000000001E-3</v>
      </c>
      <c r="J88" s="21">
        <v>78</v>
      </c>
      <c r="K88" s="21">
        <v>0.726379</v>
      </c>
      <c r="L88">
        <f t="shared" si="12"/>
        <v>16.814242424242423</v>
      </c>
      <c r="M88">
        <f t="shared" si="13"/>
        <v>12.227888775151515</v>
      </c>
      <c r="N88" s="9"/>
      <c r="O88" s="21">
        <v>0.29281600000000002</v>
      </c>
      <c r="P88" s="21">
        <v>8.42347</v>
      </c>
      <c r="Q88" s="21">
        <v>-3.0758700000000001E-3</v>
      </c>
      <c r="R88" s="21">
        <v>78</v>
      </c>
      <c r="S88" s="21">
        <v>0.291962</v>
      </c>
      <c r="T88">
        <f t="shared" si="14"/>
        <v>18.641636363636362</v>
      </c>
      <c r="U88">
        <f t="shared" si="15"/>
        <v>5.4585693934545452</v>
      </c>
      <c r="X88" s="9"/>
      <c r="Y88" s="21">
        <v>0.72723400000000005</v>
      </c>
      <c r="Z88" s="21">
        <v>12.606999999999999</v>
      </c>
      <c r="AA88" s="21">
        <v>-2.7935799999999999E-3</v>
      </c>
      <c r="AB88" s="21">
        <v>78</v>
      </c>
      <c r="AC88" s="21">
        <v>0.726379</v>
      </c>
      <c r="AD88">
        <f t="shared" si="16"/>
        <v>16.930787878787878</v>
      </c>
      <c r="AE88">
        <f t="shared" si="17"/>
        <v>12.312644592242425</v>
      </c>
      <c r="AF88" s="9"/>
      <c r="AG88" s="21">
        <v>0.29281600000000002</v>
      </c>
      <c r="AH88" s="21">
        <v>15.066599999999999</v>
      </c>
      <c r="AI88" s="21">
        <v>-3.0514499999999998E-3</v>
      </c>
      <c r="AJ88" s="21">
        <v>78</v>
      </c>
      <c r="AK88" s="21">
        <v>0.291931</v>
      </c>
      <c r="AL88">
        <f t="shared" si="18"/>
        <v>18.493636363636362</v>
      </c>
      <c r="AM88">
        <f t="shared" si="19"/>
        <v>5.4152326254545455</v>
      </c>
      <c r="AP88" s="9"/>
      <c r="AQ88" s="21">
        <v>0.72723400000000005</v>
      </c>
      <c r="AR88" s="21">
        <v>19.213200000000001</v>
      </c>
      <c r="AS88" s="21">
        <v>-2.8015100000000001E-3</v>
      </c>
      <c r="AT88" s="21">
        <v>78</v>
      </c>
      <c r="AU88" s="21">
        <v>0.72628800000000004</v>
      </c>
      <c r="AV88">
        <f t="shared" si="20"/>
        <v>16.978848484848484</v>
      </c>
      <c r="AW88">
        <f t="shared" si="21"/>
        <v>12.347595899030303</v>
      </c>
      <c r="AX88" s="9"/>
      <c r="AY88" s="21">
        <v>0.29281600000000002</v>
      </c>
      <c r="AZ88" s="21">
        <v>21.672799999999999</v>
      </c>
      <c r="BA88" s="21">
        <v>-3.0563399999999998E-3</v>
      </c>
      <c r="BB88" s="21">
        <v>78</v>
      </c>
      <c r="BC88" s="21">
        <v>0.29190100000000002</v>
      </c>
      <c r="BD88">
        <f t="shared" si="22"/>
        <v>18.523272727272726</v>
      </c>
      <c r="BE88">
        <f t="shared" si="23"/>
        <v>5.4239106269090911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0.72219800000000001</v>
      </c>
      <c r="H89" s="21">
        <v>5.9739300000000002</v>
      </c>
      <c r="I89" s="21">
        <v>-2.78656E-3</v>
      </c>
      <c r="J89" s="21">
        <v>79</v>
      </c>
      <c r="K89" s="21">
        <v>0.72131299999999998</v>
      </c>
      <c r="L89">
        <f t="shared" si="12"/>
        <v>16.888242424242424</v>
      </c>
      <c r="M89">
        <f t="shared" si="13"/>
        <v>12.196654902303031</v>
      </c>
      <c r="N89" s="9"/>
      <c r="O89" s="21">
        <v>0.29785200000000001</v>
      </c>
      <c r="P89" s="21">
        <v>8.4335400000000007</v>
      </c>
      <c r="Q89" s="21">
        <v>-3.0734299999999998E-3</v>
      </c>
      <c r="R89" s="21">
        <v>79</v>
      </c>
      <c r="S89" s="21">
        <v>0.29702800000000001</v>
      </c>
      <c r="T89">
        <f t="shared" si="14"/>
        <v>18.626848484848484</v>
      </c>
      <c r="U89">
        <f t="shared" si="15"/>
        <v>5.5480440749090905</v>
      </c>
      <c r="X89" s="9"/>
      <c r="Y89" s="21">
        <v>0.72219800000000001</v>
      </c>
      <c r="Z89" s="21">
        <v>12.617100000000001</v>
      </c>
      <c r="AA89" s="21">
        <v>-2.8024299999999999E-3</v>
      </c>
      <c r="AB89" s="21">
        <v>79</v>
      </c>
      <c r="AC89" s="21">
        <v>0.72131299999999998</v>
      </c>
      <c r="AD89">
        <f t="shared" si="16"/>
        <v>16.984424242424243</v>
      </c>
      <c r="AE89">
        <f t="shared" si="17"/>
        <v>12.266117219030304</v>
      </c>
      <c r="AF89" s="9"/>
      <c r="AG89" s="21">
        <v>0.29785200000000001</v>
      </c>
      <c r="AH89" s="21">
        <v>15.076700000000001</v>
      </c>
      <c r="AI89" s="21">
        <v>-3.05237E-3</v>
      </c>
      <c r="AJ89" s="21">
        <v>79</v>
      </c>
      <c r="AK89" s="21">
        <v>0.29702800000000001</v>
      </c>
      <c r="AL89">
        <f t="shared" si="18"/>
        <v>18.499212121212121</v>
      </c>
      <c r="AM89">
        <f t="shared" si="19"/>
        <v>5.510027328727273</v>
      </c>
      <c r="AP89" s="9"/>
      <c r="AQ89" s="21">
        <v>0.72219800000000001</v>
      </c>
      <c r="AR89" s="21">
        <v>19.223299999999998</v>
      </c>
      <c r="AS89" s="21">
        <v>-2.8106699999999999E-3</v>
      </c>
      <c r="AT89" s="21">
        <v>79</v>
      </c>
      <c r="AU89" s="21">
        <v>0.72131299999999998</v>
      </c>
      <c r="AV89">
        <f t="shared" si="20"/>
        <v>17.034363636363636</v>
      </c>
      <c r="AW89">
        <f t="shared" si="21"/>
        <v>12.302183349454545</v>
      </c>
      <c r="AX89" s="9"/>
      <c r="AY89" s="21">
        <v>0.29785200000000001</v>
      </c>
      <c r="AZ89" s="21">
        <v>21.6829</v>
      </c>
      <c r="BA89" s="21">
        <v>-3.0572500000000001E-3</v>
      </c>
      <c r="BB89" s="21">
        <v>79</v>
      </c>
      <c r="BC89" s="21">
        <v>0.29705799999999999</v>
      </c>
      <c r="BD89">
        <f t="shared" si="22"/>
        <v>18.528787878787877</v>
      </c>
      <c r="BE89">
        <f t="shared" si="23"/>
        <v>5.5188365272727271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0.71716299999999999</v>
      </c>
      <c r="H90" s="21">
        <v>5.984</v>
      </c>
      <c r="I90" s="21">
        <v>-2.7963300000000001E-3</v>
      </c>
      <c r="J90" s="21">
        <v>80</v>
      </c>
      <c r="K90" s="21">
        <v>0.71636999999999995</v>
      </c>
      <c r="L90">
        <f t="shared" si="12"/>
        <v>16.947454545454548</v>
      </c>
      <c r="M90">
        <f t="shared" si="13"/>
        <v>12.15408734418182</v>
      </c>
      <c r="N90" s="9"/>
      <c r="O90" s="21">
        <v>0.30288700000000002</v>
      </c>
      <c r="P90" s="21">
        <v>8.4436099999999996</v>
      </c>
      <c r="Q90" s="21">
        <v>-3.0697599999999999E-3</v>
      </c>
      <c r="R90" s="21">
        <v>80</v>
      </c>
      <c r="S90" s="21">
        <v>0.30197099999999999</v>
      </c>
      <c r="T90">
        <f t="shared" si="14"/>
        <v>18.604606060606063</v>
      </c>
      <c r="U90">
        <f t="shared" si="15"/>
        <v>5.6350933158787893</v>
      </c>
      <c r="X90" s="9"/>
      <c r="Y90" s="21">
        <v>0.71716299999999999</v>
      </c>
      <c r="Z90" s="21">
        <v>12.6272</v>
      </c>
      <c r="AA90" s="21">
        <v>-2.81372E-3</v>
      </c>
      <c r="AB90" s="21">
        <v>80</v>
      </c>
      <c r="AC90" s="21">
        <v>0.71640000000000004</v>
      </c>
      <c r="AD90">
        <f t="shared" si="16"/>
        <v>17.052848484848482</v>
      </c>
      <c r="AE90">
        <f t="shared" si="17"/>
        <v>12.229671977939391</v>
      </c>
      <c r="AF90" s="9"/>
      <c r="AG90" s="21">
        <v>0.30288700000000002</v>
      </c>
      <c r="AH90" s="21">
        <v>15.0868</v>
      </c>
      <c r="AI90" s="21">
        <v>-3.0544999999999999E-3</v>
      </c>
      <c r="AJ90" s="21">
        <v>80</v>
      </c>
      <c r="AK90" s="21">
        <v>0.30197099999999999</v>
      </c>
      <c r="AL90">
        <f t="shared" si="18"/>
        <v>18.512121212121212</v>
      </c>
      <c r="AM90">
        <f t="shared" si="19"/>
        <v>5.6070808575757578</v>
      </c>
      <c r="AP90" s="9"/>
      <c r="AQ90" s="21">
        <v>0.71716299999999999</v>
      </c>
      <c r="AR90" s="21">
        <v>19.2333</v>
      </c>
      <c r="AS90" s="21">
        <v>-2.8192099999999999E-3</v>
      </c>
      <c r="AT90" s="21">
        <v>80</v>
      </c>
      <c r="AU90" s="21">
        <v>0.71630899999999997</v>
      </c>
      <c r="AV90">
        <f t="shared" si="20"/>
        <v>17.086121212121213</v>
      </c>
      <c r="AW90">
        <f t="shared" si="21"/>
        <v>12.253533946848485</v>
      </c>
      <c r="AX90" s="9"/>
      <c r="AY90" s="21">
        <v>0.30288700000000002</v>
      </c>
      <c r="AZ90" s="21">
        <v>21.692900000000002</v>
      </c>
      <c r="BA90" s="21">
        <v>-3.0596899999999999E-3</v>
      </c>
      <c r="BB90" s="21">
        <v>80</v>
      </c>
      <c r="BC90" s="21">
        <v>0.30203200000000002</v>
      </c>
      <c r="BD90">
        <f t="shared" si="22"/>
        <v>18.543575757575756</v>
      </c>
      <c r="BE90">
        <f t="shared" si="23"/>
        <v>5.6166080304848478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0.71212799999999998</v>
      </c>
      <c r="H91" s="21">
        <v>5.9940800000000003</v>
      </c>
      <c r="I91" s="21">
        <v>-2.8076199999999998E-3</v>
      </c>
      <c r="J91" s="21">
        <v>81</v>
      </c>
      <c r="K91" s="21">
        <v>0.71121199999999996</v>
      </c>
      <c r="L91">
        <f t="shared" si="12"/>
        <v>17.015878787878783</v>
      </c>
      <c r="M91">
        <f t="shared" si="13"/>
        <v>12.117483729454541</v>
      </c>
      <c r="N91" s="9"/>
      <c r="O91" s="21">
        <v>0.30792199999999997</v>
      </c>
      <c r="P91" s="21">
        <v>8.4536800000000003</v>
      </c>
      <c r="Q91" s="21">
        <v>-3.0682399999999999E-3</v>
      </c>
      <c r="R91" s="21">
        <v>81</v>
      </c>
      <c r="S91" s="21">
        <v>0.307037</v>
      </c>
      <c r="T91">
        <f t="shared" si="14"/>
        <v>18.59539393939394</v>
      </c>
      <c r="U91">
        <f t="shared" si="15"/>
        <v>5.7259308926060601</v>
      </c>
      <c r="X91" s="9"/>
      <c r="Y91" s="21">
        <v>0.71212799999999998</v>
      </c>
      <c r="Z91" s="21">
        <v>12.6372</v>
      </c>
      <c r="AA91" s="21">
        <v>-2.8250100000000002E-3</v>
      </c>
      <c r="AB91" s="21">
        <v>81</v>
      </c>
      <c r="AC91" s="21">
        <v>0.71124299999999996</v>
      </c>
      <c r="AD91">
        <f t="shared" si="16"/>
        <v>17.121272727272729</v>
      </c>
      <c r="AE91">
        <f t="shared" si="17"/>
        <v>12.192537704727274</v>
      </c>
      <c r="AF91" s="9"/>
      <c r="AG91" s="21">
        <v>0.30792199999999997</v>
      </c>
      <c r="AH91" s="21">
        <v>15.0969</v>
      </c>
      <c r="AI91" s="21">
        <v>-3.0551100000000002E-3</v>
      </c>
      <c r="AJ91" s="21">
        <v>81</v>
      </c>
      <c r="AK91" s="21">
        <v>0.30712899999999999</v>
      </c>
      <c r="AL91">
        <f t="shared" si="18"/>
        <v>18.515818181818183</v>
      </c>
      <c r="AM91">
        <f t="shared" si="19"/>
        <v>5.7014277661818182</v>
      </c>
      <c r="AP91" s="9"/>
      <c r="AQ91" s="21">
        <v>0.71212799999999998</v>
      </c>
      <c r="AR91" s="21">
        <v>19.243400000000001</v>
      </c>
      <c r="AS91" s="21">
        <v>-2.82745E-3</v>
      </c>
      <c r="AT91" s="21">
        <v>81</v>
      </c>
      <c r="AU91" s="21">
        <v>0.71127300000000004</v>
      </c>
      <c r="AV91">
        <f t="shared" si="20"/>
        <v>17.136060606060607</v>
      </c>
      <c r="AW91">
        <f t="shared" si="21"/>
        <v>12.203068567272727</v>
      </c>
      <c r="AX91" s="9"/>
      <c r="AY91" s="21">
        <v>0.30792199999999997</v>
      </c>
      <c r="AZ91" s="21">
        <v>21.702999999999999</v>
      </c>
      <c r="BA91" s="21">
        <v>-3.06274E-3</v>
      </c>
      <c r="BB91" s="21">
        <v>81</v>
      </c>
      <c r="BC91" s="21">
        <v>0.307037</v>
      </c>
      <c r="BD91">
        <f t="shared" si="22"/>
        <v>18.562060606060605</v>
      </c>
      <c r="BE91">
        <f t="shared" si="23"/>
        <v>5.715666825939393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0.70709200000000005</v>
      </c>
      <c r="H92" s="21">
        <v>6.0041500000000001</v>
      </c>
      <c r="I92" s="21">
        <v>-2.8164700000000002E-3</v>
      </c>
      <c r="J92" s="21">
        <v>82</v>
      </c>
      <c r="K92" s="21">
        <v>0.70626800000000001</v>
      </c>
      <c r="L92">
        <f t="shared" si="12"/>
        <v>17.069515151515152</v>
      </c>
      <c r="M92">
        <f t="shared" si="13"/>
        <v>12.069717607515152</v>
      </c>
      <c r="N92" s="9"/>
      <c r="O92" s="21">
        <v>0.31295800000000001</v>
      </c>
      <c r="P92" s="21">
        <v>8.4637499999999992</v>
      </c>
      <c r="Q92" s="21">
        <v>-3.0661E-3</v>
      </c>
      <c r="R92" s="21">
        <v>82</v>
      </c>
      <c r="S92" s="21">
        <v>0.31210300000000002</v>
      </c>
      <c r="T92">
        <f t="shared" si="14"/>
        <v>18.582424242424242</v>
      </c>
      <c r="U92">
        <f t="shared" si="15"/>
        <v>5.815518326060606</v>
      </c>
      <c r="X92" s="9"/>
      <c r="Y92" s="21">
        <v>0.70709200000000005</v>
      </c>
      <c r="Z92" s="21">
        <v>12.6473</v>
      </c>
      <c r="AA92" s="21">
        <v>-2.8353900000000001E-3</v>
      </c>
      <c r="AB92" s="21">
        <v>82</v>
      </c>
      <c r="AC92" s="21">
        <v>0.70626800000000001</v>
      </c>
      <c r="AD92">
        <f t="shared" si="16"/>
        <v>17.184181818181816</v>
      </c>
      <c r="AE92">
        <f t="shared" si="17"/>
        <v>12.150797490181818</v>
      </c>
      <c r="AF92" s="9"/>
      <c r="AG92" s="21">
        <v>0.31295800000000001</v>
      </c>
      <c r="AH92" s="21">
        <v>15.1069</v>
      </c>
      <c r="AI92" s="21">
        <v>-3.0514499999999998E-3</v>
      </c>
      <c r="AJ92" s="21">
        <v>82</v>
      </c>
      <c r="AK92" s="21">
        <v>0.31201200000000001</v>
      </c>
      <c r="AL92">
        <f t="shared" si="18"/>
        <v>18.493636363636362</v>
      </c>
      <c r="AM92">
        <f t="shared" si="19"/>
        <v>5.7877314490909093</v>
      </c>
      <c r="AP92" s="9"/>
      <c r="AQ92" s="21">
        <v>0.70709200000000005</v>
      </c>
      <c r="AR92" s="21">
        <v>19.253499999999999</v>
      </c>
      <c r="AS92" s="21">
        <v>-2.836E-3</v>
      </c>
      <c r="AT92" s="21">
        <v>82</v>
      </c>
      <c r="AU92" s="21">
        <v>0.70626800000000001</v>
      </c>
      <c r="AV92">
        <f t="shared" si="20"/>
        <v>17.187878787878788</v>
      </c>
      <c r="AW92">
        <f t="shared" si="21"/>
        <v>12.153411587878789</v>
      </c>
      <c r="AX92" s="9"/>
      <c r="AY92" s="21">
        <v>0.31295800000000001</v>
      </c>
      <c r="AZ92" s="21">
        <v>21.713100000000001</v>
      </c>
      <c r="BA92" s="21">
        <v>-3.0612199999999999E-3</v>
      </c>
      <c r="BB92" s="21">
        <v>82</v>
      </c>
      <c r="BC92" s="21">
        <v>0.31210300000000002</v>
      </c>
      <c r="BD92">
        <f t="shared" si="22"/>
        <v>18.552848484848486</v>
      </c>
      <c r="BE92">
        <f t="shared" si="23"/>
        <v>5.8062623561212128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0.70205700000000004</v>
      </c>
      <c r="H93" s="21">
        <v>6.0142199999999999</v>
      </c>
      <c r="I93" s="21">
        <v>-2.8280599999999999E-3</v>
      </c>
      <c r="J93" s="21">
        <v>83</v>
      </c>
      <c r="K93" s="21">
        <v>0.70114100000000001</v>
      </c>
      <c r="L93">
        <f t="shared" si="12"/>
        <v>17.139757575757574</v>
      </c>
      <c r="M93">
        <f t="shared" si="13"/>
        <v>12.033086784363636</v>
      </c>
      <c r="N93" s="9"/>
      <c r="O93" s="21">
        <v>0.31799300000000003</v>
      </c>
      <c r="P93" s="21">
        <v>8.4738199999999999</v>
      </c>
      <c r="Q93" s="21">
        <v>-3.0645799999999999E-3</v>
      </c>
      <c r="R93" s="21">
        <v>83</v>
      </c>
      <c r="S93" s="21">
        <v>0.317139</v>
      </c>
      <c r="T93">
        <f t="shared" si="14"/>
        <v>18.573212121212119</v>
      </c>
      <c r="U93">
        <f t="shared" si="15"/>
        <v>5.9061514420606063</v>
      </c>
      <c r="X93" s="9"/>
      <c r="Y93" s="21">
        <v>0.70205700000000004</v>
      </c>
      <c r="Z93" s="21">
        <v>12.657400000000001</v>
      </c>
      <c r="AA93" s="21">
        <v>-2.8436300000000002E-3</v>
      </c>
      <c r="AB93" s="21">
        <v>83</v>
      </c>
      <c r="AC93" s="21">
        <v>0.70111100000000004</v>
      </c>
      <c r="AD93">
        <f t="shared" si="16"/>
        <v>17.23412121212121</v>
      </c>
      <c r="AE93">
        <f t="shared" si="17"/>
        <v>12.099335435818181</v>
      </c>
      <c r="AF93" s="9"/>
      <c r="AG93" s="21">
        <v>0.31799300000000003</v>
      </c>
      <c r="AH93" s="21">
        <v>15.117000000000001</v>
      </c>
      <c r="AI93" s="21">
        <v>-3.04901E-3</v>
      </c>
      <c r="AJ93" s="21">
        <v>83</v>
      </c>
      <c r="AK93" s="21">
        <v>0.317139</v>
      </c>
      <c r="AL93">
        <f t="shared" si="18"/>
        <v>18.478848484848484</v>
      </c>
      <c r="AM93">
        <f t="shared" si="19"/>
        <v>5.8761444662424243</v>
      </c>
      <c r="AP93" s="9"/>
      <c r="AQ93" s="21">
        <v>0.70205700000000004</v>
      </c>
      <c r="AR93" s="21">
        <v>19.2636</v>
      </c>
      <c r="AS93" s="21">
        <v>-2.8457600000000001E-3</v>
      </c>
      <c r="AT93" s="21">
        <v>83</v>
      </c>
      <c r="AU93" s="21">
        <v>0.70114100000000001</v>
      </c>
      <c r="AV93">
        <f t="shared" si="20"/>
        <v>17.247030303030304</v>
      </c>
      <c r="AW93">
        <f t="shared" si="21"/>
        <v>12.108398353454547</v>
      </c>
      <c r="AX93" s="9"/>
      <c r="AY93" s="21">
        <v>0.31799300000000003</v>
      </c>
      <c r="AZ93" s="21">
        <v>21.723199999999999</v>
      </c>
      <c r="BA93" s="21">
        <v>-3.0603000000000002E-3</v>
      </c>
      <c r="BB93" s="21">
        <v>83</v>
      </c>
      <c r="BC93" s="21">
        <v>0.31716899999999998</v>
      </c>
      <c r="BD93">
        <f t="shared" si="22"/>
        <v>18.547272727272727</v>
      </c>
      <c r="BE93">
        <f t="shared" si="23"/>
        <v>5.8979028963636368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0.697021</v>
      </c>
      <c r="H94" s="21">
        <v>6.0242899999999997</v>
      </c>
      <c r="I94" s="21">
        <v>-2.8369100000000002E-3</v>
      </c>
      <c r="J94" s="21">
        <v>84</v>
      </c>
      <c r="K94" s="21">
        <v>0.69613599999999998</v>
      </c>
      <c r="L94">
        <f t="shared" si="12"/>
        <v>17.193393939393939</v>
      </c>
      <c r="M94">
        <f t="shared" si="13"/>
        <v>11.984156637030303</v>
      </c>
      <c r="N94" s="9"/>
      <c r="O94" s="21">
        <v>0.32302900000000001</v>
      </c>
      <c r="P94" s="21">
        <v>8.4838900000000006</v>
      </c>
      <c r="Q94" s="21">
        <v>-3.0648799999999999E-3</v>
      </c>
      <c r="R94" s="21">
        <v>84</v>
      </c>
      <c r="S94" s="21">
        <v>0.32208300000000001</v>
      </c>
      <c r="T94">
        <f t="shared" si="14"/>
        <v>18.575030303030303</v>
      </c>
      <c r="U94">
        <f t="shared" si="15"/>
        <v>6.0002734637575763</v>
      </c>
      <c r="X94" s="9"/>
      <c r="Y94" s="21">
        <v>0.697021</v>
      </c>
      <c r="Z94" s="21">
        <v>12.6675</v>
      </c>
      <c r="AA94" s="21">
        <v>-2.8515599999999999E-3</v>
      </c>
      <c r="AB94" s="21">
        <v>84</v>
      </c>
      <c r="AC94" s="21">
        <v>0.69613599999999998</v>
      </c>
      <c r="AD94">
        <f t="shared" si="16"/>
        <v>17.282181818181819</v>
      </c>
      <c r="AE94">
        <f t="shared" si="17"/>
        <v>12.04604365309091</v>
      </c>
      <c r="AF94" s="9"/>
      <c r="AG94" s="21">
        <v>0.32302900000000001</v>
      </c>
      <c r="AH94" s="21">
        <v>15.1271</v>
      </c>
      <c r="AI94" s="21">
        <v>-3.0484000000000002E-3</v>
      </c>
      <c r="AJ94" s="21">
        <v>84</v>
      </c>
      <c r="AK94" s="21">
        <v>0.32214399999999999</v>
      </c>
      <c r="AL94">
        <f t="shared" si="18"/>
        <v>18.475151515151513</v>
      </c>
      <c r="AM94">
        <f t="shared" si="19"/>
        <v>5.9680097187878784</v>
      </c>
      <c r="AP94" s="9"/>
      <c r="AQ94" s="21">
        <v>0.697021</v>
      </c>
      <c r="AR94" s="21">
        <v>19.273599999999998</v>
      </c>
      <c r="AS94" s="21">
        <v>-2.8543100000000001E-3</v>
      </c>
      <c r="AT94" s="21">
        <v>84</v>
      </c>
      <c r="AU94" s="21">
        <v>0.69616699999999998</v>
      </c>
      <c r="AV94">
        <f t="shared" si="20"/>
        <v>17.298848484848484</v>
      </c>
      <c r="AW94">
        <f t="shared" si="21"/>
        <v>12.057660669757576</v>
      </c>
      <c r="AX94" s="9"/>
      <c r="AY94" s="21">
        <v>0.32302900000000001</v>
      </c>
      <c r="AZ94" s="21">
        <v>21.7332</v>
      </c>
      <c r="BA94" s="21">
        <v>-3.06091E-3</v>
      </c>
      <c r="BB94" s="21">
        <v>84</v>
      </c>
      <c r="BC94" s="21">
        <v>0.32214399999999999</v>
      </c>
      <c r="BD94">
        <f t="shared" si="22"/>
        <v>18.550969696969698</v>
      </c>
      <c r="BE94">
        <f t="shared" si="23"/>
        <v>5.9925011902424252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0.69198599999999999</v>
      </c>
      <c r="H95" s="21">
        <v>6.0343600000000004</v>
      </c>
      <c r="I95" s="21">
        <v>-2.84424E-3</v>
      </c>
      <c r="J95" s="21">
        <v>85</v>
      </c>
      <c r="K95" s="21">
        <v>0.69110099999999997</v>
      </c>
      <c r="L95">
        <f t="shared" si="12"/>
        <v>17.237818181818181</v>
      </c>
      <c r="M95">
        <f t="shared" si="13"/>
        <v>11.928328852363636</v>
      </c>
      <c r="N95" s="9"/>
      <c r="O95" s="21">
        <v>0.32806400000000002</v>
      </c>
      <c r="P95" s="21">
        <v>8.4939699999999991</v>
      </c>
      <c r="Q95" s="21">
        <v>-3.0658E-3</v>
      </c>
      <c r="R95" s="21">
        <v>85</v>
      </c>
      <c r="S95" s="21">
        <v>0.32723999999999998</v>
      </c>
      <c r="T95">
        <f t="shared" si="14"/>
        <v>18.580606060606062</v>
      </c>
      <c r="U95">
        <f t="shared" si="15"/>
        <v>6.0956279466666672</v>
      </c>
      <c r="X95" s="9"/>
      <c r="Y95" s="21">
        <v>0.69198599999999999</v>
      </c>
      <c r="Z95" s="21">
        <v>12.6775</v>
      </c>
      <c r="AA95" s="21">
        <v>-2.8601099999999999E-3</v>
      </c>
      <c r="AB95" s="21">
        <v>85</v>
      </c>
      <c r="AC95" s="21">
        <v>0.69110099999999997</v>
      </c>
      <c r="AD95">
        <f t="shared" si="16"/>
        <v>17.334</v>
      </c>
      <c r="AE95">
        <f t="shared" si="17"/>
        <v>11.994885324</v>
      </c>
      <c r="AF95" s="9"/>
      <c r="AG95" s="21">
        <v>0.32806400000000002</v>
      </c>
      <c r="AH95" s="21">
        <v>15.1371</v>
      </c>
      <c r="AI95" s="21">
        <v>-3.0453500000000001E-3</v>
      </c>
      <c r="AJ95" s="21">
        <v>85</v>
      </c>
      <c r="AK95" s="21">
        <v>0.327179</v>
      </c>
      <c r="AL95">
        <f t="shared" si="18"/>
        <v>18.456666666666667</v>
      </c>
      <c r="AM95">
        <f t="shared" si="19"/>
        <v>6.054967893333334</v>
      </c>
      <c r="AP95" s="9"/>
      <c r="AQ95" s="21">
        <v>0.69198599999999999</v>
      </c>
      <c r="AR95" s="21">
        <v>19.2837</v>
      </c>
      <c r="AS95" s="21">
        <v>-2.86163E-3</v>
      </c>
      <c r="AT95" s="21">
        <v>85</v>
      </c>
      <c r="AU95" s="21">
        <v>0.69110099999999997</v>
      </c>
      <c r="AV95">
        <f t="shared" si="20"/>
        <v>17.343212121212119</v>
      </c>
      <c r="AW95">
        <f t="shared" si="21"/>
        <v>12.001259982909088</v>
      </c>
      <c r="AX95" s="9"/>
      <c r="AY95" s="21">
        <v>0.32806400000000002</v>
      </c>
      <c r="AZ95" s="21">
        <v>21.743300000000001</v>
      </c>
      <c r="BA95" s="21">
        <v>-3.0615199999999999E-3</v>
      </c>
      <c r="BB95" s="21">
        <v>85</v>
      </c>
      <c r="BC95" s="21">
        <v>0.32714799999999999</v>
      </c>
      <c r="BD95">
        <f t="shared" si="22"/>
        <v>18.554666666666662</v>
      </c>
      <c r="BE95">
        <f t="shared" si="23"/>
        <v>6.0871181653333322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0.68695099999999998</v>
      </c>
      <c r="H96" s="21">
        <v>6.0444300000000002</v>
      </c>
      <c r="I96" s="21">
        <v>-2.8500399999999999E-3</v>
      </c>
      <c r="J96" s="21">
        <v>86</v>
      </c>
      <c r="K96" s="21">
        <v>0.68603499999999995</v>
      </c>
      <c r="L96">
        <f t="shared" si="12"/>
        <v>17.272969696969696</v>
      </c>
      <c r="M96">
        <f t="shared" si="13"/>
        <v>11.865683806303029</v>
      </c>
      <c r="N96" s="9"/>
      <c r="O96" s="21">
        <v>0.33309899999999998</v>
      </c>
      <c r="P96" s="21">
        <v>8.5040399999999998</v>
      </c>
      <c r="Q96" s="21">
        <v>-3.06427E-3</v>
      </c>
      <c r="R96" s="21">
        <v>86</v>
      </c>
      <c r="S96" s="21">
        <v>0.33221400000000001</v>
      </c>
      <c r="T96">
        <f t="shared" si="14"/>
        <v>18.571333333333332</v>
      </c>
      <c r="U96">
        <f t="shared" si="15"/>
        <v>6.1860925619999989</v>
      </c>
      <c r="X96" s="9"/>
      <c r="Y96" s="21">
        <v>0.68695099999999998</v>
      </c>
      <c r="Z96" s="21">
        <v>12.6876</v>
      </c>
      <c r="AA96" s="21">
        <v>-2.8680400000000001E-3</v>
      </c>
      <c r="AB96" s="21">
        <v>86</v>
      </c>
      <c r="AC96" s="21">
        <v>0.68603499999999995</v>
      </c>
      <c r="AD96">
        <f t="shared" si="16"/>
        <v>17.382060606060605</v>
      </c>
      <c r="AE96">
        <f t="shared" si="17"/>
        <v>11.940623915393939</v>
      </c>
      <c r="AF96" s="9"/>
      <c r="AG96" s="21">
        <v>0.33309899999999998</v>
      </c>
      <c r="AH96" s="21">
        <v>15.1472</v>
      </c>
      <c r="AI96" s="21">
        <v>-3.0447400000000002E-3</v>
      </c>
      <c r="AJ96" s="21">
        <v>86</v>
      </c>
      <c r="AK96" s="21">
        <v>0.33227499999999999</v>
      </c>
      <c r="AL96">
        <f t="shared" si="18"/>
        <v>18.452969696969696</v>
      </c>
      <c r="AM96">
        <f t="shared" si="19"/>
        <v>6.1466657530909083</v>
      </c>
      <c r="AP96" s="9"/>
      <c r="AQ96" s="21">
        <v>0.68695099999999998</v>
      </c>
      <c r="AR96" s="21">
        <v>19.293800000000001</v>
      </c>
      <c r="AS96" s="21">
        <v>-2.86835E-3</v>
      </c>
      <c r="AT96" s="21">
        <v>86</v>
      </c>
      <c r="AU96" s="21">
        <v>0.68606599999999995</v>
      </c>
      <c r="AV96">
        <f t="shared" si="20"/>
        <v>17.383939393939393</v>
      </c>
      <c r="AW96">
        <f t="shared" si="21"/>
        <v>11.941914550606059</v>
      </c>
      <c r="AX96" s="9"/>
      <c r="AY96" s="21">
        <v>0.33309899999999998</v>
      </c>
      <c r="AZ96" s="21">
        <v>21.753399999999999</v>
      </c>
      <c r="BA96" s="21">
        <v>-3.0606100000000001E-3</v>
      </c>
      <c r="BB96" s="21">
        <v>86</v>
      </c>
      <c r="BC96" s="21">
        <v>0.33218399999999998</v>
      </c>
      <c r="BD96">
        <f t="shared" si="22"/>
        <v>18.549151515151515</v>
      </c>
      <c r="BE96">
        <f t="shared" si="23"/>
        <v>6.1787038205454543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0.68191500000000005</v>
      </c>
      <c r="H97" s="21">
        <v>6.0545</v>
      </c>
      <c r="I97" s="21">
        <v>-2.8585799999999999E-3</v>
      </c>
      <c r="J97" s="21">
        <v>87</v>
      </c>
      <c r="K97" s="21">
        <v>0.68100000000000005</v>
      </c>
      <c r="L97">
        <f t="shared" si="12"/>
        <v>17.324727272727273</v>
      </c>
      <c r="M97">
        <f t="shared" si="13"/>
        <v>11.81399139818182</v>
      </c>
      <c r="N97" s="9"/>
      <c r="O97" s="21">
        <v>0.33813500000000002</v>
      </c>
      <c r="P97" s="21">
        <v>8.5141100000000005</v>
      </c>
      <c r="Q97" s="21">
        <v>-3.0606100000000001E-3</v>
      </c>
      <c r="R97" s="21">
        <v>87</v>
      </c>
      <c r="S97" s="21">
        <v>0.33728000000000002</v>
      </c>
      <c r="T97">
        <f t="shared" si="14"/>
        <v>18.549151515151515</v>
      </c>
      <c r="U97">
        <f t="shared" si="15"/>
        <v>6.2721173475757581</v>
      </c>
      <c r="X97" s="9"/>
      <c r="Y97" s="21">
        <v>0.68191500000000005</v>
      </c>
      <c r="Z97" s="21">
        <v>12.697699999999999</v>
      </c>
      <c r="AA97" s="21">
        <v>-2.8756699999999999E-3</v>
      </c>
      <c r="AB97" s="21">
        <v>87</v>
      </c>
      <c r="AC97" s="21">
        <v>0.68100000000000005</v>
      </c>
      <c r="AD97">
        <f t="shared" si="16"/>
        <v>17.428303030303031</v>
      </c>
      <c r="AE97">
        <f t="shared" si="17"/>
        <v>11.884621260909093</v>
      </c>
      <c r="AF97" s="9"/>
      <c r="AG97" s="21">
        <v>0.33813500000000002</v>
      </c>
      <c r="AH97" s="21">
        <v>15.157299999999999</v>
      </c>
      <c r="AI97" s="21">
        <v>-3.0447400000000002E-3</v>
      </c>
      <c r="AJ97" s="21">
        <v>87</v>
      </c>
      <c r="AK97" s="21">
        <v>0.33724999999999999</v>
      </c>
      <c r="AL97">
        <f t="shared" si="18"/>
        <v>18.452969696969696</v>
      </c>
      <c r="AM97">
        <f t="shared" si="19"/>
        <v>6.2395949084848485</v>
      </c>
      <c r="AP97" s="9"/>
      <c r="AQ97" s="21">
        <v>0.68191500000000005</v>
      </c>
      <c r="AR97" s="21">
        <v>19.303799999999999</v>
      </c>
      <c r="AS97" s="21">
        <v>-2.87506E-3</v>
      </c>
      <c r="AT97" s="21">
        <v>87</v>
      </c>
      <c r="AU97" s="21">
        <v>0.68100000000000005</v>
      </c>
      <c r="AV97">
        <f t="shared" si="20"/>
        <v>17.42460606060606</v>
      </c>
      <c r="AW97">
        <f t="shared" si="21"/>
        <v>11.882100241818183</v>
      </c>
      <c r="AX97" s="9"/>
      <c r="AY97" s="21">
        <v>0.33813500000000002</v>
      </c>
      <c r="AZ97" s="21">
        <v>21.763400000000001</v>
      </c>
      <c r="BA97" s="21">
        <v>-3.06091E-3</v>
      </c>
      <c r="BB97" s="21">
        <v>87</v>
      </c>
      <c r="BC97" s="21">
        <v>0.33728000000000002</v>
      </c>
      <c r="BD97">
        <f t="shared" si="22"/>
        <v>18.550969696969698</v>
      </c>
      <c r="BE97">
        <f t="shared" si="23"/>
        <v>6.2727321384848489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0.67688000000000004</v>
      </c>
      <c r="H98" s="21">
        <v>6.0645699999999998</v>
      </c>
      <c r="I98" s="21">
        <v>-2.86682E-3</v>
      </c>
      <c r="J98" s="21">
        <v>88</v>
      </c>
      <c r="K98" s="21">
        <v>0.67605599999999999</v>
      </c>
      <c r="L98">
        <f t="shared" si="12"/>
        <v>17.374666666666666</v>
      </c>
      <c r="M98">
        <f t="shared" si="13"/>
        <v>11.760564373333334</v>
      </c>
      <c r="N98" s="9"/>
      <c r="O98" s="21">
        <v>0.34316999999999998</v>
      </c>
      <c r="P98" s="21">
        <v>8.5241799999999994</v>
      </c>
      <c r="Q98" s="21">
        <v>-3.05756E-3</v>
      </c>
      <c r="R98" s="21">
        <v>88</v>
      </c>
      <c r="S98" s="21">
        <v>0.34231600000000001</v>
      </c>
      <c r="T98">
        <f t="shared" si="14"/>
        <v>18.530666666666665</v>
      </c>
      <c r="U98">
        <f t="shared" si="15"/>
        <v>6.3591688799999986</v>
      </c>
      <c r="X98" s="9"/>
      <c r="Y98" s="21">
        <v>0.67688000000000004</v>
      </c>
      <c r="Z98" s="21">
        <v>12.707700000000001</v>
      </c>
      <c r="AA98" s="21">
        <v>-2.8833000000000001E-3</v>
      </c>
      <c r="AB98" s="21">
        <v>88</v>
      </c>
      <c r="AC98" s="21">
        <v>0.67599500000000001</v>
      </c>
      <c r="AD98">
        <f t="shared" si="16"/>
        <v>17.474545454545453</v>
      </c>
      <c r="AE98">
        <f t="shared" si="17"/>
        <v>11.828170327272726</v>
      </c>
      <c r="AF98" s="9"/>
      <c r="AG98" s="21">
        <v>0.34316999999999998</v>
      </c>
      <c r="AH98" s="21">
        <v>15.167299999999999</v>
      </c>
      <c r="AI98" s="21">
        <v>-3.0453500000000001E-3</v>
      </c>
      <c r="AJ98" s="21">
        <v>88</v>
      </c>
      <c r="AK98" s="21">
        <v>0.34228500000000001</v>
      </c>
      <c r="AL98">
        <f t="shared" si="18"/>
        <v>18.456666666666667</v>
      </c>
      <c r="AM98">
        <f t="shared" si="19"/>
        <v>6.3337743</v>
      </c>
      <c r="AP98" s="9"/>
      <c r="AQ98" s="21">
        <v>0.67688000000000004</v>
      </c>
      <c r="AR98" s="21">
        <v>19.3139</v>
      </c>
      <c r="AS98" s="21">
        <v>-2.8808599999999998E-3</v>
      </c>
      <c r="AT98" s="21">
        <v>88</v>
      </c>
      <c r="AU98" s="21">
        <v>0.67602499999999999</v>
      </c>
      <c r="AV98">
        <f t="shared" si="20"/>
        <v>17.459757575757571</v>
      </c>
      <c r="AW98">
        <f t="shared" si="21"/>
        <v>11.818160707878786</v>
      </c>
      <c r="AX98" s="9"/>
      <c r="AY98" s="21">
        <v>0.34316999999999998</v>
      </c>
      <c r="AZ98" s="21">
        <v>21.773499999999999</v>
      </c>
      <c r="BA98" s="21">
        <v>-3.05908E-3</v>
      </c>
      <c r="BB98" s="21">
        <v>88</v>
      </c>
      <c r="BC98" s="21">
        <v>0.34222399999999997</v>
      </c>
      <c r="BD98">
        <f t="shared" si="22"/>
        <v>18.539878787878784</v>
      </c>
      <c r="BE98">
        <f t="shared" si="23"/>
        <v>6.362330203636362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0.671844</v>
      </c>
      <c r="H99" s="21">
        <v>6.0746399999999996</v>
      </c>
      <c r="I99" s="21">
        <v>-2.8747600000000001E-3</v>
      </c>
      <c r="J99" s="21">
        <v>89</v>
      </c>
      <c r="K99" s="21">
        <v>0.67095899999999997</v>
      </c>
      <c r="L99">
        <f t="shared" si="12"/>
        <v>17.422787878787879</v>
      </c>
      <c r="M99">
        <f t="shared" si="13"/>
        <v>11.705395499636364</v>
      </c>
      <c r="N99" s="9"/>
      <c r="O99" s="21">
        <v>0.34820600000000002</v>
      </c>
      <c r="P99" s="21">
        <v>8.5342500000000001</v>
      </c>
      <c r="Q99" s="21">
        <v>-3.0544999999999999E-3</v>
      </c>
      <c r="R99" s="21">
        <v>89</v>
      </c>
      <c r="S99" s="21">
        <v>0.34738200000000002</v>
      </c>
      <c r="T99">
        <f t="shared" si="14"/>
        <v>18.512121212121212</v>
      </c>
      <c r="U99">
        <f t="shared" si="15"/>
        <v>6.4460316787878789</v>
      </c>
      <c r="X99" s="9"/>
      <c r="Y99" s="21">
        <v>0.671844</v>
      </c>
      <c r="Z99" s="21">
        <v>12.7178</v>
      </c>
      <c r="AA99" s="21">
        <v>-2.8906299999999999E-3</v>
      </c>
      <c r="AB99" s="21">
        <v>89</v>
      </c>
      <c r="AC99" s="21">
        <v>0.67095899999999997</v>
      </c>
      <c r="AD99">
        <f t="shared" si="16"/>
        <v>17.518969696969695</v>
      </c>
      <c r="AE99">
        <f t="shared" si="17"/>
        <v>11.770014677090908</v>
      </c>
      <c r="AF99" s="9"/>
      <c r="AG99" s="21">
        <v>0.34820600000000002</v>
      </c>
      <c r="AH99" s="21">
        <v>15.1774</v>
      </c>
      <c r="AI99" s="21">
        <v>-3.04718E-3</v>
      </c>
      <c r="AJ99" s="21">
        <v>89</v>
      </c>
      <c r="AK99" s="21">
        <v>0.34722900000000001</v>
      </c>
      <c r="AL99">
        <f t="shared" si="18"/>
        <v>18.467757575757574</v>
      </c>
      <c r="AM99">
        <f t="shared" si="19"/>
        <v>6.430583994424242</v>
      </c>
      <c r="AP99" s="9"/>
      <c r="AQ99" s="21">
        <v>0.671844</v>
      </c>
      <c r="AR99" s="21">
        <v>19.324000000000002</v>
      </c>
      <c r="AS99" s="21">
        <v>-2.8875699999999999E-3</v>
      </c>
      <c r="AT99" s="21">
        <v>89</v>
      </c>
      <c r="AU99" s="21">
        <v>0.670929</v>
      </c>
      <c r="AV99">
        <f t="shared" si="20"/>
        <v>17.500424242424241</v>
      </c>
      <c r="AW99">
        <f t="shared" si="21"/>
        <v>11.757555024727273</v>
      </c>
      <c r="AX99" s="9"/>
      <c r="AY99" s="21">
        <v>0.34820600000000002</v>
      </c>
      <c r="AZ99" s="21">
        <v>21.7836</v>
      </c>
      <c r="BA99" s="21">
        <v>-3.0572500000000001E-3</v>
      </c>
      <c r="BB99" s="21">
        <v>89</v>
      </c>
      <c r="BC99" s="21">
        <v>0.34732099999999999</v>
      </c>
      <c r="BD99">
        <f t="shared" si="22"/>
        <v>18.528787878787877</v>
      </c>
      <c r="BE99">
        <f t="shared" si="23"/>
        <v>6.4518351121212119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0.66680899999999999</v>
      </c>
      <c r="H100" s="21">
        <v>6.0847100000000003</v>
      </c>
      <c r="I100" s="21">
        <v>-2.8826899999999998E-3</v>
      </c>
      <c r="J100" s="21">
        <v>90</v>
      </c>
      <c r="K100" s="21">
        <v>0.66598500000000005</v>
      </c>
      <c r="L100">
        <f t="shared" si="12"/>
        <v>17.470848484848482</v>
      </c>
      <c r="M100">
        <f t="shared" si="13"/>
        <v>11.649719007333331</v>
      </c>
      <c r="N100" s="9"/>
      <c r="O100" s="21">
        <v>0.35324100000000003</v>
      </c>
      <c r="P100" s="21">
        <v>8.5443200000000008</v>
      </c>
      <c r="Q100" s="21">
        <v>-3.0532799999999998E-3</v>
      </c>
      <c r="R100" s="21">
        <v>90</v>
      </c>
      <c r="S100" s="21">
        <v>0.35238599999999998</v>
      </c>
      <c r="T100">
        <f t="shared" si="14"/>
        <v>18.504727272727269</v>
      </c>
      <c r="U100">
        <f t="shared" si="15"/>
        <v>6.5366283665454539</v>
      </c>
      <c r="X100" s="9"/>
      <c r="Y100" s="21">
        <v>0.66680899999999999</v>
      </c>
      <c r="Z100" s="21">
        <v>12.7279</v>
      </c>
      <c r="AA100" s="21">
        <v>-2.8970300000000001E-3</v>
      </c>
      <c r="AB100" s="21">
        <v>90</v>
      </c>
      <c r="AC100" s="21">
        <v>0.66589399999999999</v>
      </c>
      <c r="AD100">
        <f t="shared" si="16"/>
        <v>17.557757575757574</v>
      </c>
      <c r="AE100">
        <f t="shared" si="17"/>
        <v>11.707670771333332</v>
      </c>
      <c r="AF100" s="9"/>
      <c r="AG100" s="21">
        <v>0.35324100000000003</v>
      </c>
      <c r="AH100" s="21">
        <v>15.1875</v>
      </c>
      <c r="AI100" s="21">
        <v>-3.04718E-3</v>
      </c>
      <c r="AJ100" s="21">
        <v>90</v>
      </c>
      <c r="AK100" s="21">
        <v>0.352356</v>
      </c>
      <c r="AL100">
        <f t="shared" si="18"/>
        <v>18.467757575757574</v>
      </c>
      <c r="AM100">
        <f t="shared" si="19"/>
        <v>6.5235691538181815</v>
      </c>
      <c r="AP100" s="9"/>
      <c r="AQ100" s="21">
        <v>0.66680899999999999</v>
      </c>
      <c r="AR100" s="21">
        <v>19.334099999999999</v>
      </c>
      <c r="AS100" s="21">
        <v>-2.8945899999999998E-3</v>
      </c>
      <c r="AT100" s="21">
        <v>90</v>
      </c>
      <c r="AU100" s="21">
        <v>0.66595499999999996</v>
      </c>
      <c r="AV100">
        <f t="shared" si="20"/>
        <v>17.542969696969696</v>
      </c>
      <c r="AW100">
        <f t="shared" si="21"/>
        <v>11.697810080666665</v>
      </c>
      <c r="AX100" s="9"/>
      <c r="AY100" s="21">
        <v>0.35324100000000003</v>
      </c>
      <c r="AZ100" s="21">
        <v>21.793700000000001</v>
      </c>
      <c r="BA100" s="21">
        <v>-3.0563399999999998E-3</v>
      </c>
      <c r="BB100" s="21">
        <v>90</v>
      </c>
      <c r="BC100" s="21">
        <v>0.35238599999999998</v>
      </c>
      <c r="BD100">
        <f t="shared" si="22"/>
        <v>18.523272727272726</v>
      </c>
      <c r="BE100">
        <f t="shared" si="23"/>
        <v>6.5431793814545456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0.66177399999999997</v>
      </c>
      <c r="H101" s="21">
        <v>6.0947899999999997</v>
      </c>
      <c r="I101" s="21">
        <v>-2.8897100000000002E-3</v>
      </c>
      <c r="J101" s="21">
        <v>91</v>
      </c>
      <c r="K101" s="21">
        <v>0.66088899999999995</v>
      </c>
      <c r="L101">
        <f t="shared" si="12"/>
        <v>17.513393939393939</v>
      </c>
      <c r="M101">
        <f t="shared" si="13"/>
        <v>11.589908760848484</v>
      </c>
      <c r="N101" s="9"/>
      <c r="O101" s="21">
        <v>0.35827599999999998</v>
      </c>
      <c r="P101" s="21">
        <v>8.5543899999999997</v>
      </c>
      <c r="Q101" s="21">
        <v>-3.0529799999999998E-3</v>
      </c>
      <c r="R101" s="21">
        <v>91</v>
      </c>
      <c r="S101" s="21">
        <v>0.35742200000000002</v>
      </c>
      <c r="T101">
        <f t="shared" si="14"/>
        <v>18.502909090909089</v>
      </c>
      <c r="U101">
        <f t="shared" si="15"/>
        <v>6.6291482574545446</v>
      </c>
      <c r="X101" s="9"/>
      <c r="Y101" s="21">
        <v>0.66177399999999997</v>
      </c>
      <c r="Z101" s="21">
        <v>12.738</v>
      </c>
      <c r="AA101" s="21">
        <v>-2.9037500000000001E-3</v>
      </c>
      <c r="AB101" s="21">
        <v>91</v>
      </c>
      <c r="AC101" s="21">
        <v>0.66091900000000003</v>
      </c>
      <c r="AD101">
        <f t="shared" si="16"/>
        <v>17.598484848484848</v>
      </c>
      <c r="AE101">
        <f t="shared" si="17"/>
        <v>11.64621971212121</v>
      </c>
      <c r="AF101" s="9"/>
      <c r="AG101" s="21">
        <v>0.35827599999999998</v>
      </c>
      <c r="AH101" s="21">
        <v>15.1976</v>
      </c>
      <c r="AI101" s="21">
        <v>-3.0481000000000002E-3</v>
      </c>
      <c r="AJ101" s="21">
        <v>91</v>
      </c>
      <c r="AK101" s="21">
        <v>0.35745199999999999</v>
      </c>
      <c r="AL101">
        <f t="shared" si="18"/>
        <v>18.473333333333336</v>
      </c>
      <c r="AM101">
        <f t="shared" si="19"/>
        <v>6.618551973333334</v>
      </c>
      <c r="AP101" s="9"/>
      <c r="AQ101" s="21">
        <v>0.66177399999999997</v>
      </c>
      <c r="AR101" s="21">
        <v>19.344100000000001</v>
      </c>
      <c r="AS101" s="21">
        <v>-2.9000900000000001E-3</v>
      </c>
      <c r="AT101" s="21">
        <v>91</v>
      </c>
      <c r="AU101" s="21">
        <v>0.66088899999999995</v>
      </c>
      <c r="AV101">
        <f t="shared" si="20"/>
        <v>17.576303030303031</v>
      </c>
      <c r="AW101">
        <f t="shared" si="21"/>
        <v>11.631540361575757</v>
      </c>
      <c r="AX101" s="9"/>
      <c r="AY101" s="21">
        <v>0.35827599999999998</v>
      </c>
      <c r="AZ101" s="21">
        <v>21.803699999999999</v>
      </c>
      <c r="BA101" s="21">
        <v>-3.05573E-3</v>
      </c>
      <c r="BB101" s="21">
        <v>91</v>
      </c>
      <c r="BC101" s="21">
        <v>0.35736099999999998</v>
      </c>
      <c r="BD101">
        <f t="shared" si="22"/>
        <v>18.519575757575755</v>
      </c>
      <c r="BE101">
        <f t="shared" si="23"/>
        <v>6.6351195241212109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0.65673800000000004</v>
      </c>
      <c r="H102" s="21">
        <v>6.1048600000000004</v>
      </c>
      <c r="I102" s="21">
        <v>-2.8970300000000001E-3</v>
      </c>
      <c r="J102" s="21">
        <v>92</v>
      </c>
      <c r="K102" s="21">
        <v>0.65585300000000002</v>
      </c>
      <c r="L102">
        <f t="shared" si="12"/>
        <v>17.557757575757574</v>
      </c>
      <c r="M102">
        <f t="shared" si="13"/>
        <v>11.530846594787878</v>
      </c>
      <c r="N102" s="9"/>
      <c r="O102" s="21">
        <v>0.36331200000000002</v>
      </c>
      <c r="P102" s="21">
        <v>8.5644600000000004</v>
      </c>
      <c r="Q102" s="21">
        <v>-3.0520600000000001E-3</v>
      </c>
      <c r="R102" s="21">
        <v>92</v>
      </c>
      <c r="S102" s="21">
        <v>0.362427</v>
      </c>
      <c r="T102">
        <f t="shared" si="14"/>
        <v>18.497333333333334</v>
      </c>
      <c r="U102">
        <f t="shared" si="15"/>
        <v>6.7203031680000009</v>
      </c>
      <c r="X102" s="9"/>
      <c r="Y102" s="21">
        <v>0.65673800000000004</v>
      </c>
      <c r="Z102" s="21">
        <v>12.747999999999999</v>
      </c>
      <c r="AA102" s="21">
        <v>-2.9101600000000002E-3</v>
      </c>
      <c r="AB102" s="21">
        <v>92</v>
      </c>
      <c r="AC102" s="21">
        <v>0.65588400000000002</v>
      </c>
      <c r="AD102">
        <f t="shared" si="16"/>
        <v>17.637333333333334</v>
      </c>
      <c r="AE102">
        <f t="shared" si="17"/>
        <v>11.583107018666668</v>
      </c>
      <c r="AF102" s="9"/>
      <c r="AG102" s="21">
        <v>0.36331200000000002</v>
      </c>
      <c r="AH102" s="21">
        <v>15.207599999999999</v>
      </c>
      <c r="AI102" s="21">
        <v>-3.0496199999999998E-3</v>
      </c>
      <c r="AJ102" s="21">
        <v>92</v>
      </c>
      <c r="AK102" s="21">
        <v>0.36245699999999997</v>
      </c>
      <c r="AL102">
        <f t="shared" si="18"/>
        <v>18.482545454545452</v>
      </c>
      <c r="AM102">
        <f t="shared" si="19"/>
        <v>6.7149305541818176</v>
      </c>
      <c r="AP102" s="9"/>
      <c r="AQ102" s="21">
        <v>0.65673800000000004</v>
      </c>
      <c r="AR102" s="21">
        <v>19.354199999999999</v>
      </c>
      <c r="AS102" s="21">
        <v>-2.9052700000000002E-3</v>
      </c>
      <c r="AT102" s="21">
        <v>92</v>
      </c>
      <c r="AU102" s="21">
        <v>0.65579200000000004</v>
      </c>
      <c r="AV102">
        <f t="shared" si="20"/>
        <v>17.607696969696971</v>
      </c>
      <c r="AW102">
        <f t="shared" si="21"/>
        <v>11.563643692484849</v>
      </c>
      <c r="AX102" s="9"/>
      <c r="AY102" s="21">
        <v>0.36331200000000002</v>
      </c>
      <c r="AZ102" s="21">
        <v>21.813800000000001</v>
      </c>
      <c r="BA102" s="21">
        <v>-3.0529799999999998E-3</v>
      </c>
      <c r="BB102" s="21">
        <v>92</v>
      </c>
      <c r="BC102" s="21">
        <v>0.36245699999999997</v>
      </c>
      <c r="BD102">
        <f t="shared" si="22"/>
        <v>18.502909090909089</v>
      </c>
      <c r="BE102">
        <f t="shared" si="23"/>
        <v>6.7223289076363635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0.65170300000000003</v>
      </c>
      <c r="H103" s="21">
        <v>6.1149300000000002</v>
      </c>
      <c r="I103" s="21">
        <v>-2.9049700000000002E-3</v>
      </c>
      <c r="J103" s="21">
        <v>93</v>
      </c>
      <c r="K103" s="21">
        <v>0.65081800000000001</v>
      </c>
      <c r="L103">
        <f t="shared" si="12"/>
        <v>17.605878787878787</v>
      </c>
      <c r="M103">
        <f t="shared" si="13"/>
        <v>11.473804023696969</v>
      </c>
      <c r="N103" s="9"/>
      <c r="O103" s="21">
        <v>0.36834699999999998</v>
      </c>
      <c r="P103" s="21">
        <v>8.5745299999999993</v>
      </c>
      <c r="Q103" s="21">
        <v>-3.05084E-3</v>
      </c>
      <c r="R103" s="21">
        <v>93</v>
      </c>
      <c r="S103" s="21">
        <v>0.36752299999999999</v>
      </c>
      <c r="T103">
        <f t="shared" si="14"/>
        <v>18.489939393939391</v>
      </c>
      <c r="U103">
        <f t="shared" si="15"/>
        <v>6.8107137059393921</v>
      </c>
      <c r="X103" s="9"/>
      <c r="Y103" s="21">
        <v>0.65170300000000003</v>
      </c>
      <c r="Z103" s="21">
        <v>12.758100000000001</v>
      </c>
      <c r="AA103" s="21">
        <v>-2.91779E-3</v>
      </c>
      <c r="AB103" s="21">
        <v>93</v>
      </c>
      <c r="AC103" s="21">
        <v>0.65081800000000001</v>
      </c>
      <c r="AD103">
        <f t="shared" si="16"/>
        <v>17.683575757575756</v>
      </c>
      <c r="AE103">
        <f t="shared" si="17"/>
        <v>11.524439371939394</v>
      </c>
      <c r="AF103" s="9"/>
      <c r="AG103" s="21">
        <v>0.36834699999999998</v>
      </c>
      <c r="AH103" s="21">
        <v>15.217700000000001</v>
      </c>
      <c r="AI103" s="21">
        <v>-3.0484000000000002E-3</v>
      </c>
      <c r="AJ103" s="21">
        <v>93</v>
      </c>
      <c r="AK103" s="21">
        <v>0.36746200000000001</v>
      </c>
      <c r="AL103">
        <f t="shared" si="18"/>
        <v>18.475151515151513</v>
      </c>
      <c r="AM103">
        <f t="shared" si="19"/>
        <v>6.8052666351515141</v>
      </c>
      <c r="AP103" s="9"/>
      <c r="AQ103" s="21">
        <v>0.65170300000000003</v>
      </c>
      <c r="AR103" s="21">
        <v>19.3643</v>
      </c>
      <c r="AS103" s="21">
        <v>-2.90924E-3</v>
      </c>
      <c r="AT103" s="21">
        <v>93</v>
      </c>
      <c r="AU103" s="21">
        <v>0.65072600000000003</v>
      </c>
      <c r="AV103">
        <f t="shared" si="20"/>
        <v>17.631757575757575</v>
      </c>
      <c r="AW103">
        <f t="shared" si="21"/>
        <v>11.49066930739394</v>
      </c>
      <c r="AX103" s="9"/>
      <c r="AY103" s="21">
        <v>0.36834699999999998</v>
      </c>
      <c r="AZ103" s="21">
        <v>21.823899999999998</v>
      </c>
      <c r="BA103" s="21">
        <v>-3.0529799999999998E-3</v>
      </c>
      <c r="BB103" s="21">
        <v>93</v>
      </c>
      <c r="BC103" s="21">
        <v>0.36749300000000001</v>
      </c>
      <c r="BD103">
        <f t="shared" si="22"/>
        <v>18.502909090909089</v>
      </c>
      <c r="BE103">
        <f t="shared" si="23"/>
        <v>6.8154910549090895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0.64666699999999999</v>
      </c>
      <c r="H104" s="21">
        <v>6.125</v>
      </c>
      <c r="I104" s="21">
        <v>-2.9116799999999998E-3</v>
      </c>
      <c r="J104" s="21">
        <v>94</v>
      </c>
      <c r="K104" s="21">
        <v>0.64578199999999997</v>
      </c>
      <c r="L104">
        <f t="shared" si="12"/>
        <v>17.646545454545453</v>
      </c>
      <c r="M104">
        <f t="shared" si="13"/>
        <v>11.411438609454544</v>
      </c>
      <c r="N104" s="9"/>
      <c r="O104" s="21">
        <v>0.37338300000000002</v>
      </c>
      <c r="P104" s="21">
        <v>8.5846</v>
      </c>
      <c r="Q104" s="21">
        <v>-3.0493199999999999E-3</v>
      </c>
      <c r="R104" s="21">
        <v>94</v>
      </c>
      <c r="S104" s="21">
        <v>0.37243700000000002</v>
      </c>
      <c r="T104">
        <f t="shared" si="14"/>
        <v>18.480727272727272</v>
      </c>
      <c r="U104">
        <f t="shared" si="15"/>
        <v>6.9003893912727277</v>
      </c>
      <c r="X104" s="9"/>
      <c r="Y104" s="21">
        <v>0.64666699999999999</v>
      </c>
      <c r="Z104" s="21">
        <v>12.7682</v>
      </c>
      <c r="AA104" s="21">
        <v>-2.9232799999999999E-3</v>
      </c>
      <c r="AB104" s="21">
        <v>94</v>
      </c>
      <c r="AC104" s="21">
        <v>0.64578199999999997</v>
      </c>
      <c r="AD104">
        <f t="shared" si="16"/>
        <v>17.716848484848484</v>
      </c>
      <c r="AE104">
        <f t="shared" si="17"/>
        <v>11.456901259151515</v>
      </c>
      <c r="AF104" s="9"/>
      <c r="AG104" s="21">
        <v>0.37338300000000002</v>
      </c>
      <c r="AH104" s="21">
        <v>15.2278</v>
      </c>
      <c r="AI104" s="21">
        <v>-3.0481000000000002E-3</v>
      </c>
      <c r="AJ104" s="21">
        <v>94</v>
      </c>
      <c r="AK104" s="21">
        <v>0.37252800000000003</v>
      </c>
      <c r="AL104">
        <f t="shared" si="18"/>
        <v>18.473333333333336</v>
      </c>
      <c r="AM104">
        <f t="shared" si="19"/>
        <v>6.8976286200000017</v>
      </c>
      <c r="AP104" s="9"/>
      <c r="AQ104" s="21">
        <v>0.64666699999999999</v>
      </c>
      <c r="AR104" s="21">
        <v>19.374300000000002</v>
      </c>
      <c r="AS104" s="21">
        <v>-2.9156500000000001E-3</v>
      </c>
      <c r="AT104" s="21">
        <v>94</v>
      </c>
      <c r="AU104" s="21">
        <v>0.64569100000000001</v>
      </c>
      <c r="AV104">
        <f t="shared" si="20"/>
        <v>17.670606060606062</v>
      </c>
      <c r="AW104">
        <f t="shared" si="21"/>
        <v>11.42699780939394</v>
      </c>
      <c r="AX104" s="9"/>
      <c r="AY104" s="21">
        <v>0.37338300000000002</v>
      </c>
      <c r="AZ104" s="21">
        <v>21.8339</v>
      </c>
      <c r="BA104" s="21">
        <v>-3.05084E-3</v>
      </c>
      <c r="BB104" s="21">
        <v>94</v>
      </c>
      <c r="BC104" s="21">
        <v>0.37246699999999999</v>
      </c>
      <c r="BD104">
        <f t="shared" si="22"/>
        <v>18.489939393939391</v>
      </c>
      <c r="BE104">
        <f t="shared" si="23"/>
        <v>6.9038290407272722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0.64163199999999998</v>
      </c>
      <c r="H105" s="21">
        <v>6.1350699999999998</v>
      </c>
      <c r="I105" s="21">
        <v>-2.9199199999999999E-3</v>
      </c>
      <c r="J105" s="21">
        <v>95</v>
      </c>
      <c r="K105" s="21">
        <v>0.64068599999999998</v>
      </c>
      <c r="L105">
        <f t="shared" si="12"/>
        <v>17.696484848484847</v>
      </c>
      <c r="M105">
        <f t="shared" si="13"/>
        <v>11.354630966303029</v>
      </c>
      <c r="N105" s="9"/>
      <c r="O105" s="21">
        <v>0.37841799999999998</v>
      </c>
      <c r="P105" s="21">
        <v>8.5946800000000003</v>
      </c>
      <c r="Q105" s="21">
        <v>-3.04901E-3</v>
      </c>
      <c r="R105" s="21">
        <v>95</v>
      </c>
      <c r="S105" s="21">
        <v>0.37753300000000001</v>
      </c>
      <c r="T105">
        <f t="shared" si="14"/>
        <v>18.478848484848484</v>
      </c>
      <c r="U105">
        <f t="shared" si="15"/>
        <v>6.9927288859393935</v>
      </c>
      <c r="X105" s="9"/>
      <c r="Y105" s="21">
        <v>0.64163199999999998</v>
      </c>
      <c r="Z105" s="21">
        <v>12.7782</v>
      </c>
      <c r="AA105" s="21">
        <v>-2.9284699999999999E-3</v>
      </c>
      <c r="AB105" s="21">
        <v>95</v>
      </c>
      <c r="AC105" s="21">
        <v>0.64071699999999998</v>
      </c>
      <c r="AD105">
        <f t="shared" si="16"/>
        <v>17.748303030303028</v>
      </c>
      <c r="AE105">
        <f t="shared" si="17"/>
        <v>11.387879169939392</v>
      </c>
      <c r="AF105" s="9"/>
      <c r="AG105" s="21">
        <v>0.37841799999999998</v>
      </c>
      <c r="AH105" s="21">
        <v>15.2378</v>
      </c>
      <c r="AI105" s="21">
        <v>-3.0481000000000002E-3</v>
      </c>
      <c r="AJ105" s="21">
        <v>95</v>
      </c>
      <c r="AK105" s="21">
        <v>0.37756299999999998</v>
      </c>
      <c r="AL105">
        <f t="shared" si="18"/>
        <v>18.473333333333336</v>
      </c>
      <c r="AM105">
        <f t="shared" si="19"/>
        <v>6.9906418533333339</v>
      </c>
      <c r="AP105" s="9"/>
      <c r="AQ105" s="21">
        <v>0.64163199999999998</v>
      </c>
      <c r="AR105" s="21">
        <v>19.384399999999999</v>
      </c>
      <c r="AS105" s="21">
        <v>-2.9220600000000002E-3</v>
      </c>
      <c r="AT105" s="21">
        <v>95</v>
      </c>
      <c r="AU105" s="21">
        <v>0.64068599999999998</v>
      </c>
      <c r="AV105">
        <f t="shared" si="20"/>
        <v>17.709454545454545</v>
      </c>
      <c r="AW105">
        <f t="shared" si="21"/>
        <v>11.36295273890909</v>
      </c>
      <c r="AX105" s="9"/>
      <c r="AY105" s="21">
        <v>0.37841799999999998</v>
      </c>
      <c r="AZ105" s="21">
        <v>21.844000000000001</v>
      </c>
      <c r="BA105" s="21">
        <v>-3.0481000000000002E-3</v>
      </c>
      <c r="BB105" s="21">
        <v>95</v>
      </c>
      <c r="BC105" s="21">
        <v>0.37753300000000001</v>
      </c>
      <c r="BD105">
        <f t="shared" si="22"/>
        <v>18.473333333333336</v>
      </c>
      <c r="BE105">
        <f t="shared" si="23"/>
        <v>6.9906418533333339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0.63659699999999997</v>
      </c>
      <c r="H106" s="21">
        <v>6.1451399999999996</v>
      </c>
      <c r="I106" s="21">
        <v>-2.9284699999999999E-3</v>
      </c>
      <c r="J106" s="21">
        <v>96</v>
      </c>
      <c r="K106" s="21">
        <v>0.63568100000000005</v>
      </c>
      <c r="L106">
        <f t="shared" si="12"/>
        <v>17.748303030303028</v>
      </c>
      <c r="M106">
        <f t="shared" si="13"/>
        <v>11.298516464181816</v>
      </c>
      <c r="N106" s="9"/>
      <c r="O106" s="21">
        <v>0.38345299999999999</v>
      </c>
      <c r="P106" s="21">
        <v>8.6047499999999992</v>
      </c>
      <c r="Q106" s="21">
        <v>-3.04901E-3</v>
      </c>
      <c r="R106" s="21">
        <v>96</v>
      </c>
      <c r="S106" s="21">
        <v>0.38253799999999999</v>
      </c>
      <c r="T106">
        <f t="shared" si="14"/>
        <v>18.478848484848484</v>
      </c>
      <c r="U106">
        <f t="shared" si="15"/>
        <v>7.0857698880606055</v>
      </c>
      <c r="X106" s="9"/>
      <c r="Y106" s="21">
        <v>0.63659699999999997</v>
      </c>
      <c r="Z106" s="21">
        <v>12.7883</v>
      </c>
      <c r="AA106" s="21">
        <v>-2.93304E-3</v>
      </c>
      <c r="AB106" s="21">
        <v>96</v>
      </c>
      <c r="AC106" s="21">
        <v>0.63571200000000005</v>
      </c>
      <c r="AD106">
        <f t="shared" si="16"/>
        <v>17.776</v>
      </c>
      <c r="AE106">
        <f t="shared" si="17"/>
        <v>11.316148272</v>
      </c>
      <c r="AF106" s="9"/>
      <c r="AG106" s="21">
        <v>0.38345299999999999</v>
      </c>
      <c r="AH106" s="21">
        <v>15.2479</v>
      </c>
      <c r="AI106" s="21">
        <v>-3.0468800000000001E-3</v>
      </c>
      <c r="AJ106" s="21">
        <v>96</v>
      </c>
      <c r="AK106" s="21">
        <v>0.38259900000000002</v>
      </c>
      <c r="AL106">
        <f t="shared" si="18"/>
        <v>18.465939393939394</v>
      </c>
      <c r="AM106">
        <f t="shared" si="19"/>
        <v>7.0808198584242419</v>
      </c>
      <c r="AP106" s="9"/>
      <c r="AQ106" s="21">
        <v>0.63659699999999997</v>
      </c>
      <c r="AR106" s="21">
        <v>19.394500000000001</v>
      </c>
      <c r="AS106" s="21">
        <v>-2.9275500000000001E-3</v>
      </c>
      <c r="AT106" s="21">
        <v>96</v>
      </c>
      <c r="AU106" s="21">
        <v>0.63568100000000005</v>
      </c>
      <c r="AV106">
        <f t="shared" si="20"/>
        <v>17.742727272727272</v>
      </c>
      <c r="AW106">
        <f t="shared" si="21"/>
        <v>11.294966953636363</v>
      </c>
      <c r="AX106" s="9"/>
      <c r="AY106" s="21">
        <v>0.38345299999999999</v>
      </c>
      <c r="AZ106" s="21">
        <v>21.854099999999999</v>
      </c>
      <c r="BA106" s="21">
        <v>-3.0462599999999999E-3</v>
      </c>
      <c r="BB106" s="21">
        <v>96</v>
      </c>
      <c r="BC106" s="21">
        <v>0.382629</v>
      </c>
      <c r="BD106">
        <f t="shared" si="22"/>
        <v>18.462181818181815</v>
      </c>
      <c r="BE106">
        <f t="shared" si="23"/>
        <v>7.0793790047272713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0.63156100000000004</v>
      </c>
      <c r="H107" s="21">
        <v>6.1552100000000003</v>
      </c>
      <c r="I107" s="21">
        <v>-2.9339600000000002E-3</v>
      </c>
      <c r="J107" s="21">
        <v>97</v>
      </c>
      <c r="K107" s="21">
        <v>0.63064600000000004</v>
      </c>
      <c r="L107">
        <f t="shared" si="12"/>
        <v>17.781575757575755</v>
      </c>
      <c r="M107">
        <f t="shared" si="13"/>
        <v>11.230149767030301</v>
      </c>
      <c r="N107" s="9"/>
      <c r="O107" s="21">
        <v>0.38848899999999997</v>
      </c>
      <c r="P107" s="21">
        <v>8.6148199999999999</v>
      </c>
      <c r="Q107" s="21">
        <v>-3.0493199999999999E-3</v>
      </c>
      <c r="R107" s="21">
        <v>97</v>
      </c>
      <c r="S107" s="21">
        <v>0.38763399999999998</v>
      </c>
      <c r="T107">
        <f t="shared" si="14"/>
        <v>18.480727272727272</v>
      </c>
      <c r="U107">
        <f t="shared" si="15"/>
        <v>7.1795592574545442</v>
      </c>
      <c r="X107" s="9"/>
      <c r="Y107" s="21">
        <v>0.63156100000000004</v>
      </c>
      <c r="Z107" s="21">
        <v>12.798400000000001</v>
      </c>
      <c r="AA107" s="21">
        <v>-2.9367099999999999E-3</v>
      </c>
      <c r="AB107" s="21">
        <v>97</v>
      </c>
      <c r="AC107" s="21">
        <v>0.63064600000000004</v>
      </c>
      <c r="AD107">
        <f t="shared" si="16"/>
        <v>17.798242424242421</v>
      </c>
      <c r="AE107">
        <f t="shared" si="17"/>
        <v>11.240675783696968</v>
      </c>
      <c r="AF107" s="9"/>
      <c r="AG107" s="21">
        <v>0.38848899999999997</v>
      </c>
      <c r="AH107" s="21">
        <v>15.257999999999999</v>
      </c>
      <c r="AI107" s="21">
        <v>-3.04565E-3</v>
      </c>
      <c r="AJ107" s="21">
        <v>97</v>
      </c>
      <c r="AK107" s="21">
        <v>0.387604</v>
      </c>
      <c r="AL107">
        <f t="shared" si="18"/>
        <v>18.458484848484851</v>
      </c>
      <c r="AM107">
        <f t="shared" si="19"/>
        <v>7.1709183203030307</v>
      </c>
      <c r="AP107" s="9"/>
      <c r="AQ107" s="21">
        <v>0.63156100000000004</v>
      </c>
      <c r="AR107" s="21">
        <v>19.404599999999999</v>
      </c>
      <c r="AS107" s="21">
        <v>-2.9339600000000002E-3</v>
      </c>
      <c r="AT107" s="21">
        <v>97</v>
      </c>
      <c r="AU107" s="21">
        <v>0.63070700000000002</v>
      </c>
      <c r="AV107">
        <f t="shared" si="20"/>
        <v>17.781575757575755</v>
      </c>
      <c r="AW107">
        <f t="shared" si="21"/>
        <v>11.230149767030301</v>
      </c>
      <c r="AX107" s="9"/>
      <c r="AY107" s="21">
        <v>0.38848899999999997</v>
      </c>
      <c r="AZ107" s="21">
        <v>21.8642</v>
      </c>
      <c r="BA107" s="21">
        <v>-3.0453500000000001E-3</v>
      </c>
      <c r="BB107" s="21">
        <v>97</v>
      </c>
      <c r="BC107" s="21">
        <v>0.387604</v>
      </c>
      <c r="BD107">
        <f t="shared" si="22"/>
        <v>18.456666666666667</v>
      </c>
      <c r="BE107">
        <f t="shared" si="23"/>
        <v>7.1702119766666659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0.62652600000000003</v>
      </c>
      <c r="H108" s="21">
        <v>6.1652800000000001</v>
      </c>
      <c r="I108" s="21">
        <v>-2.9388399999999999E-3</v>
      </c>
      <c r="J108" s="21">
        <v>98</v>
      </c>
      <c r="K108" s="21">
        <v>0.625641</v>
      </c>
      <c r="L108">
        <f t="shared" si="12"/>
        <v>17.811151515151511</v>
      </c>
      <c r="M108">
        <f t="shared" si="13"/>
        <v>11.159149514181816</v>
      </c>
      <c r="N108" s="9"/>
      <c r="O108" s="21">
        <v>0.39352399999999998</v>
      </c>
      <c r="P108" s="21">
        <v>8.6248900000000006</v>
      </c>
      <c r="Q108" s="21">
        <v>-3.04871E-3</v>
      </c>
      <c r="R108" s="21">
        <v>98</v>
      </c>
      <c r="S108" s="21">
        <v>0.39269999999999999</v>
      </c>
      <c r="T108">
        <f t="shared" si="14"/>
        <v>18.477030303030304</v>
      </c>
      <c r="U108">
        <f t="shared" si="15"/>
        <v>7.2711548729696966</v>
      </c>
      <c r="X108" s="9"/>
      <c r="Y108" s="21">
        <v>0.62652600000000003</v>
      </c>
      <c r="Z108" s="21">
        <v>12.8085</v>
      </c>
      <c r="AA108" s="21">
        <v>-2.9428100000000001E-3</v>
      </c>
      <c r="AB108" s="21">
        <v>98</v>
      </c>
      <c r="AC108" s="21">
        <v>0.625641</v>
      </c>
      <c r="AD108">
        <f t="shared" si="16"/>
        <v>17.83521212121212</v>
      </c>
      <c r="AE108">
        <f t="shared" si="17"/>
        <v>11.174224109454546</v>
      </c>
      <c r="AF108" s="9"/>
      <c r="AG108" s="21">
        <v>0.39352399999999998</v>
      </c>
      <c r="AH108" s="21">
        <v>15.2681</v>
      </c>
      <c r="AI108" s="21">
        <v>-3.0441299999999999E-3</v>
      </c>
      <c r="AJ108" s="21">
        <v>98</v>
      </c>
      <c r="AK108" s="21">
        <v>0.39267000000000002</v>
      </c>
      <c r="AL108">
        <f t="shared" si="18"/>
        <v>18.449272727272728</v>
      </c>
      <c r="AM108">
        <f t="shared" si="19"/>
        <v>7.2602316007272725</v>
      </c>
      <c r="AP108" s="9"/>
      <c r="AQ108" s="21">
        <v>0.62652600000000003</v>
      </c>
      <c r="AR108" s="21">
        <v>19.4146</v>
      </c>
      <c r="AS108" s="21">
        <v>-2.9394500000000001E-3</v>
      </c>
      <c r="AT108" s="21">
        <v>98</v>
      </c>
      <c r="AU108" s="21">
        <v>0.62561</v>
      </c>
      <c r="AV108">
        <f t="shared" si="20"/>
        <v>17.814848484848486</v>
      </c>
      <c r="AW108">
        <f t="shared" si="21"/>
        <v>11.161465761818183</v>
      </c>
      <c r="AX108" s="9"/>
      <c r="AY108" s="21">
        <v>0.39352399999999998</v>
      </c>
      <c r="AZ108" s="21">
        <v>21.874199999999998</v>
      </c>
      <c r="BA108" s="21">
        <v>-3.0429099999999998E-3</v>
      </c>
      <c r="BB108" s="21">
        <v>98</v>
      </c>
      <c r="BC108" s="21">
        <v>0.39269999999999999</v>
      </c>
      <c r="BD108">
        <f t="shared" si="22"/>
        <v>18.441878787878785</v>
      </c>
      <c r="BE108">
        <f t="shared" si="23"/>
        <v>7.2573219081212113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0.62148999999999999</v>
      </c>
      <c r="H109" s="21">
        <v>6.1753499999999999</v>
      </c>
      <c r="I109" s="21">
        <v>-2.9446400000000001E-3</v>
      </c>
      <c r="J109" s="21">
        <v>99</v>
      </c>
      <c r="K109" s="21">
        <v>0.62057499999999999</v>
      </c>
      <c r="L109">
        <f t="shared" si="12"/>
        <v>17.84630303030303</v>
      </c>
      <c r="M109">
        <f t="shared" si="13"/>
        <v>11.09129887030303</v>
      </c>
      <c r="N109" s="9"/>
      <c r="O109" s="21">
        <v>0.39856000000000003</v>
      </c>
      <c r="P109" s="21">
        <v>8.6349599999999995</v>
      </c>
      <c r="Q109" s="21">
        <v>-3.0484000000000002E-3</v>
      </c>
      <c r="R109" s="21">
        <v>99</v>
      </c>
      <c r="S109" s="21">
        <v>0.397675</v>
      </c>
      <c r="T109">
        <f t="shared" si="14"/>
        <v>18.475151515151513</v>
      </c>
      <c r="U109">
        <f t="shared" si="15"/>
        <v>7.3634563878787871</v>
      </c>
      <c r="X109" s="9"/>
      <c r="Y109" s="21">
        <v>0.62148999999999999</v>
      </c>
      <c r="Z109" s="21">
        <v>12.8185</v>
      </c>
      <c r="AA109" s="21">
        <v>-2.9483000000000001E-3</v>
      </c>
      <c r="AB109" s="21">
        <v>99</v>
      </c>
      <c r="AC109" s="21">
        <v>0.62054399999999998</v>
      </c>
      <c r="AD109">
        <f t="shared" si="16"/>
        <v>17.868484848484847</v>
      </c>
      <c r="AE109">
        <f t="shared" si="17"/>
        <v>11.105084648484848</v>
      </c>
      <c r="AF109" s="9"/>
      <c r="AG109" s="21">
        <v>0.39856000000000003</v>
      </c>
      <c r="AH109" s="21">
        <v>15.2781</v>
      </c>
      <c r="AI109" s="21">
        <v>-3.0444299999999999E-3</v>
      </c>
      <c r="AJ109" s="21">
        <v>99</v>
      </c>
      <c r="AK109" s="21">
        <v>0.397644</v>
      </c>
      <c r="AL109">
        <f t="shared" si="18"/>
        <v>18.451090909090908</v>
      </c>
      <c r="AM109">
        <f t="shared" si="19"/>
        <v>7.3538667927272732</v>
      </c>
      <c r="AP109" s="9"/>
      <c r="AQ109" s="21">
        <v>0.62148999999999999</v>
      </c>
      <c r="AR109" s="21">
        <v>19.424700000000001</v>
      </c>
      <c r="AS109" s="21">
        <v>-2.9428100000000001E-3</v>
      </c>
      <c r="AT109" s="21">
        <v>99</v>
      </c>
      <c r="AU109" s="21">
        <v>0.62060499999999996</v>
      </c>
      <c r="AV109">
        <f t="shared" si="20"/>
        <v>17.83521212121212</v>
      </c>
      <c r="AW109">
        <f t="shared" si="21"/>
        <v>11.08440598121212</v>
      </c>
      <c r="AX109" s="9"/>
      <c r="AY109" s="21">
        <v>0.39856000000000003</v>
      </c>
      <c r="AZ109" s="21">
        <v>21.8843</v>
      </c>
      <c r="BA109" s="21">
        <v>-3.0401600000000001E-3</v>
      </c>
      <c r="BB109" s="21">
        <v>99</v>
      </c>
      <c r="BC109" s="21">
        <v>0.397675</v>
      </c>
      <c r="BD109">
        <f t="shared" si="22"/>
        <v>18.42521212121212</v>
      </c>
      <c r="BE109">
        <f t="shared" si="23"/>
        <v>7.3435525430303032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0.61645499999999998</v>
      </c>
      <c r="H110" s="21">
        <v>6.1854199999999997</v>
      </c>
      <c r="I110" s="21">
        <v>-2.9492199999999998E-3</v>
      </c>
      <c r="J110" s="21">
        <v>100</v>
      </c>
      <c r="K110" s="21">
        <v>0.61556999999999995</v>
      </c>
      <c r="L110">
        <f t="shared" si="12"/>
        <v>17.874060606060606</v>
      </c>
      <c r="M110">
        <f t="shared" si="13"/>
        <v>11.01855403090909</v>
      </c>
      <c r="N110" s="9"/>
      <c r="O110" s="21">
        <v>0.40359499999999998</v>
      </c>
      <c r="P110" s="21">
        <v>8.6450300000000002</v>
      </c>
      <c r="Q110" s="21">
        <v>-3.0459599999999999E-3</v>
      </c>
      <c r="R110" s="21">
        <v>100</v>
      </c>
      <c r="S110" s="21">
        <v>0.40273999999999999</v>
      </c>
      <c r="T110">
        <f t="shared" si="14"/>
        <v>18.460363636363635</v>
      </c>
      <c r="U110">
        <f t="shared" si="15"/>
        <v>7.4505104618181806</v>
      </c>
      <c r="X110" s="9"/>
      <c r="Y110" s="21">
        <v>0.61645499999999998</v>
      </c>
      <c r="Z110" s="21">
        <v>12.8286</v>
      </c>
      <c r="AA110" s="21">
        <v>-2.9562400000000002E-3</v>
      </c>
      <c r="AB110" s="21">
        <v>100</v>
      </c>
      <c r="AC110" s="21">
        <v>0.61553999999999998</v>
      </c>
      <c r="AD110">
        <f t="shared" si="16"/>
        <v>17.91660606060606</v>
      </c>
      <c r="AE110">
        <f t="shared" si="17"/>
        <v>11.044781389090909</v>
      </c>
      <c r="AF110" s="9"/>
      <c r="AG110" s="21">
        <v>0.40359499999999998</v>
      </c>
      <c r="AH110" s="21">
        <v>15.2882</v>
      </c>
      <c r="AI110" s="21">
        <v>-3.0441299999999999E-3</v>
      </c>
      <c r="AJ110" s="21">
        <v>100</v>
      </c>
      <c r="AK110" s="21">
        <v>0.40273999999999999</v>
      </c>
      <c r="AL110">
        <f t="shared" si="18"/>
        <v>18.449272727272728</v>
      </c>
      <c r="AM110">
        <f t="shared" si="19"/>
        <v>7.4460342263636363</v>
      </c>
      <c r="AP110" s="9"/>
      <c r="AQ110" s="21">
        <v>0.61645499999999998</v>
      </c>
      <c r="AR110" s="21">
        <v>19.434799999999999</v>
      </c>
      <c r="AS110" s="21">
        <v>-2.9458599999999998E-3</v>
      </c>
      <c r="AT110" s="21">
        <v>100</v>
      </c>
      <c r="AU110" s="21">
        <v>0.61550899999999997</v>
      </c>
      <c r="AV110">
        <f t="shared" si="20"/>
        <v>17.853696969696966</v>
      </c>
      <c r="AW110">
        <f t="shared" si="21"/>
        <v>11.006000765454543</v>
      </c>
      <c r="AX110" s="9"/>
      <c r="AY110" s="21">
        <v>0.40359499999999998</v>
      </c>
      <c r="AZ110" s="21">
        <v>21.894400000000001</v>
      </c>
      <c r="BA110" s="21">
        <v>-3.0392499999999999E-3</v>
      </c>
      <c r="BB110" s="21">
        <v>100</v>
      </c>
      <c r="BC110" s="21">
        <v>0.40271000000000001</v>
      </c>
      <c r="BD110">
        <f t="shared" si="22"/>
        <v>18.419696969696968</v>
      </c>
      <c r="BE110">
        <f t="shared" si="23"/>
        <v>7.4340975984848479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0.61141999999999996</v>
      </c>
      <c r="H111" s="21">
        <v>6.1955</v>
      </c>
      <c r="I111" s="21">
        <v>-2.9525799999999998E-3</v>
      </c>
      <c r="J111" s="21">
        <v>101</v>
      </c>
      <c r="K111" s="21">
        <v>0.61050400000000005</v>
      </c>
      <c r="L111">
        <f t="shared" si="12"/>
        <v>17.89442424242424</v>
      </c>
      <c r="M111">
        <f t="shared" si="13"/>
        <v>10.941008870303028</v>
      </c>
      <c r="N111" s="9"/>
      <c r="O111" s="21">
        <v>0.40862999999999999</v>
      </c>
      <c r="P111" s="21">
        <v>8.6550999999999991</v>
      </c>
      <c r="Q111" s="21">
        <v>-3.0444299999999999E-3</v>
      </c>
      <c r="R111" s="21">
        <v>101</v>
      </c>
      <c r="S111" s="21">
        <v>0.40774500000000002</v>
      </c>
      <c r="T111">
        <f t="shared" si="14"/>
        <v>18.451090909090908</v>
      </c>
      <c r="U111">
        <f t="shared" si="15"/>
        <v>7.539669278181818</v>
      </c>
      <c r="X111" s="9"/>
      <c r="Y111" s="21">
        <v>0.61141999999999996</v>
      </c>
      <c r="Z111" s="21">
        <v>12.838699999999999</v>
      </c>
      <c r="AA111" s="21">
        <v>-2.9635600000000001E-3</v>
      </c>
      <c r="AB111" s="21">
        <v>101</v>
      </c>
      <c r="AC111" s="21">
        <v>0.61050400000000005</v>
      </c>
      <c r="AD111">
        <f t="shared" si="16"/>
        <v>17.960969696969698</v>
      </c>
      <c r="AE111">
        <f t="shared" si="17"/>
        <v>10.981696092121211</v>
      </c>
      <c r="AF111" s="9"/>
      <c r="AG111" s="21">
        <v>0.40862999999999999</v>
      </c>
      <c r="AH111" s="21">
        <v>15.298299999999999</v>
      </c>
      <c r="AI111" s="21">
        <v>-3.0450400000000002E-3</v>
      </c>
      <c r="AJ111" s="21">
        <v>101</v>
      </c>
      <c r="AK111" s="21">
        <v>0.40774500000000002</v>
      </c>
      <c r="AL111">
        <f t="shared" si="18"/>
        <v>18.454787878787879</v>
      </c>
      <c r="AM111">
        <f t="shared" si="19"/>
        <v>7.5411799709090914</v>
      </c>
      <c r="AP111" s="9"/>
      <c r="AQ111" s="21">
        <v>0.61141999999999996</v>
      </c>
      <c r="AR111" s="21">
        <v>19.444800000000001</v>
      </c>
      <c r="AS111" s="21">
        <v>-2.9507399999999999E-3</v>
      </c>
      <c r="AT111" s="21">
        <v>101</v>
      </c>
      <c r="AU111" s="21">
        <v>0.61050400000000005</v>
      </c>
      <c r="AV111">
        <f t="shared" si="20"/>
        <v>17.883272727272725</v>
      </c>
      <c r="AW111">
        <f t="shared" si="21"/>
        <v>10.93419061090909</v>
      </c>
      <c r="AX111" s="9"/>
      <c r="AY111" s="21">
        <v>0.40862999999999999</v>
      </c>
      <c r="AZ111" s="21">
        <v>21.904399999999999</v>
      </c>
      <c r="BA111" s="21">
        <v>-3.03894E-3</v>
      </c>
      <c r="BB111" s="21">
        <v>101</v>
      </c>
      <c r="BC111" s="21">
        <v>0.40774500000000002</v>
      </c>
      <c r="BD111">
        <f t="shared" si="22"/>
        <v>18.417818181818181</v>
      </c>
      <c r="BE111">
        <f t="shared" si="23"/>
        <v>7.5260730436363632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0.60638400000000003</v>
      </c>
      <c r="H112" s="21">
        <v>6.2055699999999998</v>
      </c>
      <c r="I112" s="21">
        <v>-2.9577599999999998E-3</v>
      </c>
      <c r="J112" s="21">
        <v>102</v>
      </c>
      <c r="K112" s="21">
        <v>0.60543800000000003</v>
      </c>
      <c r="L112">
        <f t="shared" si="12"/>
        <v>17.92581818181818</v>
      </c>
      <c r="M112">
        <f t="shared" si="13"/>
        <v>10.869929332363636</v>
      </c>
      <c r="N112" s="9"/>
      <c r="O112" s="21">
        <v>0.41366599999999998</v>
      </c>
      <c r="P112" s="21">
        <v>8.6651699999999998</v>
      </c>
      <c r="Q112" s="21">
        <v>-3.0435200000000001E-3</v>
      </c>
      <c r="R112" s="21">
        <v>102</v>
      </c>
      <c r="S112" s="21">
        <v>0.41278100000000001</v>
      </c>
      <c r="T112">
        <f t="shared" si="14"/>
        <v>18.445575757575757</v>
      </c>
      <c r="U112">
        <f t="shared" si="15"/>
        <v>7.6303075413333321</v>
      </c>
      <c r="X112" s="9"/>
      <c r="Y112" s="21">
        <v>0.60638400000000003</v>
      </c>
      <c r="Z112" s="21">
        <v>12.848699999999999</v>
      </c>
      <c r="AA112" s="21">
        <v>-2.96875E-3</v>
      </c>
      <c r="AB112" s="21">
        <v>102</v>
      </c>
      <c r="AC112" s="21">
        <v>0.60540799999999995</v>
      </c>
      <c r="AD112">
        <f t="shared" si="16"/>
        <v>17.992424242424239</v>
      </c>
      <c r="AE112">
        <f t="shared" si="17"/>
        <v>10.91031818181818</v>
      </c>
      <c r="AF112" s="9"/>
      <c r="AG112" s="21">
        <v>0.41366599999999998</v>
      </c>
      <c r="AH112" s="21">
        <v>15.308299999999999</v>
      </c>
      <c r="AI112" s="21">
        <v>-3.0432100000000002E-3</v>
      </c>
      <c r="AJ112" s="21">
        <v>102</v>
      </c>
      <c r="AK112" s="21">
        <v>0.41278100000000001</v>
      </c>
      <c r="AL112">
        <f t="shared" si="18"/>
        <v>18.443696969696973</v>
      </c>
      <c r="AM112">
        <f t="shared" si="19"/>
        <v>7.6295303506666672</v>
      </c>
      <c r="AP112" s="9"/>
      <c r="AQ112" s="21">
        <v>0.60638400000000003</v>
      </c>
      <c r="AR112" s="21">
        <v>19.454899999999999</v>
      </c>
      <c r="AS112" s="21">
        <v>-2.9525799999999998E-3</v>
      </c>
      <c r="AT112" s="21">
        <v>102</v>
      </c>
      <c r="AU112" s="21">
        <v>0.60543800000000003</v>
      </c>
      <c r="AV112">
        <f t="shared" si="20"/>
        <v>17.89442424242424</v>
      </c>
      <c r="AW112">
        <f t="shared" si="21"/>
        <v>10.85089254981818</v>
      </c>
      <c r="AX112" s="9"/>
      <c r="AY112" s="21">
        <v>0.41366599999999998</v>
      </c>
      <c r="AZ112" s="21">
        <v>21.9145</v>
      </c>
      <c r="BA112" s="21">
        <v>-3.0398600000000001E-3</v>
      </c>
      <c r="BB112" s="21">
        <v>102</v>
      </c>
      <c r="BC112" s="21">
        <v>0.41278100000000001</v>
      </c>
      <c r="BD112">
        <f t="shared" si="22"/>
        <v>18.423393939393939</v>
      </c>
      <c r="BE112">
        <f t="shared" si="23"/>
        <v>7.6211316773333326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0.60134900000000002</v>
      </c>
      <c r="H113" s="21">
        <v>6.2156399999999996</v>
      </c>
      <c r="I113" s="21">
        <v>-2.96051E-3</v>
      </c>
      <c r="J113" s="21">
        <v>103</v>
      </c>
      <c r="K113" s="21">
        <v>0.60043299999999999</v>
      </c>
      <c r="L113">
        <f t="shared" si="12"/>
        <v>17.942484848484845</v>
      </c>
      <c r="M113">
        <f t="shared" si="13"/>
        <v>10.789695321151514</v>
      </c>
      <c r="N113" s="9"/>
      <c r="O113" s="21">
        <v>0.41870099999999999</v>
      </c>
      <c r="P113" s="21">
        <v>8.6752400000000005</v>
      </c>
      <c r="Q113" s="21">
        <v>-3.0416900000000001E-3</v>
      </c>
      <c r="R113" s="21">
        <v>103</v>
      </c>
      <c r="S113" s="21">
        <v>0.41781600000000002</v>
      </c>
      <c r="T113">
        <f t="shared" si="14"/>
        <v>18.43448484848485</v>
      </c>
      <c r="U113">
        <f t="shared" si="15"/>
        <v>7.7185372405454551</v>
      </c>
      <c r="X113" s="9"/>
      <c r="Y113" s="21">
        <v>0.60134900000000002</v>
      </c>
      <c r="Z113" s="21">
        <v>12.8588</v>
      </c>
      <c r="AA113" s="21">
        <v>-2.97058E-3</v>
      </c>
      <c r="AB113" s="21">
        <v>103</v>
      </c>
      <c r="AC113" s="21">
        <v>0.60040300000000002</v>
      </c>
      <c r="AD113">
        <f t="shared" si="16"/>
        <v>18.003515151515153</v>
      </c>
      <c r="AE113">
        <f t="shared" si="17"/>
        <v>10.826395832848485</v>
      </c>
      <c r="AF113" s="9"/>
      <c r="AG113" s="21">
        <v>0.41870099999999999</v>
      </c>
      <c r="AH113" s="21">
        <v>15.3184</v>
      </c>
      <c r="AI113" s="21">
        <v>-3.0416900000000001E-3</v>
      </c>
      <c r="AJ113" s="21">
        <v>103</v>
      </c>
      <c r="AK113" s="21">
        <v>0.41775499999999999</v>
      </c>
      <c r="AL113">
        <f t="shared" si="18"/>
        <v>18.43448484848485</v>
      </c>
      <c r="AM113">
        <f t="shared" si="19"/>
        <v>7.7185372405454551</v>
      </c>
      <c r="AP113" s="9"/>
      <c r="AQ113" s="21">
        <v>0.60134900000000002</v>
      </c>
      <c r="AR113" s="21">
        <v>19.465</v>
      </c>
      <c r="AS113" s="21">
        <v>-2.9537999999999999E-3</v>
      </c>
      <c r="AT113" s="21">
        <v>103</v>
      </c>
      <c r="AU113" s="21">
        <v>0.60043299999999999</v>
      </c>
      <c r="AV113">
        <f t="shared" si="20"/>
        <v>17.901818181818182</v>
      </c>
      <c r="AW113">
        <f t="shared" si="21"/>
        <v>10.765240461818182</v>
      </c>
      <c r="AX113" s="9"/>
      <c r="AY113" s="21">
        <v>0.41870099999999999</v>
      </c>
      <c r="AZ113" s="21">
        <v>21.924600000000002</v>
      </c>
      <c r="BA113" s="21">
        <v>-3.0380199999999998E-3</v>
      </c>
      <c r="BB113" s="21">
        <v>103</v>
      </c>
      <c r="BC113" s="21">
        <v>0.41781600000000002</v>
      </c>
      <c r="BD113">
        <f t="shared" si="22"/>
        <v>18.412242424242422</v>
      </c>
      <c r="BE113">
        <f t="shared" si="23"/>
        <v>7.709224315272726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0.59631299999999998</v>
      </c>
      <c r="H114" s="21">
        <v>6.2257100000000003</v>
      </c>
      <c r="I114" s="21">
        <v>-2.9675299999999999E-3</v>
      </c>
      <c r="J114" s="21">
        <v>104</v>
      </c>
      <c r="K114" s="21">
        <v>0.59539799999999998</v>
      </c>
      <c r="L114">
        <f t="shared" si="12"/>
        <v>17.9850303030303</v>
      </c>
      <c r="M114">
        <f t="shared" si="13"/>
        <v>10.724707375090906</v>
      </c>
      <c r="N114" s="9"/>
      <c r="O114" s="21">
        <v>0.42373699999999997</v>
      </c>
      <c r="P114" s="21">
        <v>8.6853099999999994</v>
      </c>
      <c r="Q114" s="21">
        <v>-3.0398600000000001E-3</v>
      </c>
      <c r="R114" s="21">
        <v>104</v>
      </c>
      <c r="S114" s="21">
        <v>0.422821</v>
      </c>
      <c r="T114">
        <f t="shared" si="14"/>
        <v>18.423393939393939</v>
      </c>
      <c r="U114">
        <f t="shared" si="15"/>
        <v>7.8066736776969696</v>
      </c>
      <c r="X114" s="9"/>
      <c r="Y114" s="21">
        <v>0.59631299999999998</v>
      </c>
      <c r="Z114" s="21">
        <v>12.8689</v>
      </c>
      <c r="AA114" s="21">
        <v>-2.9727199999999999E-3</v>
      </c>
      <c r="AB114" s="21">
        <v>104</v>
      </c>
      <c r="AC114" s="21">
        <v>0.59539799999999998</v>
      </c>
      <c r="AD114">
        <f t="shared" si="16"/>
        <v>18.016484848484847</v>
      </c>
      <c r="AE114">
        <f t="shared" si="17"/>
        <v>10.743464129454544</v>
      </c>
      <c r="AF114" s="9"/>
      <c r="AG114" s="21">
        <v>0.42373699999999997</v>
      </c>
      <c r="AH114" s="21">
        <v>15.3285</v>
      </c>
      <c r="AI114" s="21">
        <v>-3.0423E-3</v>
      </c>
      <c r="AJ114" s="21">
        <v>104</v>
      </c>
      <c r="AK114" s="21">
        <v>0.42272900000000002</v>
      </c>
      <c r="AL114">
        <f t="shared" si="18"/>
        <v>18.438181818181814</v>
      </c>
      <c r="AM114">
        <f t="shared" si="19"/>
        <v>7.812939849090907</v>
      </c>
      <c r="AP114" s="9"/>
      <c r="AQ114" s="21">
        <v>0.59631299999999998</v>
      </c>
      <c r="AR114" s="21">
        <v>19.475100000000001</v>
      </c>
      <c r="AS114" s="21">
        <v>-2.95532E-3</v>
      </c>
      <c r="AT114" s="21">
        <v>104</v>
      </c>
      <c r="AU114" s="21">
        <v>0.59539799999999998</v>
      </c>
      <c r="AV114">
        <f t="shared" si="20"/>
        <v>17.911030303030305</v>
      </c>
      <c r="AW114">
        <f t="shared" si="21"/>
        <v>10.680580213090909</v>
      </c>
      <c r="AX114" s="9"/>
      <c r="AY114" s="21">
        <v>0.42373699999999997</v>
      </c>
      <c r="AZ114" s="21">
        <v>21.934699999999999</v>
      </c>
      <c r="BA114" s="21">
        <v>-3.0368000000000001E-3</v>
      </c>
      <c r="BB114" s="21">
        <v>104</v>
      </c>
      <c r="BC114" s="21">
        <v>0.42285200000000001</v>
      </c>
      <c r="BD114">
        <f t="shared" si="22"/>
        <v>18.404848484848486</v>
      </c>
      <c r="BE114">
        <f t="shared" si="23"/>
        <v>7.7988152824242425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0.59127799999999997</v>
      </c>
      <c r="H115" s="21">
        <v>6.2357800000000001</v>
      </c>
      <c r="I115" s="21">
        <v>-2.97394E-3</v>
      </c>
      <c r="J115" s="21">
        <v>105</v>
      </c>
      <c r="K115" s="21">
        <v>0.59033199999999997</v>
      </c>
      <c r="L115">
        <f t="shared" si="12"/>
        <v>18.023878787878786</v>
      </c>
      <c r="M115">
        <f t="shared" si="13"/>
        <v>10.657123001939393</v>
      </c>
      <c r="N115" s="9"/>
      <c r="O115" s="21">
        <v>0.42877199999999999</v>
      </c>
      <c r="P115" s="21">
        <v>8.6953899999999997</v>
      </c>
      <c r="Q115" s="21">
        <v>-3.0392499999999999E-3</v>
      </c>
      <c r="R115" s="21">
        <v>105</v>
      </c>
      <c r="S115" s="21">
        <v>0.42791699999999999</v>
      </c>
      <c r="T115">
        <f t="shared" si="14"/>
        <v>18.419696969696968</v>
      </c>
      <c r="U115">
        <f t="shared" si="15"/>
        <v>7.8978503090909085</v>
      </c>
      <c r="X115" s="9"/>
      <c r="Y115" s="21">
        <v>0.59127799999999997</v>
      </c>
      <c r="Z115" s="21">
        <v>12.8789</v>
      </c>
      <c r="AA115" s="21">
        <v>-2.9760699999999999E-3</v>
      </c>
      <c r="AB115" s="21">
        <v>105</v>
      </c>
      <c r="AC115" s="21">
        <v>0.59036299999999997</v>
      </c>
      <c r="AD115">
        <f t="shared" si="16"/>
        <v>18.036787878787877</v>
      </c>
      <c r="AE115">
        <f t="shared" si="17"/>
        <v>10.664755863393937</v>
      </c>
      <c r="AF115" s="9"/>
      <c r="AG115" s="21">
        <v>0.42877199999999999</v>
      </c>
      <c r="AH115" s="21">
        <v>15.3386</v>
      </c>
      <c r="AI115" s="21">
        <v>-3.0435200000000001E-3</v>
      </c>
      <c r="AJ115" s="21">
        <v>105</v>
      </c>
      <c r="AK115" s="21">
        <v>0.42791699999999999</v>
      </c>
      <c r="AL115">
        <f t="shared" si="18"/>
        <v>18.445575757575757</v>
      </c>
      <c r="AM115">
        <f t="shared" si="19"/>
        <v>7.9089464087272718</v>
      </c>
      <c r="AP115" s="9"/>
      <c r="AQ115" s="21">
        <v>0.59127799999999997</v>
      </c>
      <c r="AR115" s="21">
        <v>19.485099999999999</v>
      </c>
      <c r="AS115" s="21">
        <v>-2.95685E-3</v>
      </c>
      <c r="AT115" s="21">
        <v>105</v>
      </c>
      <c r="AU115" s="21">
        <v>0.59030199999999999</v>
      </c>
      <c r="AV115">
        <f t="shared" si="20"/>
        <v>17.920303030303028</v>
      </c>
      <c r="AW115">
        <f t="shared" si="21"/>
        <v>10.595880935151513</v>
      </c>
      <c r="AX115" s="9"/>
      <c r="AY115" s="21">
        <v>0.42877199999999999</v>
      </c>
      <c r="AZ115" s="21">
        <v>21.944700000000001</v>
      </c>
      <c r="BA115" s="21">
        <v>-3.0349700000000001E-3</v>
      </c>
      <c r="BB115" s="21">
        <v>105</v>
      </c>
      <c r="BC115" s="21">
        <v>0.42782599999999998</v>
      </c>
      <c r="BD115">
        <f t="shared" si="22"/>
        <v>18.393757575757576</v>
      </c>
      <c r="BE115">
        <f t="shared" si="23"/>
        <v>7.8867282232727272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0.58624299999999996</v>
      </c>
      <c r="H116" s="21">
        <v>6.2458499999999999</v>
      </c>
      <c r="I116" s="21">
        <v>-2.9788200000000001E-3</v>
      </c>
      <c r="J116" s="21">
        <v>106</v>
      </c>
      <c r="K116" s="21">
        <v>0.58532700000000004</v>
      </c>
      <c r="L116">
        <f t="shared" si="12"/>
        <v>18.053454545454546</v>
      </c>
      <c r="M116">
        <f t="shared" si="13"/>
        <v>10.583711353090909</v>
      </c>
      <c r="N116" s="9"/>
      <c r="O116" s="21">
        <v>0.433807</v>
      </c>
      <c r="P116" s="21">
        <v>8.7054600000000004</v>
      </c>
      <c r="Q116" s="21">
        <v>-3.0392499999999999E-3</v>
      </c>
      <c r="R116" s="21">
        <v>106</v>
      </c>
      <c r="S116" s="21">
        <v>0.43298300000000001</v>
      </c>
      <c r="T116">
        <f t="shared" si="14"/>
        <v>18.419696969696968</v>
      </c>
      <c r="U116">
        <f t="shared" si="15"/>
        <v>7.990593483333333</v>
      </c>
      <c r="X116" s="9"/>
      <c r="Y116" s="21">
        <v>0.58624299999999996</v>
      </c>
      <c r="Z116" s="21">
        <v>12.888999999999999</v>
      </c>
      <c r="AA116" s="21">
        <v>-2.9794299999999999E-3</v>
      </c>
      <c r="AB116" s="21">
        <v>106</v>
      </c>
      <c r="AC116" s="21">
        <v>0.58535800000000004</v>
      </c>
      <c r="AD116">
        <f t="shared" si="16"/>
        <v>18.057151515151514</v>
      </c>
      <c r="AE116">
        <f t="shared" si="17"/>
        <v>10.585878675696968</v>
      </c>
      <c r="AF116" s="9"/>
      <c r="AG116" s="21">
        <v>0.433807</v>
      </c>
      <c r="AH116" s="21">
        <v>15.348599999999999</v>
      </c>
      <c r="AI116" s="21">
        <v>-3.04382E-3</v>
      </c>
      <c r="AJ116" s="21">
        <v>106</v>
      </c>
      <c r="AK116" s="21">
        <v>0.43295299999999998</v>
      </c>
      <c r="AL116">
        <f t="shared" si="18"/>
        <v>18.447393939393937</v>
      </c>
      <c r="AM116">
        <f t="shared" si="19"/>
        <v>8.0026086226666653</v>
      </c>
      <c r="AP116" s="9"/>
      <c r="AQ116" s="21">
        <v>0.58624299999999996</v>
      </c>
      <c r="AR116" s="21">
        <v>19.495200000000001</v>
      </c>
      <c r="AS116" s="21">
        <v>-2.95868E-3</v>
      </c>
      <c r="AT116" s="21">
        <v>106</v>
      </c>
      <c r="AU116" s="21">
        <v>0.58532700000000004</v>
      </c>
      <c r="AV116">
        <f t="shared" si="20"/>
        <v>17.931393939393939</v>
      </c>
      <c r="AW116">
        <f t="shared" si="21"/>
        <v>10.512154177212119</v>
      </c>
      <c r="AX116" s="9"/>
      <c r="AY116" s="21">
        <v>0.433807</v>
      </c>
      <c r="AZ116" s="21">
        <v>21.954799999999999</v>
      </c>
      <c r="BA116" s="21">
        <v>-3.0346700000000002E-3</v>
      </c>
      <c r="BB116" s="21">
        <v>106</v>
      </c>
      <c r="BC116" s="21">
        <v>0.43298300000000001</v>
      </c>
      <c r="BD116">
        <f t="shared" si="22"/>
        <v>18.391939393939396</v>
      </c>
      <c r="BE116">
        <f t="shared" si="23"/>
        <v>7.9785520526666671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0.58120700000000003</v>
      </c>
      <c r="H117" s="21">
        <v>6.2559199999999997</v>
      </c>
      <c r="I117" s="21">
        <v>-2.9830899999999999E-3</v>
      </c>
      <c r="J117" s="21">
        <v>107</v>
      </c>
      <c r="K117" s="21">
        <v>0.58023100000000005</v>
      </c>
      <c r="L117">
        <f t="shared" si="12"/>
        <v>18.079333333333334</v>
      </c>
      <c r="M117">
        <f t="shared" si="13"/>
        <v>10.507835088666667</v>
      </c>
      <c r="N117" s="9"/>
      <c r="O117" s="21">
        <v>0.43884299999999998</v>
      </c>
      <c r="P117" s="21">
        <v>8.7155299999999993</v>
      </c>
      <c r="Q117" s="21">
        <v>-3.03894E-3</v>
      </c>
      <c r="R117" s="21">
        <v>107</v>
      </c>
      <c r="S117" s="21">
        <v>0.43792700000000001</v>
      </c>
      <c r="T117">
        <f t="shared" si="14"/>
        <v>18.417818181818181</v>
      </c>
      <c r="U117">
        <f t="shared" si="15"/>
        <v>8.082530584363635</v>
      </c>
      <c r="X117" s="9"/>
      <c r="Y117" s="21">
        <v>0.58120700000000003</v>
      </c>
      <c r="Z117" s="21">
        <v>12.899100000000001</v>
      </c>
      <c r="AA117" s="21">
        <v>-2.9827899999999999E-3</v>
      </c>
      <c r="AB117" s="21">
        <v>107</v>
      </c>
      <c r="AC117" s="21">
        <v>0.580322</v>
      </c>
      <c r="AD117">
        <f t="shared" si="16"/>
        <v>18.077515151515151</v>
      </c>
      <c r="AE117">
        <f t="shared" si="17"/>
        <v>10.506778348666666</v>
      </c>
      <c r="AF117" s="9"/>
      <c r="AG117" s="21">
        <v>0.43884299999999998</v>
      </c>
      <c r="AH117" s="21">
        <v>15.358700000000001</v>
      </c>
      <c r="AI117" s="21">
        <v>-3.0425999999999999E-3</v>
      </c>
      <c r="AJ117" s="21">
        <v>107</v>
      </c>
      <c r="AK117" s="21">
        <v>0.43795800000000001</v>
      </c>
      <c r="AL117">
        <f t="shared" si="18"/>
        <v>18.439999999999998</v>
      </c>
      <c r="AM117">
        <f t="shared" si="19"/>
        <v>8.0922649199999981</v>
      </c>
      <c r="AP117" s="9"/>
      <c r="AQ117" s="21">
        <v>0.58120700000000003</v>
      </c>
      <c r="AR117" s="21">
        <v>19.505299999999998</v>
      </c>
      <c r="AS117" s="21">
        <v>-2.9583700000000001E-3</v>
      </c>
      <c r="AT117" s="21">
        <v>107</v>
      </c>
      <c r="AU117" s="21">
        <v>0.58026100000000003</v>
      </c>
      <c r="AV117">
        <f t="shared" si="20"/>
        <v>17.929515151515151</v>
      </c>
      <c r="AW117">
        <f t="shared" si="21"/>
        <v>10.420759712666667</v>
      </c>
      <c r="AX117" s="9"/>
      <c r="AY117" s="21">
        <v>0.43884299999999998</v>
      </c>
      <c r="AZ117" s="21">
        <v>21.9649</v>
      </c>
      <c r="BA117" s="21">
        <v>-3.0349700000000001E-3</v>
      </c>
      <c r="BB117" s="21">
        <v>107</v>
      </c>
      <c r="BC117" s="21">
        <v>0.43795800000000001</v>
      </c>
      <c r="BD117">
        <f t="shared" si="22"/>
        <v>18.393757575757576</v>
      </c>
      <c r="BE117">
        <f t="shared" si="23"/>
        <v>8.0719717558181809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0.57617200000000002</v>
      </c>
      <c r="H118" s="21">
        <v>6.2659900000000004</v>
      </c>
      <c r="I118" s="21">
        <v>-2.98737E-3</v>
      </c>
      <c r="J118" s="21">
        <v>108</v>
      </c>
      <c r="K118" s="21">
        <v>0.57531699999999997</v>
      </c>
      <c r="L118">
        <f t="shared" si="12"/>
        <v>18.105272727272727</v>
      </c>
      <c r="M118">
        <f t="shared" si="13"/>
        <v>10.431751197818182</v>
      </c>
      <c r="N118" s="9"/>
      <c r="O118" s="21">
        <v>0.44387799999999999</v>
      </c>
      <c r="P118" s="21">
        <v>8.7256</v>
      </c>
      <c r="Q118" s="21">
        <v>-3.03711E-3</v>
      </c>
      <c r="R118" s="21">
        <v>108</v>
      </c>
      <c r="S118" s="21">
        <v>0.44308500000000001</v>
      </c>
      <c r="T118">
        <f t="shared" si="14"/>
        <v>18.406727272727274</v>
      </c>
      <c r="U118">
        <f t="shared" si="15"/>
        <v>8.1703412883636375</v>
      </c>
      <c r="X118" s="9"/>
      <c r="Y118" s="21">
        <v>0.57617200000000002</v>
      </c>
      <c r="Z118" s="21">
        <v>12.9092</v>
      </c>
      <c r="AA118" s="21">
        <v>-2.9879799999999999E-3</v>
      </c>
      <c r="AB118" s="21">
        <v>108</v>
      </c>
      <c r="AC118" s="21">
        <v>0.57519500000000001</v>
      </c>
      <c r="AD118">
        <f t="shared" si="16"/>
        <v>18.108969696969698</v>
      </c>
      <c r="AE118">
        <f t="shared" si="17"/>
        <v>10.433881288242425</v>
      </c>
      <c r="AF118" s="9"/>
      <c r="AG118" s="21">
        <v>0.44387799999999999</v>
      </c>
      <c r="AH118" s="21">
        <v>15.3688</v>
      </c>
      <c r="AI118" s="21">
        <v>-3.0429099999999998E-3</v>
      </c>
      <c r="AJ118" s="21">
        <v>108</v>
      </c>
      <c r="AK118" s="21">
        <v>0.44302399999999997</v>
      </c>
      <c r="AL118">
        <f t="shared" si="18"/>
        <v>18.441878787878785</v>
      </c>
      <c r="AM118">
        <f t="shared" si="19"/>
        <v>8.1859442726060596</v>
      </c>
      <c r="AP118" s="9"/>
      <c r="AQ118" s="21">
        <v>0.57617200000000002</v>
      </c>
      <c r="AR118" s="21">
        <v>19.5153</v>
      </c>
      <c r="AS118" s="21">
        <v>-2.9599000000000001E-3</v>
      </c>
      <c r="AT118" s="21">
        <v>108</v>
      </c>
      <c r="AU118" s="21">
        <v>0.57525599999999999</v>
      </c>
      <c r="AV118">
        <f t="shared" si="20"/>
        <v>17.938787878787878</v>
      </c>
      <c r="AW118">
        <f t="shared" si="21"/>
        <v>10.335827289696969</v>
      </c>
      <c r="AX118" s="9"/>
      <c r="AY118" s="21">
        <v>0.44387799999999999</v>
      </c>
      <c r="AZ118" s="21">
        <v>21.974900000000002</v>
      </c>
      <c r="BA118" s="21">
        <v>-3.03528E-3</v>
      </c>
      <c r="BB118" s="21">
        <v>108</v>
      </c>
      <c r="BC118" s="21">
        <v>0.44299300000000003</v>
      </c>
      <c r="BD118">
        <f t="shared" si="22"/>
        <v>18.395636363636363</v>
      </c>
      <c r="BE118">
        <f t="shared" si="23"/>
        <v>8.1654182778181816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0.57113599999999998</v>
      </c>
      <c r="H119" s="21">
        <v>6.2760600000000002</v>
      </c>
      <c r="I119" s="21">
        <v>-2.9901099999999998E-3</v>
      </c>
      <c r="J119" s="21">
        <v>109</v>
      </c>
      <c r="K119" s="21">
        <v>0.57028199999999996</v>
      </c>
      <c r="L119">
        <f t="shared" si="12"/>
        <v>18.121878787878789</v>
      </c>
      <c r="M119">
        <f t="shared" si="13"/>
        <v>10.350057363393939</v>
      </c>
      <c r="N119" s="9"/>
      <c r="O119" s="21">
        <v>0.44891399999999998</v>
      </c>
      <c r="P119" s="21">
        <v>8.7356700000000007</v>
      </c>
      <c r="Q119" s="21">
        <v>-3.0340599999999999E-3</v>
      </c>
      <c r="R119" s="21">
        <v>109</v>
      </c>
      <c r="S119" s="21">
        <v>0.44802900000000001</v>
      </c>
      <c r="T119">
        <f t="shared" si="14"/>
        <v>18.388242424242421</v>
      </c>
      <c r="U119">
        <f t="shared" si="15"/>
        <v>8.2547394596363617</v>
      </c>
      <c r="X119" s="9"/>
      <c r="Y119" s="21">
        <v>0.57113599999999998</v>
      </c>
      <c r="Z119" s="21">
        <v>12.9192</v>
      </c>
      <c r="AA119" s="21">
        <v>-2.9907200000000001E-3</v>
      </c>
      <c r="AB119" s="21">
        <v>109</v>
      </c>
      <c r="AC119" s="21">
        <v>0.57018999999999997</v>
      </c>
      <c r="AD119">
        <f t="shared" si="16"/>
        <v>18.125575757575756</v>
      </c>
      <c r="AE119">
        <f t="shared" si="17"/>
        <v>10.352168835878787</v>
      </c>
      <c r="AF119" s="9"/>
      <c r="AG119" s="21">
        <v>0.44891399999999998</v>
      </c>
      <c r="AH119" s="21">
        <v>15.3788</v>
      </c>
      <c r="AI119" s="21">
        <v>-3.0395499999999998E-3</v>
      </c>
      <c r="AJ119" s="21">
        <v>109</v>
      </c>
      <c r="AK119" s="21">
        <v>0.44796799999999998</v>
      </c>
      <c r="AL119">
        <f t="shared" si="18"/>
        <v>18.421515151515152</v>
      </c>
      <c r="AM119">
        <f t="shared" si="19"/>
        <v>8.2696760527272719</v>
      </c>
      <c r="AP119" s="9"/>
      <c r="AQ119" s="21">
        <v>0.57113599999999998</v>
      </c>
      <c r="AR119" s="21">
        <v>19.525400000000001</v>
      </c>
      <c r="AS119" s="21">
        <v>-2.9635600000000001E-3</v>
      </c>
      <c r="AT119" s="21">
        <v>109</v>
      </c>
      <c r="AU119" s="21">
        <v>0.57022099999999998</v>
      </c>
      <c r="AV119">
        <f t="shared" si="20"/>
        <v>17.960969696969698</v>
      </c>
      <c r="AW119">
        <f t="shared" si="21"/>
        <v>10.258156388848485</v>
      </c>
      <c r="AX119" s="9"/>
      <c r="AY119" s="21">
        <v>0.44891399999999998</v>
      </c>
      <c r="AZ119" s="21">
        <v>21.984999999999999</v>
      </c>
      <c r="BA119" s="21">
        <v>-3.0349700000000001E-3</v>
      </c>
      <c r="BB119" s="21">
        <v>109</v>
      </c>
      <c r="BC119" s="21">
        <v>0.44799800000000001</v>
      </c>
      <c r="BD119">
        <f t="shared" si="22"/>
        <v>18.393757575757576</v>
      </c>
      <c r="BE119">
        <f t="shared" si="23"/>
        <v>8.2572152883636356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0.56610099999999997</v>
      </c>
      <c r="H120" s="21">
        <v>6.28613</v>
      </c>
      <c r="I120" s="21">
        <v>-2.9919399999999998E-3</v>
      </c>
      <c r="J120" s="21">
        <v>110</v>
      </c>
      <c r="K120" s="21">
        <v>0.56524700000000005</v>
      </c>
      <c r="L120">
        <f t="shared" si="12"/>
        <v>18.132969696969695</v>
      </c>
      <c r="M120">
        <f t="shared" si="13"/>
        <v>10.265092278424241</v>
      </c>
      <c r="N120" s="9"/>
      <c r="O120" s="21">
        <v>0.45394899999999999</v>
      </c>
      <c r="P120" s="21">
        <v>8.7457399999999996</v>
      </c>
      <c r="Q120" s="21">
        <v>-3.0306999999999999E-3</v>
      </c>
      <c r="R120" s="21">
        <v>110</v>
      </c>
      <c r="S120" s="21">
        <v>0.45303300000000002</v>
      </c>
      <c r="T120">
        <f t="shared" si="14"/>
        <v>18.367878787878787</v>
      </c>
      <c r="U120">
        <f t="shared" si="15"/>
        <v>8.3380802078787877</v>
      </c>
      <c r="X120" s="9"/>
      <c r="Y120" s="21">
        <v>0.56610099999999997</v>
      </c>
      <c r="Z120" s="21">
        <v>12.9293</v>
      </c>
      <c r="AA120" s="21">
        <v>-2.9940800000000001E-3</v>
      </c>
      <c r="AB120" s="21">
        <v>110</v>
      </c>
      <c r="AC120" s="21">
        <v>0.56524700000000005</v>
      </c>
      <c r="AD120">
        <f t="shared" si="16"/>
        <v>18.145939393939393</v>
      </c>
      <c r="AE120">
        <f t="shared" si="17"/>
        <v>10.272434436848483</v>
      </c>
      <c r="AF120" s="9"/>
      <c r="AG120" s="21">
        <v>0.45394899999999999</v>
      </c>
      <c r="AH120" s="21">
        <v>15.3889</v>
      </c>
      <c r="AI120" s="21">
        <v>-3.0346700000000002E-3</v>
      </c>
      <c r="AJ120" s="21">
        <v>110</v>
      </c>
      <c r="AK120" s="21">
        <v>0.453094</v>
      </c>
      <c r="AL120">
        <f t="shared" si="18"/>
        <v>18.391939393939396</v>
      </c>
      <c r="AM120">
        <f t="shared" si="19"/>
        <v>8.3490024959393949</v>
      </c>
      <c r="AP120" s="9"/>
      <c r="AQ120" s="21">
        <v>0.56610099999999997</v>
      </c>
      <c r="AR120" s="21">
        <v>19.535499999999999</v>
      </c>
      <c r="AS120" s="21">
        <v>-2.9678299999999999E-3</v>
      </c>
      <c r="AT120" s="21">
        <v>110</v>
      </c>
      <c r="AU120" s="21">
        <v>0.56524700000000005</v>
      </c>
      <c r="AV120">
        <f t="shared" si="20"/>
        <v>17.986848484848483</v>
      </c>
      <c r="AW120">
        <f t="shared" si="21"/>
        <v>10.18237291412121</v>
      </c>
      <c r="AX120" s="9"/>
      <c r="AY120" s="21">
        <v>0.45394899999999999</v>
      </c>
      <c r="AZ120" s="21">
        <v>21.995100000000001</v>
      </c>
      <c r="BA120" s="21">
        <v>-3.0328400000000002E-3</v>
      </c>
      <c r="BB120" s="21">
        <v>110</v>
      </c>
      <c r="BC120" s="21">
        <v>0.45303300000000002</v>
      </c>
      <c r="BD120">
        <f t="shared" si="22"/>
        <v>18.380848484848485</v>
      </c>
      <c r="BE120">
        <f t="shared" si="23"/>
        <v>8.3439677888484844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0.56106599999999995</v>
      </c>
      <c r="H121" s="21">
        <v>6.2962100000000003</v>
      </c>
      <c r="I121" s="21">
        <v>-2.9956100000000001E-3</v>
      </c>
      <c r="J121" s="21">
        <v>111</v>
      </c>
      <c r="K121" s="21">
        <v>0.56021100000000001</v>
      </c>
      <c r="L121">
        <f t="shared" si="12"/>
        <v>18.15521212121212</v>
      </c>
      <c r="M121">
        <f t="shared" si="13"/>
        <v>10.186272243999998</v>
      </c>
      <c r="N121" s="9"/>
      <c r="O121" s="21">
        <v>0.458984</v>
      </c>
      <c r="P121" s="21">
        <v>8.7558100000000003</v>
      </c>
      <c r="Q121" s="21">
        <v>-3.0273399999999999E-3</v>
      </c>
      <c r="R121" s="21">
        <v>111</v>
      </c>
      <c r="S121" s="21">
        <v>0.458069</v>
      </c>
      <c r="T121">
        <f t="shared" si="14"/>
        <v>18.34751515151515</v>
      </c>
      <c r="U121">
        <f t="shared" si="15"/>
        <v>8.42121589430303</v>
      </c>
      <c r="X121" s="9"/>
      <c r="Y121" s="21">
        <v>0.56106599999999995</v>
      </c>
      <c r="Z121" s="21">
        <v>12.939399999999999</v>
      </c>
      <c r="AA121" s="21">
        <v>-2.9965199999999999E-3</v>
      </c>
      <c r="AB121" s="21">
        <v>111</v>
      </c>
      <c r="AC121" s="21">
        <v>0.56018100000000004</v>
      </c>
      <c r="AD121">
        <f t="shared" si="16"/>
        <v>18.160727272727271</v>
      </c>
      <c r="AE121">
        <f t="shared" si="17"/>
        <v>10.189366607999998</v>
      </c>
      <c r="AF121" s="9"/>
      <c r="AG121" s="21">
        <v>0.458984</v>
      </c>
      <c r="AH121" s="21">
        <v>15.398999999999999</v>
      </c>
      <c r="AI121" s="21">
        <v>-3.0291699999999999E-3</v>
      </c>
      <c r="AJ121" s="21">
        <v>111</v>
      </c>
      <c r="AK121" s="21">
        <v>0.45816000000000001</v>
      </c>
      <c r="AL121">
        <f t="shared" si="18"/>
        <v>18.358606060606057</v>
      </c>
      <c r="AM121">
        <f t="shared" si="19"/>
        <v>8.4263064441212112</v>
      </c>
      <c r="AP121" s="9"/>
      <c r="AQ121" s="21">
        <v>0.56106599999999995</v>
      </c>
      <c r="AR121" s="21">
        <v>19.545500000000001</v>
      </c>
      <c r="AS121" s="21">
        <v>-2.9711899999999999E-3</v>
      </c>
      <c r="AT121" s="21">
        <v>111</v>
      </c>
      <c r="AU121" s="21">
        <v>0.56015000000000004</v>
      </c>
      <c r="AV121">
        <f t="shared" si="20"/>
        <v>18.007212121212117</v>
      </c>
      <c r="AW121">
        <f t="shared" si="21"/>
        <v>10.103234475999997</v>
      </c>
      <c r="AX121" s="9"/>
      <c r="AY121" s="21">
        <v>0.458984</v>
      </c>
      <c r="AZ121" s="21">
        <v>22.005199999999999</v>
      </c>
      <c r="BA121" s="21">
        <v>-3.0316200000000001E-3</v>
      </c>
      <c r="BB121" s="21">
        <v>111</v>
      </c>
      <c r="BC121" s="21">
        <v>0.45812999999999998</v>
      </c>
      <c r="BD121">
        <f t="shared" si="22"/>
        <v>18.373454545454543</v>
      </c>
      <c r="BE121">
        <f t="shared" si="23"/>
        <v>8.4331216610909081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0.55603000000000002</v>
      </c>
      <c r="H122" s="21">
        <v>6.3062800000000001</v>
      </c>
      <c r="I122" s="21">
        <v>-3.0001799999999999E-3</v>
      </c>
      <c r="J122" s="21">
        <v>112</v>
      </c>
      <c r="K122" s="21">
        <v>0.55508400000000002</v>
      </c>
      <c r="L122">
        <f t="shared" si="12"/>
        <v>18.182909090909089</v>
      </c>
      <c r="M122">
        <f t="shared" si="13"/>
        <v>10.11024294181818</v>
      </c>
      <c r="N122" s="9"/>
      <c r="O122" s="21">
        <v>0.46401999999999999</v>
      </c>
      <c r="P122" s="21">
        <v>8.7658799999999992</v>
      </c>
      <c r="Q122" s="21">
        <v>-3.02338E-3</v>
      </c>
      <c r="R122" s="21">
        <v>112</v>
      </c>
      <c r="S122" s="21">
        <v>0.46307399999999999</v>
      </c>
      <c r="T122">
        <f t="shared" si="14"/>
        <v>18.323515151515149</v>
      </c>
      <c r="U122">
        <f t="shared" si="15"/>
        <v>8.5024775006060587</v>
      </c>
      <c r="X122" s="9"/>
      <c r="Y122" s="21">
        <v>0.55603000000000002</v>
      </c>
      <c r="Z122" s="21">
        <v>12.949400000000001</v>
      </c>
      <c r="AA122" s="21">
        <v>-3.0014E-3</v>
      </c>
      <c r="AB122" s="21">
        <v>112</v>
      </c>
      <c r="AC122" s="21">
        <v>0.555145</v>
      </c>
      <c r="AD122">
        <f t="shared" si="16"/>
        <v>18.190303030303028</v>
      </c>
      <c r="AE122">
        <f t="shared" si="17"/>
        <v>10.114354193939393</v>
      </c>
      <c r="AF122" s="9"/>
      <c r="AG122" s="21">
        <v>0.46401999999999999</v>
      </c>
      <c r="AH122" s="21">
        <v>15.4091</v>
      </c>
      <c r="AI122" s="21">
        <v>-3.0242899999999998E-3</v>
      </c>
      <c r="AJ122" s="21">
        <v>112</v>
      </c>
      <c r="AK122" s="21">
        <v>0.46313500000000002</v>
      </c>
      <c r="AL122">
        <f t="shared" si="18"/>
        <v>18.329030303030301</v>
      </c>
      <c r="AM122">
        <f t="shared" si="19"/>
        <v>8.5050366412121203</v>
      </c>
      <c r="AP122" s="9"/>
      <c r="AQ122" s="21">
        <v>0.55603000000000002</v>
      </c>
      <c r="AR122" s="21">
        <v>19.555599999999998</v>
      </c>
      <c r="AS122" s="21">
        <v>-2.97577E-3</v>
      </c>
      <c r="AT122" s="21">
        <v>112</v>
      </c>
      <c r="AU122" s="21">
        <v>0.55508400000000002</v>
      </c>
      <c r="AV122">
        <f t="shared" si="20"/>
        <v>18.034969696969696</v>
      </c>
      <c r="AW122">
        <f t="shared" si="21"/>
        <v>10.027984200606062</v>
      </c>
      <c r="AX122" s="9"/>
      <c r="AY122" s="21">
        <v>0.46401999999999999</v>
      </c>
      <c r="AZ122" s="21">
        <v>22.0152</v>
      </c>
      <c r="BA122" s="21">
        <v>-3.0313100000000002E-3</v>
      </c>
      <c r="BB122" s="21">
        <v>112</v>
      </c>
      <c r="BC122" s="21">
        <v>0.46313500000000002</v>
      </c>
      <c r="BD122">
        <f t="shared" si="22"/>
        <v>18.371575757575755</v>
      </c>
      <c r="BE122">
        <f t="shared" si="23"/>
        <v>8.5247785830303009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0.55099500000000001</v>
      </c>
      <c r="H123" s="21">
        <v>6.3163499999999999</v>
      </c>
      <c r="I123" s="21">
        <v>-3.0020099999999998E-3</v>
      </c>
      <c r="J123" s="21">
        <v>113</v>
      </c>
      <c r="K123" s="21">
        <v>0.55013999999999996</v>
      </c>
      <c r="L123">
        <f t="shared" si="12"/>
        <v>18.193999999999999</v>
      </c>
      <c r="M123">
        <f t="shared" si="13"/>
        <v>10.024803029999999</v>
      </c>
      <c r="N123" s="9"/>
      <c r="O123" s="21">
        <v>0.469055</v>
      </c>
      <c r="P123" s="21">
        <v>8.7759499999999999</v>
      </c>
      <c r="Q123" s="21">
        <v>-3.0197100000000001E-3</v>
      </c>
      <c r="R123" s="21">
        <v>113</v>
      </c>
      <c r="S123" s="21">
        <v>0.46814</v>
      </c>
      <c r="T123">
        <f t="shared" si="14"/>
        <v>18.301272727272728</v>
      </c>
      <c r="U123">
        <f t="shared" si="15"/>
        <v>8.5843034790909094</v>
      </c>
      <c r="X123" s="9"/>
      <c r="Y123" s="21">
        <v>0.55099500000000001</v>
      </c>
      <c r="Z123" s="21">
        <v>12.9595</v>
      </c>
      <c r="AA123" s="21">
        <v>-3.0035399999999999E-3</v>
      </c>
      <c r="AB123" s="21">
        <v>113</v>
      </c>
      <c r="AC123" s="21">
        <v>0.55004900000000001</v>
      </c>
      <c r="AD123">
        <f t="shared" si="16"/>
        <v>18.203272727272726</v>
      </c>
      <c r="AE123">
        <f t="shared" si="17"/>
        <v>10.029912256363636</v>
      </c>
      <c r="AF123" s="9"/>
      <c r="AG123" s="21">
        <v>0.469055</v>
      </c>
      <c r="AH123" s="21">
        <v>15.4191</v>
      </c>
      <c r="AI123" s="21">
        <v>-3.0203199999999999E-3</v>
      </c>
      <c r="AJ123" s="21">
        <v>113</v>
      </c>
      <c r="AK123" s="21">
        <v>0.46816999999999998</v>
      </c>
      <c r="AL123">
        <f t="shared" si="18"/>
        <v>18.304969696969696</v>
      </c>
      <c r="AM123">
        <f t="shared" si="19"/>
        <v>8.5860375612121214</v>
      </c>
      <c r="AP123" s="9"/>
      <c r="AQ123" s="21">
        <v>0.55099500000000001</v>
      </c>
      <c r="AR123" s="21">
        <v>19.5657</v>
      </c>
      <c r="AS123" s="21">
        <v>-2.9772900000000001E-3</v>
      </c>
      <c r="AT123" s="21">
        <v>113</v>
      </c>
      <c r="AU123" s="21">
        <v>0.55010999999999999</v>
      </c>
      <c r="AV123">
        <f t="shared" si="20"/>
        <v>18.044181818181816</v>
      </c>
      <c r="AW123">
        <f t="shared" si="21"/>
        <v>9.9422539609090901</v>
      </c>
      <c r="AX123" s="9"/>
      <c r="AY123" s="21">
        <v>0.469055</v>
      </c>
      <c r="AZ123" s="21">
        <v>22.025300000000001</v>
      </c>
      <c r="BA123" s="21">
        <v>-3.0297900000000001E-3</v>
      </c>
      <c r="BB123" s="21">
        <v>113</v>
      </c>
      <c r="BC123" s="21">
        <v>0.46820099999999998</v>
      </c>
      <c r="BD123">
        <f t="shared" si="22"/>
        <v>18.362363636363636</v>
      </c>
      <c r="BE123">
        <f t="shared" si="23"/>
        <v>8.6129584754545458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0.54595899999999997</v>
      </c>
      <c r="H124" s="21">
        <v>6.3264199999999997</v>
      </c>
      <c r="I124" s="21">
        <v>-3.0059800000000001E-3</v>
      </c>
      <c r="J124" s="21">
        <v>114</v>
      </c>
      <c r="K124" s="21">
        <v>0.54495199999999999</v>
      </c>
      <c r="L124">
        <f t="shared" si="12"/>
        <v>18.218060606060607</v>
      </c>
      <c r="M124">
        <f t="shared" si="13"/>
        <v>9.9463141504242429</v>
      </c>
      <c r="N124" s="9"/>
      <c r="O124" s="21">
        <v>0.47409099999999998</v>
      </c>
      <c r="P124" s="21">
        <v>8.7860200000000006</v>
      </c>
      <c r="Q124" s="21">
        <v>-3.0178800000000001E-3</v>
      </c>
      <c r="R124" s="21">
        <v>114</v>
      </c>
      <c r="S124" s="21">
        <v>0.47314499999999998</v>
      </c>
      <c r="T124">
        <f t="shared" si="14"/>
        <v>18.290181818181818</v>
      </c>
      <c r="U124">
        <f t="shared" si="15"/>
        <v>8.6712105883636355</v>
      </c>
      <c r="X124" s="9"/>
      <c r="Y124" s="21">
        <v>0.54595899999999997</v>
      </c>
      <c r="Z124" s="21">
        <v>12.9696</v>
      </c>
      <c r="AA124" s="21">
        <v>-3.00629E-3</v>
      </c>
      <c r="AB124" s="21">
        <v>114</v>
      </c>
      <c r="AC124" s="21">
        <v>0.544983</v>
      </c>
      <c r="AD124">
        <f t="shared" si="16"/>
        <v>18.219939393939391</v>
      </c>
      <c r="AE124">
        <f t="shared" si="17"/>
        <v>9.9473398915757549</v>
      </c>
      <c r="AF124" s="9"/>
      <c r="AG124" s="21">
        <v>0.47409099999999998</v>
      </c>
      <c r="AH124" s="21">
        <v>15.4292</v>
      </c>
      <c r="AI124" s="21">
        <v>-3.0169699999999999E-3</v>
      </c>
      <c r="AJ124" s="21">
        <v>114</v>
      </c>
      <c r="AK124" s="21">
        <v>0.47314499999999998</v>
      </c>
      <c r="AL124">
        <f t="shared" si="18"/>
        <v>18.284666666666663</v>
      </c>
      <c r="AM124">
        <f t="shared" si="19"/>
        <v>8.668595904666665</v>
      </c>
      <c r="AP124" s="9"/>
      <c r="AQ124" s="21">
        <v>0.54595899999999997</v>
      </c>
      <c r="AR124" s="21">
        <v>19.575800000000001</v>
      </c>
      <c r="AS124" s="21">
        <v>-2.9815699999999998E-3</v>
      </c>
      <c r="AT124" s="21">
        <v>114</v>
      </c>
      <c r="AU124" s="21">
        <v>0.54501299999999997</v>
      </c>
      <c r="AV124">
        <f t="shared" si="20"/>
        <v>18.070121212121212</v>
      </c>
      <c r="AW124">
        <f t="shared" si="21"/>
        <v>9.8655453068484835</v>
      </c>
      <c r="AX124" s="9"/>
      <c r="AY124" s="21">
        <v>0.47409099999999998</v>
      </c>
      <c r="AZ124" s="21">
        <v>22.035399999999999</v>
      </c>
      <c r="BA124" s="21">
        <v>-3.0297900000000001E-3</v>
      </c>
      <c r="BB124" s="21">
        <v>114</v>
      </c>
      <c r="BC124" s="21">
        <v>0.47320600000000002</v>
      </c>
      <c r="BD124">
        <f t="shared" si="22"/>
        <v>18.362363636363636</v>
      </c>
      <c r="BE124">
        <f t="shared" si="23"/>
        <v>8.7054313387272728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0.54092399999999996</v>
      </c>
      <c r="H125" s="21">
        <v>6.3364900000000004</v>
      </c>
      <c r="I125" s="21">
        <v>-3.0093400000000001E-3</v>
      </c>
      <c r="J125" s="21">
        <v>115</v>
      </c>
      <c r="K125" s="21">
        <v>0.53994799999999998</v>
      </c>
      <c r="L125">
        <f t="shared" si="12"/>
        <v>18.238424242424244</v>
      </c>
      <c r="M125">
        <f t="shared" si="13"/>
        <v>9.8656013949090919</v>
      </c>
      <c r="N125" s="9"/>
      <c r="O125" s="21">
        <v>0.479126</v>
      </c>
      <c r="P125" s="21">
        <v>8.7960999999999991</v>
      </c>
      <c r="Q125" s="21">
        <v>-3.0172699999999998E-3</v>
      </c>
      <c r="R125" s="21">
        <v>115</v>
      </c>
      <c r="S125" s="21">
        <v>0.478271</v>
      </c>
      <c r="T125">
        <f t="shared" si="14"/>
        <v>18.286484848484847</v>
      </c>
      <c r="U125">
        <f t="shared" si="15"/>
        <v>8.7615303395151507</v>
      </c>
      <c r="X125" s="9"/>
      <c r="Y125" s="21">
        <v>0.54092399999999996</v>
      </c>
      <c r="Z125" s="21">
        <v>12.979699999999999</v>
      </c>
      <c r="AA125" s="21">
        <v>-3.01147E-3</v>
      </c>
      <c r="AB125" s="21">
        <v>115</v>
      </c>
      <c r="AC125" s="21">
        <v>0.53997799999999996</v>
      </c>
      <c r="AD125">
        <f t="shared" si="16"/>
        <v>18.251333333333331</v>
      </c>
      <c r="AE125">
        <f t="shared" si="17"/>
        <v>9.8725842319999977</v>
      </c>
      <c r="AF125" s="9"/>
      <c r="AG125" s="21">
        <v>0.479126</v>
      </c>
      <c r="AH125" s="21">
        <v>15.439299999999999</v>
      </c>
      <c r="AI125" s="21">
        <v>-3.0157500000000002E-3</v>
      </c>
      <c r="AJ125" s="21">
        <v>115</v>
      </c>
      <c r="AK125" s="21">
        <v>0.47824100000000003</v>
      </c>
      <c r="AL125">
        <f t="shared" si="18"/>
        <v>18.277272727272727</v>
      </c>
      <c r="AM125">
        <f t="shared" si="19"/>
        <v>8.7571165727272735</v>
      </c>
      <c r="AP125" s="9"/>
      <c r="AQ125" s="21">
        <v>0.54092399999999996</v>
      </c>
      <c r="AR125" s="21">
        <v>19.585799999999999</v>
      </c>
      <c r="AS125" s="21">
        <v>-2.9864499999999999E-3</v>
      </c>
      <c r="AT125" s="21">
        <v>115</v>
      </c>
      <c r="AU125" s="21">
        <v>0.53997799999999996</v>
      </c>
      <c r="AV125">
        <f t="shared" si="20"/>
        <v>18.099696969696968</v>
      </c>
      <c r="AW125">
        <f t="shared" si="21"/>
        <v>9.7905604836363622</v>
      </c>
      <c r="AX125" s="9"/>
      <c r="AY125" s="21">
        <v>0.479126</v>
      </c>
      <c r="AZ125" s="21">
        <v>22.045400000000001</v>
      </c>
      <c r="BA125" s="21">
        <v>-3.0288699999999999E-3</v>
      </c>
      <c r="BB125" s="21">
        <v>115</v>
      </c>
      <c r="BC125" s="21">
        <v>0.47824100000000003</v>
      </c>
      <c r="BD125">
        <f t="shared" si="22"/>
        <v>18.35678787878788</v>
      </c>
      <c r="BE125">
        <f t="shared" si="23"/>
        <v>8.795214349212122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0.53588899999999995</v>
      </c>
      <c r="H126" s="21">
        <v>6.3465600000000002</v>
      </c>
      <c r="I126" s="21">
        <v>-3.0123900000000002E-3</v>
      </c>
      <c r="J126" s="21">
        <v>116</v>
      </c>
      <c r="K126" s="21">
        <v>0.53491200000000005</v>
      </c>
      <c r="L126">
        <f t="shared" si="12"/>
        <v>18.25690909090909</v>
      </c>
      <c r="M126">
        <f t="shared" si="13"/>
        <v>9.7836767558181812</v>
      </c>
      <c r="N126" s="9"/>
      <c r="O126" s="21">
        <v>0.48416100000000001</v>
      </c>
      <c r="P126" s="21">
        <v>8.8061699999999998</v>
      </c>
      <c r="Q126" s="21">
        <v>-3.0139199999999998E-3</v>
      </c>
      <c r="R126" s="21">
        <v>116</v>
      </c>
      <c r="S126" s="21">
        <v>0.48318499999999998</v>
      </c>
      <c r="T126">
        <f t="shared" si="14"/>
        <v>18.266181818181817</v>
      </c>
      <c r="U126">
        <f t="shared" si="15"/>
        <v>8.8437728552727268</v>
      </c>
      <c r="X126" s="9"/>
      <c r="Y126" s="21">
        <v>0.53588899999999995</v>
      </c>
      <c r="Z126" s="21">
        <v>12.989699999999999</v>
      </c>
      <c r="AA126" s="21">
        <v>-3.0130000000000001E-3</v>
      </c>
      <c r="AB126" s="21">
        <v>116</v>
      </c>
      <c r="AC126" s="21">
        <v>0.53494299999999995</v>
      </c>
      <c r="AD126">
        <f t="shared" si="16"/>
        <v>18.260606060606062</v>
      </c>
      <c r="AE126">
        <f t="shared" si="17"/>
        <v>9.7856579212121204</v>
      </c>
      <c r="AF126" s="9"/>
      <c r="AG126" s="21">
        <v>0.48416100000000001</v>
      </c>
      <c r="AH126" s="21">
        <v>15.449299999999999</v>
      </c>
      <c r="AI126" s="21">
        <v>-3.01483E-3</v>
      </c>
      <c r="AJ126" s="21">
        <v>116</v>
      </c>
      <c r="AK126" s="21">
        <v>0.48321500000000001</v>
      </c>
      <c r="AL126">
        <f t="shared" si="18"/>
        <v>18.271696969696968</v>
      </c>
      <c r="AM126">
        <f t="shared" si="19"/>
        <v>8.8464430765454534</v>
      </c>
      <c r="AP126" s="9"/>
      <c r="AQ126" s="21">
        <v>0.53588899999999995</v>
      </c>
      <c r="AR126" s="21">
        <v>19.5959</v>
      </c>
      <c r="AS126" s="21">
        <v>-2.9907200000000001E-3</v>
      </c>
      <c r="AT126" s="21">
        <v>116</v>
      </c>
      <c r="AU126" s="21">
        <v>0.53497300000000003</v>
      </c>
      <c r="AV126">
        <f t="shared" si="20"/>
        <v>18.125575757575756</v>
      </c>
      <c r="AW126">
        <f t="shared" si="21"/>
        <v>9.7132966671515142</v>
      </c>
      <c r="AX126" s="9"/>
      <c r="AY126" s="21">
        <v>0.48416100000000001</v>
      </c>
      <c r="AZ126" s="21">
        <v>22.055499999999999</v>
      </c>
      <c r="BA126" s="21">
        <v>-3.0276499999999998E-3</v>
      </c>
      <c r="BB126" s="21">
        <v>116</v>
      </c>
      <c r="BC126" s="21">
        <v>0.48327599999999998</v>
      </c>
      <c r="BD126">
        <f t="shared" si="22"/>
        <v>18.349393939393938</v>
      </c>
      <c r="BE126">
        <f t="shared" si="23"/>
        <v>8.8840609190909081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0.53085300000000002</v>
      </c>
      <c r="H127" s="21">
        <v>6.35663</v>
      </c>
      <c r="I127" s="21">
        <v>-3.0139199999999998E-3</v>
      </c>
      <c r="J127" s="21">
        <v>117</v>
      </c>
      <c r="K127" s="21">
        <v>0.52990700000000002</v>
      </c>
      <c r="L127">
        <f t="shared" si="12"/>
        <v>18.266181818181817</v>
      </c>
      <c r="M127">
        <f t="shared" si="13"/>
        <v>9.6966574167272732</v>
      </c>
      <c r="N127" s="9"/>
      <c r="O127" s="21">
        <v>0.48919699999999999</v>
      </c>
      <c r="P127" s="21">
        <v>8.8162400000000005</v>
      </c>
      <c r="Q127" s="21">
        <v>-3.0123900000000002E-3</v>
      </c>
      <c r="R127" s="21">
        <v>117</v>
      </c>
      <c r="S127" s="21">
        <v>0.48821999999999999</v>
      </c>
      <c r="T127">
        <f t="shared" si="14"/>
        <v>18.25690909090909</v>
      </c>
      <c r="U127">
        <f t="shared" si="15"/>
        <v>8.9312251565454535</v>
      </c>
      <c r="X127" s="9"/>
      <c r="Y127" s="21">
        <v>0.53085300000000002</v>
      </c>
      <c r="Z127" s="21">
        <v>12.9998</v>
      </c>
      <c r="AA127" s="21">
        <v>-3.0145300000000001E-3</v>
      </c>
      <c r="AB127" s="21">
        <v>117</v>
      </c>
      <c r="AC127" s="21">
        <v>0.52996799999999999</v>
      </c>
      <c r="AD127">
        <f t="shared" si="16"/>
        <v>18.269878787878785</v>
      </c>
      <c r="AE127">
        <f t="shared" si="17"/>
        <v>9.698619964181816</v>
      </c>
      <c r="AF127" s="9"/>
      <c r="AG127" s="21">
        <v>0.48919699999999999</v>
      </c>
      <c r="AH127" s="21">
        <v>15.4594</v>
      </c>
      <c r="AI127" s="21">
        <v>-3.0142200000000002E-3</v>
      </c>
      <c r="AJ127" s="21">
        <v>117</v>
      </c>
      <c r="AK127" s="21">
        <v>0.48825099999999999</v>
      </c>
      <c r="AL127">
        <f t="shared" si="18"/>
        <v>18.268000000000001</v>
      </c>
      <c r="AM127">
        <f t="shared" si="19"/>
        <v>8.9366507960000003</v>
      </c>
      <c r="AP127" s="9"/>
      <c r="AQ127" s="21">
        <v>0.53085300000000002</v>
      </c>
      <c r="AR127" s="21">
        <v>19.606000000000002</v>
      </c>
      <c r="AS127" s="21">
        <v>-2.99438E-3</v>
      </c>
      <c r="AT127" s="21">
        <v>117</v>
      </c>
      <c r="AU127" s="21">
        <v>0.52987700000000004</v>
      </c>
      <c r="AV127">
        <f t="shared" si="20"/>
        <v>18.147757575757574</v>
      </c>
      <c r="AW127">
        <f t="shared" si="21"/>
        <v>9.6337915523636362</v>
      </c>
      <c r="AX127" s="9"/>
      <c r="AY127" s="21">
        <v>0.48919699999999999</v>
      </c>
      <c r="AZ127" s="21">
        <v>22.0656</v>
      </c>
      <c r="BA127" s="21">
        <v>-3.0249000000000001E-3</v>
      </c>
      <c r="BB127" s="21">
        <v>117</v>
      </c>
      <c r="BC127" s="21">
        <v>0.48828100000000002</v>
      </c>
      <c r="BD127">
        <f t="shared" si="22"/>
        <v>18.332727272727272</v>
      </c>
      <c r="BE127">
        <f t="shared" si="23"/>
        <v>8.9683151836363635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0.52581800000000001</v>
      </c>
      <c r="H128" s="21">
        <v>6.3666999999999998</v>
      </c>
      <c r="I128" s="21">
        <v>-3.0151399999999999E-3</v>
      </c>
      <c r="J128" s="21">
        <v>118</v>
      </c>
      <c r="K128" s="21">
        <v>0.524841</v>
      </c>
      <c r="L128">
        <f t="shared" si="12"/>
        <v>18.273575757575756</v>
      </c>
      <c r="M128">
        <f t="shared" si="13"/>
        <v>9.6085750576969691</v>
      </c>
      <c r="N128" s="9"/>
      <c r="O128" s="21">
        <v>0.494232</v>
      </c>
      <c r="P128" s="21">
        <v>8.8263099999999994</v>
      </c>
      <c r="Q128" s="21">
        <v>-3.0105599999999998E-3</v>
      </c>
      <c r="R128" s="21">
        <v>118</v>
      </c>
      <c r="S128" s="21">
        <v>0.49334699999999998</v>
      </c>
      <c r="T128">
        <f t="shared" si="14"/>
        <v>18.24581818181818</v>
      </c>
      <c r="U128">
        <f t="shared" si="15"/>
        <v>9.017667211636363</v>
      </c>
      <c r="X128" s="9"/>
      <c r="Y128" s="21">
        <v>0.52581800000000001</v>
      </c>
      <c r="Z128" s="21">
        <v>13.0099</v>
      </c>
      <c r="AA128" s="21">
        <v>-3.0142200000000002E-3</v>
      </c>
      <c r="AB128" s="21">
        <v>118</v>
      </c>
      <c r="AC128" s="21">
        <v>0.52490199999999998</v>
      </c>
      <c r="AD128">
        <f t="shared" si="16"/>
        <v>18.268000000000001</v>
      </c>
      <c r="AE128">
        <f t="shared" si="17"/>
        <v>9.6056432240000014</v>
      </c>
      <c r="AF128" s="9"/>
      <c r="AG128" s="21">
        <v>0.494232</v>
      </c>
      <c r="AH128" s="21">
        <v>15.4695</v>
      </c>
      <c r="AI128" s="21">
        <v>-3.0130000000000001E-3</v>
      </c>
      <c r="AJ128" s="21">
        <v>118</v>
      </c>
      <c r="AK128" s="21">
        <v>0.49340800000000001</v>
      </c>
      <c r="AL128">
        <f t="shared" si="18"/>
        <v>18.260606060606062</v>
      </c>
      <c r="AM128">
        <f t="shared" si="19"/>
        <v>9.0249758545454544</v>
      </c>
      <c r="AP128" s="9"/>
      <c r="AQ128" s="21">
        <v>0.52581800000000001</v>
      </c>
      <c r="AR128" s="21">
        <v>19.616</v>
      </c>
      <c r="AS128" s="21">
        <v>-2.9986600000000002E-3</v>
      </c>
      <c r="AT128" s="21">
        <v>118</v>
      </c>
      <c r="AU128" s="21">
        <v>0.52490199999999998</v>
      </c>
      <c r="AV128">
        <f t="shared" si="20"/>
        <v>18.173696969696973</v>
      </c>
      <c r="AW128">
        <f t="shared" si="21"/>
        <v>9.5560569932121222</v>
      </c>
      <c r="AX128" s="9"/>
      <c r="AY128" s="21">
        <v>0.494232</v>
      </c>
      <c r="AZ128" s="21">
        <v>22.075600000000001</v>
      </c>
      <c r="BA128" s="21">
        <v>-3.0197100000000001E-3</v>
      </c>
      <c r="BB128" s="21">
        <v>118</v>
      </c>
      <c r="BC128" s="21">
        <v>0.49331700000000001</v>
      </c>
      <c r="BD128">
        <f t="shared" si="22"/>
        <v>18.301272727272728</v>
      </c>
      <c r="BE128">
        <f t="shared" si="23"/>
        <v>9.0450746225454548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0.52078199999999997</v>
      </c>
      <c r="H129" s="21">
        <v>6.3767699999999996</v>
      </c>
      <c r="I129" s="21">
        <v>-3.01666E-3</v>
      </c>
      <c r="J129" s="21">
        <v>119</v>
      </c>
      <c r="K129" s="21">
        <v>0.51989700000000005</v>
      </c>
      <c r="L129">
        <f t="shared" si="12"/>
        <v>18.282787878787879</v>
      </c>
      <c r="M129">
        <f t="shared" si="13"/>
        <v>9.521346837090908</v>
      </c>
      <c r="N129" s="9"/>
      <c r="O129" s="21">
        <v>0.49926799999999999</v>
      </c>
      <c r="P129" s="21">
        <v>8.8363800000000001</v>
      </c>
      <c r="Q129" s="21">
        <v>-3.0096400000000001E-3</v>
      </c>
      <c r="R129" s="21">
        <v>119</v>
      </c>
      <c r="S129" s="21">
        <v>0.49838300000000002</v>
      </c>
      <c r="T129">
        <f t="shared" si="14"/>
        <v>18.240242424242421</v>
      </c>
      <c r="U129">
        <f t="shared" si="15"/>
        <v>9.1067693546666657</v>
      </c>
      <c r="X129" s="9"/>
      <c r="Y129" s="21">
        <v>0.52078199999999997</v>
      </c>
      <c r="Z129" s="21">
        <v>13.0199</v>
      </c>
      <c r="AA129" s="21">
        <v>-3.01483E-3</v>
      </c>
      <c r="AB129" s="21">
        <v>119</v>
      </c>
      <c r="AC129" s="21">
        <v>0.51986699999999997</v>
      </c>
      <c r="AD129">
        <f t="shared" si="16"/>
        <v>18.271696969696968</v>
      </c>
      <c r="AE129">
        <f t="shared" si="17"/>
        <v>9.5155708912727253</v>
      </c>
      <c r="AF129" s="9"/>
      <c r="AG129" s="21">
        <v>0.49926799999999999</v>
      </c>
      <c r="AH129" s="21">
        <v>15.4795</v>
      </c>
      <c r="AI129" s="21">
        <v>-3.0108600000000002E-3</v>
      </c>
      <c r="AJ129" s="21">
        <v>119</v>
      </c>
      <c r="AK129" s="21">
        <v>0.49838300000000002</v>
      </c>
      <c r="AL129">
        <f t="shared" si="18"/>
        <v>18.247636363636364</v>
      </c>
      <c r="AM129">
        <f t="shared" si="19"/>
        <v>9.1104609120000006</v>
      </c>
      <c r="AP129" s="9"/>
      <c r="AQ129" s="21">
        <v>0.52078199999999997</v>
      </c>
      <c r="AR129" s="21">
        <v>19.626100000000001</v>
      </c>
      <c r="AS129" s="21">
        <v>-3.0011E-3</v>
      </c>
      <c r="AT129" s="21">
        <v>119</v>
      </c>
      <c r="AU129" s="21">
        <v>0.51992799999999995</v>
      </c>
      <c r="AV129">
        <f t="shared" si="20"/>
        <v>18.188484848484848</v>
      </c>
      <c r="AW129">
        <f t="shared" si="21"/>
        <v>9.4722355163636358</v>
      </c>
      <c r="AX129" s="9"/>
      <c r="AY129" s="21">
        <v>0.49926799999999999</v>
      </c>
      <c r="AZ129" s="21">
        <v>22.085699999999999</v>
      </c>
      <c r="BA129" s="21">
        <v>-3.01666E-3</v>
      </c>
      <c r="BB129" s="21">
        <v>119</v>
      </c>
      <c r="BC129" s="21">
        <v>0.49847399999999997</v>
      </c>
      <c r="BD129">
        <f t="shared" si="22"/>
        <v>18.282787878787879</v>
      </c>
      <c r="BE129">
        <f t="shared" si="23"/>
        <v>9.1280109386666659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0.51574699999999996</v>
      </c>
      <c r="H130" s="21">
        <v>6.3868400000000003</v>
      </c>
      <c r="I130" s="21">
        <v>-3.0169699999999999E-3</v>
      </c>
      <c r="J130" s="21">
        <v>120</v>
      </c>
      <c r="K130" s="21">
        <v>0.51480099999999995</v>
      </c>
      <c r="L130">
        <f t="shared" si="12"/>
        <v>18.284666666666663</v>
      </c>
      <c r="M130">
        <f t="shared" si="13"/>
        <v>9.4302619793333307</v>
      </c>
      <c r="N130" s="9"/>
      <c r="O130" s="21">
        <v>0.50430299999999995</v>
      </c>
      <c r="P130" s="21">
        <v>8.8464500000000008</v>
      </c>
      <c r="Q130" s="21">
        <v>-3.0084199999999999E-3</v>
      </c>
      <c r="R130" s="21">
        <v>120</v>
      </c>
      <c r="S130" s="21">
        <v>0.50344800000000001</v>
      </c>
      <c r="T130">
        <f t="shared" si="14"/>
        <v>18.232848484848482</v>
      </c>
      <c r="U130">
        <f t="shared" si="15"/>
        <v>9.1948801894545422</v>
      </c>
      <c r="X130" s="9"/>
      <c r="Y130" s="21">
        <v>0.51574699999999996</v>
      </c>
      <c r="Z130" s="21">
        <v>13.03</v>
      </c>
      <c r="AA130" s="21">
        <v>-3.0160500000000002E-3</v>
      </c>
      <c r="AB130" s="21">
        <v>120</v>
      </c>
      <c r="AC130" s="21">
        <v>0.51480099999999995</v>
      </c>
      <c r="AD130">
        <f t="shared" si="16"/>
        <v>18.279090909090908</v>
      </c>
      <c r="AE130">
        <f t="shared" si="17"/>
        <v>9.427386299090907</v>
      </c>
      <c r="AF130" s="9"/>
      <c r="AG130" s="21">
        <v>0.50430299999999995</v>
      </c>
      <c r="AH130" s="21">
        <v>15.489599999999999</v>
      </c>
      <c r="AI130" s="21">
        <v>-3.0087299999999998E-3</v>
      </c>
      <c r="AJ130" s="21">
        <v>120</v>
      </c>
      <c r="AK130" s="21">
        <v>0.50341800000000003</v>
      </c>
      <c r="AL130">
        <f t="shared" si="18"/>
        <v>18.23472727272727</v>
      </c>
      <c r="AM130">
        <f t="shared" si="19"/>
        <v>9.195827667818179</v>
      </c>
      <c r="AP130" s="9"/>
      <c r="AQ130" s="21">
        <v>0.51574699999999996</v>
      </c>
      <c r="AR130" s="21">
        <v>19.636199999999999</v>
      </c>
      <c r="AS130" s="21">
        <v>-3.0041500000000001E-3</v>
      </c>
      <c r="AT130" s="21">
        <v>120</v>
      </c>
      <c r="AU130" s="21">
        <v>0.51483199999999996</v>
      </c>
      <c r="AV130">
        <f t="shared" si="20"/>
        <v>18.206969696969697</v>
      </c>
      <c r="AW130">
        <f t="shared" si="21"/>
        <v>9.3901900003030292</v>
      </c>
      <c r="AX130" s="9"/>
      <c r="AY130" s="21">
        <v>0.50430299999999995</v>
      </c>
      <c r="AZ130" s="21">
        <v>22.095800000000001</v>
      </c>
      <c r="BA130" s="21">
        <v>-3.0136099999999999E-3</v>
      </c>
      <c r="BB130" s="21">
        <v>120</v>
      </c>
      <c r="BC130" s="21">
        <v>0.50335700000000005</v>
      </c>
      <c r="BD130">
        <f t="shared" si="22"/>
        <v>18.264303030303029</v>
      </c>
      <c r="BE130">
        <f t="shared" si="23"/>
        <v>9.210742811090908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0.51071200000000005</v>
      </c>
      <c r="H131" s="21">
        <v>6.3969199999999997</v>
      </c>
      <c r="I131" s="21">
        <v>-3.01819E-3</v>
      </c>
      <c r="J131" s="21">
        <v>121</v>
      </c>
      <c r="K131" s="21">
        <v>0.50979600000000003</v>
      </c>
      <c r="L131">
        <f t="shared" si="12"/>
        <v>18.292060606060605</v>
      </c>
      <c r="M131">
        <f t="shared" si="13"/>
        <v>9.341974856242425</v>
      </c>
      <c r="N131" s="9"/>
      <c r="O131" s="21">
        <v>0.50933799999999996</v>
      </c>
      <c r="P131" s="21">
        <v>8.8565199999999997</v>
      </c>
      <c r="Q131" s="21">
        <v>-3.0068999999999999E-3</v>
      </c>
      <c r="R131" s="21">
        <v>121</v>
      </c>
      <c r="S131" s="21">
        <v>0.50842299999999996</v>
      </c>
      <c r="T131">
        <f t="shared" si="14"/>
        <v>18.223636363636363</v>
      </c>
      <c r="U131">
        <f t="shared" si="15"/>
        <v>9.2819904981818162</v>
      </c>
      <c r="X131" s="9"/>
      <c r="Y131" s="21">
        <v>0.51071200000000005</v>
      </c>
      <c r="Z131" s="21">
        <v>13.040100000000001</v>
      </c>
      <c r="AA131" s="21">
        <v>-3.0190999999999998E-3</v>
      </c>
      <c r="AB131" s="21">
        <v>121</v>
      </c>
      <c r="AC131" s="21">
        <v>0.50979600000000003</v>
      </c>
      <c r="AD131">
        <f t="shared" si="16"/>
        <v>18.297575757575757</v>
      </c>
      <c r="AE131">
        <f t="shared" si="17"/>
        <v>9.3447915103030308</v>
      </c>
      <c r="AF131" s="9"/>
      <c r="AG131" s="21">
        <v>0.50933799999999996</v>
      </c>
      <c r="AH131" s="21">
        <v>15.499700000000001</v>
      </c>
      <c r="AI131" s="21">
        <v>-3.0053699999999998E-3</v>
      </c>
      <c r="AJ131" s="21">
        <v>121</v>
      </c>
      <c r="AK131" s="21">
        <v>0.50848400000000005</v>
      </c>
      <c r="AL131">
        <f t="shared" si="18"/>
        <v>18.214363636363636</v>
      </c>
      <c r="AM131">
        <f t="shared" si="19"/>
        <v>9.2772675458181801</v>
      </c>
      <c r="AP131" s="9"/>
      <c r="AQ131" s="21">
        <v>0.51071200000000005</v>
      </c>
      <c r="AR131" s="21">
        <v>19.6463</v>
      </c>
      <c r="AS131" s="21">
        <v>-3.0078100000000001E-3</v>
      </c>
      <c r="AT131" s="21">
        <v>121</v>
      </c>
      <c r="AU131" s="21">
        <v>0.50976600000000005</v>
      </c>
      <c r="AV131">
        <f t="shared" si="20"/>
        <v>18.229151515151514</v>
      </c>
      <c r="AW131">
        <f t="shared" si="21"/>
        <v>9.3098464286060612</v>
      </c>
      <c r="AX131" s="9"/>
      <c r="AY131" s="21">
        <v>0.50933799999999996</v>
      </c>
      <c r="AZ131" s="21">
        <v>22.105899999999998</v>
      </c>
      <c r="BA131" s="21">
        <v>-3.0096400000000001E-3</v>
      </c>
      <c r="BB131" s="21">
        <v>121</v>
      </c>
      <c r="BC131" s="21">
        <v>0.50839199999999996</v>
      </c>
      <c r="BD131">
        <f t="shared" si="22"/>
        <v>18.240242424242421</v>
      </c>
      <c r="BE131">
        <f t="shared" si="23"/>
        <v>9.2904485958787859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0.50567600000000001</v>
      </c>
      <c r="H132" s="21">
        <v>6.4069900000000004</v>
      </c>
      <c r="I132" s="21">
        <v>-3.0224599999999998E-3</v>
      </c>
      <c r="J132" s="21">
        <v>122</v>
      </c>
      <c r="K132" s="21">
        <v>0.50470000000000004</v>
      </c>
      <c r="L132">
        <f t="shared" si="12"/>
        <v>18.317939393939394</v>
      </c>
      <c r="M132">
        <f t="shared" si="13"/>
        <v>9.2629423209696977</v>
      </c>
      <c r="N132" s="9"/>
      <c r="O132" s="21">
        <v>0.514374</v>
      </c>
      <c r="P132" s="21">
        <v>8.8665900000000004</v>
      </c>
      <c r="Q132" s="21">
        <v>-3.0038500000000002E-3</v>
      </c>
      <c r="R132" s="21">
        <v>122</v>
      </c>
      <c r="S132" s="21">
        <v>0.513428</v>
      </c>
      <c r="T132">
        <f t="shared" si="14"/>
        <v>18.205151515151513</v>
      </c>
      <c r="U132">
        <f t="shared" si="15"/>
        <v>9.3642566054545444</v>
      </c>
      <c r="X132" s="9"/>
      <c r="Y132" s="21">
        <v>0.50567600000000001</v>
      </c>
      <c r="Z132" s="21">
        <v>13.0502</v>
      </c>
      <c r="AA132" s="21">
        <v>-3.02155E-3</v>
      </c>
      <c r="AB132" s="21">
        <v>122</v>
      </c>
      <c r="AC132" s="21">
        <v>0.50479099999999999</v>
      </c>
      <c r="AD132">
        <f t="shared" si="16"/>
        <v>18.312424242424242</v>
      </c>
      <c r="AE132">
        <f t="shared" si="17"/>
        <v>9.2601534412121218</v>
      </c>
      <c r="AF132" s="9"/>
      <c r="AG132" s="21">
        <v>0.514374</v>
      </c>
      <c r="AH132" s="21">
        <v>15.5098</v>
      </c>
      <c r="AI132" s="21">
        <v>-3.0056800000000002E-3</v>
      </c>
      <c r="AJ132" s="21">
        <v>122</v>
      </c>
      <c r="AK132" s="21">
        <v>0.51351899999999995</v>
      </c>
      <c r="AL132">
        <f t="shared" si="18"/>
        <v>18.216242424242424</v>
      </c>
      <c r="AM132">
        <f t="shared" si="19"/>
        <v>9.3699614807272731</v>
      </c>
      <c r="AP132" s="9"/>
      <c r="AQ132" s="21">
        <v>0.50567600000000001</v>
      </c>
      <c r="AR132" s="21">
        <v>19.656300000000002</v>
      </c>
      <c r="AS132" s="21">
        <v>-3.0093400000000001E-3</v>
      </c>
      <c r="AT132" s="21">
        <v>122</v>
      </c>
      <c r="AU132" s="21">
        <v>0.50476100000000002</v>
      </c>
      <c r="AV132">
        <f t="shared" si="20"/>
        <v>18.238424242424244</v>
      </c>
      <c r="AW132">
        <f t="shared" si="21"/>
        <v>9.2227334172121225</v>
      </c>
      <c r="AX132" s="9"/>
      <c r="AY132" s="21">
        <v>0.514374</v>
      </c>
      <c r="AZ132" s="21">
        <v>22.1159</v>
      </c>
      <c r="BA132" s="21">
        <v>-3.0071999999999998E-3</v>
      </c>
      <c r="BB132" s="21">
        <v>122</v>
      </c>
      <c r="BC132" s="21">
        <v>0.51339699999999999</v>
      </c>
      <c r="BD132">
        <f t="shared" si="22"/>
        <v>18.225454545454546</v>
      </c>
      <c r="BE132">
        <f t="shared" si="23"/>
        <v>9.3746999563636368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0.500641</v>
      </c>
      <c r="H133" s="21">
        <v>6.4170600000000002</v>
      </c>
      <c r="I133" s="21">
        <v>-3.0249000000000001E-3</v>
      </c>
      <c r="J133" s="21">
        <v>123</v>
      </c>
      <c r="K133" s="21">
        <v>0.49975599999999998</v>
      </c>
      <c r="L133">
        <f t="shared" si="12"/>
        <v>18.332727272727272</v>
      </c>
      <c r="M133">
        <f t="shared" si="13"/>
        <v>9.1781149145454535</v>
      </c>
      <c r="N133" s="9"/>
      <c r="O133" s="21">
        <v>0.51940900000000001</v>
      </c>
      <c r="P133" s="21">
        <v>8.8766599999999993</v>
      </c>
      <c r="Q133" s="21">
        <v>-3.0023200000000002E-3</v>
      </c>
      <c r="R133" s="21">
        <v>123</v>
      </c>
      <c r="S133" s="21">
        <v>0.51849400000000001</v>
      </c>
      <c r="T133">
        <f t="shared" si="14"/>
        <v>18.19587878787879</v>
      </c>
      <c r="U133">
        <f t="shared" si="15"/>
        <v>9.4511032053333341</v>
      </c>
      <c r="X133" s="9"/>
      <c r="Y133" s="21">
        <v>0.500641</v>
      </c>
      <c r="Z133" s="21">
        <v>13.0602</v>
      </c>
      <c r="AA133" s="21">
        <v>-3.0246000000000001E-3</v>
      </c>
      <c r="AB133" s="21">
        <v>123</v>
      </c>
      <c r="AC133" s="21">
        <v>0.499695</v>
      </c>
      <c r="AD133">
        <f t="shared" si="16"/>
        <v>18.330909090909092</v>
      </c>
      <c r="AE133">
        <f t="shared" si="17"/>
        <v>9.1772046581818181</v>
      </c>
      <c r="AF133" s="9"/>
      <c r="AG133" s="21">
        <v>0.51940900000000001</v>
      </c>
      <c r="AH133" s="21">
        <v>15.5198</v>
      </c>
      <c r="AI133" s="21">
        <v>-3.0041500000000001E-3</v>
      </c>
      <c r="AJ133" s="21">
        <v>123</v>
      </c>
      <c r="AK133" s="21">
        <v>0.51846300000000001</v>
      </c>
      <c r="AL133">
        <f t="shared" si="18"/>
        <v>18.206969696969697</v>
      </c>
      <c r="AM133">
        <f t="shared" si="19"/>
        <v>9.4568639233333336</v>
      </c>
      <c r="AP133" s="9"/>
      <c r="AQ133" s="21">
        <v>0.500641</v>
      </c>
      <c r="AR133" s="21">
        <v>19.666399999999999</v>
      </c>
      <c r="AS133" s="21">
        <v>-3.0108600000000002E-3</v>
      </c>
      <c r="AT133" s="21">
        <v>123</v>
      </c>
      <c r="AU133" s="21">
        <v>0.49972499999999997</v>
      </c>
      <c r="AV133">
        <f t="shared" si="20"/>
        <v>18.247636363636364</v>
      </c>
      <c r="AW133">
        <f t="shared" si="21"/>
        <v>9.1355149167272724</v>
      </c>
      <c r="AX133" s="9"/>
      <c r="AY133" s="21">
        <v>0.51940900000000001</v>
      </c>
      <c r="AZ133" s="21">
        <v>22.126000000000001</v>
      </c>
      <c r="BA133" s="21">
        <v>-3.0035399999999999E-3</v>
      </c>
      <c r="BB133" s="21">
        <v>123</v>
      </c>
      <c r="BC133" s="21">
        <v>0.51846300000000001</v>
      </c>
      <c r="BD133">
        <f t="shared" si="22"/>
        <v>18.203272727272726</v>
      </c>
      <c r="BE133">
        <f t="shared" si="23"/>
        <v>9.4549436839999998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0.49560500000000002</v>
      </c>
      <c r="H134" s="21">
        <v>6.42713</v>
      </c>
      <c r="I134" s="21">
        <v>-3.0276499999999998E-3</v>
      </c>
      <c r="J134" s="21">
        <v>124</v>
      </c>
      <c r="K134" s="21">
        <v>0.49478100000000003</v>
      </c>
      <c r="L134">
        <f t="shared" si="12"/>
        <v>18.349393939393938</v>
      </c>
      <c r="M134">
        <f t="shared" si="13"/>
        <v>9.0940513833333334</v>
      </c>
      <c r="N134" s="9"/>
      <c r="O134" s="21">
        <v>0.52444500000000005</v>
      </c>
      <c r="P134" s="21">
        <v>8.88673</v>
      </c>
      <c r="Q134" s="21">
        <v>-2.9992700000000001E-3</v>
      </c>
      <c r="R134" s="21">
        <v>124</v>
      </c>
      <c r="S134" s="21">
        <v>0.52349900000000005</v>
      </c>
      <c r="T134">
        <f t="shared" si="14"/>
        <v>18.177393939393937</v>
      </c>
      <c r="U134">
        <f t="shared" si="15"/>
        <v>9.5330433645454544</v>
      </c>
      <c r="X134" s="9"/>
      <c r="Y134" s="21">
        <v>0.49560500000000002</v>
      </c>
      <c r="Z134" s="21">
        <v>13.0703</v>
      </c>
      <c r="AA134" s="21">
        <v>-3.0276499999999998E-3</v>
      </c>
      <c r="AB134" s="21">
        <v>124</v>
      </c>
      <c r="AC134" s="21">
        <v>0.49471999999999999</v>
      </c>
      <c r="AD134">
        <f t="shared" si="16"/>
        <v>18.349393939393938</v>
      </c>
      <c r="AE134">
        <f t="shared" si="17"/>
        <v>9.0940513833333334</v>
      </c>
      <c r="AF134" s="9"/>
      <c r="AG134" s="21">
        <v>0.52444500000000005</v>
      </c>
      <c r="AH134" s="21">
        <v>15.5299</v>
      </c>
      <c r="AI134" s="21">
        <v>-3.0011E-3</v>
      </c>
      <c r="AJ134" s="21">
        <v>124</v>
      </c>
      <c r="AK134" s="21">
        <v>0.52349900000000005</v>
      </c>
      <c r="AL134">
        <f t="shared" si="18"/>
        <v>18.188484848484848</v>
      </c>
      <c r="AM134">
        <f t="shared" si="19"/>
        <v>9.5388599363636359</v>
      </c>
      <c r="AP134" s="9"/>
      <c r="AQ134" s="21">
        <v>0.49560500000000002</v>
      </c>
      <c r="AR134" s="21">
        <v>19.676500000000001</v>
      </c>
      <c r="AS134" s="21">
        <v>-3.0108600000000002E-3</v>
      </c>
      <c r="AT134" s="21">
        <v>124</v>
      </c>
      <c r="AU134" s="21">
        <v>0.49471999999999999</v>
      </c>
      <c r="AV134">
        <f t="shared" si="20"/>
        <v>18.247636363636364</v>
      </c>
      <c r="AW134">
        <f t="shared" si="21"/>
        <v>9.04361982</v>
      </c>
      <c r="AX134" s="9"/>
      <c r="AY134" s="21">
        <v>0.52444500000000005</v>
      </c>
      <c r="AZ134" s="21">
        <v>22.136099999999999</v>
      </c>
      <c r="BA134" s="21">
        <v>-2.99957E-3</v>
      </c>
      <c r="BB134" s="21">
        <v>124</v>
      </c>
      <c r="BC134" s="21">
        <v>0.52356000000000003</v>
      </c>
      <c r="BD134">
        <f t="shared" si="22"/>
        <v>18.179212121212121</v>
      </c>
      <c r="BE134">
        <f t="shared" si="23"/>
        <v>9.5339969009090915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0.49057000000000001</v>
      </c>
      <c r="H135" s="21">
        <v>6.4371999999999998</v>
      </c>
      <c r="I135" s="21">
        <v>-3.0291699999999999E-3</v>
      </c>
      <c r="J135" s="21">
        <v>125</v>
      </c>
      <c r="K135" s="21">
        <v>0.48971599999999998</v>
      </c>
      <c r="L135">
        <f t="shared" si="12"/>
        <v>18.358606060606057</v>
      </c>
      <c r="M135">
        <f t="shared" si="13"/>
        <v>9.0061813751515132</v>
      </c>
      <c r="N135" s="9"/>
      <c r="O135" s="21">
        <v>0.52947999999999995</v>
      </c>
      <c r="P135" s="21">
        <v>8.8968100000000003</v>
      </c>
      <c r="Q135" s="21">
        <v>-2.99774E-3</v>
      </c>
      <c r="R135" s="21">
        <v>125</v>
      </c>
      <c r="S135" s="21">
        <v>0.52862500000000001</v>
      </c>
      <c r="T135">
        <f t="shared" si="14"/>
        <v>18.168121212121211</v>
      </c>
      <c r="U135">
        <f t="shared" si="15"/>
        <v>9.6196568193939385</v>
      </c>
      <c r="X135" s="9"/>
      <c r="Y135" s="21">
        <v>0.49057000000000001</v>
      </c>
      <c r="Z135" s="21">
        <v>13.080399999999999</v>
      </c>
      <c r="AA135" s="21">
        <v>-3.0288699999999999E-3</v>
      </c>
      <c r="AB135" s="21">
        <v>125</v>
      </c>
      <c r="AC135" s="21">
        <v>0.48968499999999998</v>
      </c>
      <c r="AD135">
        <f t="shared" si="16"/>
        <v>18.35678787878788</v>
      </c>
      <c r="AE135">
        <f t="shared" si="17"/>
        <v>9.0052894296969708</v>
      </c>
      <c r="AF135" s="9"/>
      <c r="AG135" s="21">
        <v>0.52947999999999995</v>
      </c>
      <c r="AH135" s="21">
        <v>15.54</v>
      </c>
      <c r="AI135" s="21">
        <v>-2.9989600000000002E-3</v>
      </c>
      <c r="AJ135" s="21">
        <v>125</v>
      </c>
      <c r="AK135" s="21">
        <v>0.52853399999999995</v>
      </c>
      <c r="AL135">
        <f t="shared" si="18"/>
        <v>18.17551515151515</v>
      </c>
      <c r="AM135">
        <f t="shared" si="19"/>
        <v>9.6235717624242412</v>
      </c>
      <c r="AP135" s="9"/>
      <c r="AQ135" s="21">
        <v>0.49057000000000001</v>
      </c>
      <c r="AR135" s="21">
        <v>19.686499999999999</v>
      </c>
      <c r="AS135" s="21">
        <v>-3.0127000000000001E-3</v>
      </c>
      <c r="AT135" s="21">
        <v>125</v>
      </c>
      <c r="AU135" s="21">
        <v>0.48974600000000001</v>
      </c>
      <c r="AV135">
        <f t="shared" si="20"/>
        <v>18.258787878787878</v>
      </c>
      <c r="AW135">
        <f t="shared" si="21"/>
        <v>8.9572135696969699</v>
      </c>
      <c r="AX135" s="9"/>
      <c r="AY135" s="21">
        <v>0.52947999999999995</v>
      </c>
      <c r="AZ135" s="21">
        <v>22.146100000000001</v>
      </c>
      <c r="BA135" s="21">
        <v>-2.9968299999999998E-3</v>
      </c>
      <c r="BB135" s="21">
        <v>125</v>
      </c>
      <c r="BC135" s="21">
        <v>0.52847299999999997</v>
      </c>
      <c r="BD135">
        <f t="shared" si="22"/>
        <v>18.162606060606059</v>
      </c>
      <c r="BE135">
        <f t="shared" si="23"/>
        <v>9.6167366569696959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0.48553499999999999</v>
      </c>
      <c r="H136" s="21">
        <v>6.4472699999999996</v>
      </c>
      <c r="I136" s="21">
        <v>-3.0297900000000001E-3</v>
      </c>
      <c r="J136" s="21">
        <v>126</v>
      </c>
      <c r="K136" s="21">
        <v>0.48461900000000002</v>
      </c>
      <c r="L136">
        <f t="shared" si="12"/>
        <v>18.362363636363636</v>
      </c>
      <c r="M136">
        <f t="shared" si="13"/>
        <v>8.9155702281818172</v>
      </c>
      <c r="N136" s="9"/>
      <c r="O136" s="21">
        <v>0.53451499999999996</v>
      </c>
      <c r="P136" s="21">
        <v>8.9068799999999992</v>
      </c>
      <c r="Q136" s="21">
        <v>-2.9946899999999999E-3</v>
      </c>
      <c r="R136" s="21">
        <v>126</v>
      </c>
      <c r="S136" s="21">
        <v>0.53350799999999998</v>
      </c>
      <c r="T136">
        <f t="shared" si="14"/>
        <v>18.149636363636361</v>
      </c>
      <c r="U136">
        <f t="shared" si="15"/>
        <v>9.7012528809090881</v>
      </c>
      <c r="X136" s="9"/>
      <c r="Y136" s="21">
        <v>0.48553499999999999</v>
      </c>
      <c r="Z136" s="21">
        <v>13.090400000000001</v>
      </c>
      <c r="AA136" s="21">
        <v>-3.0303999999999999E-3</v>
      </c>
      <c r="AB136" s="21">
        <v>126</v>
      </c>
      <c r="AC136" s="21">
        <v>0.48468</v>
      </c>
      <c r="AD136">
        <f t="shared" si="16"/>
        <v>18.366060606060604</v>
      </c>
      <c r="AE136">
        <f t="shared" si="17"/>
        <v>8.9173652363636347</v>
      </c>
      <c r="AF136" s="9"/>
      <c r="AG136" s="21">
        <v>0.53451499999999996</v>
      </c>
      <c r="AH136" s="21">
        <v>15.55</v>
      </c>
      <c r="AI136" s="21">
        <v>-2.9949999999999998E-3</v>
      </c>
      <c r="AJ136" s="21">
        <v>126</v>
      </c>
      <c r="AK136" s="21">
        <v>0.53353899999999999</v>
      </c>
      <c r="AL136">
        <f t="shared" si="18"/>
        <v>18.151515151515152</v>
      </c>
      <c r="AM136">
        <f t="shared" si="19"/>
        <v>9.7022571212121207</v>
      </c>
      <c r="AP136" s="9"/>
      <c r="AQ136" s="21">
        <v>0.48553499999999999</v>
      </c>
      <c r="AR136" s="21">
        <v>19.6966</v>
      </c>
      <c r="AS136" s="21">
        <v>-3.0160500000000002E-3</v>
      </c>
      <c r="AT136" s="21">
        <v>126</v>
      </c>
      <c r="AU136" s="21">
        <v>0.48461900000000002</v>
      </c>
      <c r="AV136">
        <f t="shared" si="20"/>
        <v>18.279090909090908</v>
      </c>
      <c r="AW136">
        <f t="shared" si="21"/>
        <v>8.8751384045454529</v>
      </c>
      <c r="AX136" s="9"/>
      <c r="AY136" s="21">
        <v>0.53451499999999996</v>
      </c>
      <c r="AZ136" s="21">
        <v>22.156199999999998</v>
      </c>
      <c r="BA136" s="21">
        <v>-2.9959100000000001E-3</v>
      </c>
      <c r="BB136" s="21">
        <v>126</v>
      </c>
      <c r="BC136" s="21">
        <v>0.53356899999999996</v>
      </c>
      <c r="BD136">
        <f t="shared" si="22"/>
        <v>18.157030303030304</v>
      </c>
      <c r="BE136">
        <f t="shared" si="23"/>
        <v>9.7052050524242421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0.48049900000000001</v>
      </c>
      <c r="H137" s="21">
        <v>6.4573400000000003</v>
      </c>
      <c r="I137" s="21">
        <v>-3.0328400000000002E-3</v>
      </c>
      <c r="J137" s="21">
        <v>127</v>
      </c>
      <c r="K137" s="21">
        <v>0.47958400000000001</v>
      </c>
      <c r="L137">
        <f t="shared" si="12"/>
        <v>18.380848484848485</v>
      </c>
      <c r="M137">
        <f t="shared" si="13"/>
        <v>8.8319793161212132</v>
      </c>
      <c r="N137" s="9"/>
      <c r="O137" s="21">
        <v>0.539551</v>
      </c>
      <c r="P137" s="21">
        <v>8.9169499999999999</v>
      </c>
      <c r="Q137" s="21">
        <v>-2.9913299999999999E-3</v>
      </c>
      <c r="R137" s="21">
        <v>127</v>
      </c>
      <c r="S137" s="21">
        <v>0.538574</v>
      </c>
      <c r="T137">
        <f t="shared" si="14"/>
        <v>18.129272727272728</v>
      </c>
      <c r="U137">
        <f t="shared" si="15"/>
        <v>9.7816672292727276</v>
      </c>
      <c r="X137" s="9"/>
      <c r="Y137" s="21">
        <v>0.48049900000000001</v>
      </c>
      <c r="Z137" s="21">
        <v>13.1005</v>
      </c>
      <c r="AA137" s="21">
        <v>-3.0325299999999999E-3</v>
      </c>
      <c r="AB137" s="21">
        <v>127</v>
      </c>
      <c r="AC137" s="21">
        <v>0.47955300000000001</v>
      </c>
      <c r="AD137">
        <f t="shared" si="16"/>
        <v>18.378969696969694</v>
      </c>
      <c r="AE137">
        <f t="shared" si="17"/>
        <v>8.8310765604242416</v>
      </c>
      <c r="AF137" s="9"/>
      <c r="AG137" s="21">
        <v>0.539551</v>
      </c>
      <c r="AH137" s="21">
        <v>15.5601</v>
      </c>
      <c r="AI137" s="21">
        <v>-2.9937700000000002E-3</v>
      </c>
      <c r="AJ137" s="21">
        <v>127</v>
      </c>
      <c r="AK137" s="21">
        <v>0.53863499999999997</v>
      </c>
      <c r="AL137">
        <f t="shared" si="18"/>
        <v>18.144060606060609</v>
      </c>
      <c r="AM137">
        <f t="shared" si="19"/>
        <v>9.789646044060607</v>
      </c>
      <c r="AP137" s="9"/>
      <c r="AQ137" s="21">
        <v>0.48049900000000001</v>
      </c>
      <c r="AR137" s="21">
        <v>19.706700000000001</v>
      </c>
      <c r="AS137" s="21">
        <v>-3.01819E-3</v>
      </c>
      <c r="AT137" s="21">
        <v>127</v>
      </c>
      <c r="AU137" s="21">
        <v>0.47964499999999999</v>
      </c>
      <c r="AV137">
        <f t="shared" si="20"/>
        <v>18.292060606060605</v>
      </c>
      <c r="AW137">
        <f t="shared" si="21"/>
        <v>8.7893168291515149</v>
      </c>
      <c r="AX137" s="9"/>
      <c r="AY137" s="21">
        <v>0.539551</v>
      </c>
      <c r="AZ137" s="21">
        <v>22.1663</v>
      </c>
      <c r="BA137" s="21">
        <v>-2.9922500000000001E-3</v>
      </c>
      <c r="BB137" s="21">
        <v>127</v>
      </c>
      <c r="BC137" s="21">
        <v>0.538605</v>
      </c>
      <c r="BD137">
        <f t="shared" si="22"/>
        <v>18.134848484848487</v>
      </c>
      <c r="BE137">
        <f t="shared" si="23"/>
        <v>9.7846756348484867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0.475464</v>
      </c>
      <c r="H138" s="21">
        <v>6.4674100000000001</v>
      </c>
      <c r="I138" s="21">
        <v>-3.0358899999999999E-3</v>
      </c>
      <c r="J138" s="21">
        <v>128</v>
      </c>
      <c r="K138" s="21">
        <v>0.47457899999999997</v>
      </c>
      <c r="L138">
        <f t="shared" si="12"/>
        <v>18.399333333333331</v>
      </c>
      <c r="M138">
        <f t="shared" si="13"/>
        <v>8.7482206239999982</v>
      </c>
      <c r="N138" s="9"/>
      <c r="O138" s="21">
        <v>0.54458600000000001</v>
      </c>
      <c r="P138" s="21">
        <v>8.9270200000000006</v>
      </c>
      <c r="Q138" s="21">
        <v>-2.9885900000000002E-3</v>
      </c>
      <c r="R138" s="21">
        <v>128</v>
      </c>
      <c r="S138" s="21">
        <v>0.54364000000000001</v>
      </c>
      <c r="T138">
        <f t="shared" si="14"/>
        <v>18.112666666666666</v>
      </c>
      <c r="U138">
        <f t="shared" si="15"/>
        <v>9.8639046893333333</v>
      </c>
      <c r="X138" s="9"/>
      <c r="Y138" s="21">
        <v>0.475464</v>
      </c>
      <c r="Z138" s="21">
        <v>13.1106</v>
      </c>
      <c r="AA138" s="21">
        <v>-3.03558E-3</v>
      </c>
      <c r="AB138" s="21">
        <v>128</v>
      </c>
      <c r="AC138" s="21">
        <v>0.474518</v>
      </c>
      <c r="AD138">
        <f t="shared" si="16"/>
        <v>18.397454545454544</v>
      </c>
      <c r="AE138">
        <f t="shared" si="17"/>
        <v>8.747327327999999</v>
      </c>
      <c r="AF138" s="9"/>
      <c r="AG138" s="21">
        <v>0.54458600000000001</v>
      </c>
      <c r="AH138" s="21">
        <v>15.5702</v>
      </c>
      <c r="AI138" s="21">
        <v>-2.9916399999999998E-3</v>
      </c>
      <c r="AJ138" s="21">
        <v>128</v>
      </c>
      <c r="AK138" s="21">
        <v>0.54364000000000001</v>
      </c>
      <c r="AL138">
        <f t="shared" si="18"/>
        <v>18.131151515151512</v>
      </c>
      <c r="AM138">
        <f t="shared" si="19"/>
        <v>9.873971279030302</v>
      </c>
      <c r="AP138" s="9"/>
      <c r="AQ138" s="21">
        <v>0.475464</v>
      </c>
      <c r="AR138" s="21">
        <v>19.716799999999999</v>
      </c>
      <c r="AS138" s="21">
        <v>-3.0209400000000002E-3</v>
      </c>
      <c r="AT138" s="21">
        <v>128</v>
      </c>
      <c r="AU138" s="21">
        <v>0.474518</v>
      </c>
      <c r="AV138">
        <f t="shared" si="20"/>
        <v>18.308727272727271</v>
      </c>
      <c r="AW138">
        <f t="shared" si="21"/>
        <v>8.7051407039999997</v>
      </c>
      <c r="AX138" s="9"/>
      <c r="AY138" s="21">
        <v>0.54458600000000001</v>
      </c>
      <c r="AZ138" s="21">
        <v>22.176400000000001</v>
      </c>
      <c r="BA138" s="21">
        <v>-2.9885900000000002E-3</v>
      </c>
      <c r="BB138" s="21">
        <v>128</v>
      </c>
      <c r="BC138" s="21">
        <v>0.54361000000000004</v>
      </c>
      <c r="BD138">
        <f t="shared" si="22"/>
        <v>18.112666666666666</v>
      </c>
      <c r="BE138">
        <f t="shared" si="23"/>
        <v>9.8639046893333333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0.47042800000000001</v>
      </c>
      <c r="H139" s="21">
        <v>6.4774799999999999</v>
      </c>
      <c r="I139" s="21">
        <v>-3.0377199999999998E-3</v>
      </c>
      <c r="J139" s="21">
        <v>129</v>
      </c>
      <c r="K139" s="21">
        <v>0.46957399999999999</v>
      </c>
      <c r="L139">
        <f t="shared" si="12"/>
        <v>18.410424242424241</v>
      </c>
      <c r="M139">
        <f t="shared" si="13"/>
        <v>8.6607790555151514</v>
      </c>
      <c r="N139" s="9"/>
      <c r="O139" s="21">
        <v>0.54962200000000005</v>
      </c>
      <c r="P139" s="21">
        <v>8.9370899999999995</v>
      </c>
      <c r="Q139" s="21">
        <v>-2.9852300000000002E-3</v>
      </c>
      <c r="R139" s="21">
        <v>129</v>
      </c>
      <c r="S139" s="21">
        <v>0.54873700000000003</v>
      </c>
      <c r="T139">
        <f t="shared" si="14"/>
        <v>18.092303030303032</v>
      </c>
      <c r="U139">
        <f t="shared" si="15"/>
        <v>9.9439277761212139</v>
      </c>
      <c r="X139" s="9"/>
      <c r="Y139" s="21">
        <v>0.47042800000000001</v>
      </c>
      <c r="Z139" s="21">
        <v>13.120699999999999</v>
      </c>
      <c r="AA139" s="21">
        <v>-3.0392499999999999E-3</v>
      </c>
      <c r="AB139" s="21">
        <v>129</v>
      </c>
      <c r="AC139" s="21">
        <v>0.46963500000000002</v>
      </c>
      <c r="AD139">
        <f t="shared" si="16"/>
        <v>18.419696969696968</v>
      </c>
      <c r="AE139">
        <f t="shared" si="17"/>
        <v>8.6651412060606052</v>
      </c>
      <c r="AF139" s="9"/>
      <c r="AG139" s="21">
        <v>0.54962200000000005</v>
      </c>
      <c r="AH139" s="21">
        <v>15.580299999999999</v>
      </c>
      <c r="AI139" s="21">
        <v>-2.9879799999999999E-3</v>
      </c>
      <c r="AJ139" s="21">
        <v>129</v>
      </c>
      <c r="AK139" s="21">
        <v>0.54873700000000003</v>
      </c>
      <c r="AL139">
        <f t="shared" si="18"/>
        <v>18.108969696969698</v>
      </c>
      <c r="AM139">
        <f t="shared" si="19"/>
        <v>9.9530881427878803</v>
      </c>
      <c r="AP139" s="9"/>
      <c r="AQ139" s="21">
        <v>0.47042800000000001</v>
      </c>
      <c r="AR139" s="21">
        <v>19.726800000000001</v>
      </c>
      <c r="AS139" s="21">
        <v>-3.0242899999999998E-3</v>
      </c>
      <c r="AT139" s="21">
        <v>129</v>
      </c>
      <c r="AU139" s="21">
        <v>0.46951300000000001</v>
      </c>
      <c r="AV139">
        <f t="shared" si="20"/>
        <v>18.329030303030301</v>
      </c>
      <c r="AW139">
        <f t="shared" si="21"/>
        <v>8.6224890673939392</v>
      </c>
      <c r="AX139" s="9"/>
      <c r="AY139" s="21">
        <v>0.54962200000000005</v>
      </c>
      <c r="AZ139" s="21">
        <v>22.186399999999999</v>
      </c>
      <c r="BA139" s="21">
        <v>-2.98584E-3</v>
      </c>
      <c r="BB139" s="21">
        <v>129</v>
      </c>
      <c r="BC139" s="21">
        <v>0.54870600000000003</v>
      </c>
      <c r="BD139">
        <f t="shared" si="22"/>
        <v>18.096</v>
      </c>
      <c r="BE139">
        <f t="shared" si="23"/>
        <v>9.9459597120000005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0.465393</v>
      </c>
      <c r="H140" s="21">
        <v>6.4875499999999997</v>
      </c>
      <c r="I140" s="21">
        <v>-3.0392499999999999E-3</v>
      </c>
      <c r="J140" s="21">
        <v>130</v>
      </c>
      <c r="K140" s="21">
        <v>0.46453899999999998</v>
      </c>
      <c r="L140">
        <f t="shared" ref="L140:L203" si="24">-I140/$F$2*1000</f>
        <v>18.419696969696968</v>
      </c>
      <c r="M140">
        <f t="shared" ref="M140:M203" si="25">L140*G140</f>
        <v>8.5723980318181816</v>
      </c>
      <c r="N140" s="9"/>
      <c r="O140" s="21">
        <v>0.55465699999999996</v>
      </c>
      <c r="P140" s="21">
        <v>8.9471600000000002</v>
      </c>
      <c r="Q140" s="21">
        <v>-2.9827899999999999E-3</v>
      </c>
      <c r="R140" s="21">
        <v>130</v>
      </c>
      <c r="S140" s="21">
        <v>0.55374100000000004</v>
      </c>
      <c r="T140">
        <f t="shared" ref="T140:T203" si="26">-Q140/$F$2*1000</f>
        <v>18.077515151515151</v>
      </c>
      <c r="U140">
        <f t="shared" ref="U140:U203" si="27">T140*O140</f>
        <v>10.026820321393938</v>
      </c>
      <c r="X140" s="9"/>
      <c r="Y140" s="21">
        <v>0.465393</v>
      </c>
      <c r="Z140" s="21">
        <v>13.130699999999999</v>
      </c>
      <c r="AA140" s="21">
        <v>-3.0410799999999998E-3</v>
      </c>
      <c r="AB140" s="21">
        <v>130</v>
      </c>
      <c r="AC140" s="21">
        <v>0.464447</v>
      </c>
      <c r="AD140">
        <f t="shared" ref="AD140:AD203" si="28">-AA140/$F$2*1000</f>
        <v>18.430787878787875</v>
      </c>
      <c r="AE140">
        <f t="shared" ref="AE140:AE203" si="29">AD140*Y140</f>
        <v>8.5775596632727247</v>
      </c>
      <c r="AF140" s="9"/>
      <c r="AG140" s="21">
        <v>0.55465699999999996</v>
      </c>
      <c r="AH140" s="21">
        <v>15.590299999999999</v>
      </c>
      <c r="AI140" s="21">
        <v>-2.9855300000000001E-3</v>
      </c>
      <c r="AJ140" s="21">
        <v>130</v>
      </c>
      <c r="AK140" s="21">
        <v>0.55371099999999995</v>
      </c>
      <c r="AL140">
        <f t="shared" ref="AL140:AL203" si="30">-AI140/$F$2*1000</f>
        <v>18.094121212121209</v>
      </c>
      <c r="AM140">
        <f t="shared" ref="AM140:AM203" si="31">AL140*AG140</f>
        <v>10.036030989151513</v>
      </c>
      <c r="AP140" s="9"/>
      <c r="AQ140" s="21">
        <v>0.465393</v>
      </c>
      <c r="AR140" s="21">
        <v>19.736899999999999</v>
      </c>
      <c r="AS140" s="21">
        <v>-3.02673E-3</v>
      </c>
      <c r="AT140" s="21">
        <v>130</v>
      </c>
      <c r="AU140" s="21">
        <v>0.46450799999999998</v>
      </c>
      <c r="AV140">
        <f t="shared" ref="AV140:AV203" si="32">-AS140/$F$2*1000</f>
        <v>18.343818181818179</v>
      </c>
      <c r="AW140">
        <f t="shared" ref="AW140:AW203" si="33">AV140*AQ140</f>
        <v>8.5370845750909083</v>
      </c>
      <c r="AX140" s="9"/>
      <c r="AY140" s="21">
        <v>0.55465699999999996</v>
      </c>
      <c r="AZ140" s="21">
        <v>22.1965</v>
      </c>
      <c r="BA140" s="21">
        <v>-2.9846199999999999E-3</v>
      </c>
      <c r="BB140" s="21">
        <v>130</v>
      </c>
      <c r="BC140" s="21">
        <v>0.55374100000000004</v>
      </c>
      <c r="BD140">
        <f t="shared" ref="BD140:BD203" si="34">-BA140/$F$2*1000</f>
        <v>18.088606060606057</v>
      </c>
      <c r="BE140">
        <f t="shared" ref="BE140:BE203" si="35">BD140*AY140</f>
        <v>10.032971971757574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0.46035799999999999</v>
      </c>
      <c r="H141" s="21">
        <v>6.49763</v>
      </c>
      <c r="I141" s="21">
        <v>-3.0435200000000001E-3</v>
      </c>
      <c r="J141" s="21">
        <v>131</v>
      </c>
      <c r="K141" s="21">
        <v>0.45944200000000002</v>
      </c>
      <c r="L141">
        <f t="shared" si="24"/>
        <v>18.445575757575757</v>
      </c>
      <c r="M141">
        <f t="shared" si="25"/>
        <v>8.49156836460606</v>
      </c>
      <c r="N141" s="9"/>
      <c r="O141" s="21">
        <v>0.55969199999999997</v>
      </c>
      <c r="P141" s="21">
        <v>8.9572299999999991</v>
      </c>
      <c r="Q141" s="21">
        <v>-2.9797399999999998E-3</v>
      </c>
      <c r="R141" s="21">
        <v>131</v>
      </c>
      <c r="S141" s="21">
        <v>0.55877699999999997</v>
      </c>
      <c r="T141">
        <f t="shared" si="26"/>
        <v>18.059030303030301</v>
      </c>
      <c r="U141">
        <f t="shared" si="27"/>
        <v>10.107494788363635</v>
      </c>
      <c r="X141" s="9"/>
      <c r="Y141" s="21">
        <v>0.46035799999999999</v>
      </c>
      <c r="Z141" s="21">
        <v>13.1408</v>
      </c>
      <c r="AA141" s="21">
        <v>-3.0423E-3</v>
      </c>
      <c r="AB141" s="21">
        <v>131</v>
      </c>
      <c r="AC141" s="21">
        <v>0.459534</v>
      </c>
      <c r="AD141">
        <f t="shared" si="28"/>
        <v>18.438181818181814</v>
      </c>
      <c r="AE141">
        <f t="shared" si="29"/>
        <v>8.4881645054545434</v>
      </c>
      <c r="AF141" s="9"/>
      <c r="AG141" s="21">
        <v>0.55969199999999997</v>
      </c>
      <c r="AH141" s="21">
        <v>15.6004</v>
      </c>
      <c r="AI141" s="21">
        <v>-2.9830899999999999E-3</v>
      </c>
      <c r="AJ141" s="21">
        <v>131</v>
      </c>
      <c r="AK141" s="21">
        <v>0.55874599999999996</v>
      </c>
      <c r="AL141">
        <f t="shared" si="30"/>
        <v>18.079333333333334</v>
      </c>
      <c r="AM141">
        <f t="shared" si="31"/>
        <v>10.118858231999999</v>
      </c>
      <c r="AP141" s="9"/>
      <c r="AQ141" s="21">
        <v>0.46035799999999999</v>
      </c>
      <c r="AR141" s="21">
        <v>19.747</v>
      </c>
      <c r="AS141" s="21">
        <v>-3.0288699999999999E-3</v>
      </c>
      <c r="AT141" s="21">
        <v>131</v>
      </c>
      <c r="AU141" s="21">
        <v>0.45950299999999999</v>
      </c>
      <c r="AV141">
        <f t="shared" si="32"/>
        <v>18.35678787878788</v>
      </c>
      <c r="AW141">
        <f t="shared" si="33"/>
        <v>8.4506941543030312</v>
      </c>
      <c r="AX141" s="9"/>
      <c r="AY141" s="21">
        <v>0.55969199999999997</v>
      </c>
      <c r="AZ141" s="21">
        <v>22.206600000000002</v>
      </c>
      <c r="BA141" s="21">
        <v>-2.98401E-3</v>
      </c>
      <c r="BB141" s="21">
        <v>131</v>
      </c>
      <c r="BC141" s="21">
        <v>0.55871599999999999</v>
      </c>
      <c r="BD141">
        <f t="shared" si="34"/>
        <v>18.08490909090909</v>
      </c>
      <c r="BE141">
        <f t="shared" si="35"/>
        <v>10.12197893890909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0.455322</v>
      </c>
      <c r="H142" s="21">
        <v>6.5076999999999998</v>
      </c>
      <c r="I142" s="21">
        <v>-3.0453500000000001E-3</v>
      </c>
      <c r="J142" s="21">
        <v>132</v>
      </c>
      <c r="K142" s="21">
        <v>0.45446799999999998</v>
      </c>
      <c r="L142">
        <f t="shared" si="24"/>
        <v>18.456666666666667</v>
      </c>
      <c r="M142">
        <f t="shared" si="25"/>
        <v>8.4037263800000002</v>
      </c>
      <c r="N142" s="9"/>
      <c r="O142" s="21">
        <v>0.56472800000000001</v>
      </c>
      <c r="P142" s="21">
        <v>8.9672999999999998</v>
      </c>
      <c r="Q142" s="21">
        <v>-2.9785200000000001E-3</v>
      </c>
      <c r="R142" s="21">
        <v>132</v>
      </c>
      <c r="S142" s="21">
        <v>0.56372100000000003</v>
      </c>
      <c r="T142">
        <f t="shared" si="26"/>
        <v>18.051636363636362</v>
      </c>
      <c r="U142">
        <f t="shared" si="27"/>
        <v>10.194264500363635</v>
      </c>
      <c r="X142" s="9"/>
      <c r="Y142" s="21">
        <v>0.455322</v>
      </c>
      <c r="Z142" s="21">
        <v>13.1509</v>
      </c>
      <c r="AA142" s="21">
        <v>-3.0432100000000002E-3</v>
      </c>
      <c r="AB142" s="21">
        <v>132</v>
      </c>
      <c r="AC142" s="21">
        <v>0.45443699999999998</v>
      </c>
      <c r="AD142">
        <f t="shared" si="28"/>
        <v>18.443696969696973</v>
      </c>
      <c r="AE142">
        <f t="shared" si="29"/>
        <v>8.3978209916363653</v>
      </c>
      <c r="AF142" s="9"/>
      <c r="AG142" s="21">
        <v>0.56472800000000001</v>
      </c>
      <c r="AH142" s="21">
        <v>15.6105</v>
      </c>
      <c r="AI142" s="21">
        <v>-2.9827899999999999E-3</v>
      </c>
      <c r="AJ142" s="21">
        <v>132</v>
      </c>
      <c r="AK142" s="21">
        <v>0.56381199999999998</v>
      </c>
      <c r="AL142">
        <f t="shared" si="30"/>
        <v>18.077515151515151</v>
      </c>
      <c r="AM142">
        <f t="shared" si="31"/>
        <v>10.208878976484849</v>
      </c>
      <c r="AP142" s="9"/>
      <c r="AQ142" s="21">
        <v>0.455322</v>
      </c>
      <c r="AR142" s="21">
        <v>19.757000000000001</v>
      </c>
      <c r="AS142" s="21">
        <v>-3.0294800000000002E-3</v>
      </c>
      <c r="AT142" s="21">
        <v>132</v>
      </c>
      <c r="AU142" s="21">
        <v>0.454376</v>
      </c>
      <c r="AV142">
        <f t="shared" si="32"/>
        <v>18.360484848484848</v>
      </c>
      <c r="AW142">
        <f t="shared" si="33"/>
        <v>8.3599326821818174</v>
      </c>
      <c r="AX142" s="9"/>
      <c r="AY142" s="21">
        <v>0.56472800000000001</v>
      </c>
      <c r="AZ142" s="21">
        <v>22.2166</v>
      </c>
      <c r="BA142" s="21">
        <v>-2.9815699999999998E-3</v>
      </c>
      <c r="BB142" s="21">
        <v>132</v>
      </c>
      <c r="BC142" s="21">
        <v>0.563751</v>
      </c>
      <c r="BD142">
        <f t="shared" si="34"/>
        <v>18.070121212121212</v>
      </c>
      <c r="BE142">
        <f t="shared" si="35"/>
        <v>10.204703411878787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0.45028699999999999</v>
      </c>
      <c r="H143" s="21">
        <v>6.5177699999999996</v>
      </c>
      <c r="I143" s="21">
        <v>-3.0468800000000001E-3</v>
      </c>
      <c r="J143" s="21">
        <v>133</v>
      </c>
      <c r="K143" s="21">
        <v>0.449432</v>
      </c>
      <c r="L143">
        <f t="shared" si="24"/>
        <v>18.465939393939394</v>
      </c>
      <c r="M143">
        <f t="shared" si="25"/>
        <v>8.3149724518787878</v>
      </c>
      <c r="N143" s="9"/>
      <c r="O143" s="21">
        <v>0.56976300000000002</v>
      </c>
      <c r="P143" s="21">
        <v>8.9773700000000005</v>
      </c>
      <c r="Q143" s="21">
        <v>-2.9748499999999998E-3</v>
      </c>
      <c r="R143" s="21">
        <v>133</v>
      </c>
      <c r="S143" s="21">
        <v>0.56887799999999999</v>
      </c>
      <c r="T143">
        <f t="shared" si="26"/>
        <v>18.029393939393938</v>
      </c>
      <c r="U143">
        <f t="shared" si="27"/>
        <v>10.272481579090908</v>
      </c>
      <c r="X143" s="9"/>
      <c r="Y143" s="21">
        <v>0.45028699999999999</v>
      </c>
      <c r="Z143" s="21">
        <v>13.1609</v>
      </c>
      <c r="AA143" s="21">
        <v>-3.0447400000000002E-3</v>
      </c>
      <c r="AB143" s="21">
        <v>133</v>
      </c>
      <c r="AC143" s="21">
        <v>0.44937100000000002</v>
      </c>
      <c r="AD143">
        <f t="shared" si="28"/>
        <v>18.452969696969696</v>
      </c>
      <c r="AE143">
        <f t="shared" si="29"/>
        <v>8.3091323659393925</v>
      </c>
      <c r="AF143" s="9"/>
      <c r="AG143" s="21">
        <v>0.56976300000000002</v>
      </c>
      <c r="AH143" s="21">
        <v>15.6205</v>
      </c>
      <c r="AI143" s="21">
        <v>-2.9803500000000001E-3</v>
      </c>
      <c r="AJ143" s="21">
        <v>133</v>
      </c>
      <c r="AK143" s="21">
        <v>0.56881700000000002</v>
      </c>
      <c r="AL143">
        <f t="shared" si="30"/>
        <v>18.062727272727273</v>
      </c>
      <c r="AM143">
        <f t="shared" si="31"/>
        <v>10.29147367909091</v>
      </c>
      <c r="AP143" s="9"/>
      <c r="AQ143" s="21">
        <v>0.45028699999999999</v>
      </c>
      <c r="AR143" s="21">
        <v>19.767099999999999</v>
      </c>
      <c r="AS143" s="21">
        <v>-3.03009E-3</v>
      </c>
      <c r="AT143" s="21">
        <v>133</v>
      </c>
      <c r="AU143" s="21">
        <v>0.44937100000000002</v>
      </c>
      <c r="AV143">
        <f t="shared" si="32"/>
        <v>18.364181818181816</v>
      </c>
      <c r="AW143">
        <f t="shared" si="33"/>
        <v>8.2691523383636358</v>
      </c>
      <c r="AX143" s="9"/>
      <c r="AY143" s="21">
        <v>0.56976300000000002</v>
      </c>
      <c r="AZ143" s="21">
        <v>22.226700000000001</v>
      </c>
      <c r="BA143" s="21">
        <v>-2.9800400000000002E-3</v>
      </c>
      <c r="BB143" s="21">
        <v>133</v>
      </c>
      <c r="BC143" s="21">
        <v>0.56878700000000004</v>
      </c>
      <c r="BD143">
        <f t="shared" si="34"/>
        <v>18.060848484848485</v>
      </c>
      <c r="BE143">
        <f t="shared" si="35"/>
        <v>10.290403215272727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0.44525100000000001</v>
      </c>
      <c r="H144" s="21">
        <v>6.5278400000000003</v>
      </c>
      <c r="I144" s="21">
        <v>-3.0484000000000002E-3</v>
      </c>
      <c r="J144" s="21">
        <v>134</v>
      </c>
      <c r="K144" s="21">
        <v>0.44436599999999998</v>
      </c>
      <c r="L144">
        <f t="shared" si="24"/>
        <v>18.475151515151513</v>
      </c>
      <c r="M144">
        <f t="shared" si="25"/>
        <v>8.2260796872727262</v>
      </c>
      <c r="N144" s="9"/>
      <c r="O144" s="21">
        <v>0.57479899999999995</v>
      </c>
      <c r="P144" s="21">
        <v>8.9874399999999994</v>
      </c>
      <c r="Q144" s="21">
        <v>-2.9715000000000002E-3</v>
      </c>
      <c r="R144" s="21">
        <v>134</v>
      </c>
      <c r="S144" s="21">
        <v>0.57385299999999995</v>
      </c>
      <c r="T144">
        <f t="shared" si="26"/>
        <v>18.009090909090908</v>
      </c>
      <c r="U144">
        <f t="shared" si="27"/>
        <v>10.351607445454544</v>
      </c>
      <c r="X144" s="9"/>
      <c r="Y144" s="21">
        <v>0.44525100000000001</v>
      </c>
      <c r="Z144" s="21">
        <v>13.170999999999999</v>
      </c>
      <c r="AA144" s="21">
        <v>-3.0435200000000001E-3</v>
      </c>
      <c r="AB144" s="21">
        <v>134</v>
      </c>
      <c r="AC144" s="21">
        <v>0.44430500000000001</v>
      </c>
      <c r="AD144">
        <f t="shared" si="28"/>
        <v>18.445575757575757</v>
      </c>
      <c r="AE144">
        <f t="shared" si="29"/>
        <v>8.2129110516363628</v>
      </c>
      <c r="AF144" s="9"/>
      <c r="AG144" s="21">
        <v>0.57479899999999995</v>
      </c>
      <c r="AH144" s="21">
        <v>15.630599999999999</v>
      </c>
      <c r="AI144" s="21">
        <v>-2.9776E-3</v>
      </c>
      <c r="AJ144" s="21">
        <v>134</v>
      </c>
      <c r="AK144" s="21">
        <v>0.57385299999999995</v>
      </c>
      <c r="AL144">
        <f t="shared" si="30"/>
        <v>18.046060606060603</v>
      </c>
      <c r="AM144">
        <f t="shared" si="31"/>
        <v>10.372857590303028</v>
      </c>
      <c r="AP144" s="9"/>
      <c r="AQ144" s="21">
        <v>0.44525100000000001</v>
      </c>
      <c r="AR144" s="21">
        <v>19.777200000000001</v>
      </c>
      <c r="AS144" s="21">
        <v>-3.0313100000000002E-3</v>
      </c>
      <c r="AT144" s="21">
        <v>134</v>
      </c>
      <c r="AU144" s="21">
        <v>0.44433600000000001</v>
      </c>
      <c r="AV144">
        <f t="shared" si="32"/>
        <v>18.371575757575755</v>
      </c>
      <c r="AW144">
        <f t="shared" si="33"/>
        <v>8.1799624776363622</v>
      </c>
      <c r="AX144" s="9"/>
      <c r="AY144" s="21">
        <v>0.57479899999999995</v>
      </c>
      <c r="AZ144" s="21">
        <v>22.236799999999999</v>
      </c>
      <c r="BA144" s="21">
        <v>-2.9782099999999998E-3</v>
      </c>
      <c r="BB144" s="21">
        <v>134</v>
      </c>
      <c r="BC144" s="21">
        <v>0.57388300000000003</v>
      </c>
      <c r="BD144">
        <f t="shared" si="34"/>
        <v>18.049757575757575</v>
      </c>
      <c r="BE144">
        <f t="shared" si="35"/>
        <v>10.374982604787878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0.440216</v>
      </c>
      <c r="H145" s="21">
        <v>6.5379100000000001</v>
      </c>
      <c r="I145" s="21">
        <v>-3.04901E-3</v>
      </c>
      <c r="J145" s="21">
        <v>135</v>
      </c>
      <c r="K145" s="21">
        <v>0.439392</v>
      </c>
      <c r="L145">
        <f t="shared" si="24"/>
        <v>18.478848484848484</v>
      </c>
      <c r="M145">
        <f t="shared" si="25"/>
        <v>8.1346847646060603</v>
      </c>
      <c r="N145" s="9"/>
      <c r="O145" s="21">
        <v>0.57983399999999996</v>
      </c>
      <c r="P145" s="21">
        <v>8.9975199999999997</v>
      </c>
      <c r="Q145" s="21">
        <v>-2.9681400000000002E-3</v>
      </c>
      <c r="R145" s="21">
        <v>135</v>
      </c>
      <c r="S145" s="21">
        <v>0.57888799999999996</v>
      </c>
      <c r="T145">
        <f t="shared" si="26"/>
        <v>17.988727272727274</v>
      </c>
      <c r="U145">
        <f t="shared" si="27"/>
        <v>10.430475689454546</v>
      </c>
      <c r="X145" s="9"/>
      <c r="Y145" s="21">
        <v>0.440216</v>
      </c>
      <c r="Z145" s="21">
        <v>13.181100000000001</v>
      </c>
      <c r="AA145" s="21">
        <v>-3.0419900000000001E-3</v>
      </c>
      <c r="AB145" s="21">
        <v>135</v>
      </c>
      <c r="AC145" s="21">
        <v>0.43933100000000003</v>
      </c>
      <c r="AD145">
        <f t="shared" si="28"/>
        <v>18.43630303030303</v>
      </c>
      <c r="AE145">
        <f t="shared" si="29"/>
        <v>8.1159555747878791</v>
      </c>
      <c r="AF145" s="9"/>
      <c r="AG145" s="21">
        <v>0.57983399999999996</v>
      </c>
      <c r="AH145" s="21">
        <v>15.640700000000001</v>
      </c>
      <c r="AI145" s="21">
        <v>-2.9736300000000001E-3</v>
      </c>
      <c r="AJ145" s="21">
        <v>135</v>
      </c>
      <c r="AK145" s="21">
        <v>0.57885699999999995</v>
      </c>
      <c r="AL145">
        <f t="shared" si="30"/>
        <v>18.021999999999998</v>
      </c>
      <c r="AM145">
        <f t="shared" si="31"/>
        <v>10.449768347999999</v>
      </c>
      <c r="AP145" s="9"/>
      <c r="AQ145" s="21">
        <v>0.440216</v>
      </c>
      <c r="AR145" s="21">
        <v>19.787299999999998</v>
      </c>
      <c r="AS145" s="21">
        <v>-3.0310100000000002E-3</v>
      </c>
      <c r="AT145" s="21">
        <v>135</v>
      </c>
      <c r="AU145" s="21">
        <v>0.43926999999999999</v>
      </c>
      <c r="AV145">
        <f t="shared" si="32"/>
        <v>18.369757575757578</v>
      </c>
      <c r="AW145">
        <f t="shared" si="33"/>
        <v>8.0866612009696972</v>
      </c>
      <c r="AX145" s="9"/>
      <c r="AY145" s="21">
        <v>0.57983399999999996</v>
      </c>
      <c r="AZ145" s="21">
        <v>22.2469</v>
      </c>
      <c r="BA145" s="21">
        <v>-2.9748499999999998E-3</v>
      </c>
      <c r="BB145" s="21">
        <v>135</v>
      </c>
      <c r="BC145" s="21">
        <v>0.57888799999999996</v>
      </c>
      <c r="BD145">
        <f t="shared" si="34"/>
        <v>18.029393939393938</v>
      </c>
      <c r="BE145">
        <f t="shared" si="35"/>
        <v>10.454055605454544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0.43518099999999998</v>
      </c>
      <c r="H146" s="21">
        <v>6.5479799999999999</v>
      </c>
      <c r="I146" s="21">
        <v>-3.05054E-3</v>
      </c>
      <c r="J146" s="21">
        <v>136</v>
      </c>
      <c r="K146" s="21">
        <v>0.43426500000000001</v>
      </c>
      <c r="L146">
        <f t="shared" si="24"/>
        <v>18.488121212121214</v>
      </c>
      <c r="M146">
        <f t="shared" si="25"/>
        <v>8.0456790772121227</v>
      </c>
      <c r="N146" s="9"/>
      <c r="O146" s="21">
        <v>0.58486899999999997</v>
      </c>
      <c r="P146" s="21">
        <v>9.0075900000000004</v>
      </c>
      <c r="Q146" s="21">
        <v>-2.9659999999999999E-3</v>
      </c>
      <c r="R146" s="21">
        <v>136</v>
      </c>
      <c r="S146" s="21">
        <v>0.58401499999999995</v>
      </c>
      <c r="T146">
        <f t="shared" si="26"/>
        <v>17.975757575757576</v>
      </c>
      <c r="U146">
        <f t="shared" si="27"/>
        <v>10.513463357575757</v>
      </c>
      <c r="X146" s="9"/>
      <c r="Y146" s="21">
        <v>0.43518099999999998</v>
      </c>
      <c r="Z146" s="21">
        <v>13.1911</v>
      </c>
      <c r="AA146" s="21">
        <v>-3.0419900000000001E-3</v>
      </c>
      <c r="AB146" s="21">
        <v>136</v>
      </c>
      <c r="AC146" s="21">
        <v>0.43429600000000002</v>
      </c>
      <c r="AD146">
        <f t="shared" si="28"/>
        <v>18.43630303030303</v>
      </c>
      <c r="AE146">
        <f t="shared" si="29"/>
        <v>8.0231287890303022</v>
      </c>
      <c r="AF146" s="9"/>
      <c r="AG146" s="21">
        <v>0.58486899999999997</v>
      </c>
      <c r="AH146" s="21">
        <v>15.6508</v>
      </c>
      <c r="AI146" s="21">
        <v>-2.9684400000000001E-3</v>
      </c>
      <c r="AJ146" s="21">
        <v>136</v>
      </c>
      <c r="AK146" s="21">
        <v>0.58392299999999997</v>
      </c>
      <c r="AL146">
        <f t="shared" si="30"/>
        <v>17.990545454545455</v>
      </c>
      <c r="AM146">
        <f t="shared" si="31"/>
        <v>10.522112329454545</v>
      </c>
      <c r="AP146" s="9"/>
      <c r="AQ146" s="21">
        <v>0.43518099999999998</v>
      </c>
      <c r="AR146" s="21">
        <v>19.7973</v>
      </c>
      <c r="AS146" s="21">
        <v>-3.0331400000000001E-3</v>
      </c>
      <c r="AT146" s="21">
        <v>136</v>
      </c>
      <c r="AU146" s="21">
        <v>0.43435699999999999</v>
      </c>
      <c r="AV146">
        <f t="shared" si="32"/>
        <v>18.382666666666665</v>
      </c>
      <c r="AW146">
        <f t="shared" si="33"/>
        <v>7.9997872626666657</v>
      </c>
      <c r="AX146" s="9"/>
      <c r="AY146" s="21">
        <v>0.58486899999999997</v>
      </c>
      <c r="AZ146" s="21">
        <v>22.256900000000002</v>
      </c>
      <c r="BA146" s="21">
        <v>-2.9718000000000001E-3</v>
      </c>
      <c r="BB146" s="21">
        <v>136</v>
      </c>
      <c r="BC146" s="21">
        <v>0.58395399999999997</v>
      </c>
      <c r="BD146">
        <f t="shared" si="34"/>
        <v>18.010909090909092</v>
      </c>
      <c r="BE146">
        <f t="shared" si="35"/>
        <v>10.534022389090909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0.430145</v>
      </c>
      <c r="H147" s="21">
        <v>6.5580499999999997</v>
      </c>
      <c r="I147" s="21">
        <v>-3.0544999999999999E-3</v>
      </c>
      <c r="J147" s="21">
        <v>137</v>
      </c>
      <c r="K147" s="21">
        <v>0.42932100000000001</v>
      </c>
      <c r="L147">
        <f t="shared" si="24"/>
        <v>18.512121212121212</v>
      </c>
      <c r="M147">
        <f t="shared" si="25"/>
        <v>7.962896378787879</v>
      </c>
      <c r="N147" s="9"/>
      <c r="O147" s="21">
        <v>0.58990500000000001</v>
      </c>
      <c r="P147" s="21">
        <v>9.0176599999999993</v>
      </c>
      <c r="Q147" s="21">
        <v>-2.96204E-3</v>
      </c>
      <c r="R147" s="21">
        <v>137</v>
      </c>
      <c r="S147" s="21">
        <v>0.58895900000000001</v>
      </c>
      <c r="T147">
        <f t="shared" si="26"/>
        <v>17.951757575757576</v>
      </c>
      <c r="U147">
        <f t="shared" si="27"/>
        <v>10.589831552727272</v>
      </c>
      <c r="X147" s="9"/>
      <c r="Y147" s="21">
        <v>0.430145</v>
      </c>
      <c r="Z147" s="21">
        <v>13.2012</v>
      </c>
      <c r="AA147" s="21">
        <v>-3.0416900000000001E-3</v>
      </c>
      <c r="AB147" s="21">
        <v>137</v>
      </c>
      <c r="AC147" s="21">
        <v>0.42929099999999998</v>
      </c>
      <c r="AD147">
        <f t="shared" si="28"/>
        <v>18.43448484848485</v>
      </c>
      <c r="AE147">
        <f t="shared" si="29"/>
        <v>7.9295014851515155</v>
      </c>
      <c r="AF147" s="9"/>
      <c r="AG147" s="21">
        <v>0.58990500000000001</v>
      </c>
      <c r="AH147" s="21">
        <v>15.6608</v>
      </c>
      <c r="AI147" s="21">
        <v>-2.9659999999999999E-3</v>
      </c>
      <c r="AJ147" s="21">
        <v>137</v>
      </c>
      <c r="AK147" s="21">
        <v>0.58901999999999999</v>
      </c>
      <c r="AL147">
        <f t="shared" si="30"/>
        <v>17.975757575757576</v>
      </c>
      <c r="AM147">
        <f t="shared" si="31"/>
        <v>10.603989272727274</v>
      </c>
      <c r="AP147" s="9"/>
      <c r="AQ147" s="21">
        <v>0.430145</v>
      </c>
      <c r="AR147" s="21">
        <v>19.807400000000001</v>
      </c>
      <c r="AS147" s="21">
        <v>-3.0377199999999998E-3</v>
      </c>
      <c r="AT147" s="21">
        <v>137</v>
      </c>
      <c r="AU147" s="21">
        <v>0.42938199999999999</v>
      </c>
      <c r="AV147">
        <f t="shared" si="32"/>
        <v>18.410424242424241</v>
      </c>
      <c r="AW147">
        <f t="shared" si="33"/>
        <v>7.9191519357575757</v>
      </c>
      <c r="AX147" s="9"/>
      <c r="AY147" s="21">
        <v>0.58990500000000001</v>
      </c>
      <c r="AZ147" s="21">
        <v>22.266999999999999</v>
      </c>
      <c r="BA147" s="21">
        <v>-2.96722E-3</v>
      </c>
      <c r="BB147" s="21">
        <v>137</v>
      </c>
      <c r="BC147" s="21">
        <v>0.58898899999999998</v>
      </c>
      <c r="BD147">
        <f t="shared" si="34"/>
        <v>17.983151515151516</v>
      </c>
      <c r="BE147">
        <f t="shared" si="35"/>
        <v>10.608350994545455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0.42510999999999999</v>
      </c>
      <c r="H148" s="21">
        <v>6.5681200000000004</v>
      </c>
      <c r="I148" s="21">
        <v>-3.05908E-3</v>
      </c>
      <c r="J148" s="21">
        <v>138</v>
      </c>
      <c r="K148" s="21">
        <v>0.424286</v>
      </c>
      <c r="L148">
        <f t="shared" si="24"/>
        <v>18.539878787878784</v>
      </c>
      <c r="M148">
        <f t="shared" si="25"/>
        <v>7.8814878715151497</v>
      </c>
      <c r="N148" s="9"/>
      <c r="O148" s="21">
        <v>0.59494000000000002</v>
      </c>
      <c r="P148" s="21">
        <v>9.02773</v>
      </c>
      <c r="Q148" s="21">
        <v>-2.95685E-3</v>
      </c>
      <c r="R148" s="21">
        <v>138</v>
      </c>
      <c r="S148" s="21">
        <v>0.59399400000000002</v>
      </c>
      <c r="T148">
        <f t="shared" si="26"/>
        <v>17.920303030303028</v>
      </c>
      <c r="U148">
        <f t="shared" si="27"/>
        <v>10.661505084848484</v>
      </c>
      <c r="X148" s="9"/>
      <c r="Y148" s="21">
        <v>0.42510999999999999</v>
      </c>
      <c r="Z148" s="21">
        <v>13.2113</v>
      </c>
      <c r="AA148" s="21">
        <v>-3.04382E-3</v>
      </c>
      <c r="AB148" s="21">
        <v>138</v>
      </c>
      <c r="AC148" s="21">
        <v>0.42410300000000001</v>
      </c>
      <c r="AD148">
        <f t="shared" si="28"/>
        <v>18.447393939393937</v>
      </c>
      <c r="AE148">
        <f t="shared" si="29"/>
        <v>7.8421716375757562</v>
      </c>
      <c r="AF148" s="9"/>
      <c r="AG148" s="21">
        <v>0.59494000000000002</v>
      </c>
      <c r="AH148" s="21">
        <v>15.6709</v>
      </c>
      <c r="AI148" s="21">
        <v>-2.9641699999999999E-3</v>
      </c>
      <c r="AJ148" s="21">
        <v>138</v>
      </c>
      <c r="AK148" s="21">
        <v>0.59402500000000003</v>
      </c>
      <c r="AL148">
        <f t="shared" si="30"/>
        <v>17.964666666666666</v>
      </c>
      <c r="AM148">
        <f t="shared" si="31"/>
        <v>10.687898786666667</v>
      </c>
      <c r="AP148" s="9"/>
      <c r="AQ148" s="21">
        <v>0.42510999999999999</v>
      </c>
      <c r="AR148" s="21">
        <v>19.817499999999999</v>
      </c>
      <c r="AS148" s="21">
        <v>-3.0425999999999999E-3</v>
      </c>
      <c r="AT148" s="21">
        <v>138</v>
      </c>
      <c r="AU148" s="21">
        <v>0.424286</v>
      </c>
      <c r="AV148">
        <f t="shared" si="32"/>
        <v>18.439999999999998</v>
      </c>
      <c r="AW148">
        <f t="shared" si="33"/>
        <v>7.8390283999999992</v>
      </c>
      <c r="AX148" s="9"/>
      <c r="AY148" s="21">
        <v>0.59494000000000002</v>
      </c>
      <c r="AZ148" s="21">
        <v>22.277100000000001</v>
      </c>
      <c r="BA148" s="21">
        <v>-2.9647800000000002E-3</v>
      </c>
      <c r="BB148" s="21">
        <v>138</v>
      </c>
      <c r="BC148" s="21">
        <v>0.59399400000000002</v>
      </c>
      <c r="BD148">
        <f t="shared" si="34"/>
        <v>17.968363636363637</v>
      </c>
      <c r="BE148">
        <f t="shared" si="35"/>
        <v>10.690098261818182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0.420074</v>
      </c>
      <c r="H149" s="21">
        <v>6.5781900000000002</v>
      </c>
      <c r="I149" s="21">
        <v>-3.0630499999999999E-3</v>
      </c>
      <c r="J149" s="21">
        <v>139</v>
      </c>
      <c r="K149" s="21">
        <v>0.41921999999999998</v>
      </c>
      <c r="L149">
        <f t="shared" si="24"/>
        <v>18.563939393939393</v>
      </c>
      <c r="M149">
        <f t="shared" si="25"/>
        <v>7.7982282769696969</v>
      </c>
      <c r="N149" s="9"/>
      <c r="O149" s="21">
        <v>0.59997599999999995</v>
      </c>
      <c r="P149" s="21">
        <v>9.0378000000000007</v>
      </c>
      <c r="Q149" s="21">
        <v>-2.9531900000000001E-3</v>
      </c>
      <c r="R149" s="21">
        <v>139</v>
      </c>
      <c r="S149" s="21">
        <v>0.59909100000000004</v>
      </c>
      <c r="T149">
        <f t="shared" si="26"/>
        <v>17.898121212121211</v>
      </c>
      <c r="U149">
        <f t="shared" si="27"/>
        <v>10.738443172363635</v>
      </c>
      <c r="X149" s="9"/>
      <c r="Y149" s="21">
        <v>0.420074</v>
      </c>
      <c r="Z149" s="21">
        <v>13.221399999999999</v>
      </c>
      <c r="AA149" s="21">
        <v>-3.0450400000000002E-3</v>
      </c>
      <c r="AB149" s="21">
        <v>139</v>
      </c>
      <c r="AC149" s="21">
        <v>0.41928100000000001</v>
      </c>
      <c r="AD149">
        <f t="shared" si="28"/>
        <v>18.454787878787879</v>
      </c>
      <c r="AE149">
        <f t="shared" si="29"/>
        <v>7.7523765633939394</v>
      </c>
      <c r="AF149" s="9"/>
      <c r="AG149" s="21">
        <v>0.59997599999999995</v>
      </c>
      <c r="AH149" s="21">
        <v>15.680999999999999</v>
      </c>
      <c r="AI149" s="21">
        <v>-2.9592899999999998E-3</v>
      </c>
      <c r="AJ149" s="21">
        <v>139</v>
      </c>
      <c r="AK149" s="21">
        <v>0.59909100000000004</v>
      </c>
      <c r="AL149">
        <f t="shared" si="30"/>
        <v>17.935090909090906</v>
      </c>
      <c r="AM149">
        <f t="shared" si="31"/>
        <v>10.760624103272725</v>
      </c>
      <c r="AP149" s="9"/>
      <c r="AQ149" s="21">
        <v>0.420074</v>
      </c>
      <c r="AR149" s="21">
        <v>19.827500000000001</v>
      </c>
      <c r="AS149" s="21">
        <v>-3.0450400000000002E-3</v>
      </c>
      <c r="AT149" s="21">
        <v>139</v>
      </c>
      <c r="AU149" s="21">
        <v>0.41918899999999998</v>
      </c>
      <c r="AV149">
        <f t="shared" si="32"/>
        <v>18.454787878787879</v>
      </c>
      <c r="AW149">
        <f t="shared" si="33"/>
        <v>7.7523765633939394</v>
      </c>
      <c r="AX149" s="9"/>
      <c r="AY149" s="21">
        <v>0.59997599999999995</v>
      </c>
      <c r="AZ149" s="21">
        <v>22.287099999999999</v>
      </c>
      <c r="BA149" s="21">
        <v>-2.9641699999999999E-3</v>
      </c>
      <c r="BB149" s="21">
        <v>139</v>
      </c>
      <c r="BC149" s="21">
        <v>0.59906000000000004</v>
      </c>
      <c r="BD149">
        <f t="shared" si="34"/>
        <v>17.964666666666666</v>
      </c>
      <c r="BE149">
        <f t="shared" si="35"/>
        <v>10.778368848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0.41503899999999999</v>
      </c>
      <c r="H150" s="21">
        <v>6.58826</v>
      </c>
      <c r="I150" s="21">
        <v>-3.0648799999999999E-3</v>
      </c>
      <c r="J150" s="21">
        <v>140</v>
      </c>
      <c r="K150" s="21">
        <v>0.41412399999999999</v>
      </c>
      <c r="L150">
        <f t="shared" si="24"/>
        <v>18.575030303030303</v>
      </c>
      <c r="M150">
        <f t="shared" si="25"/>
        <v>7.709362001939394</v>
      </c>
      <c r="N150" s="9"/>
      <c r="O150" s="21">
        <v>0.60501099999999997</v>
      </c>
      <c r="P150" s="21">
        <v>9.0478699999999996</v>
      </c>
      <c r="Q150" s="21">
        <v>-2.9495200000000002E-3</v>
      </c>
      <c r="R150" s="21">
        <v>140</v>
      </c>
      <c r="S150" s="21">
        <v>0.60406499999999996</v>
      </c>
      <c r="T150">
        <f t="shared" si="26"/>
        <v>17.875878787878786</v>
      </c>
      <c r="U150">
        <f t="shared" si="27"/>
        <v>10.815103301333332</v>
      </c>
      <c r="X150" s="9"/>
      <c r="Y150" s="21">
        <v>0.41503899999999999</v>
      </c>
      <c r="Z150" s="21">
        <v>13.231400000000001</v>
      </c>
      <c r="AA150" s="21">
        <v>-3.0450400000000002E-3</v>
      </c>
      <c r="AB150" s="21">
        <v>140</v>
      </c>
      <c r="AC150" s="21">
        <v>0.41418500000000003</v>
      </c>
      <c r="AD150">
        <f t="shared" si="28"/>
        <v>18.454787878787879</v>
      </c>
      <c r="AE150">
        <f t="shared" si="29"/>
        <v>7.6594567064242423</v>
      </c>
      <c r="AF150" s="9"/>
      <c r="AG150" s="21">
        <v>0.60501099999999997</v>
      </c>
      <c r="AH150" s="21">
        <v>15.691000000000001</v>
      </c>
      <c r="AI150" s="21">
        <v>-2.9537999999999999E-3</v>
      </c>
      <c r="AJ150" s="21">
        <v>140</v>
      </c>
      <c r="AK150" s="21">
        <v>0.60409500000000005</v>
      </c>
      <c r="AL150">
        <f t="shared" si="30"/>
        <v>17.901818181818182</v>
      </c>
      <c r="AM150">
        <f t="shared" si="31"/>
        <v>10.830796919999999</v>
      </c>
      <c r="AP150" s="9"/>
      <c r="AQ150" s="21">
        <v>0.41503899999999999</v>
      </c>
      <c r="AR150" s="21">
        <v>19.837599999999998</v>
      </c>
      <c r="AS150" s="21">
        <v>-3.0468800000000001E-3</v>
      </c>
      <c r="AT150" s="21">
        <v>140</v>
      </c>
      <c r="AU150" s="21">
        <v>0.41415400000000002</v>
      </c>
      <c r="AV150">
        <f t="shared" si="32"/>
        <v>18.465939393939394</v>
      </c>
      <c r="AW150">
        <f t="shared" si="33"/>
        <v>7.6640850201212114</v>
      </c>
      <c r="AX150" s="9"/>
      <c r="AY150" s="21">
        <v>0.60501099999999997</v>
      </c>
      <c r="AZ150" s="21">
        <v>22.2972</v>
      </c>
      <c r="BA150" s="21">
        <v>-2.95868E-3</v>
      </c>
      <c r="BB150" s="21">
        <v>140</v>
      </c>
      <c r="BC150" s="21">
        <v>0.60403399999999996</v>
      </c>
      <c r="BD150">
        <f t="shared" si="34"/>
        <v>17.931393939393939</v>
      </c>
      <c r="BE150">
        <f t="shared" si="35"/>
        <v>10.848690578666666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0.41000399999999998</v>
      </c>
      <c r="H151" s="21">
        <v>6.5983400000000003</v>
      </c>
      <c r="I151" s="21">
        <v>-3.0661E-3</v>
      </c>
      <c r="J151" s="21">
        <v>141</v>
      </c>
      <c r="K151" s="21">
        <v>0.40911900000000001</v>
      </c>
      <c r="L151">
        <f t="shared" si="24"/>
        <v>18.582424242424242</v>
      </c>
      <c r="M151">
        <f t="shared" si="25"/>
        <v>7.6188682690909086</v>
      </c>
      <c r="N151" s="9"/>
      <c r="O151" s="21">
        <v>0.61004599999999998</v>
      </c>
      <c r="P151" s="21">
        <v>9.0579400000000003</v>
      </c>
      <c r="Q151" s="21">
        <v>-2.9455599999999998E-3</v>
      </c>
      <c r="R151" s="21">
        <v>141</v>
      </c>
      <c r="S151" s="21">
        <v>0.60907</v>
      </c>
      <c r="T151">
        <f t="shared" si="26"/>
        <v>17.851878787878785</v>
      </c>
      <c r="U151">
        <f t="shared" si="27"/>
        <v>10.890467247030301</v>
      </c>
      <c r="X151" s="9"/>
      <c r="Y151" s="21">
        <v>0.41000399999999998</v>
      </c>
      <c r="Z151" s="21">
        <v>13.2415</v>
      </c>
      <c r="AA151" s="21">
        <v>-3.0481000000000002E-3</v>
      </c>
      <c r="AB151" s="21">
        <v>141</v>
      </c>
      <c r="AC151" s="21">
        <v>0.40914899999999998</v>
      </c>
      <c r="AD151">
        <f t="shared" si="28"/>
        <v>18.473333333333336</v>
      </c>
      <c r="AE151">
        <f t="shared" si="29"/>
        <v>7.5741405600000009</v>
      </c>
      <c r="AF151" s="9"/>
      <c r="AG151" s="21">
        <v>0.61004599999999998</v>
      </c>
      <c r="AH151" s="21">
        <v>15.7011</v>
      </c>
      <c r="AI151" s="21">
        <v>-2.9489099999999999E-3</v>
      </c>
      <c r="AJ151" s="21">
        <v>141</v>
      </c>
      <c r="AK151" s="21">
        <v>0.60909999999999997</v>
      </c>
      <c r="AL151">
        <f t="shared" si="30"/>
        <v>17.872181818181819</v>
      </c>
      <c r="AM151">
        <f t="shared" si="31"/>
        <v>10.902853029454546</v>
      </c>
      <c r="AP151" s="9"/>
      <c r="AQ151" s="21">
        <v>0.41000399999999998</v>
      </c>
      <c r="AR151" s="21">
        <v>19.8477</v>
      </c>
      <c r="AS151" s="21">
        <v>-3.04718E-3</v>
      </c>
      <c r="AT151" s="21">
        <v>141</v>
      </c>
      <c r="AU151" s="21">
        <v>0.40911900000000001</v>
      </c>
      <c r="AV151">
        <f t="shared" si="32"/>
        <v>18.467757575757574</v>
      </c>
      <c r="AW151">
        <f t="shared" si="33"/>
        <v>7.5718544770909082</v>
      </c>
      <c r="AX151" s="9"/>
      <c r="AY151" s="21">
        <v>0.61004599999999998</v>
      </c>
      <c r="AZ151" s="21">
        <v>22.307300000000001</v>
      </c>
      <c r="BA151" s="21">
        <v>-2.9528800000000002E-3</v>
      </c>
      <c r="BB151" s="21">
        <v>141</v>
      </c>
      <c r="BC151" s="21">
        <v>0.60909999999999997</v>
      </c>
      <c r="BD151">
        <f t="shared" si="34"/>
        <v>17.896242424242427</v>
      </c>
      <c r="BE151">
        <f t="shared" si="35"/>
        <v>10.917531105939394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0.40496799999999999</v>
      </c>
      <c r="H152" s="21">
        <v>6.6084100000000001</v>
      </c>
      <c r="I152" s="21">
        <v>-3.0639600000000001E-3</v>
      </c>
      <c r="J152" s="21">
        <v>142</v>
      </c>
      <c r="K152" s="21">
        <v>0.40408300000000003</v>
      </c>
      <c r="L152">
        <f t="shared" si="24"/>
        <v>18.569454545454544</v>
      </c>
      <c r="M152">
        <f t="shared" si="25"/>
        <v>7.520034868363636</v>
      </c>
      <c r="N152" s="9"/>
      <c r="O152" s="21">
        <v>0.61508200000000002</v>
      </c>
      <c r="P152" s="21">
        <v>9.0680099999999992</v>
      </c>
      <c r="Q152" s="21">
        <v>-2.93976E-3</v>
      </c>
      <c r="R152" s="21">
        <v>142</v>
      </c>
      <c r="S152" s="21">
        <v>0.61413600000000002</v>
      </c>
      <c r="T152">
        <f t="shared" si="26"/>
        <v>17.816727272727274</v>
      </c>
      <c r="U152">
        <f t="shared" si="27"/>
        <v>10.958748244363637</v>
      </c>
      <c r="X152" s="9"/>
      <c r="Y152" s="21">
        <v>0.40496799999999999</v>
      </c>
      <c r="Z152" s="21">
        <v>13.2516</v>
      </c>
      <c r="AA152" s="21">
        <v>-3.0484000000000002E-3</v>
      </c>
      <c r="AB152" s="21">
        <v>142</v>
      </c>
      <c r="AC152" s="21">
        <v>0.40411399999999997</v>
      </c>
      <c r="AD152">
        <f t="shared" si="28"/>
        <v>18.475151515151513</v>
      </c>
      <c r="AE152">
        <f t="shared" si="29"/>
        <v>7.4818451587878778</v>
      </c>
      <c r="AF152" s="9"/>
      <c r="AG152" s="21">
        <v>0.61508200000000002</v>
      </c>
      <c r="AH152" s="21">
        <v>15.7112</v>
      </c>
      <c r="AI152" s="21">
        <v>-2.9455599999999998E-3</v>
      </c>
      <c r="AJ152" s="21">
        <v>142</v>
      </c>
      <c r="AK152" s="21">
        <v>0.61410500000000001</v>
      </c>
      <c r="AL152">
        <f t="shared" si="30"/>
        <v>17.851878787878785</v>
      </c>
      <c r="AM152">
        <f t="shared" si="31"/>
        <v>10.980369308606059</v>
      </c>
      <c r="AP152" s="9"/>
      <c r="AQ152" s="21">
        <v>0.40496799999999999</v>
      </c>
      <c r="AR152" s="21">
        <v>19.857700000000001</v>
      </c>
      <c r="AS152" s="21">
        <v>-3.0484000000000002E-3</v>
      </c>
      <c r="AT152" s="21">
        <v>142</v>
      </c>
      <c r="AU152" s="21">
        <v>0.40411399999999997</v>
      </c>
      <c r="AV152">
        <f t="shared" si="32"/>
        <v>18.475151515151513</v>
      </c>
      <c r="AW152">
        <f t="shared" si="33"/>
        <v>7.4818451587878778</v>
      </c>
      <c r="AX152" s="9"/>
      <c r="AY152" s="21">
        <v>0.61508200000000002</v>
      </c>
      <c r="AZ152" s="21">
        <v>22.317399999999999</v>
      </c>
      <c r="BA152" s="21">
        <v>-2.94525E-3</v>
      </c>
      <c r="BB152" s="21">
        <v>142</v>
      </c>
      <c r="BC152" s="21">
        <v>0.61410500000000001</v>
      </c>
      <c r="BD152">
        <f t="shared" si="34"/>
        <v>17.849999999999998</v>
      </c>
      <c r="BE152">
        <f t="shared" si="35"/>
        <v>10.979213699999999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0.39993299999999998</v>
      </c>
      <c r="H153" s="21">
        <v>6.6184799999999999</v>
      </c>
      <c r="I153" s="21">
        <v>-3.0651900000000002E-3</v>
      </c>
      <c r="J153" s="21">
        <v>143</v>
      </c>
      <c r="K153" s="21">
        <v>0.39907799999999999</v>
      </c>
      <c r="L153">
        <f t="shared" si="24"/>
        <v>18.576909090909091</v>
      </c>
      <c r="M153">
        <f t="shared" si="25"/>
        <v>7.4295189834545452</v>
      </c>
      <c r="N153" s="9"/>
      <c r="O153" s="21">
        <v>0.62011700000000003</v>
      </c>
      <c r="P153" s="21">
        <v>9.0780799999999999</v>
      </c>
      <c r="Q153" s="21">
        <v>-2.9336499999999999E-3</v>
      </c>
      <c r="R153" s="21">
        <v>143</v>
      </c>
      <c r="S153" s="21">
        <v>0.61914100000000005</v>
      </c>
      <c r="T153">
        <f t="shared" si="26"/>
        <v>17.779696969696971</v>
      </c>
      <c r="U153">
        <f t="shared" si="27"/>
        <v>11.025492345757577</v>
      </c>
      <c r="X153" s="9"/>
      <c r="Y153" s="21">
        <v>0.39993299999999998</v>
      </c>
      <c r="Z153" s="21">
        <v>13.2616</v>
      </c>
      <c r="AA153" s="21">
        <v>-3.04871E-3</v>
      </c>
      <c r="AB153" s="21">
        <v>143</v>
      </c>
      <c r="AC153" s="21">
        <v>0.39910899999999999</v>
      </c>
      <c r="AD153">
        <f t="shared" si="28"/>
        <v>18.477030303030304</v>
      </c>
      <c r="AE153">
        <f t="shared" si="29"/>
        <v>7.3895741601818186</v>
      </c>
      <c r="AF153" s="9"/>
      <c r="AG153" s="21">
        <v>0.62011700000000003</v>
      </c>
      <c r="AH153" s="21">
        <v>15.721299999999999</v>
      </c>
      <c r="AI153" s="21">
        <v>-2.94189E-3</v>
      </c>
      <c r="AJ153" s="21">
        <v>143</v>
      </c>
      <c r="AK153" s="21">
        <v>0.61926300000000001</v>
      </c>
      <c r="AL153">
        <f t="shared" si="30"/>
        <v>17.829636363636364</v>
      </c>
      <c r="AM153">
        <f t="shared" si="31"/>
        <v>11.056460612909092</v>
      </c>
      <c r="AP153" s="9"/>
      <c r="AQ153" s="21">
        <v>0.39993299999999998</v>
      </c>
      <c r="AR153" s="21">
        <v>19.867799999999999</v>
      </c>
      <c r="AS153" s="21">
        <v>-3.0502300000000001E-3</v>
      </c>
      <c r="AT153" s="21">
        <v>143</v>
      </c>
      <c r="AU153" s="21">
        <v>0.39907799999999999</v>
      </c>
      <c r="AV153">
        <f t="shared" si="32"/>
        <v>18.486242424242427</v>
      </c>
      <c r="AW153">
        <f t="shared" si="33"/>
        <v>7.3932583914545464</v>
      </c>
      <c r="AX153" s="9"/>
      <c r="AY153" s="21">
        <v>0.62011700000000003</v>
      </c>
      <c r="AZ153" s="21">
        <v>22.327400000000001</v>
      </c>
      <c r="BA153" s="21">
        <v>-2.9379300000000001E-3</v>
      </c>
      <c r="BB153" s="21">
        <v>143</v>
      </c>
      <c r="BC153" s="21">
        <v>0.619232</v>
      </c>
      <c r="BD153">
        <f t="shared" si="34"/>
        <v>17.805636363636363</v>
      </c>
      <c r="BE153">
        <f t="shared" si="35"/>
        <v>11.041577804909091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0.394897</v>
      </c>
      <c r="H154" s="21">
        <v>6.6285499999999997</v>
      </c>
      <c r="I154" s="21">
        <v>-3.0661E-3</v>
      </c>
      <c r="J154" s="21">
        <v>144</v>
      </c>
      <c r="K154" s="21">
        <v>0.39413500000000001</v>
      </c>
      <c r="L154">
        <f t="shared" si="24"/>
        <v>18.582424242424242</v>
      </c>
      <c r="M154">
        <f t="shared" si="25"/>
        <v>7.3381435860606059</v>
      </c>
      <c r="N154" s="9"/>
      <c r="O154" s="21">
        <v>0.62515299999999996</v>
      </c>
      <c r="P154" s="21">
        <v>9.0881500000000006</v>
      </c>
      <c r="Q154" s="21">
        <v>-2.9284699999999999E-3</v>
      </c>
      <c r="R154" s="21">
        <v>144</v>
      </c>
      <c r="S154" s="21">
        <v>0.62417599999999995</v>
      </c>
      <c r="T154">
        <f t="shared" si="26"/>
        <v>17.748303030303028</v>
      </c>
      <c r="U154">
        <f t="shared" si="27"/>
        <v>11.095404884303028</v>
      </c>
      <c r="X154" s="9"/>
      <c r="Y154" s="21">
        <v>0.394897</v>
      </c>
      <c r="Z154" s="21">
        <v>13.271699999999999</v>
      </c>
      <c r="AA154" s="21">
        <v>-3.0526699999999999E-3</v>
      </c>
      <c r="AB154" s="21">
        <v>144</v>
      </c>
      <c r="AC154" s="21">
        <v>0.39407300000000001</v>
      </c>
      <c r="AD154">
        <f t="shared" si="28"/>
        <v>18.501030303030301</v>
      </c>
      <c r="AE154">
        <f t="shared" si="29"/>
        <v>7.3060013635757572</v>
      </c>
      <c r="AF154" s="9"/>
      <c r="AG154" s="21">
        <v>0.62515299999999996</v>
      </c>
      <c r="AH154" s="21">
        <v>15.731299999999999</v>
      </c>
      <c r="AI154" s="21">
        <v>-2.9379300000000001E-3</v>
      </c>
      <c r="AJ154" s="21">
        <v>144</v>
      </c>
      <c r="AK154" s="21">
        <v>0.62417599999999995</v>
      </c>
      <c r="AL154">
        <f t="shared" si="30"/>
        <v>17.805636363636363</v>
      </c>
      <c r="AM154">
        <f t="shared" si="31"/>
        <v>11.131246989636363</v>
      </c>
      <c r="AP154" s="9"/>
      <c r="AQ154" s="21">
        <v>0.394897</v>
      </c>
      <c r="AR154" s="21">
        <v>19.8779</v>
      </c>
      <c r="AS154" s="21">
        <v>-3.05054E-3</v>
      </c>
      <c r="AT154" s="21">
        <v>144</v>
      </c>
      <c r="AU154" s="21">
        <v>0.39404299999999998</v>
      </c>
      <c r="AV154">
        <f t="shared" si="32"/>
        <v>18.488121212121214</v>
      </c>
      <c r="AW154">
        <f t="shared" si="33"/>
        <v>7.3009036023030314</v>
      </c>
      <c r="AX154" s="9"/>
      <c r="AY154" s="21">
        <v>0.62515299999999996</v>
      </c>
      <c r="AZ154" s="21">
        <v>22.337499999999999</v>
      </c>
      <c r="BA154" s="21">
        <v>-2.9333499999999999E-3</v>
      </c>
      <c r="BB154" s="21">
        <v>144</v>
      </c>
      <c r="BC154" s="21">
        <v>0.62423700000000004</v>
      </c>
      <c r="BD154">
        <f t="shared" si="34"/>
        <v>17.777878787878787</v>
      </c>
      <c r="BE154">
        <f t="shared" si="35"/>
        <v>11.113894257878787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0.38986199999999999</v>
      </c>
      <c r="H155" s="21">
        <v>6.6386200000000004</v>
      </c>
      <c r="I155" s="21">
        <v>-3.0682399999999999E-3</v>
      </c>
      <c r="J155" s="21">
        <v>145</v>
      </c>
      <c r="K155" s="21">
        <v>0.38900800000000002</v>
      </c>
      <c r="L155">
        <f t="shared" si="24"/>
        <v>18.59539393939394</v>
      </c>
      <c r="M155">
        <f t="shared" si="25"/>
        <v>7.2496374719999999</v>
      </c>
      <c r="N155" s="9"/>
      <c r="O155" s="21">
        <v>0.63018799999999997</v>
      </c>
      <c r="P155" s="21">
        <v>9.0982299999999992</v>
      </c>
      <c r="Q155" s="21">
        <v>-2.9223600000000001E-3</v>
      </c>
      <c r="R155" s="21">
        <v>145</v>
      </c>
      <c r="S155" s="21">
        <v>0.62924199999999997</v>
      </c>
      <c r="T155">
        <f t="shared" si="26"/>
        <v>17.711272727272728</v>
      </c>
      <c r="U155">
        <f t="shared" si="27"/>
        <v>11.161431537454545</v>
      </c>
      <c r="X155" s="9"/>
      <c r="Y155" s="21">
        <v>0.38986199999999999</v>
      </c>
      <c r="Z155" s="21">
        <v>13.2818</v>
      </c>
      <c r="AA155" s="21">
        <v>-3.0563399999999998E-3</v>
      </c>
      <c r="AB155" s="21">
        <v>145</v>
      </c>
      <c r="AC155" s="21">
        <v>0.38894699999999999</v>
      </c>
      <c r="AD155">
        <f t="shared" si="28"/>
        <v>18.523272727272726</v>
      </c>
      <c r="AE155">
        <f t="shared" si="29"/>
        <v>7.2215201519999992</v>
      </c>
      <c r="AF155" s="9"/>
      <c r="AG155" s="21">
        <v>0.63018799999999997</v>
      </c>
      <c r="AH155" s="21">
        <v>15.741400000000001</v>
      </c>
      <c r="AI155" s="21">
        <v>-2.9318199999999999E-3</v>
      </c>
      <c r="AJ155" s="21">
        <v>145</v>
      </c>
      <c r="AK155" s="21">
        <v>0.62930299999999995</v>
      </c>
      <c r="AL155">
        <f t="shared" si="30"/>
        <v>17.768606060606057</v>
      </c>
      <c r="AM155">
        <f t="shared" si="31"/>
        <v>11.197562316121209</v>
      </c>
      <c r="AP155" s="9"/>
      <c r="AQ155" s="21">
        <v>0.38986199999999999</v>
      </c>
      <c r="AR155" s="21">
        <v>19.888000000000002</v>
      </c>
      <c r="AS155" s="21">
        <v>-3.0511499999999999E-3</v>
      </c>
      <c r="AT155" s="21">
        <v>145</v>
      </c>
      <c r="AU155" s="21">
        <v>0.389069</v>
      </c>
      <c r="AV155">
        <f t="shared" si="32"/>
        <v>18.491818181818179</v>
      </c>
      <c r="AW155">
        <f t="shared" si="33"/>
        <v>7.2092572199999987</v>
      </c>
      <c r="AX155" s="9"/>
      <c r="AY155" s="21">
        <v>0.63018799999999997</v>
      </c>
      <c r="AZ155" s="21">
        <v>22.3476</v>
      </c>
      <c r="BA155" s="21">
        <v>-2.9275500000000001E-3</v>
      </c>
      <c r="BB155" s="21">
        <v>145</v>
      </c>
      <c r="BC155" s="21">
        <v>0.62924199999999997</v>
      </c>
      <c r="BD155">
        <f t="shared" si="34"/>
        <v>17.742727272727272</v>
      </c>
      <c r="BE155">
        <f t="shared" si="35"/>
        <v>11.181253814545453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0.38482699999999997</v>
      </c>
      <c r="H156" s="21">
        <v>6.6486900000000002</v>
      </c>
      <c r="I156" s="21">
        <v>-3.0718999999999998E-3</v>
      </c>
      <c r="J156" s="21">
        <v>146</v>
      </c>
      <c r="K156" s="21">
        <v>0.38394200000000001</v>
      </c>
      <c r="L156">
        <f t="shared" si="24"/>
        <v>18.617575757575757</v>
      </c>
      <c r="M156">
        <f t="shared" si="25"/>
        <v>7.1645458260606052</v>
      </c>
      <c r="N156" s="9"/>
      <c r="O156" s="21">
        <v>0.63522299999999998</v>
      </c>
      <c r="P156" s="21">
        <v>9.1082999999999998</v>
      </c>
      <c r="Q156" s="21">
        <v>-2.9165599999999999E-3</v>
      </c>
      <c r="R156" s="21">
        <v>146</v>
      </c>
      <c r="S156" s="21">
        <v>0.63430799999999998</v>
      </c>
      <c r="T156">
        <f t="shared" si="26"/>
        <v>17.67612121212121</v>
      </c>
      <c r="U156">
        <f t="shared" si="27"/>
        <v>11.228278744727271</v>
      </c>
      <c r="X156" s="9"/>
      <c r="Y156" s="21">
        <v>0.38482699999999997</v>
      </c>
      <c r="Z156" s="21">
        <v>13.2919</v>
      </c>
      <c r="AA156" s="21">
        <v>-3.0578599999999999E-3</v>
      </c>
      <c r="AB156" s="21">
        <v>146</v>
      </c>
      <c r="AC156" s="21">
        <v>0.38397199999999998</v>
      </c>
      <c r="AD156">
        <f t="shared" si="28"/>
        <v>18.532484848484845</v>
      </c>
      <c r="AE156">
        <f t="shared" si="29"/>
        <v>7.1318005467878773</v>
      </c>
      <c r="AF156" s="9"/>
      <c r="AG156" s="21">
        <v>0.63522299999999998</v>
      </c>
      <c r="AH156" s="21">
        <v>15.7515</v>
      </c>
      <c r="AI156" s="21">
        <v>-2.9257200000000001E-3</v>
      </c>
      <c r="AJ156" s="21">
        <v>146</v>
      </c>
      <c r="AK156" s="21">
        <v>0.63427699999999998</v>
      </c>
      <c r="AL156">
        <f t="shared" si="30"/>
        <v>17.731636363636362</v>
      </c>
      <c r="AM156">
        <f t="shared" si="31"/>
        <v>11.26354324581818</v>
      </c>
      <c r="AP156" s="9"/>
      <c r="AQ156" s="21">
        <v>0.38482699999999997</v>
      </c>
      <c r="AR156" s="21">
        <v>19.898</v>
      </c>
      <c r="AS156" s="21">
        <v>-3.0499300000000002E-3</v>
      </c>
      <c r="AT156" s="21">
        <v>146</v>
      </c>
      <c r="AU156" s="21">
        <v>0.383911</v>
      </c>
      <c r="AV156">
        <f t="shared" si="32"/>
        <v>18.484424242424243</v>
      </c>
      <c r="AW156">
        <f t="shared" si="33"/>
        <v>7.113305527939394</v>
      </c>
      <c r="AX156" s="9"/>
      <c r="AY156" s="21">
        <v>0.63522299999999998</v>
      </c>
      <c r="AZ156" s="21">
        <v>22.357600000000001</v>
      </c>
      <c r="BA156" s="21">
        <v>-2.92267E-3</v>
      </c>
      <c r="BB156" s="21">
        <v>146</v>
      </c>
      <c r="BC156" s="21">
        <v>0.63430799999999998</v>
      </c>
      <c r="BD156">
        <f t="shared" si="34"/>
        <v>17.713151515151516</v>
      </c>
      <c r="BE156">
        <f t="shared" si="35"/>
        <v>11.251801244909091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0.37979099999999999</v>
      </c>
      <c r="H157" s="21">
        <v>6.65876</v>
      </c>
      <c r="I157" s="21">
        <v>-3.0770900000000002E-3</v>
      </c>
      <c r="J157" s="21">
        <v>147</v>
      </c>
      <c r="K157" s="21">
        <v>0.37890600000000002</v>
      </c>
      <c r="L157">
        <f t="shared" si="24"/>
        <v>18.649030303030301</v>
      </c>
      <c r="M157">
        <f t="shared" si="25"/>
        <v>7.082733867818181</v>
      </c>
      <c r="N157" s="9"/>
      <c r="O157" s="21">
        <v>0.64025900000000002</v>
      </c>
      <c r="P157" s="21">
        <v>9.1183700000000005</v>
      </c>
      <c r="Q157" s="21">
        <v>-2.9104600000000001E-3</v>
      </c>
      <c r="R157" s="21">
        <v>147</v>
      </c>
      <c r="S157" s="21">
        <v>0.63934299999999999</v>
      </c>
      <c r="T157">
        <f t="shared" si="26"/>
        <v>17.639151515151514</v>
      </c>
      <c r="U157">
        <f t="shared" si="27"/>
        <v>11.293625509939394</v>
      </c>
      <c r="X157" s="9"/>
      <c r="Y157" s="21">
        <v>0.37979099999999999</v>
      </c>
      <c r="Z157" s="21">
        <v>13.3019</v>
      </c>
      <c r="AA157" s="21">
        <v>-3.0593899999999999E-3</v>
      </c>
      <c r="AB157" s="21">
        <v>147</v>
      </c>
      <c r="AC157" s="21">
        <v>0.37890600000000002</v>
      </c>
      <c r="AD157">
        <f t="shared" si="28"/>
        <v>18.541757575757575</v>
      </c>
      <c r="AE157">
        <f t="shared" si="29"/>
        <v>7.041992651454545</v>
      </c>
      <c r="AF157" s="9"/>
      <c r="AG157" s="21">
        <v>0.64025900000000002</v>
      </c>
      <c r="AH157" s="21">
        <v>15.7615</v>
      </c>
      <c r="AI157" s="21">
        <v>-2.9208400000000001E-3</v>
      </c>
      <c r="AJ157" s="21">
        <v>147</v>
      </c>
      <c r="AK157" s="21">
        <v>0.63934299999999999</v>
      </c>
      <c r="AL157">
        <f t="shared" si="30"/>
        <v>17.702060606060606</v>
      </c>
      <c r="AM157">
        <f t="shared" si="31"/>
        <v>11.333903621575757</v>
      </c>
      <c r="AP157" s="9"/>
      <c r="AQ157" s="21">
        <v>0.37979099999999999</v>
      </c>
      <c r="AR157" s="21">
        <v>19.908100000000001</v>
      </c>
      <c r="AS157" s="21">
        <v>-3.04901E-3</v>
      </c>
      <c r="AT157" s="21">
        <v>147</v>
      </c>
      <c r="AU157" s="21">
        <v>0.378967</v>
      </c>
      <c r="AV157">
        <f t="shared" si="32"/>
        <v>18.478848484848484</v>
      </c>
      <c r="AW157">
        <f t="shared" si="33"/>
        <v>7.0181003449090902</v>
      </c>
      <c r="AX157" s="9"/>
      <c r="AY157" s="21">
        <v>0.64025900000000002</v>
      </c>
      <c r="AZ157" s="21">
        <v>22.367699999999999</v>
      </c>
      <c r="BA157" s="21">
        <v>-2.9156500000000001E-3</v>
      </c>
      <c r="BB157" s="21">
        <v>147</v>
      </c>
      <c r="BC157" s="21">
        <v>0.63931300000000002</v>
      </c>
      <c r="BD157">
        <f t="shared" si="34"/>
        <v>17.670606060606062</v>
      </c>
      <c r="BE157">
        <f t="shared" si="35"/>
        <v>11.313764565757577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0.37475599999999998</v>
      </c>
      <c r="H158" s="21">
        <v>6.6688299999999998</v>
      </c>
      <c r="I158" s="21">
        <v>-3.07983E-3</v>
      </c>
      <c r="J158" s="21">
        <v>148</v>
      </c>
      <c r="K158" s="21">
        <v>0.37387100000000001</v>
      </c>
      <c r="L158">
        <f t="shared" si="24"/>
        <v>18.665636363636363</v>
      </c>
      <c r="M158">
        <f t="shared" si="25"/>
        <v>6.9950592210909086</v>
      </c>
      <c r="N158" s="9"/>
      <c r="O158" s="21">
        <v>0.64529400000000003</v>
      </c>
      <c r="P158" s="21">
        <v>9.1284399999999994</v>
      </c>
      <c r="Q158" s="21">
        <v>-2.9046599999999999E-3</v>
      </c>
      <c r="R158" s="21">
        <v>148</v>
      </c>
      <c r="S158" s="21">
        <v>0.64437900000000004</v>
      </c>
      <c r="T158">
        <f t="shared" si="26"/>
        <v>17.603999999999999</v>
      </c>
      <c r="U158">
        <f t="shared" si="27"/>
        <v>11.359755576</v>
      </c>
      <c r="X158" s="9"/>
      <c r="Y158" s="21">
        <v>0.37475599999999998</v>
      </c>
      <c r="Z158" s="21">
        <v>13.311999999999999</v>
      </c>
      <c r="AA158" s="21">
        <v>-3.06091E-3</v>
      </c>
      <c r="AB158" s="21">
        <v>148</v>
      </c>
      <c r="AC158" s="21">
        <v>0.37387100000000001</v>
      </c>
      <c r="AD158">
        <f t="shared" si="28"/>
        <v>18.550969696969698</v>
      </c>
      <c r="AE158">
        <f t="shared" si="29"/>
        <v>6.9520871997575755</v>
      </c>
      <c r="AF158" s="9"/>
      <c r="AG158" s="21">
        <v>0.64529400000000003</v>
      </c>
      <c r="AH158" s="21">
        <v>15.771599999999999</v>
      </c>
      <c r="AI158" s="21">
        <v>-2.9138200000000001E-3</v>
      </c>
      <c r="AJ158" s="21">
        <v>148</v>
      </c>
      <c r="AK158" s="21">
        <v>0.64444000000000001</v>
      </c>
      <c r="AL158">
        <f t="shared" si="30"/>
        <v>17.659515151515151</v>
      </c>
      <c r="AM158">
        <f t="shared" si="31"/>
        <v>11.395579170181819</v>
      </c>
      <c r="AP158" s="9"/>
      <c r="AQ158" s="21">
        <v>0.37475599999999998</v>
      </c>
      <c r="AR158" s="21">
        <v>19.918199999999999</v>
      </c>
      <c r="AS158" s="21">
        <v>-3.0496199999999998E-3</v>
      </c>
      <c r="AT158" s="21">
        <v>148</v>
      </c>
      <c r="AU158" s="21">
        <v>0.37387100000000001</v>
      </c>
      <c r="AV158">
        <f t="shared" si="32"/>
        <v>18.482545454545452</v>
      </c>
      <c r="AW158">
        <f t="shared" si="33"/>
        <v>6.9264448043636353</v>
      </c>
      <c r="AX158" s="9"/>
      <c r="AY158" s="21">
        <v>0.64529400000000003</v>
      </c>
      <c r="AZ158" s="21">
        <v>22.377800000000001</v>
      </c>
      <c r="BA158" s="21">
        <v>-2.9071000000000001E-3</v>
      </c>
      <c r="BB158" s="21">
        <v>148</v>
      </c>
      <c r="BC158" s="21">
        <v>0.64440900000000001</v>
      </c>
      <c r="BD158">
        <f t="shared" si="34"/>
        <v>17.618787878787881</v>
      </c>
      <c r="BE158">
        <f t="shared" si="35"/>
        <v>11.369298105454547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0.36971999999999999</v>
      </c>
      <c r="H159" s="21">
        <v>6.6788999999999996</v>
      </c>
      <c r="I159" s="21">
        <v>-3.0807500000000002E-3</v>
      </c>
      <c r="J159" s="21">
        <v>149</v>
      </c>
      <c r="K159" s="21">
        <v>0.36886600000000003</v>
      </c>
      <c r="L159">
        <f t="shared" si="24"/>
        <v>18.671212121212118</v>
      </c>
      <c r="M159">
        <f t="shared" si="25"/>
        <v>6.9031205454545441</v>
      </c>
      <c r="N159" s="9"/>
      <c r="O159" s="21">
        <v>0.65032999999999996</v>
      </c>
      <c r="P159" s="21">
        <v>9.1385100000000001</v>
      </c>
      <c r="Q159" s="21">
        <v>-2.8979499999999998E-3</v>
      </c>
      <c r="R159" s="21">
        <v>149</v>
      </c>
      <c r="S159" s="21">
        <v>0.64941400000000005</v>
      </c>
      <c r="T159">
        <f t="shared" si="26"/>
        <v>17.563333333333329</v>
      </c>
      <c r="U159">
        <f t="shared" si="27"/>
        <v>11.421962566666663</v>
      </c>
      <c r="X159" s="9"/>
      <c r="Y159" s="21">
        <v>0.36971999999999999</v>
      </c>
      <c r="Z159" s="21">
        <v>13.322100000000001</v>
      </c>
      <c r="AA159" s="21">
        <v>-3.0615199999999999E-3</v>
      </c>
      <c r="AB159" s="21">
        <v>149</v>
      </c>
      <c r="AC159" s="21">
        <v>0.36883500000000002</v>
      </c>
      <c r="AD159">
        <f t="shared" si="28"/>
        <v>18.554666666666662</v>
      </c>
      <c r="AE159">
        <f t="shared" si="29"/>
        <v>6.860031359999998</v>
      </c>
      <c r="AF159" s="9"/>
      <c r="AG159" s="21">
        <v>0.65032999999999996</v>
      </c>
      <c r="AH159" s="21">
        <v>15.781700000000001</v>
      </c>
      <c r="AI159" s="21">
        <v>-2.90771E-3</v>
      </c>
      <c r="AJ159" s="21">
        <v>149</v>
      </c>
      <c r="AK159" s="21">
        <v>0.64941400000000005</v>
      </c>
      <c r="AL159">
        <f t="shared" si="30"/>
        <v>17.622484848484849</v>
      </c>
      <c r="AM159">
        <f t="shared" si="31"/>
        <v>11.46043057151515</v>
      </c>
      <c r="AP159" s="9"/>
      <c r="AQ159" s="21">
        <v>0.36971999999999999</v>
      </c>
      <c r="AR159" s="21">
        <v>19.9282</v>
      </c>
      <c r="AS159" s="21">
        <v>-3.05084E-3</v>
      </c>
      <c r="AT159" s="21">
        <v>149</v>
      </c>
      <c r="AU159" s="21">
        <v>0.36880499999999999</v>
      </c>
      <c r="AV159">
        <f t="shared" si="32"/>
        <v>18.489939393939391</v>
      </c>
      <c r="AW159">
        <f t="shared" si="33"/>
        <v>6.8361003927272712</v>
      </c>
      <c r="AX159" s="9"/>
      <c r="AY159" s="21">
        <v>0.65032999999999996</v>
      </c>
      <c r="AZ159" s="21">
        <v>22.387799999999999</v>
      </c>
      <c r="BA159" s="21">
        <v>-2.8970300000000001E-3</v>
      </c>
      <c r="BB159" s="21">
        <v>149</v>
      </c>
      <c r="BC159" s="21">
        <v>0.64941400000000005</v>
      </c>
      <c r="BD159">
        <f t="shared" si="34"/>
        <v>17.557757575757574</v>
      </c>
      <c r="BE159">
        <f t="shared" si="35"/>
        <v>11.418336484242422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0.36468499999999998</v>
      </c>
      <c r="H160" s="21">
        <v>6.6889700000000003</v>
      </c>
      <c r="I160" s="21">
        <v>-3.0816699999999999E-3</v>
      </c>
      <c r="J160" s="21">
        <v>150</v>
      </c>
      <c r="K160" s="21">
        <v>0.36386099999999999</v>
      </c>
      <c r="L160">
        <f t="shared" si="24"/>
        <v>18.676787878787877</v>
      </c>
      <c r="M160">
        <f t="shared" si="25"/>
        <v>6.8111443875757569</v>
      </c>
      <c r="N160" s="9"/>
      <c r="O160" s="21">
        <v>0.65536499999999998</v>
      </c>
      <c r="P160" s="21">
        <v>9.1485800000000008</v>
      </c>
      <c r="Q160" s="21">
        <v>-2.8915400000000002E-3</v>
      </c>
      <c r="R160" s="21">
        <v>150</v>
      </c>
      <c r="S160" s="21">
        <v>0.65444899999999995</v>
      </c>
      <c r="T160">
        <f t="shared" si="26"/>
        <v>17.52448484848485</v>
      </c>
      <c r="U160">
        <f t="shared" si="27"/>
        <v>11.484934012727273</v>
      </c>
      <c r="X160" s="9"/>
      <c r="Y160" s="21">
        <v>0.36468499999999998</v>
      </c>
      <c r="Z160" s="21">
        <v>13.332100000000001</v>
      </c>
      <c r="AA160" s="21">
        <v>-3.0603000000000002E-3</v>
      </c>
      <c r="AB160" s="21">
        <v>150</v>
      </c>
      <c r="AC160" s="21">
        <v>0.36386099999999999</v>
      </c>
      <c r="AD160">
        <f t="shared" si="28"/>
        <v>18.547272727272727</v>
      </c>
      <c r="AE160">
        <f t="shared" si="29"/>
        <v>6.7639121545454541</v>
      </c>
      <c r="AF160" s="9"/>
      <c r="AG160" s="21">
        <v>0.65536499999999998</v>
      </c>
      <c r="AH160" s="21">
        <v>15.791700000000001</v>
      </c>
      <c r="AI160" s="21">
        <v>-2.9031399999999998E-3</v>
      </c>
      <c r="AJ160" s="21">
        <v>150</v>
      </c>
      <c r="AK160" s="21">
        <v>0.65441899999999997</v>
      </c>
      <c r="AL160">
        <f t="shared" si="30"/>
        <v>17.594787878787876</v>
      </c>
      <c r="AM160">
        <f t="shared" si="31"/>
        <v>11.531008158181816</v>
      </c>
      <c r="AP160" s="9"/>
      <c r="AQ160" s="21">
        <v>0.36468499999999998</v>
      </c>
      <c r="AR160" s="21">
        <v>19.938300000000002</v>
      </c>
      <c r="AS160" s="21">
        <v>-3.05237E-3</v>
      </c>
      <c r="AT160" s="21">
        <v>150</v>
      </c>
      <c r="AU160" s="21">
        <v>0.36386099999999999</v>
      </c>
      <c r="AV160">
        <f t="shared" si="32"/>
        <v>18.499212121212121</v>
      </c>
      <c r="AW160">
        <f t="shared" si="33"/>
        <v>6.7463851724242421</v>
      </c>
      <c r="AX160" s="9"/>
      <c r="AY160" s="21">
        <v>0.65536499999999998</v>
      </c>
      <c r="AZ160" s="21">
        <v>22.3979</v>
      </c>
      <c r="BA160" s="21">
        <v>-2.8900100000000001E-3</v>
      </c>
      <c r="BB160" s="21">
        <v>150</v>
      </c>
      <c r="BC160" s="21">
        <v>0.65451000000000004</v>
      </c>
      <c r="BD160">
        <f t="shared" si="34"/>
        <v>17.515212121212123</v>
      </c>
      <c r="BE160">
        <f t="shared" si="35"/>
        <v>11.478856991818182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0.35965000000000003</v>
      </c>
      <c r="H161" s="21">
        <v>6.6990499999999997</v>
      </c>
      <c r="I161" s="21">
        <v>-3.0837999999999998E-3</v>
      </c>
      <c r="J161" s="21">
        <v>151</v>
      </c>
      <c r="K161" s="21">
        <v>0.35882599999999998</v>
      </c>
      <c r="L161">
        <f t="shared" si="24"/>
        <v>18.689696969696968</v>
      </c>
      <c r="M161">
        <f t="shared" si="25"/>
        <v>6.7217495151515152</v>
      </c>
      <c r="N161" s="9"/>
      <c r="O161" s="21">
        <v>0.66039999999999999</v>
      </c>
      <c r="P161" s="21">
        <v>9.1586499999999997</v>
      </c>
      <c r="Q161" s="21">
        <v>-2.88544E-3</v>
      </c>
      <c r="R161" s="21">
        <v>151</v>
      </c>
      <c r="S161" s="21">
        <v>0.65948499999999999</v>
      </c>
      <c r="T161">
        <f t="shared" si="26"/>
        <v>17.487515151515151</v>
      </c>
      <c r="U161">
        <f t="shared" si="27"/>
        <v>11.548755006060606</v>
      </c>
      <c r="X161" s="9"/>
      <c r="Y161" s="21">
        <v>0.35965000000000003</v>
      </c>
      <c r="Z161" s="21">
        <v>13.3422</v>
      </c>
      <c r="AA161" s="21">
        <v>-3.0606100000000001E-3</v>
      </c>
      <c r="AB161" s="21">
        <v>151</v>
      </c>
      <c r="AC161" s="21">
        <v>0.358734</v>
      </c>
      <c r="AD161">
        <f t="shared" si="28"/>
        <v>18.549151515151515</v>
      </c>
      <c r="AE161">
        <f t="shared" si="29"/>
        <v>6.6712023424242428</v>
      </c>
      <c r="AF161" s="9"/>
      <c r="AG161" s="21">
        <v>0.66039999999999999</v>
      </c>
      <c r="AH161" s="21">
        <v>15.8018</v>
      </c>
      <c r="AI161" s="21">
        <v>-2.8970300000000001E-3</v>
      </c>
      <c r="AJ161" s="21">
        <v>151</v>
      </c>
      <c r="AK161" s="21">
        <v>0.65954599999999997</v>
      </c>
      <c r="AL161">
        <f t="shared" si="30"/>
        <v>17.557757575757574</v>
      </c>
      <c r="AM161">
        <f t="shared" si="31"/>
        <v>11.595143103030301</v>
      </c>
      <c r="AP161" s="9"/>
      <c r="AQ161" s="21">
        <v>0.35965000000000003</v>
      </c>
      <c r="AR161" s="21">
        <v>19.948399999999999</v>
      </c>
      <c r="AS161" s="21">
        <v>-3.0532799999999998E-3</v>
      </c>
      <c r="AT161" s="21">
        <v>151</v>
      </c>
      <c r="AU161" s="21">
        <v>0.358734</v>
      </c>
      <c r="AV161">
        <f t="shared" si="32"/>
        <v>18.504727272727269</v>
      </c>
      <c r="AW161">
        <f t="shared" si="33"/>
        <v>6.6552251636363629</v>
      </c>
      <c r="AX161" s="9"/>
      <c r="AY161" s="21">
        <v>0.66039999999999999</v>
      </c>
      <c r="AZ161" s="21">
        <v>22.408000000000001</v>
      </c>
      <c r="BA161" s="21">
        <v>-2.8860499999999998E-3</v>
      </c>
      <c r="BB161" s="21">
        <v>151</v>
      </c>
      <c r="BC161" s="21">
        <v>0.65948499999999999</v>
      </c>
      <c r="BD161">
        <f t="shared" si="34"/>
        <v>17.491212121212119</v>
      </c>
      <c r="BE161">
        <f t="shared" si="35"/>
        <v>11.551196484848482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0.35461399999999998</v>
      </c>
      <c r="H162" s="21">
        <v>6.7091200000000004</v>
      </c>
      <c r="I162" s="21">
        <v>-3.08319E-3</v>
      </c>
      <c r="J162" s="21">
        <v>152</v>
      </c>
      <c r="K162" s="21">
        <v>0.35376000000000002</v>
      </c>
      <c r="L162">
        <f t="shared" si="24"/>
        <v>18.685999999999996</v>
      </c>
      <c r="M162">
        <f t="shared" si="25"/>
        <v>6.6263172039999985</v>
      </c>
      <c r="N162" s="9"/>
      <c r="O162" s="21">
        <v>0.66543600000000003</v>
      </c>
      <c r="P162" s="21">
        <v>9.1687200000000004</v>
      </c>
      <c r="Q162" s="21">
        <v>-2.87842E-3</v>
      </c>
      <c r="R162" s="21">
        <v>152</v>
      </c>
      <c r="S162" s="21">
        <v>0.66452</v>
      </c>
      <c r="T162">
        <f t="shared" si="26"/>
        <v>17.444969696969697</v>
      </c>
      <c r="U162">
        <f t="shared" si="27"/>
        <v>11.608510855272728</v>
      </c>
      <c r="X162" s="9"/>
      <c r="Y162" s="21">
        <v>0.35461399999999998</v>
      </c>
      <c r="Z162" s="21">
        <v>13.3523</v>
      </c>
      <c r="AA162" s="21">
        <v>-3.0593899999999999E-3</v>
      </c>
      <c r="AB162" s="21">
        <v>152</v>
      </c>
      <c r="AC162" s="21">
        <v>0.35378999999999999</v>
      </c>
      <c r="AD162">
        <f t="shared" si="28"/>
        <v>18.541757575757575</v>
      </c>
      <c r="AE162">
        <f t="shared" si="29"/>
        <v>6.575166820969697</v>
      </c>
      <c r="AF162" s="9"/>
      <c r="AG162" s="21">
        <v>0.66543600000000003</v>
      </c>
      <c r="AH162" s="21">
        <v>15.8119</v>
      </c>
      <c r="AI162" s="21">
        <v>-2.89032E-3</v>
      </c>
      <c r="AJ162" s="21">
        <v>152</v>
      </c>
      <c r="AK162" s="21">
        <v>0.66449000000000003</v>
      </c>
      <c r="AL162">
        <f t="shared" si="30"/>
        <v>17.517090909090911</v>
      </c>
      <c r="AM162">
        <f t="shared" si="31"/>
        <v>11.656502906181819</v>
      </c>
      <c r="AP162" s="9"/>
      <c r="AQ162" s="21">
        <v>0.35461399999999998</v>
      </c>
      <c r="AR162" s="21">
        <v>19.958500000000001</v>
      </c>
      <c r="AS162" s="21">
        <v>-3.0526699999999999E-3</v>
      </c>
      <c r="AT162" s="21">
        <v>152</v>
      </c>
      <c r="AU162" s="21">
        <v>0.35372900000000002</v>
      </c>
      <c r="AV162">
        <f t="shared" si="32"/>
        <v>18.501030303030301</v>
      </c>
      <c r="AW162">
        <f t="shared" si="33"/>
        <v>6.5607243598787868</v>
      </c>
      <c r="AX162" s="9"/>
      <c r="AY162" s="21">
        <v>0.66543600000000003</v>
      </c>
      <c r="AZ162" s="21">
        <v>22.418099999999999</v>
      </c>
      <c r="BA162" s="21">
        <v>-2.8799400000000001E-3</v>
      </c>
      <c r="BB162" s="21">
        <v>152</v>
      </c>
      <c r="BC162" s="21">
        <v>0.66449000000000003</v>
      </c>
      <c r="BD162">
        <f t="shared" si="34"/>
        <v>17.454181818181816</v>
      </c>
      <c r="BE162">
        <f t="shared" si="35"/>
        <v>11.614640932363635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0.34957899999999997</v>
      </c>
      <c r="H163" s="21">
        <v>6.7191900000000002</v>
      </c>
      <c r="I163" s="21">
        <v>-3.08136E-3</v>
      </c>
      <c r="J163" s="21">
        <v>153</v>
      </c>
      <c r="K163" s="21">
        <v>0.34875499999999998</v>
      </c>
      <c r="L163">
        <f t="shared" si="24"/>
        <v>18.67490909090909</v>
      </c>
      <c r="M163">
        <f t="shared" si="25"/>
        <v>6.5283560450909084</v>
      </c>
      <c r="N163" s="9"/>
      <c r="O163" s="21">
        <v>0.67047100000000004</v>
      </c>
      <c r="P163" s="21">
        <v>9.1787899999999993</v>
      </c>
      <c r="Q163" s="21">
        <v>-2.8714000000000001E-3</v>
      </c>
      <c r="R163" s="21">
        <v>153</v>
      </c>
      <c r="S163" s="21">
        <v>0.66949499999999995</v>
      </c>
      <c r="T163">
        <f t="shared" si="26"/>
        <v>17.402424242424242</v>
      </c>
      <c r="U163">
        <f t="shared" si="27"/>
        <v>11.667820784242425</v>
      </c>
      <c r="X163" s="9"/>
      <c r="Y163" s="21">
        <v>0.34957899999999997</v>
      </c>
      <c r="Z163" s="21">
        <v>13.362399999999999</v>
      </c>
      <c r="AA163" s="21">
        <v>-3.0578599999999999E-3</v>
      </c>
      <c r="AB163" s="21">
        <v>153</v>
      </c>
      <c r="AC163" s="21">
        <v>0.348694</v>
      </c>
      <c r="AD163">
        <f t="shared" si="28"/>
        <v>18.532484848484845</v>
      </c>
      <c r="AE163">
        <f t="shared" si="29"/>
        <v>6.4785675208484834</v>
      </c>
      <c r="AF163" s="9"/>
      <c r="AG163" s="21">
        <v>0.67047100000000004</v>
      </c>
      <c r="AH163" s="21">
        <v>15.821999999999999</v>
      </c>
      <c r="AI163" s="21">
        <v>-2.88361E-3</v>
      </c>
      <c r="AJ163" s="21">
        <v>153</v>
      </c>
      <c r="AK163" s="21">
        <v>0.66952500000000004</v>
      </c>
      <c r="AL163">
        <f t="shared" si="30"/>
        <v>17.47642424242424</v>
      </c>
      <c r="AM163">
        <f t="shared" si="31"/>
        <v>11.717435638242424</v>
      </c>
      <c r="AP163" s="9"/>
      <c r="AQ163" s="21">
        <v>0.34957899999999997</v>
      </c>
      <c r="AR163" s="21">
        <v>19.968499999999999</v>
      </c>
      <c r="AS163" s="21">
        <v>-3.0529799999999998E-3</v>
      </c>
      <c r="AT163" s="21">
        <v>153</v>
      </c>
      <c r="AU163" s="21">
        <v>0.348694</v>
      </c>
      <c r="AV163">
        <f t="shared" si="32"/>
        <v>18.502909090909089</v>
      </c>
      <c r="AW163">
        <f t="shared" si="33"/>
        <v>6.4682284570909081</v>
      </c>
      <c r="AX163" s="9"/>
      <c r="AY163" s="21">
        <v>0.67047100000000004</v>
      </c>
      <c r="AZ163" s="21">
        <v>22.428100000000001</v>
      </c>
      <c r="BA163" s="21">
        <v>-2.8714000000000001E-3</v>
      </c>
      <c r="BB163" s="21">
        <v>153</v>
      </c>
      <c r="BC163" s="21">
        <v>0.66958600000000001</v>
      </c>
      <c r="BD163">
        <f t="shared" si="34"/>
        <v>17.402424242424242</v>
      </c>
      <c r="BE163">
        <f t="shared" si="35"/>
        <v>11.667820784242425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0.34454299999999999</v>
      </c>
      <c r="H164" s="21">
        <v>6.72926</v>
      </c>
      <c r="I164" s="21">
        <v>-3.0810500000000001E-3</v>
      </c>
      <c r="J164" s="21">
        <v>154</v>
      </c>
      <c r="K164" s="21">
        <v>0.34362799999999999</v>
      </c>
      <c r="L164">
        <f t="shared" si="24"/>
        <v>18.673030303030302</v>
      </c>
      <c r="M164">
        <f t="shared" si="25"/>
        <v>6.4336618796969693</v>
      </c>
      <c r="N164" s="9"/>
      <c r="O164" s="21">
        <v>0.67550699999999997</v>
      </c>
      <c r="P164" s="21">
        <v>9.18886</v>
      </c>
      <c r="Q164" s="21">
        <v>-2.8610200000000001E-3</v>
      </c>
      <c r="R164" s="21">
        <v>154</v>
      </c>
      <c r="S164" s="21">
        <v>0.67462200000000005</v>
      </c>
      <c r="T164">
        <f t="shared" si="26"/>
        <v>17.339515151515151</v>
      </c>
      <c r="U164">
        <f t="shared" si="27"/>
        <v>11.712963861454545</v>
      </c>
      <c r="X164" s="9"/>
      <c r="Y164" s="21">
        <v>0.34454299999999999</v>
      </c>
      <c r="Z164" s="21">
        <v>13.372400000000001</v>
      </c>
      <c r="AA164" s="21">
        <v>-3.0563399999999998E-3</v>
      </c>
      <c r="AB164" s="21">
        <v>154</v>
      </c>
      <c r="AC164" s="21">
        <v>0.34365800000000002</v>
      </c>
      <c r="AD164">
        <f t="shared" si="28"/>
        <v>18.523272727272726</v>
      </c>
      <c r="AE164">
        <f t="shared" si="29"/>
        <v>6.3820639552727263</v>
      </c>
      <c r="AF164" s="9"/>
      <c r="AG164" s="21">
        <v>0.67550699999999997</v>
      </c>
      <c r="AH164" s="21">
        <v>15.832000000000001</v>
      </c>
      <c r="AI164" s="21">
        <v>-2.8753699999999999E-3</v>
      </c>
      <c r="AJ164" s="21">
        <v>154</v>
      </c>
      <c r="AK164" s="21">
        <v>0.67456099999999997</v>
      </c>
      <c r="AL164">
        <f t="shared" si="30"/>
        <v>17.426484848484847</v>
      </c>
      <c r="AM164">
        <f t="shared" si="31"/>
        <v>11.771712500545453</v>
      </c>
      <c r="AP164" s="9"/>
      <c r="AQ164" s="21">
        <v>0.34454299999999999</v>
      </c>
      <c r="AR164" s="21">
        <v>19.9786</v>
      </c>
      <c r="AS164" s="21">
        <v>-3.0542E-3</v>
      </c>
      <c r="AT164" s="21">
        <v>154</v>
      </c>
      <c r="AU164" s="21">
        <v>0.34359699999999999</v>
      </c>
      <c r="AV164">
        <f t="shared" si="32"/>
        <v>18.510303030303028</v>
      </c>
      <c r="AW164">
        <f t="shared" si="33"/>
        <v>6.377595336969696</v>
      </c>
      <c r="AX164" s="9"/>
      <c r="AY164" s="21">
        <v>0.67550699999999997</v>
      </c>
      <c r="AZ164" s="21">
        <v>22.438199999999998</v>
      </c>
      <c r="BA164" s="21">
        <v>-2.8598E-3</v>
      </c>
      <c r="BB164" s="21">
        <v>154</v>
      </c>
      <c r="BC164" s="21">
        <v>0.67462200000000005</v>
      </c>
      <c r="BD164">
        <f t="shared" si="34"/>
        <v>17.332121212121212</v>
      </c>
      <c r="BE164">
        <f t="shared" si="35"/>
        <v>11.707969203636363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0.33950799999999998</v>
      </c>
      <c r="H165" s="21">
        <v>6.7393299999999998</v>
      </c>
      <c r="I165" s="21">
        <v>-3.08136E-3</v>
      </c>
      <c r="J165" s="21">
        <v>155</v>
      </c>
      <c r="K165" s="21">
        <v>0.33868399999999999</v>
      </c>
      <c r="L165">
        <f t="shared" si="24"/>
        <v>18.67490909090909</v>
      </c>
      <c r="M165">
        <f t="shared" si="25"/>
        <v>6.3402810356363624</v>
      </c>
      <c r="N165" s="9"/>
      <c r="O165" s="21">
        <v>0.68054199999999998</v>
      </c>
      <c r="P165" s="21">
        <v>9.1989400000000003</v>
      </c>
      <c r="Q165" s="21">
        <v>-2.85309E-3</v>
      </c>
      <c r="R165" s="21">
        <v>155</v>
      </c>
      <c r="S165" s="21">
        <v>0.67968799999999996</v>
      </c>
      <c r="T165">
        <f t="shared" si="26"/>
        <v>17.291454545454545</v>
      </c>
      <c r="U165">
        <f t="shared" si="27"/>
        <v>11.767561059272728</v>
      </c>
      <c r="X165" s="9"/>
      <c r="Y165" s="21">
        <v>0.33950799999999998</v>
      </c>
      <c r="Z165" s="21">
        <v>13.3825</v>
      </c>
      <c r="AA165" s="21">
        <v>-3.0566399999999998E-3</v>
      </c>
      <c r="AB165" s="21">
        <v>155</v>
      </c>
      <c r="AC165" s="21">
        <v>0.33865400000000001</v>
      </c>
      <c r="AD165">
        <f t="shared" si="28"/>
        <v>18.525090909090906</v>
      </c>
      <c r="AE165">
        <f t="shared" si="29"/>
        <v>6.2894165643636351</v>
      </c>
      <c r="AF165" s="9"/>
      <c r="AG165" s="21">
        <v>0.68054199999999998</v>
      </c>
      <c r="AH165" s="21">
        <v>15.8421</v>
      </c>
      <c r="AI165" s="21">
        <v>-2.86682E-3</v>
      </c>
      <c r="AJ165" s="21">
        <v>155</v>
      </c>
      <c r="AK165" s="21">
        <v>0.67962599999999995</v>
      </c>
      <c r="AL165">
        <f t="shared" si="30"/>
        <v>17.374666666666666</v>
      </c>
      <c r="AM165">
        <f t="shared" si="31"/>
        <v>11.824190402666666</v>
      </c>
      <c r="AP165" s="9"/>
      <c r="AQ165" s="21">
        <v>0.33950799999999998</v>
      </c>
      <c r="AR165" s="21">
        <v>19.988700000000001</v>
      </c>
      <c r="AS165" s="21">
        <v>-3.0569500000000001E-3</v>
      </c>
      <c r="AT165" s="21">
        <v>155</v>
      </c>
      <c r="AU165" s="21">
        <v>0.33856199999999997</v>
      </c>
      <c r="AV165">
        <f t="shared" si="32"/>
        <v>18.526969696969697</v>
      </c>
      <c r="AW165">
        <f t="shared" si="33"/>
        <v>6.290054427878788</v>
      </c>
      <c r="AX165" s="9"/>
      <c r="AY165" s="21">
        <v>0.68054199999999998</v>
      </c>
      <c r="AZ165" s="21">
        <v>22.4483</v>
      </c>
      <c r="BA165" s="21">
        <v>-2.8506500000000001E-3</v>
      </c>
      <c r="BB165" s="21">
        <v>155</v>
      </c>
      <c r="BC165" s="21">
        <v>0.67965699999999996</v>
      </c>
      <c r="BD165">
        <f t="shared" si="34"/>
        <v>17.276666666666667</v>
      </c>
      <c r="BE165">
        <f t="shared" si="35"/>
        <v>11.757497286666666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0.33447300000000002</v>
      </c>
      <c r="H166" s="21">
        <v>6.7493999999999996</v>
      </c>
      <c r="I166" s="21">
        <v>-3.0804399999999998E-3</v>
      </c>
      <c r="J166" s="21">
        <v>156</v>
      </c>
      <c r="K166" s="21">
        <v>0.33361800000000003</v>
      </c>
      <c r="L166">
        <f t="shared" si="24"/>
        <v>18.669333333333334</v>
      </c>
      <c r="M166">
        <f t="shared" si="25"/>
        <v>6.244387928000001</v>
      </c>
      <c r="N166" s="9"/>
      <c r="O166" s="21">
        <v>0.68557699999999999</v>
      </c>
      <c r="P166" s="21">
        <v>9.2090099999999993</v>
      </c>
      <c r="Q166" s="21">
        <v>-2.84424E-3</v>
      </c>
      <c r="R166" s="21">
        <v>156</v>
      </c>
      <c r="S166" s="21">
        <v>0.68466199999999999</v>
      </c>
      <c r="T166">
        <f t="shared" si="26"/>
        <v>17.237818181818181</v>
      </c>
      <c r="U166">
        <f t="shared" si="27"/>
        <v>11.817851675636362</v>
      </c>
      <c r="X166" s="9"/>
      <c r="Y166" s="21">
        <v>0.33447300000000002</v>
      </c>
      <c r="Z166" s="21">
        <v>13.3926</v>
      </c>
      <c r="AA166" s="21">
        <v>-3.0606100000000001E-3</v>
      </c>
      <c r="AB166" s="21">
        <v>156</v>
      </c>
      <c r="AC166" s="21">
        <v>0.33361800000000003</v>
      </c>
      <c r="AD166">
        <f t="shared" si="28"/>
        <v>18.549151515151515</v>
      </c>
      <c r="AE166">
        <f t="shared" si="29"/>
        <v>6.204190354727273</v>
      </c>
      <c r="AF166" s="9"/>
      <c r="AG166" s="21">
        <v>0.68557699999999999</v>
      </c>
      <c r="AH166" s="21">
        <v>15.8522</v>
      </c>
      <c r="AI166" s="21">
        <v>-2.8573600000000002E-3</v>
      </c>
      <c r="AJ166" s="21">
        <v>156</v>
      </c>
      <c r="AK166" s="21">
        <v>0.68466199999999999</v>
      </c>
      <c r="AL166">
        <f t="shared" si="30"/>
        <v>17.317333333333334</v>
      </c>
      <c r="AM166">
        <f t="shared" si="31"/>
        <v>11.872365434666667</v>
      </c>
      <c r="AP166" s="9"/>
      <c r="AQ166" s="21">
        <v>0.33447300000000002</v>
      </c>
      <c r="AR166" s="21">
        <v>19.998699999999999</v>
      </c>
      <c r="AS166" s="21">
        <v>-3.0584700000000002E-3</v>
      </c>
      <c r="AT166" s="21">
        <v>156</v>
      </c>
      <c r="AU166" s="21">
        <v>0.33355699999999999</v>
      </c>
      <c r="AV166">
        <f t="shared" si="32"/>
        <v>18.53618181818182</v>
      </c>
      <c r="AW166">
        <f t="shared" si="33"/>
        <v>6.1998523412727282</v>
      </c>
      <c r="AX166" s="9"/>
      <c r="AY166" s="21">
        <v>0.68557699999999999</v>
      </c>
      <c r="AZ166" s="21">
        <v>22.458300000000001</v>
      </c>
      <c r="BA166" s="21">
        <v>-2.8408800000000001E-3</v>
      </c>
      <c r="BB166" s="21">
        <v>156</v>
      </c>
      <c r="BC166" s="21">
        <v>0.68466199999999999</v>
      </c>
      <c r="BD166">
        <f t="shared" si="34"/>
        <v>17.217454545454547</v>
      </c>
      <c r="BE166">
        <f t="shared" si="35"/>
        <v>11.803890834909092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0.32943699999999998</v>
      </c>
      <c r="H167" s="21">
        <v>6.7594700000000003</v>
      </c>
      <c r="I167" s="21">
        <v>-3.0801399999999999E-3</v>
      </c>
      <c r="J167" s="21">
        <v>157</v>
      </c>
      <c r="K167" s="21">
        <v>0.32855200000000001</v>
      </c>
      <c r="L167">
        <f t="shared" si="24"/>
        <v>18.667515151515151</v>
      </c>
      <c r="M167">
        <f t="shared" si="25"/>
        <v>6.1497701889696961</v>
      </c>
      <c r="N167" s="9"/>
      <c r="O167" s="21">
        <v>0.69061300000000003</v>
      </c>
      <c r="P167" s="21">
        <v>9.2190799999999999</v>
      </c>
      <c r="Q167" s="21">
        <v>-2.8347799999999999E-3</v>
      </c>
      <c r="R167" s="21">
        <v>157</v>
      </c>
      <c r="S167" s="21">
        <v>0.689697</v>
      </c>
      <c r="T167">
        <f t="shared" si="26"/>
        <v>17.180484848484848</v>
      </c>
      <c r="U167">
        <f t="shared" si="27"/>
        <v>11.865066182666666</v>
      </c>
      <c r="X167" s="9"/>
      <c r="Y167" s="21">
        <v>0.32943699999999998</v>
      </c>
      <c r="Z167" s="21">
        <v>13.4026</v>
      </c>
      <c r="AA167" s="21">
        <v>-3.0639600000000001E-3</v>
      </c>
      <c r="AB167" s="21">
        <v>157</v>
      </c>
      <c r="AC167" s="21">
        <v>0.32852199999999998</v>
      </c>
      <c r="AD167">
        <f t="shared" si="28"/>
        <v>18.569454545454544</v>
      </c>
      <c r="AE167">
        <f t="shared" si="29"/>
        <v>6.1174653970909079</v>
      </c>
      <c r="AF167" s="9"/>
      <c r="AG167" s="21">
        <v>0.69061300000000003</v>
      </c>
      <c r="AH167" s="21">
        <v>15.8622</v>
      </c>
      <c r="AI167" s="21">
        <v>-2.8454600000000002E-3</v>
      </c>
      <c r="AJ167" s="21">
        <v>157</v>
      </c>
      <c r="AK167" s="21">
        <v>0.689697</v>
      </c>
      <c r="AL167">
        <f t="shared" si="30"/>
        <v>17.245212121212123</v>
      </c>
      <c r="AM167">
        <f t="shared" si="31"/>
        <v>11.909767678666668</v>
      </c>
      <c r="AP167" s="9"/>
      <c r="AQ167" s="21">
        <v>0.32943699999999998</v>
      </c>
      <c r="AR167" s="21">
        <v>20.008800000000001</v>
      </c>
      <c r="AS167" s="21">
        <v>-3.0596899999999999E-3</v>
      </c>
      <c r="AT167" s="21">
        <v>157</v>
      </c>
      <c r="AU167" s="21">
        <v>0.32855200000000001</v>
      </c>
      <c r="AV167">
        <f t="shared" si="32"/>
        <v>18.543575757575756</v>
      </c>
      <c r="AW167">
        <f t="shared" si="33"/>
        <v>6.1089399668484834</v>
      </c>
      <c r="AX167" s="9"/>
      <c r="AY167" s="21">
        <v>0.69061300000000003</v>
      </c>
      <c r="AZ167" s="21">
        <v>22.468399999999999</v>
      </c>
      <c r="BA167" s="21">
        <v>-2.8311199999999999E-3</v>
      </c>
      <c r="BB167" s="21">
        <v>157</v>
      </c>
      <c r="BC167" s="21">
        <v>0.689697</v>
      </c>
      <c r="BD167">
        <f t="shared" si="34"/>
        <v>17.158303030303028</v>
      </c>
      <c r="BE167">
        <f t="shared" si="35"/>
        <v>11.849747130666666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0.32440200000000002</v>
      </c>
      <c r="H168" s="21">
        <v>6.7695400000000001</v>
      </c>
      <c r="I168" s="21">
        <v>-3.0807500000000002E-3</v>
      </c>
      <c r="J168" s="21">
        <v>158</v>
      </c>
      <c r="K168" s="21">
        <v>0.32345600000000002</v>
      </c>
      <c r="L168">
        <f t="shared" si="24"/>
        <v>18.671212121212118</v>
      </c>
      <c r="M168">
        <f t="shared" si="25"/>
        <v>6.056978554545454</v>
      </c>
      <c r="N168" s="9"/>
      <c r="O168" s="21">
        <v>0.69564800000000004</v>
      </c>
      <c r="P168" s="21">
        <v>9.2291500000000006</v>
      </c>
      <c r="Q168" s="21">
        <v>-2.8231799999999998E-3</v>
      </c>
      <c r="R168" s="21">
        <v>158</v>
      </c>
      <c r="S168" s="21">
        <v>0.69473300000000004</v>
      </c>
      <c r="T168">
        <f t="shared" si="26"/>
        <v>17.110181818181815</v>
      </c>
      <c r="U168">
        <f t="shared" si="27"/>
        <v>11.902663761454544</v>
      </c>
      <c r="X168" s="9"/>
      <c r="Y168" s="21">
        <v>0.32440200000000002</v>
      </c>
      <c r="Z168" s="21">
        <v>13.412699999999999</v>
      </c>
      <c r="AA168" s="21">
        <v>-3.0661E-3</v>
      </c>
      <c r="AB168" s="21">
        <v>158</v>
      </c>
      <c r="AC168" s="21">
        <v>0.32354699999999997</v>
      </c>
      <c r="AD168">
        <f t="shared" si="28"/>
        <v>18.582424242424242</v>
      </c>
      <c r="AE168">
        <f t="shared" si="29"/>
        <v>6.0281755890909094</v>
      </c>
      <c r="AF168" s="9"/>
      <c r="AG168" s="21">
        <v>0.69564800000000004</v>
      </c>
      <c r="AH168" s="21">
        <v>15.872299999999999</v>
      </c>
      <c r="AI168" s="21">
        <v>-2.83264E-3</v>
      </c>
      <c r="AJ168" s="21">
        <v>158</v>
      </c>
      <c r="AK168" s="21">
        <v>0.69470200000000004</v>
      </c>
      <c r="AL168">
        <f t="shared" si="30"/>
        <v>17.167515151515151</v>
      </c>
      <c r="AM168">
        <f t="shared" si="31"/>
        <v>11.942547580121213</v>
      </c>
      <c r="AP168" s="9"/>
      <c r="AQ168" s="21">
        <v>0.32440200000000002</v>
      </c>
      <c r="AR168" s="21">
        <v>20.018899999999999</v>
      </c>
      <c r="AS168" s="21">
        <v>-3.0621300000000001E-3</v>
      </c>
      <c r="AT168" s="21">
        <v>158</v>
      </c>
      <c r="AU168" s="21">
        <v>0.323486</v>
      </c>
      <c r="AV168">
        <f t="shared" si="32"/>
        <v>18.558363636363637</v>
      </c>
      <c r="AW168">
        <f t="shared" si="33"/>
        <v>6.020370280363637</v>
      </c>
      <c r="AX168" s="9"/>
      <c r="AY168" s="21">
        <v>0.69564800000000004</v>
      </c>
      <c r="AZ168" s="21">
        <v>22.4785</v>
      </c>
      <c r="BA168" s="21">
        <v>-2.8204300000000001E-3</v>
      </c>
      <c r="BB168" s="21">
        <v>158</v>
      </c>
      <c r="BC168" s="21">
        <v>0.69479400000000002</v>
      </c>
      <c r="BD168">
        <f t="shared" si="34"/>
        <v>17.093515151515152</v>
      </c>
      <c r="BE168">
        <f t="shared" si="35"/>
        <v>11.891069628121214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0.31936599999999998</v>
      </c>
      <c r="H169" s="21">
        <v>6.7796099999999999</v>
      </c>
      <c r="I169" s="21">
        <v>-3.08136E-3</v>
      </c>
      <c r="J169" s="21">
        <v>159</v>
      </c>
      <c r="K169" s="21">
        <v>0.31848100000000001</v>
      </c>
      <c r="L169">
        <f t="shared" si="24"/>
        <v>18.67490909090909</v>
      </c>
      <c r="M169">
        <f t="shared" si="25"/>
        <v>5.9641310167272721</v>
      </c>
      <c r="N169" s="9"/>
      <c r="O169" s="21">
        <v>0.70068399999999997</v>
      </c>
      <c r="P169" s="21">
        <v>9.2392199999999995</v>
      </c>
      <c r="Q169" s="21">
        <v>-2.81036E-3</v>
      </c>
      <c r="R169" s="21">
        <v>159</v>
      </c>
      <c r="S169" s="21">
        <v>0.69976799999999995</v>
      </c>
      <c r="T169">
        <f t="shared" si="26"/>
        <v>17.032484848484849</v>
      </c>
      <c r="U169">
        <f t="shared" si="27"/>
        <v>11.934389613575757</v>
      </c>
      <c r="X169" s="9"/>
      <c r="Y169" s="21">
        <v>0.31936599999999998</v>
      </c>
      <c r="Z169" s="21">
        <v>13.422800000000001</v>
      </c>
      <c r="AA169" s="21">
        <v>-3.0673200000000001E-3</v>
      </c>
      <c r="AB169" s="21">
        <v>159</v>
      </c>
      <c r="AC169" s="21">
        <v>0.31845099999999998</v>
      </c>
      <c r="AD169">
        <f t="shared" si="28"/>
        <v>18.589818181818185</v>
      </c>
      <c r="AE169">
        <f t="shared" si="29"/>
        <v>5.9369558734545462</v>
      </c>
      <c r="AF169" s="9"/>
      <c r="AG169" s="21">
        <v>0.70068399999999997</v>
      </c>
      <c r="AH169" s="21">
        <v>15.882400000000001</v>
      </c>
      <c r="AI169" s="21">
        <v>-2.8216600000000001E-3</v>
      </c>
      <c r="AJ169" s="21">
        <v>159</v>
      </c>
      <c r="AK169" s="21">
        <v>0.69976799999999995</v>
      </c>
      <c r="AL169">
        <f t="shared" si="30"/>
        <v>17.100969696969699</v>
      </c>
      <c r="AM169">
        <f t="shared" si="31"/>
        <v>11.982375851151517</v>
      </c>
      <c r="AP169" s="9"/>
      <c r="AQ169" s="21">
        <v>0.31936599999999998</v>
      </c>
      <c r="AR169" s="21">
        <v>20.029</v>
      </c>
      <c r="AS169" s="21">
        <v>-3.06427E-3</v>
      </c>
      <c r="AT169" s="21">
        <v>159</v>
      </c>
      <c r="AU169" s="21">
        <v>0.31851200000000002</v>
      </c>
      <c r="AV169">
        <f t="shared" si="32"/>
        <v>18.571333333333332</v>
      </c>
      <c r="AW169">
        <f t="shared" si="33"/>
        <v>5.9310524413333328</v>
      </c>
      <c r="AX169" s="9"/>
      <c r="AY169" s="21">
        <v>0.70068399999999997</v>
      </c>
      <c r="AZ169" s="21">
        <v>22.488600000000002</v>
      </c>
      <c r="BA169" s="21">
        <v>-2.8106699999999999E-3</v>
      </c>
      <c r="BB169" s="21">
        <v>159</v>
      </c>
      <c r="BC169" s="21">
        <v>0.69979899999999995</v>
      </c>
      <c r="BD169">
        <f t="shared" si="34"/>
        <v>17.034363636363636</v>
      </c>
      <c r="BE169">
        <f t="shared" si="35"/>
        <v>11.935706050181818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0.31433100000000003</v>
      </c>
      <c r="H170" s="21">
        <v>6.7896799999999997</v>
      </c>
      <c r="I170" s="21">
        <v>-3.0810500000000001E-3</v>
      </c>
      <c r="J170" s="21">
        <v>160</v>
      </c>
      <c r="K170" s="21">
        <v>0.31347700000000001</v>
      </c>
      <c r="L170">
        <f t="shared" si="24"/>
        <v>18.673030303030302</v>
      </c>
      <c r="M170">
        <f t="shared" si="25"/>
        <v>5.8695122881818182</v>
      </c>
      <c r="N170" s="9"/>
      <c r="O170" s="21">
        <v>0.70571899999999999</v>
      </c>
      <c r="P170" s="21">
        <v>9.2492900000000002</v>
      </c>
      <c r="Q170" s="21">
        <v>-2.79846E-3</v>
      </c>
      <c r="R170" s="21">
        <v>160</v>
      </c>
      <c r="S170" s="21">
        <v>0.70486499999999996</v>
      </c>
      <c r="T170">
        <f t="shared" si="26"/>
        <v>16.960363636363635</v>
      </c>
      <c r="U170">
        <f t="shared" si="27"/>
        <v>11.969250865090908</v>
      </c>
      <c r="X170" s="9"/>
      <c r="Y170" s="21">
        <v>0.31433100000000003</v>
      </c>
      <c r="Z170" s="21">
        <v>13.4329</v>
      </c>
      <c r="AA170" s="21">
        <v>-3.0709800000000001E-3</v>
      </c>
      <c r="AB170" s="21">
        <v>160</v>
      </c>
      <c r="AC170" s="21">
        <v>0.31347700000000001</v>
      </c>
      <c r="AD170">
        <f t="shared" si="28"/>
        <v>18.611999999999998</v>
      </c>
      <c r="AE170">
        <f t="shared" si="29"/>
        <v>5.8503285719999996</v>
      </c>
      <c r="AF170" s="9"/>
      <c r="AG170" s="21">
        <v>0.70571899999999999</v>
      </c>
      <c r="AH170" s="21">
        <v>15.8925</v>
      </c>
      <c r="AI170" s="21">
        <v>-2.8109699999999999E-3</v>
      </c>
      <c r="AJ170" s="21">
        <v>160</v>
      </c>
      <c r="AK170" s="21">
        <v>0.70477299999999998</v>
      </c>
      <c r="AL170">
        <f t="shared" si="30"/>
        <v>17.036181818181817</v>
      </c>
      <c r="AM170">
        <f t="shared" si="31"/>
        <v>12.022757196545452</v>
      </c>
      <c r="AP170" s="9"/>
      <c r="AQ170" s="21">
        <v>0.31433100000000003</v>
      </c>
      <c r="AR170" s="21">
        <v>20.039000000000001</v>
      </c>
      <c r="AS170" s="21">
        <v>-3.0661E-3</v>
      </c>
      <c r="AT170" s="21">
        <v>160</v>
      </c>
      <c r="AU170" s="21">
        <v>0.31347700000000001</v>
      </c>
      <c r="AV170">
        <f t="shared" si="32"/>
        <v>18.582424242424242</v>
      </c>
      <c r="AW170">
        <f t="shared" si="33"/>
        <v>5.841031994545455</v>
      </c>
      <c r="AX170" s="9"/>
      <c r="AY170" s="21">
        <v>0.70571899999999999</v>
      </c>
      <c r="AZ170" s="21">
        <v>22.4986</v>
      </c>
      <c r="BA170" s="21">
        <v>-2.79999E-3</v>
      </c>
      <c r="BB170" s="21">
        <v>160</v>
      </c>
      <c r="BC170" s="21">
        <v>0.70483399999999996</v>
      </c>
      <c r="BD170">
        <f t="shared" si="34"/>
        <v>16.969636363636365</v>
      </c>
      <c r="BE170">
        <f t="shared" si="35"/>
        <v>11.975794804909091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0.30929600000000002</v>
      </c>
      <c r="H171" s="21">
        <v>6.79976</v>
      </c>
      <c r="I171" s="21">
        <v>-3.0807500000000002E-3</v>
      </c>
      <c r="J171" s="21">
        <v>161</v>
      </c>
      <c r="K171" s="21">
        <v>0.30844100000000002</v>
      </c>
      <c r="L171">
        <f t="shared" si="24"/>
        <v>18.671212121212118</v>
      </c>
      <c r="M171">
        <f t="shared" si="25"/>
        <v>5.7749312242424233</v>
      </c>
      <c r="N171" s="9"/>
      <c r="O171" s="21">
        <v>0.710754</v>
      </c>
      <c r="P171" s="21">
        <v>9.2593599999999991</v>
      </c>
      <c r="Q171" s="21">
        <v>-2.7862500000000001E-3</v>
      </c>
      <c r="R171" s="21">
        <v>161</v>
      </c>
      <c r="S171" s="21">
        <v>0.70980799999999999</v>
      </c>
      <c r="T171">
        <f t="shared" si="26"/>
        <v>16.886363636363637</v>
      </c>
      <c r="U171">
        <f t="shared" si="27"/>
        <v>12.002050499999999</v>
      </c>
      <c r="X171" s="9"/>
      <c r="Y171" s="21">
        <v>0.30929600000000002</v>
      </c>
      <c r="Z171" s="21">
        <v>13.4429</v>
      </c>
      <c r="AA171" s="21">
        <v>-3.0725100000000001E-3</v>
      </c>
      <c r="AB171" s="21">
        <v>161</v>
      </c>
      <c r="AC171" s="21">
        <v>0.30841099999999999</v>
      </c>
      <c r="AD171">
        <f t="shared" si="28"/>
        <v>18.621272727272725</v>
      </c>
      <c r="AE171">
        <f t="shared" si="29"/>
        <v>5.7594851694545453</v>
      </c>
      <c r="AF171" s="9"/>
      <c r="AG171" s="21">
        <v>0.710754</v>
      </c>
      <c r="AH171" s="21">
        <v>15.9025</v>
      </c>
      <c r="AI171" s="21">
        <v>-2.7993800000000002E-3</v>
      </c>
      <c r="AJ171" s="21">
        <v>161</v>
      </c>
      <c r="AK171" s="21">
        <v>0.70980799999999999</v>
      </c>
      <c r="AL171">
        <f t="shared" si="30"/>
        <v>16.965939393939394</v>
      </c>
      <c r="AM171">
        <f t="shared" si="31"/>
        <v>12.058609288</v>
      </c>
      <c r="AP171" s="9"/>
      <c r="AQ171" s="21">
        <v>0.30929600000000002</v>
      </c>
      <c r="AR171" s="21">
        <v>20.049099999999999</v>
      </c>
      <c r="AS171" s="21">
        <v>-3.0673200000000001E-3</v>
      </c>
      <c r="AT171" s="21">
        <v>161</v>
      </c>
      <c r="AU171" s="21">
        <v>0.30844100000000002</v>
      </c>
      <c r="AV171">
        <f t="shared" si="32"/>
        <v>18.589818181818185</v>
      </c>
      <c r="AW171">
        <f t="shared" si="33"/>
        <v>5.7497564043636373</v>
      </c>
      <c r="AX171" s="9"/>
      <c r="AY171" s="21">
        <v>0.710754</v>
      </c>
      <c r="AZ171" s="21">
        <v>22.508700000000001</v>
      </c>
      <c r="BA171" s="21">
        <v>-2.7886999999999999E-3</v>
      </c>
      <c r="BB171" s="21">
        <v>161</v>
      </c>
      <c r="BC171" s="21">
        <v>0.70992999999999995</v>
      </c>
      <c r="BD171">
        <f t="shared" si="34"/>
        <v>16.901212121212119</v>
      </c>
      <c r="BE171">
        <f t="shared" si="35"/>
        <v>12.012604119999999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0.30425999999999997</v>
      </c>
      <c r="H172" s="21">
        <v>6.8098299999999998</v>
      </c>
      <c r="I172" s="21">
        <v>-3.0801399999999999E-3</v>
      </c>
      <c r="J172" s="21">
        <v>162</v>
      </c>
      <c r="K172" s="21">
        <v>0.30337500000000001</v>
      </c>
      <c r="L172">
        <f t="shared" si="24"/>
        <v>18.667515151515151</v>
      </c>
      <c r="M172">
        <f t="shared" si="25"/>
        <v>5.6797781599999988</v>
      </c>
      <c r="N172" s="9"/>
      <c r="O172" s="21">
        <v>0.71579000000000004</v>
      </c>
      <c r="P172" s="21">
        <v>9.2694299999999998</v>
      </c>
      <c r="Q172" s="21">
        <v>-2.77313E-3</v>
      </c>
      <c r="R172" s="21">
        <v>162</v>
      </c>
      <c r="S172" s="21">
        <v>0.71496599999999999</v>
      </c>
      <c r="T172">
        <f t="shared" si="26"/>
        <v>16.806848484848484</v>
      </c>
      <c r="U172">
        <f t="shared" si="27"/>
        <v>12.030174076969697</v>
      </c>
      <c r="X172" s="9"/>
      <c r="Y172" s="21">
        <v>0.30425999999999997</v>
      </c>
      <c r="Z172" s="21">
        <v>13.452999999999999</v>
      </c>
      <c r="AA172" s="21">
        <v>-3.0755600000000002E-3</v>
      </c>
      <c r="AB172" s="21">
        <v>162</v>
      </c>
      <c r="AC172" s="21">
        <v>0.30340600000000001</v>
      </c>
      <c r="AD172">
        <f t="shared" si="28"/>
        <v>18.639757575757578</v>
      </c>
      <c r="AE172">
        <f t="shared" si="29"/>
        <v>5.6713326400000001</v>
      </c>
      <c r="AF172" s="9"/>
      <c r="AG172" s="21">
        <v>0.71579000000000004</v>
      </c>
      <c r="AH172" s="21">
        <v>15.912599999999999</v>
      </c>
      <c r="AI172" s="21">
        <v>-2.78473E-3</v>
      </c>
      <c r="AJ172" s="21">
        <v>162</v>
      </c>
      <c r="AK172" s="21">
        <v>0.71493499999999999</v>
      </c>
      <c r="AL172">
        <f t="shared" si="30"/>
        <v>16.877151515151514</v>
      </c>
      <c r="AM172">
        <f t="shared" si="31"/>
        <v>12.080496283030303</v>
      </c>
      <c r="AP172" s="9"/>
      <c r="AQ172" s="21">
        <v>0.30425999999999997</v>
      </c>
      <c r="AR172" s="21">
        <v>20.059200000000001</v>
      </c>
      <c r="AS172" s="21">
        <v>-3.0697599999999999E-3</v>
      </c>
      <c r="AT172" s="21">
        <v>162</v>
      </c>
      <c r="AU172" s="21">
        <v>0.30340600000000001</v>
      </c>
      <c r="AV172">
        <f t="shared" si="32"/>
        <v>18.604606060606063</v>
      </c>
      <c r="AW172">
        <f t="shared" si="33"/>
        <v>5.6606374400000004</v>
      </c>
      <c r="AX172" s="9"/>
      <c r="AY172" s="21">
        <v>0.71579000000000004</v>
      </c>
      <c r="AZ172" s="21">
        <v>22.518799999999999</v>
      </c>
      <c r="BA172" s="21">
        <v>-2.77802E-3</v>
      </c>
      <c r="BB172" s="21">
        <v>162</v>
      </c>
      <c r="BC172" s="21">
        <v>0.71493499999999999</v>
      </c>
      <c r="BD172">
        <f t="shared" si="34"/>
        <v>16.836484848484847</v>
      </c>
      <c r="BE172">
        <f t="shared" si="35"/>
        <v>12.051387489696969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0.29922500000000002</v>
      </c>
      <c r="H173" s="21">
        <v>6.8198999999999996</v>
      </c>
      <c r="I173" s="21">
        <v>-3.0777000000000001E-3</v>
      </c>
      <c r="J173" s="21">
        <v>163</v>
      </c>
      <c r="K173" s="21">
        <v>0.29837000000000002</v>
      </c>
      <c r="L173">
        <f t="shared" si="24"/>
        <v>18.652727272727272</v>
      </c>
      <c r="M173">
        <f t="shared" si="25"/>
        <v>5.5813623181818182</v>
      </c>
      <c r="N173" s="9"/>
      <c r="O173" s="21">
        <v>0.72082500000000005</v>
      </c>
      <c r="P173" s="21">
        <v>9.2795000000000005</v>
      </c>
      <c r="Q173" s="21">
        <v>-2.7612299999999999E-3</v>
      </c>
      <c r="R173" s="21">
        <v>163</v>
      </c>
      <c r="S173" s="21">
        <v>0.71994000000000002</v>
      </c>
      <c r="T173">
        <f t="shared" si="26"/>
        <v>16.734727272727273</v>
      </c>
      <c r="U173">
        <f t="shared" si="27"/>
        <v>12.062809786363637</v>
      </c>
      <c r="X173" s="9"/>
      <c r="Y173" s="21">
        <v>0.29922500000000002</v>
      </c>
      <c r="Z173" s="21">
        <v>13.463100000000001</v>
      </c>
      <c r="AA173" s="21">
        <v>-3.0758700000000001E-3</v>
      </c>
      <c r="AB173" s="21">
        <v>163</v>
      </c>
      <c r="AC173" s="21">
        <v>0.29833999999999999</v>
      </c>
      <c r="AD173">
        <f t="shared" si="28"/>
        <v>18.641636363636362</v>
      </c>
      <c r="AE173">
        <f t="shared" si="29"/>
        <v>5.5780436409090903</v>
      </c>
      <c r="AF173" s="9"/>
      <c r="AG173" s="21">
        <v>0.72082500000000005</v>
      </c>
      <c r="AH173" s="21">
        <v>15.922700000000001</v>
      </c>
      <c r="AI173" s="21">
        <v>-2.7716099999999999E-3</v>
      </c>
      <c r="AJ173" s="21">
        <v>163</v>
      </c>
      <c r="AK173" s="21">
        <v>0.71991000000000005</v>
      </c>
      <c r="AL173">
        <f t="shared" si="30"/>
        <v>16.797636363636361</v>
      </c>
      <c r="AM173">
        <f t="shared" si="31"/>
        <v>12.10815623181818</v>
      </c>
      <c r="AP173" s="9"/>
      <c r="AQ173" s="21">
        <v>0.29922500000000002</v>
      </c>
      <c r="AR173" s="21">
        <v>20.069199999999999</v>
      </c>
      <c r="AS173" s="21">
        <v>-3.0725100000000001E-3</v>
      </c>
      <c r="AT173" s="21">
        <v>163</v>
      </c>
      <c r="AU173" s="21">
        <v>0.29837000000000002</v>
      </c>
      <c r="AV173">
        <f t="shared" si="32"/>
        <v>18.621272727272725</v>
      </c>
      <c r="AW173">
        <f t="shared" si="33"/>
        <v>5.5719503318181811</v>
      </c>
      <c r="AX173" s="9"/>
      <c r="AY173" s="21">
        <v>0.72082500000000005</v>
      </c>
      <c r="AZ173" s="21">
        <v>22.5288</v>
      </c>
      <c r="BA173" s="21">
        <v>-2.7682499999999999E-3</v>
      </c>
      <c r="BB173" s="21">
        <v>163</v>
      </c>
      <c r="BC173" s="21">
        <v>0.71991000000000005</v>
      </c>
      <c r="BD173">
        <f t="shared" si="34"/>
        <v>16.777272727272724</v>
      </c>
      <c r="BE173">
        <f t="shared" si="35"/>
        <v>12.093477613636361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0.29418899999999998</v>
      </c>
      <c r="H174" s="21">
        <v>6.8299700000000003</v>
      </c>
      <c r="I174" s="21">
        <v>-3.0773900000000002E-3</v>
      </c>
      <c r="J174" s="21">
        <v>164</v>
      </c>
      <c r="K174" s="21">
        <v>0.29330400000000001</v>
      </c>
      <c r="L174">
        <f t="shared" si="24"/>
        <v>18.650848484848485</v>
      </c>
      <c r="M174">
        <f t="shared" si="25"/>
        <v>5.4868744649090901</v>
      </c>
      <c r="N174" s="9"/>
      <c r="O174" s="21">
        <v>0.72586099999999998</v>
      </c>
      <c r="P174" s="21">
        <v>9.2895699999999994</v>
      </c>
      <c r="Q174" s="21">
        <v>-2.7493299999999999E-3</v>
      </c>
      <c r="R174" s="21">
        <v>164</v>
      </c>
      <c r="S174" s="21">
        <v>0.72497599999999995</v>
      </c>
      <c r="T174">
        <f t="shared" si="26"/>
        <v>16.662606060606059</v>
      </c>
      <c r="U174">
        <f t="shared" si="27"/>
        <v>12.094735897757575</v>
      </c>
      <c r="X174" s="9"/>
      <c r="Y174" s="21">
        <v>0.29418899999999998</v>
      </c>
      <c r="Z174" s="21">
        <v>13.473100000000001</v>
      </c>
      <c r="AA174" s="21">
        <v>-3.0786099999999999E-3</v>
      </c>
      <c r="AB174" s="21">
        <v>164</v>
      </c>
      <c r="AC174" s="21">
        <v>0.29336499999999999</v>
      </c>
      <c r="AD174">
        <f t="shared" si="28"/>
        <v>18.65824242424242</v>
      </c>
      <c r="AE174">
        <f t="shared" si="29"/>
        <v>5.4890496805454534</v>
      </c>
      <c r="AF174" s="9"/>
      <c r="AG174" s="21">
        <v>0.72586099999999998</v>
      </c>
      <c r="AH174" s="21">
        <v>15.932700000000001</v>
      </c>
      <c r="AI174" s="21">
        <v>-2.7584799999999998E-3</v>
      </c>
      <c r="AJ174" s="21">
        <v>164</v>
      </c>
      <c r="AK174" s="21">
        <v>0.72488399999999997</v>
      </c>
      <c r="AL174">
        <f t="shared" si="30"/>
        <v>16.718060606060604</v>
      </c>
      <c r="AM174">
        <f t="shared" si="31"/>
        <v>12.134988189575756</v>
      </c>
      <c r="AP174" s="9"/>
      <c r="AQ174" s="21">
        <v>0.29418899999999998</v>
      </c>
      <c r="AR174" s="21">
        <v>20.0793</v>
      </c>
      <c r="AS174" s="21">
        <v>-3.0734299999999998E-3</v>
      </c>
      <c r="AT174" s="21">
        <v>164</v>
      </c>
      <c r="AU174" s="21">
        <v>0.29333500000000001</v>
      </c>
      <c r="AV174">
        <f t="shared" si="32"/>
        <v>18.626848484848484</v>
      </c>
      <c r="AW174">
        <f t="shared" si="33"/>
        <v>5.4798139289090901</v>
      </c>
      <c r="AX174" s="9"/>
      <c r="AY174" s="21">
        <v>0.72586099999999998</v>
      </c>
      <c r="AZ174" s="21">
        <v>22.538900000000002</v>
      </c>
      <c r="BA174" s="21">
        <v>-2.7572600000000001E-3</v>
      </c>
      <c r="BB174" s="21">
        <v>164</v>
      </c>
      <c r="BC174" s="21">
        <v>0.72494499999999995</v>
      </c>
      <c r="BD174">
        <f t="shared" si="34"/>
        <v>16.710666666666665</v>
      </c>
      <c r="BE174">
        <f t="shared" si="35"/>
        <v>12.129621217333332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0.28915400000000002</v>
      </c>
      <c r="H175" s="21">
        <v>6.8400400000000001</v>
      </c>
      <c r="I175" s="21">
        <v>-3.07953E-3</v>
      </c>
      <c r="J175" s="21">
        <v>165</v>
      </c>
      <c r="K175" s="21">
        <v>0.28832999999999998</v>
      </c>
      <c r="L175">
        <f t="shared" si="24"/>
        <v>18.663818181818179</v>
      </c>
      <c r="M175">
        <f t="shared" si="25"/>
        <v>5.3967176825454546</v>
      </c>
      <c r="N175" s="9"/>
      <c r="O175" s="21">
        <v>0.73089599999999999</v>
      </c>
      <c r="P175" s="21">
        <v>9.2996499999999997</v>
      </c>
      <c r="Q175" s="21">
        <v>-2.7383400000000001E-3</v>
      </c>
      <c r="R175" s="21">
        <v>165</v>
      </c>
      <c r="S175" s="21">
        <v>0.73001099999999997</v>
      </c>
      <c r="T175">
        <f t="shared" si="26"/>
        <v>16.596</v>
      </c>
      <c r="U175">
        <f t="shared" si="27"/>
        <v>12.129950016</v>
      </c>
      <c r="X175" s="9"/>
      <c r="Y175" s="21">
        <v>0.28915400000000002</v>
      </c>
      <c r="Z175" s="21">
        <v>13.4832</v>
      </c>
      <c r="AA175" s="21">
        <v>-3.08136E-3</v>
      </c>
      <c r="AB175" s="21">
        <v>165</v>
      </c>
      <c r="AC175" s="21">
        <v>0.2883</v>
      </c>
      <c r="AD175">
        <f t="shared" si="28"/>
        <v>18.67490909090909</v>
      </c>
      <c r="AE175">
        <f t="shared" si="29"/>
        <v>5.3999246632727269</v>
      </c>
      <c r="AF175" s="9"/>
      <c r="AG175" s="21">
        <v>0.73089599999999999</v>
      </c>
      <c r="AH175" s="21">
        <v>15.9428</v>
      </c>
      <c r="AI175" s="21">
        <v>-2.74384E-3</v>
      </c>
      <c r="AJ175" s="21">
        <v>165</v>
      </c>
      <c r="AK175" s="21">
        <v>0.72997999999999996</v>
      </c>
      <c r="AL175">
        <f t="shared" si="30"/>
        <v>16.629333333333332</v>
      </c>
      <c r="AM175">
        <f t="shared" si="31"/>
        <v>12.154313215999998</v>
      </c>
      <c r="AP175" s="9"/>
      <c r="AQ175" s="21">
        <v>0.28915400000000002</v>
      </c>
      <c r="AR175" s="21">
        <v>20.089400000000001</v>
      </c>
      <c r="AS175" s="21">
        <v>-3.07465E-3</v>
      </c>
      <c r="AT175" s="21">
        <v>165</v>
      </c>
      <c r="AU175" s="21">
        <v>0.2883</v>
      </c>
      <c r="AV175">
        <f t="shared" si="32"/>
        <v>18.634242424242423</v>
      </c>
      <c r="AW175">
        <f t="shared" si="33"/>
        <v>5.3881657339393936</v>
      </c>
      <c r="AX175" s="9"/>
      <c r="AY175" s="21">
        <v>0.73089599999999999</v>
      </c>
      <c r="AZ175" s="21">
        <v>22.548999999999999</v>
      </c>
      <c r="BA175" s="21">
        <v>-2.74231E-3</v>
      </c>
      <c r="BB175" s="21">
        <v>165</v>
      </c>
      <c r="BC175" s="21">
        <v>0.73004199999999997</v>
      </c>
      <c r="BD175">
        <f t="shared" si="34"/>
        <v>16.620060606060605</v>
      </c>
      <c r="BE175">
        <f t="shared" si="35"/>
        <v>12.147535816727272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0.28411900000000001</v>
      </c>
      <c r="H176" s="21">
        <v>6.8501099999999999</v>
      </c>
      <c r="I176" s="21">
        <v>-3.0807500000000002E-3</v>
      </c>
      <c r="J176" s="21">
        <v>166</v>
      </c>
      <c r="K176" s="21">
        <v>0.28326400000000002</v>
      </c>
      <c r="L176">
        <f t="shared" si="24"/>
        <v>18.671212121212118</v>
      </c>
      <c r="M176">
        <f t="shared" si="25"/>
        <v>5.3048461166666661</v>
      </c>
      <c r="N176" s="9"/>
      <c r="O176" s="21">
        <v>0.735931</v>
      </c>
      <c r="P176" s="21">
        <v>9.3097200000000004</v>
      </c>
      <c r="Q176" s="21">
        <v>-2.7227800000000002E-3</v>
      </c>
      <c r="R176" s="21">
        <v>166</v>
      </c>
      <c r="S176" s="21">
        <v>0.73495500000000002</v>
      </c>
      <c r="T176">
        <f t="shared" si="26"/>
        <v>16.501696969696969</v>
      </c>
      <c r="U176">
        <f t="shared" si="27"/>
        <v>12.144110352606059</v>
      </c>
      <c r="X176" s="9"/>
      <c r="Y176" s="21">
        <v>0.28411900000000001</v>
      </c>
      <c r="Z176" s="21">
        <v>13.4933</v>
      </c>
      <c r="AA176" s="21">
        <v>-3.0810500000000001E-3</v>
      </c>
      <c r="AB176" s="21">
        <v>166</v>
      </c>
      <c r="AC176" s="21">
        <v>0.28323399999999999</v>
      </c>
      <c r="AD176">
        <f t="shared" si="28"/>
        <v>18.673030303030302</v>
      </c>
      <c r="AE176">
        <f t="shared" si="29"/>
        <v>5.3053626966666663</v>
      </c>
      <c r="AF176" s="9"/>
      <c r="AG176" s="21">
        <v>0.735931</v>
      </c>
      <c r="AH176" s="21">
        <v>15.9529</v>
      </c>
      <c r="AI176" s="21">
        <v>-2.7298000000000001E-3</v>
      </c>
      <c r="AJ176" s="21">
        <v>166</v>
      </c>
      <c r="AK176" s="21">
        <v>0.734985</v>
      </c>
      <c r="AL176">
        <f t="shared" si="30"/>
        <v>16.544242424242423</v>
      </c>
      <c r="AM176">
        <f t="shared" si="31"/>
        <v>12.175420871515151</v>
      </c>
      <c r="AP176" s="9"/>
      <c r="AQ176" s="21">
        <v>0.28411900000000001</v>
      </c>
      <c r="AR176" s="21">
        <v>20.099499999999999</v>
      </c>
      <c r="AS176" s="21">
        <v>-3.0749499999999999E-3</v>
      </c>
      <c r="AT176" s="21">
        <v>166</v>
      </c>
      <c r="AU176" s="21">
        <v>0.28323399999999999</v>
      </c>
      <c r="AV176">
        <f t="shared" si="32"/>
        <v>18.636060606060603</v>
      </c>
      <c r="AW176">
        <f t="shared" si="33"/>
        <v>5.2948589033333331</v>
      </c>
      <c r="AX176" s="9"/>
      <c r="AY176" s="21">
        <v>0.735931</v>
      </c>
      <c r="AZ176" s="21">
        <v>22.559100000000001</v>
      </c>
      <c r="BA176" s="21">
        <v>-2.7264400000000001E-3</v>
      </c>
      <c r="BB176" s="21">
        <v>166</v>
      </c>
      <c r="BC176" s="21">
        <v>0.73504599999999998</v>
      </c>
      <c r="BD176">
        <f t="shared" si="34"/>
        <v>16.52387878787879</v>
      </c>
      <c r="BE176">
        <f t="shared" si="35"/>
        <v>12.160434640242425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0.27908300000000003</v>
      </c>
      <c r="H177" s="21">
        <v>6.8601799999999997</v>
      </c>
      <c r="I177" s="21">
        <v>-3.07953E-3</v>
      </c>
      <c r="J177" s="21">
        <v>167</v>
      </c>
      <c r="K177" s="21">
        <v>0.278198</v>
      </c>
      <c r="L177">
        <f t="shared" si="24"/>
        <v>18.663818181818179</v>
      </c>
      <c r="M177">
        <f t="shared" si="25"/>
        <v>5.2087543696363632</v>
      </c>
      <c r="N177" s="9"/>
      <c r="O177" s="21">
        <v>0.74096700000000004</v>
      </c>
      <c r="P177" s="21">
        <v>9.3197899999999994</v>
      </c>
      <c r="Q177" s="21">
        <v>-2.7056900000000002E-3</v>
      </c>
      <c r="R177" s="21">
        <v>167</v>
      </c>
      <c r="S177" s="21">
        <v>0.74011199999999999</v>
      </c>
      <c r="T177">
        <f t="shared" si="26"/>
        <v>16.398121212121211</v>
      </c>
      <c r="U177">
        <f t="shared" si="27"/>
        <v>12.150466680181818</v>
      </c>
      <c r="X177" s="9"/>
      <c r="Y177" s="21">
        <v>0.27908300000000003</v>
      </c>
      <c r="Z177" s="21">
        <v>13.503299999999999</v>
      </c>
      <c r="AA177" s="21">
        <v>-3.0822800000000002E-3</v>
      </c>
      <c r="AB177" s="21">
        <v>167</v>
      </c>
      <c r="AC177" s="21">
        <v>0.278198</v>
      </c>
      <c r="AD177">
        <f t="shared" si="28"/>
        <v>18.680484848484848</v>
      </c>
      <c r="AE177">
        <f t="shared" si="29"/>
        <v>5.2134057529696971</v>
      </c>
      <c r="AF177" s="9"/>
      <c r="AG177" s="21">
        <v>0.74096700000000004</v>
      </c>
      <c r="AH177" s="21">
        <v>15.962999999999999</v>
      </c>
      <c r="AI177" s="21">
        <v>-2.7154499999999999E-3</v>
      </c>
      <c r="AJ177" s="21">
        <v>167</v>
      </c>
      <c r="AK177" s="21">
        <v>0.74008200000000002</v>
      </c>
      <c r="AL177">
        <f t="shared" si="30"/>
        <v>16.457272727272727</v>
      </c>
      <c r="AM177">
        <f t="shared" si="31"/>
        <v>12.194296000909091</v>
      </c>
      <c r="AP177" s="9"/>
      <c r="AQ177" s="21">
        <v>0.27908300000000003</v>
      </c>
      <c r="AR177" s="21">
        <v>20.109500000000001</v>
      </c>
      <c r="AS177" s="21">
        <v>-3.0770900000000002E-3</v>
      </c>
      <c r="AT177" s="21">
        <v>167</v>
      </c>
      <c r="AU177" s="21">
        <v>0.278229</v>
      </c>
      <c r="AV177">
        <f t="shared" si="32"/>
        <v>18.649030303030301</v>
      </c>
      <c r="AW177">
        <f t="shared" si="33"/>
        <v>5.2046273240606062</v>
      </c>
      <c r="AX177" s="9"/>
      <c r="AY177" s="21">
        <v>0.74096700000000004</v>
      </c>
      <c r="AZ177" s="21">
        <v>22.569099999999999</v>
      </c>
      <c r="BA177" s="21">
        <v>-2.7111800000000001E-3</v>
      </c>
      <c r="BB177" s="21">
        <v>167</v>
      </c>
      <c r="BC177" s="21">
        <v>0.74005100000000001</v>
      </c>
      <c r="BD177">
        <f t="shared" si="34"/>
        <v>16.431393939393939</v>
      </c>
      <c r="BE177">
        <f t="shared" si="35"/>
        <v>12.175120673090909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0.27404800000000001</v>
      </c>
      <c r="H178" s="21">
        <v>6.8702500000000004</v>
      </c>
      <c r="I178" s="21">
        <v>-3.0810500000000001E-3</v>
      </c>
      <c r="J178" s="21">
        <v>168</v>
      </c>
      <c r="K178" s="21">
        <v>0.273285</v>
      </c>
      <c r="L178">
        <f t="shared" si="24"/>
        <v>18.673030303030302</v>
      </c>
      <c r="M178">
        <f t="shared" si="25"/>
        <v>5.1173066084848484</v>
      </c>
      <c r="N178" s="9"/>
      <c r="O178" s="21">
        <v>0.74600200000000005</v>
      </c>
      <c r="P178" s="21">
        <v>9.32986</v>
      </c>
      <c r="Q178" s="21">
        <v>-2.68768E-3</v>
      </c>
      <c r="R178" s="21">
        <v>168</v>
      </c>
      <c r="S178" s="21">
        <v>0.74511700000000003</v>
      </c>
      <c r="T178">
        <f t="shared" si="26"/>
        <v>16.288969696969698</v>
      </c>
      <c r="U178">
        <f t="shared" si="27"/>
        <v>12.151603971878789</v>
      </c>
      <c r="X178" s="9"/>
      <c r="Y178" s="21">
        <v>0.27404800000000001</v>
      </c>
      <c r="Z178" s="21">
        <v>13.513400000000001</v>
      </c>
      <c r="AA178" s="21">
        <v>-3.0822800000000002E-3</v>
      </c>
      <c r="AB178" s="21">
        <v>168</v>
      </c>
      <c r="AC178" s="21">
        <v>0.27313199999999999</v>
      </c>
      <c r="AD178">
        <f t="shared" si="28"/>
        <v>18.680484848484848</v>
      </c>
      <c r="AE178">
        <f t="shared" si="29"/>
        <v>5.1193495117575756</v>
      </c>
      <c r="AF178" s="9"/>
      <c r="AG178" s="21">
        <v>0.74600200000000005</v>
      </c>
      <c r="AH178" s="21">
        <v>15.973000000000001</v>
      </c>
      <c r="AI178" s="21">
        <v>-2.7005000000000002E-3</v>
      </c>
      <c r="AJ178" s="21">
        <v>168</v>
      </c>
      <c r="AK178" s="21">
        <v>0.74511700000000003</v>
      </c>
      <c r="AL178">
        <f t="shared" si="30"/>
        <v>16.366666666666667</v>
      </c>
      <c r="AM178">
        <f t="shared" si="31"/>
        <v>12.209566066666667</v>
      </c>
      <c r="AP178" s="9"/>
      <c r="AQ178" s="21">
        <v>0.27404800000000001</v>
      </c>
      <c r="AR178" s="21">
        <v>20.119599999999998</v>
      </c>
      <c r="AS178" s="21">
        <v>-3.0767799999999999E-3</v>
      </c>
      <c r="AT178" s="21">
        <v>168</v>
      </c>
      <c r="AU178" s="21">
        <v>0.27316299999999999</v>
      </c>
      <c r="AV178">
        <f t="shared" si="32"/>
        <v>18.647151515151513</v>
      </c>
      <c r="AW178">
        <f t="shared" si="33"/>
        <v>5.1102145784242419</v>
      </c>
      <c r="AX178" s="9"/>
      <c r="AY178" s="21">
        <v>0.74600200000000005</v>
      </c>
      <c r="AZ178" s="21">
        <v>22.5792</v>
      </c>
      <c r="BA178" s="21">
        <v>-2.6977500000000001E-3</v>
      </c>
      <c r="BB178" s="21">
        <v>168</v>
      </c>
      <c r="BC178" s="21">
        <v>0.74514800000000003</v>
      </c>
      <c r="BD178">
        <f t="shared" si="34"/>
        <v>16.350000000000001</v>
      </c>
      <c r="BE178">
        <f t="shared" si="35"/>
        <v>12.197132700000003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0.26901199999999997</v>
      </c>
      <c r="H179" s="21">
        <v>6.8803200000000002</v>
      </c>
      <c r="I179" s="21">
        <v>-3.0844100000000001E-3</v>
      </c>
      <c r="J179" s="21">
        <v>169</v>
      </c>
      <c r="K179" s="21">
        <v>0.268127</v>
      </c>
      <c r="L179">
        <f t="shared" si="24"/>
        <v>18.693393939393939</v>
      </c>
      <c r="M179">
        <f t="shared" si="25"/>
        <v>5.0287472904242421</v>
      </c>
      <c r="N179" s="9"/>
      <c r="O179" s="21">
        <v>0.75103799999999998</v>
      </c>
      <c r="P179" s="21">
        <v>9.3399300000000007</v>
      </c>
      <c r="Q179" s="21">
        <v>-2.6708999999999999E-3</v>
      </c>
      <c r="R179" s="21">
        <v>169</v>
      </c>
      <c r="S179" s="21">
        <v>0.75018300000000004</v>
      </c>
      <c r="T179">
        <f t="shared" si="26"/>
        <v>16.187272727272727</v>
      </c>
      <c r="U179">
        <f t="shared" si="27"/>
        <v>12.157256934545455</v>
      </c>
      <c r="X179" s="9"/>
      <c r="Y179" s="21">
        <v>0.26901199999999997</v>
      </c>
      <c r="Z179" s="21">
        <v>13.5235</v>
      </c>
      <c r="AA179" s="21">
        <v>-3.0819699999999998E-3</v>
      </c>
      <c r="AB179" s="21">
        <v>169</v>
      </c>
      <c r="AC179" s="21">
        <v>0.26821899999999999</v>
      </c>
      <c r="AD179">
        <f t="shared" si="28"/>
        <v>18.678606060606057</v>
      </c>
      <c r="AE179">
        <f t="shared" si="29"/>
        <v>5.0247691735757565</v>
      </c>
      <c r="AF179" s="9"/>
      <c r="AG179" s="21">
        <v>0.75103799999999998</v>
      </c>
      <c r="AH179" s="21">
        <v>15.9831</v>
      </c>
      <c r="AI179" s="21">
        <v>-2.6861599999999999E-3</v>
      </c>
      <c r="AJ179" s="21">
        <v>169</v>
      </c>
      <c r="AK179" s="21">
        <v>0.75012199999999996</v>
      </c>
      <c r="AL179">
        <f t="shared" si="30"/>
        <v>16.279757575757575</v>
      </c>
      <c r="AM179">
        <f t="shared" si="31"/>
        <v>12.226716570181818</v>
      </c>
      <c r="AP179" s="9"/>
      <c r="AQ179" s="21">
        <v>0.26901199999999997</v>
      </c>
      <c r="AR179" s="21">
        <v>20.1297</v>
      </c>
      <c r="AS179" s="21">
        <v>-3.0743400000000001E-3</v>
      </c>
      <c r="AT179" s="21">
        <v>169</v>
      </c>
      <c r="AU179" s="21">
        <v>0.268127</v>
      </c>
      <c r="AV179">
        <f t="shared" si="32"/>
        <v>18.632363636363635</v>
      </c>
      <c r="AW179">
        <f t="shared" si="33"/>
        <v>5.0123294065454536</v>
      </c>
      <c r="AX179" s="9"/>
      <c r="AY179" s="21">
        <v>0.75103799999999998</v>
      </c>
      <c r="AZ179" s="21">
        <v>22.589300000000001</v>
      </c>
      <c r="BA179" s="21">
        <v>-2.6837200000000001E-3</v>
      </c>
      <c r="BB179" s="21">
        <v>169</v>
      </c>
      <c r="BC179" s="21">
        <v>0.75012199999999996</v>
      </c>
      <c r="BD179">
        <f t="shared" si="34"/>
        <v>16.264969696969697</v>
      </c>
      <c r="BE179">
        <f t="shared" si="35"/>
        <v>12.215610311272727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0.26397700000000002</v>
      </c>
      <c r="H180" s="21">
        <v>6.89039</v>
      </c>
      <c r="I180" s="21">
        <v>-3.08655E-3</v>
      </c>
      <c r="J180" s="21">
        <v>170</v>
      </c>
      <c r="K180" s="21">
        <v>0.26309199999999999</v>
      </c>
      <c r="L180">
        <f t="shared" si="24"/>
        <v>18.706363636363637</v>
      </c>
      <c r="M180">
        <f t="shared" si="25"/>
        <v>4.9380497536363643</v>
      </c>
      <c r="N180" s="9"/>
      <c r="O180" s="21">
        <v>0.756073</v>
      </c>
      <c r="P180" s="21">
        <v>9.35</v>
      </c>
      <c r="Q180" s="21">
        <v>-2.6535E-3</v>
      </c>
      <c r="R180" s="21">
        <v>170</v>
      </c>
      <c r="S180" s="21">
        <v>0.75531000000000004</v>
      </c>
      <c r="T180">
        <f t="shared" si="26"/>
        <v>16.081818181818178</v>
      </c>
      <c r="U180">
        <f t="shared" si="27"/>
        <v>12.159028518181815</v>
      </c>
      <c r="X180" s="9"/>
      <c r="Y180" s="21">
        <v>0.26397700000000002</v>
      </c>
      <c r="Z180" s="21">
        <v>13.5336</v>
      </c>
      <c r="AA180" s="21">
        <v>-3.08319E-3</v>
      </c>
      <c r="AB180" s="21">
        <v>170</v>
      </c>
      <c r="AC180" s="21">
        <v>0.26309199999999999</v>
      </c>
      <c r="AD180">
        <f t="shared" si="28"/>
        <v>18.685999999999996</v>
      </c>
      <c r="AE180">
        <f t="shared" si="29"/>
        <v>4.9326742219999993</v>
      </c>
      <c r="AF180" s="9"/>
      <c r="AG180" s="21">
        <v>0.756073</v>
      </c>
      <c r="AH180" s="21">
        <v>15.9932</v>
      </c>
      <c r="AI180" s="21">
        <v>-2.6690699999999999E-3</v>
      </c>
      <c r="AJ180" s="21">
        <v>170</v>
      </c>
      <c r="AK180" s="21">
        <v>0.75531000000000004</v>
      </c>
      <c r="AL180">
        <f t="shared" si="30"/>
        <v>16.176181818181817</v>
      </c>
      <c r="AM180">
        <f t="shared" si="31"/>
        <v>12.230374315818182</v>
      </c>
      <c r="AP180" s="9"/>
      <c r="AQ180" s="21">
        <v>0.26397700000000002</v>
      </c>
      <c r="AR180" s="21">
        <v>20.139700000000001</v>
      </c>
      <c r="AS180" s="21">
        <v>-3.07129E-3</v>
      </c>
      <c r="AT180" s="21">
        <v>170</v>
      </c>
      <c r="AU180" s="21">
        <v>0.26318399999999997</v>
      </c>
      <c r="AV180">
        <f t="shared" si="32"/>
        <v>18.613878787878786</v>
      </c>
      <c r="AW180">
        <f t="shared" si="33"/>
        <v>4.9136358807878784</v>
      </c>
      <c r="AX180" s="9"/>
      <c r="AY180" s="21">
        <v>0.756073</v>
      </c>
      <c r="AZ180" s="21">
        <v>22.599299999999999</v>
      </c>
      <c r="BA180" s="21">
        <v>-2.6675399999999999E-3</v>
      </c>
      <c r="BB180" s="21">
        <v>170</v>
      </c>
      <c r="BC180" s="21">
        <v>0.75531000000000004</v>
      </c>
      <c r="BD180">
        <f t="shared" si="34"/>
        <v>16.16690909090909</v>
      </c>
      <c r="BE180">
        <f t="shared" si="35"/>
        <v>12.223363457090908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0.25894200000000001</v>
      </c>
      <c r="H181" s="21">
        <v>6.9004700000000003</v>
      </c>
      <c r="I181" s="21">
        <v>-3.0883799999999999E-3</v>
      </c>
      <c r="J181" s="21">
        <v>171</v>
      </c>
      <c r="K181" s="21">
        <v>0.25805699999999998</v>
      </c>
      <c r="L181">
        <f t="shared" si="24"/>
        <v>18.717454545454544</v>
      </c>
      <c r="M181">
        <f t="shared" si="25"/>
        <v>4.8467351149090909</v>
      </c>
      <c r="N181" s="9"/>
      <c r="O181" s="21">
        <v>0.76110800000000001</v>
      </c>
      <c r="P181" s="21">
        <v>9.3600700000000003</v>
      </c>
      <c r="Q181" s="21">
        <v>-2.6345800000000001E-3</v>
      </c>
      <c r="R181" s="21">
        <v>171</v>
      </c>
      <c r="S181" s="21">
        <v>0.76080300000000001</v>
      </c>
      <c r="T181">
        <f t="shared" si="26"/>
        <v>15.967151515151514</v>
      </c>
      <c r="U181">
        <f t="shared" si="27"/>
        <v>12.152726755393939</v>
      </c>
      <c r="X181" s="9"/>
      <c r="Y181" s="21">
        <v>0.25894200000000001</v>
      </c>
      <c r="Z181" s="21">
        <v>13.5436</v>
      </c>
      <c r="AA181" s="21">
        <v>-3.0825800000000001E-3</v>
      </c>
      <c r="AB181" s="21">
        <v>171</v>
      </c>
      <c r="AC181" s="21">
        <v>0.257996</v>
      </c>
      <c r="AD181">
        <f t="shared" si="28"/>
        <v>18.682303030303032</v>
      </c>
      <c r="AE181">
        <f t="shared" si="29"/>
        <v>4.8376329112727277</v>
      </c>
      <c r="AF181" s="9"/>
      <c r="AG181" s="21">
        <v>0.76110800000000001</v>
      </c>
      <c r="AH181" s="21">
        <v>16.0032</v>
      </c>
      <c r="AI181" s="21">
        <v>-2.6498400000000001E-3</v>
      </c>
      <c r="AJ181" s="21">
        <v>171</v>
      </c>
      <c r="AK181" s="21">
        <v>0.75988800000000001</v>
      </c>
      <c r="AL181">
        <f t="shared" si="30"/>
        <v>16.059636363636361</v>
      </c>
      <c r="AM181">
        <f t="shared" si="31"/>
        <v>12.223117713454544</v>
      </c>
      <c r="AP181" s="9"/>
      <c r="AQ181" s="21">
        <v>0.25894200000000001</v>
      </c>
      <c r="AR181" s="21">
        <v>20.149799999999999</v>
      </c>
      <c r="AS181" s="21">
        <v>-3.0667099999999998E-3</v>
      </c>
      <c r="AT181" s="21">
        <v>171</v>
      </c>
      <c r="AU181" s="21">
        <v>0.25814799999999999</v>
      </c>
      <c r="AV181">
        <f t="shared" si="32"/>
        <v>18.58612121212121</v>
      </c>
      <c r="AW181">
        <f t="shared" si="33"/>
        <v>4.8127273989090904</v>
      </c>
      <c r="AX181" s="9"/>
      <c r="AY181" s="21">
        <v>0.76110800000000001</v>
      </c>
      <c r="AZ181" s="21">
        <v>22.609400000000001</v>
      </c>
      <c r="BA181" s="21">
        <v>-2.6492299999999998E-3</v>
      </c>
      <c r="BB181" s="21">
        <v>171</v>
      </c>
      <c r="BC181" s="21">
        <v>0.76080300000000001</v>
      </c>
      <c r="BD181">
        <f t="shared" si="34"/>
        <v>16.055939393939394</v>
      </c>
      <c r="BE181">
        <f t="shared" si="35"/>
        <v>12.220303920242424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0.25390600000000002</v>
      </c>
      <c r="H182" s="21">
        <v>6.9105400000000001</v>
      </c>
      <c r="I182" s="21">
        <v>-3.0877700000000001E-3</v>
      </c>
      <c r="J182" s="21">
        <v>172</v>
      </c>
      <c r="K182" s="21">
        <v>0.253021</v>
      </c>
      <c r="L182">
        <f t="shared" si="24"/>
        <v>18.713757575757576</v>
      </c>
      <c r="M182">
        <f t="shared" si="25"/>
        <v>4.7515353310303032</v>
      </c>
      <c r="N182" s="9"/>
      <c r="O182" s="21">
        <v>0.76614400000000005</v>
      </c>
      <c r="P182" s="21">
        <v>9.3701399999999992</v>
      </c>
      <c r="Q182" s="21">
        <v>-2.6156600000000001E-3</v>
      </c>
      <c r="R182" s="21">
        <v>172</v>
      </c>
      <c r="S182" s="21">
        <v>0.76538099999999998</v>
      </c>
      <c r="T182">
        <f t="shared" si="26"/>
        <v>15.852484848484849</v>
      </c>
      <c r="U182">
        <f t="shared" si="27"/>
        <v>12.145286151757578</v>
      </c>
      <c r="X182" s="9"/>
      <c r="Y182" s="21">
        <v>0.25390600000000002</v>
      </c>
      <c r="Z182" s="21">
        <v>13.553699999999999</v>
      </c>
      <c r="AA182" s="21">
        <v>-3.0816699999999999E-3</v>
      </c>
      <c r="AB182" s="21">
        <v>172</v>
      </c>
      <c r="AC182" s="21">
        <v>0.253021</v>
      </c>
      <c r="AD182">
        <f t="shared" si="28"/>
        <v>18.676787878787877</v>
      </c>
      <c r="AE182">
        <f t="shared" si="29"/>
        <v>4.7421485031515154</v>
      </c>
      <c r="AF182" s="9"/>
      <c r="AG182" s="21">
        <v>0.76614400000000005</v>
      </c>
      <c r="AH182" s="21">
        <v>16.013300000000001</v>
      </c>
      <c r="AI182" s="21">
        <v>-2.6284799999999999E-3</v>
      </c>
      <c r="AJ182" s="21">
        <v>172</v>
      </c>
      <c r="AK182" s="21">
        <v>0.76538099999999998</v>
      </c>
      <c r="AL182">
        <f t="shared" si="30"/>
        <v>15.930181818181815</v>
      </c>
      <c r="AM182">
        <f t="shared" si="31"/>
        <v>12.20481321890909</v>
      </c>
      <c r="AP182" s="9"/>
      <c r="AQ182" s="21">
        <v>0.25390600000000002</v>
      </c>
      <c r="AR182" s="21">
        <v>20.1599</v>
      </c>
      <c r="AS182" s="21">
        <v>-3.0648799999999999E-3</v>
      </c>
      <c r="AT182" s="21">
        <v>172</v>
      </c>
      <c r="AU182" s="21">
        <v>0.25308199999999997</v>
      </c>
      <c r="AV182">
        <f t="shared" si="32"/>
        <v>18.575030303030303</v>
      </c>
      <c r="AW182">
        <f t="shared" si="33"/>
        <v>4.7163116441212125</v>
      </c>
      <c r="AX182" s="9"/>
      <c r="AY182" s="21">
        <v>0.76614400000000005</v>
      </c>
      <c r="AZ182" s="21">
        <v>22.619499999999999</v>
      </c>
      <c r="BA182" s="21">
        <v>-2.6297E-3</v>
      </c>
      <c r="BB182" s="21">
        <v>172</v>
      </c>
      <c r="BC182" s="21">
        <v>0.76477099999999998</v>
      </c>
      <c r="BD182">
        <f t="shared" si="34"/>
        <v>15.937575757575758</v>
      </c>
      <c r="BE182">
        <f t="shared" si="35"/>
        <v>12.210478041212122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0.24887100000000001</v>
      </c>
      <c r="H183" s="21">
        <v>6.9206099999999999</v>
      </c>
      <c r="I183" s="21">
        <v>-3.0871599999999998E-3</v>
      </c>
      <c r="J183" s="21">
        <v>173</v>
      </c>
      <c r="K183" s="21">
        <v>0.248108</v>
      </c>
      <c r="L183">
        <f t="shared" si="24"/>
        <v>18.710060606060605</v>
      </c>
      <c r="M183">
        <f t="shared" si="25"/>
        <v>4.6563914930909087</v>
      </c>
      <c r="N183" s="9"/>
      <c r="O183" s="21">
        <v>0.77117899999999995</v>
      </c>
      <c r="P183" s="21">
        <v>9.3802099999999999</v>
      </c>
      <c r="Q183" s="21">
        <v>-2.5958299999999999E-3</v>
      </c>
      <c r="R183" s="21">
        <v>173</v>
      </c>
      <c r="S183" s="21">
        <v>0.77056899999999995</v>
      </c>
      <c r="T183">
        <f t="shared" si="26"/>
        <v>15.732303030303031</v>
      </c>
      <c r="U183">
        <f t="shared" si="27"/>
        <v>12.132421718606061</v>
      </c>
      <c r="X183" s="9"/>
      <c r="Y183" s="21">
        <v>0.24887100000000001</v>
      </c>
      <c r="Z183" s="21">
        <v>13.563800000000001</v>
      </c>
      <c r="AA183" s="21">
        <v>-3.0816699999999999E-3</v>
      </c>
      <c r="AB183" s="21">
        <v>173</v>
      </c>
      <c r="AC183" s="21">
        <v>0.24801599999999999</v>
      </c>
      <c r="AD183">
        <f t="shared" si="28"/>
        <v>18.676787878787877</v>
      </c>
      <c r="AE183">
        <f t="shared" si="29"/>
        <v>4.6481108761818177</v>
      </c>
      <c r="AF183" s="9"/>
      <c r="AG183" s="21">
        <v>0.77117899999999995</v>
      </c>
      <c r="AH183" s="21">
        <v>16.023399999999999</v>
      </c>
      <c r="AI183" s="21">
        <v>-2.6080299999999999E-3</v>
      </c>
      <c r="AJ183" s="21">
        <v>173</v>
      </c>
      <c r="AK183" s="21">
        <v>0.77056899999999995</v>
      </c>
      <c r="AL183">
        <f t="shared" si="30"/>
        <v>15.806242424242424</v>
      </c>
      <c r="AM183">
        <f t="shared" si="31"/>
        <v>12.189442226484847</v>
      </c>
      <c r="AP183" s="9"/>
      <c r="AQ183" s="21">
        <v>0.24887100000000001</v>
      </c>
      <c r="AR183" s="21">
        <v>20.169899999999998</v>
      </c>
      <c r="AS183" s="21">
        <v>-3.0630499999999999E-3</v>
      </c>
      <c r="AT183" s="21">
        <v>173</v>
      </c>
      <c r="AU183" s="21">
        <v>0.24804699999999999</v>
      </c>
      <c r="AV183">
        <f t="shared" si="32"/>
        <v>18.563939393939393</v>
      </c>
      <c r="AW183">
        <f t="shared" si="33"/>
        <v>4.6200261609090907</v>
      </c>
      <c r="AX183" s="9"/>
      <c r="AY183" s="21">
        <v>0.77117899999999995</v>
      </c>
      <c r="AZ183" s="21">
        <v>22.6296</v>
      </c>
      <c r="BA183" s="21">
        <v>-2.61108E-3</v>
      </c>
      <c r="BB183" s="21">
        <v>173</v>
      </c>
      <c r="BC183" s="21">
        <v>0.76965300000000003</v>
      </c>
      <c r="BD183">
        <f t="shared" si="34"/>
        <v>15.824727272727271</v>
      </c>
      <c r="BE183">
        <f t="shared" si="35"/>
        <v>12.203697353454544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0.243835</v>
      </c>
      <c r="H184" s="21">
        <v>6.9306799999999997</v>
      </c>
      <c r="I184" s="21">
        <v>-3.0877700000000001E-3</v>
      </c>
      <c r="J184" s="21">
        <v>174</v>
      </c>
      <c r="K184" s="21">
        <v>0.243011</v>
      </c>
      <c r="L184">
        <f t="shared" si="24"/>
        <v>18.713757575757576</v>
      </c>
      <c r="M184">
        <f t="shared" si="25"/>
        <v>4.5630690784848484</v>
      </c>
      <c r="N184" s="9"/>
      <c r="O184" s="21">
        <v>0.77621499999999999</v>
      </c>
      <c r="P184" s="21">
        <v>9.3902800000000006</v>
      </c>
      <c r="Q184" s="21">
        <v>-2.5747700000000001E-3</v>
      </c>
      <c r="R184" s="21">
        <v>174</v>
      </c>
      <c r="S184" s="21">
        <v>0.77575700000000003</v>
      </c>
      <c r="T184">
        <f t="shared" si="26"/>
        <v>15.604666666666667</v>
      </c>
      <c r="U184">
        <f t="shared" si="27"/>
        <v>12.112576336666667</v>
      </c>
      <c r="X184" s="9"/>
      <c r="Y184" s="21">
        <v>0.243835</v>
      </c>
      <c r="Z184" s="21">
        <v>13.5738</v>
      </c>
      <c r="AA184" s="21">
        <v>-3.08289E-3</v>
      </c>
      <c r="AB184" s="21">
        <v>174</v>
      </c>
      <c r="AC184" s="21">
        <v>0.242981</v>
      </c>
      <c r="AD184">
        <f t="shared" si="28"/>
        <v>18.68418181818182</v>
      </c>
      <c r="AE184">
        <f t="shared" si="29"/>
        <v>4.5558574736363644</v>
      </c>
      <c r="AF184" s="9"/>
      <c r="AG184" s="21">
        <v>0.77621499999999999</v>
      </c>
      <c r="AH184" s="21">
        <v>16.0335</v>
      </c>
      <c r="AI184" s="21">
        <v>-2.5878899999999998E-3</v>
      </c>
      <c r="AJ184" s="21">
        <v>174</v>
      </c>
      <c r="AK184" s="21">
        <v>0.775146</v>
      </c>
      <c r="AL184">
        <f t="shared" si="30"/>
        <v>15.684181818181816</v>
      </c>
      <c r="AM184">
        <f t="shared" si="31"/>
        <v>12.174297189999999</v>
      </c>
      <c r="AP184" s="9"/>
      <c r="AQ184" s="21">
        <v>0.243835</v>
      </c>
      <c r="AR184" s="21">
        <v>20.18</v>
      </c>
      <c r="AS184" s="21">
        <v>-3.0630499999999999E-3</v>
      </c>
      <c r="AT184" s="21">
        <v>174</v>
      </c>
      <c r="AU184" s="21">
        <v>0.242981</v>
      </c>
      <c r="AV184">
        <f t="shared" si="32"/>
        <v>18.563939393939393</v>
      </c>
      <c r="AW184">
        <f t="shared" si="33"/>
        <v>4.526538162121212</v>
      </c>
      <c r="AX184" s="9"/>
      <c r="AY184" s="21">
        <v>0.77621499999999999</v>
      </c>
      <c r="AZ184" s="21">
        <v>22.639600000000002</v>
      </c>
      <c r="BA184" s="21">
        <v>-2.5918600000000001E-3</v>
      </c>
      <c r="BB184" s="21">
        <v>174</v>
      </c>
      <c r="BC184" s="21">
        <v>0.775146</v>
      </c>
      <c r="BD184">
        <f t="shared" si="34"/>
        <v>15.708242424242423</v>
      </c>
      <c r="BE184">
        <f t="shared" si="35"/>
        <v>12.192973393333332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0.23880000000000001</v>
      </c>
      <c r="H185" s="21">
        <v>6.9407500000000004</v>
      </c>
      <c r="I185" s="21">
        <v>-3.0886799999999999E-3</v>
      </c>
      <c r="J185" s="21">
        <v>175</v>
      </c>
      <c r="K185" s="21">
        <v>0.23797599999999999</v>
      </c>
      <c r="L185">
        <f t="shared" si="24"/>
        <v>18.719272727272728</v>
      </c>
      <c r="M185">
        <f t="shared" si="25"/>
        <v>4.4701623272727273</v>
      </c>
      <c r="N185" s="9"/>
      <c r="O185" s="21">
        <v>0.78125</v>
      </c>
      <c r="P185" s="21">
        <v>9.4003599999999992</v>
      </c>
      <c r="Q185" s="21">
        <v>-2.5540200000000002E-3</v>
      </c>
      <c r="R185" s="21">
        <v>175</v>
      </c>
      <c r="S185" s="21">
        <v>0.78033399999999997</v>
      </c>
      <c r="T185">
        <f t="shared" si="26"/>
        <v>15.478909090909092</v>
      </c>
      <c r="U185">
        <f t="shared" si="27"/>
        <v>12.092897727272728</v>
      </c>
      <c r="X185" s="9"/>
      <c r="Y185" s="21">
        <v>0.23880000000000001</v>
      </c>
      <c r="Z185" s="21">
        <v>13.5839</v>
      </c>
      <c r="AA185" s="21">
        <v>-3.0856299999999998E-3</v>
      </c>
      <c r="AB185" s="21">
        <v>175</v>
      </c>
      <c r="AC185" s="21">
        <v>0.23797599999999999</v>
      </c>
      <c r="AD185">
        <f t="shared" si="28"/>
        <v>18.700787878787875</v>
      </c>
      <c r="AE185">
        <f t="shared" si="29"/>
        <v>4.4657481454545449</v>
      </c>
      <c r="AF185" s="9"/>
      <c r="AG185" s="21">
        <v>0.78125</v>
      </c>
      <c r="AH185" s="21">
        <v>16.043500000000002</v>
      </c>
      <c r="AI185" s="21">
        <v>-2.5662200000000001E-3</v>
      </c>
      <c r="AJ185" s="21">
        <v>175</v>
      </c>
      <c r="AK185" s="21">
        <v>0.78033399999999997</v>
      </c>
      <c r="AL185">
        <f t="shared" si="30"/>
        <v>15.552848484848486</v>
      </c>
      <c r="AM185">
        <f t="shared" si="31"/>
        <v>12.15066287878788</v>
      </c>
      <c r="AP185" s="9"/>
      <c r="AQ185" s="21">
        <v>0.23880000000000001</v>
      </c>
      <c r="AR185" s="21">
        <v>20.190100000000001</v>
      </c>
      <c r="AS185" s="21">
        <v>-3.06244E-3</v>
      </c>
      <c r="AT185" s="21">
        <v>175</v>
      </c>
      <c r="AU185" s="21">
        <v>0.238037</v>
      </c>
      <c r="AV185">
        <f t="shared" si="32"/>
        <v>18.560242424242425</v>
      </c>
      <c r="AW185">
        <f t="shared" si="33"/>
        <v>4.432185890909091</v>
      </c>
      <c r="AX185" s="9"/>
      <c r="AY185" s="21">
        <v>0.78125</v>
      </c>
      <c r="AZ185" s="21">
        <v>22.649699999999999</v>
      </c>
      <c r="BA185" s="21">
        <v>-2.5723299999999998E-3</v>
      </c>
      <c r="BB185" s="21">
        <v>175</v>
      </c>
      <c r="BC185" s="21">
        <v>0.78033399999999997</v>
      </c>
      <c r="BD185">
        <f t="shared" si="34"/>
        <v>15.589878787878787</v>
      </c>
      <c r="BE185">
        <f t="shared" si="35"/>
        <v>12.179592803030301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0.233765</v>
      </c>
      <c r="H186" s="21">
        <v>6.9508200000000002</v>
      </c>
      <c r="I186" s="21">
        <v>-3.0892900000000002E-3</v>
      </c>
      <c r="J186" s="21">
        <v>176</v>
      </c>
      <c r="K186" s="21">
        <v>0.23291000000000001</v>
      </c>
      <c r="L186">
        <f t="shared" si="24"/>
        <v>18.722969696969695</v>
      </c>
      <c r="M186">
        <f t="shared" si="25"/>
        <v>4.3767750112121204</v>
      </c>
      <c r="N186" s="9"/>
      <c r="O186" s="21">
        <v>0.78628500000000001</v>
      </c>
      <c r="P186" s="21">
        <v>9.4104299999999999</v>
      </c>
      <c r="Q186" s="21">
        <v>-2.5323500000000001E-3</v>
      </c>
      <c r="R186" s="21">
        <v>176</v>
      </c>
      <c r="S186" s="21">
        <v>0.78521700000000005</v>
      </c>
      <c r="T186">
        <f t="shared" si="26"/>
        <v>15.347575757575758</v>
      </c>
      <c r="U186">
        <f t="shared" si="27"/>
        <v>12.067568604545455</v>
      </c>
      <c r="X186" s="9"/>
      <c r="Y186" s="21">
        <v>0.233765</v>
      </c>
      <c r="Z186" s="21">
        <v>13.593999999999999</v>
      </c>
      <c r="AA186" s="21">
        <v>-3.0856299999999998E-3</v>
      </c>
      <c r="AB186" s="21">
        <v>176</v>
      </c>
      <c r="AC186" s="21">
        <v>0.23297100000000001</v>
      </c>
      <c r="AD186">
        <f t="shared" si="28"/>
        <v>18.700787878787875</v>
      </c>
      <c r="AE186">
        <f t="shared" si="29"/>
        <v>4.3715896784848471</v>
      </c>
      <c r="AF186" s="9"/>
      <c r="AG186" s="21">
        <v>0.78628500000000001</v>
      </c>
      <c r="AH186" s="21">
        <v>16.053599999999999</v>
      </c>
      <c r="AI186" s="21">
        <v>-2.5451699999999998E-3</v>
      </c>
      <c r="AJ186" s="21">
        <v>176</v>
      </c>
      <c r="AK186" s="21">
        <v>0.78521700000000005</v>
      </c>
      <c r="AL186">
        <f t="shared" si="30"/>
        <v>15.425272727272725</v>
      </c>
      <c r="AM186">
        <f t="shared" si="31"/>
        <v>12.128660566363635</v>
      </c>
      <c r="AP186" s="9"/>
      <c r="AQ186" s="21">
        <v>0.233765</v>
      </c>
      <c r="AR186" s="21">
        <v>20.200199999999999</v>
      </c>
      <c r="AS186" s="21">
        <v>-3.0606100000000001E-3</v>
      </c>
      <c r="AT186" s="21">
        <v>176</v>
      </c>
      <c r="AU186" s="21">
        <v>0.23294100000000001</v>
      </c>
      <c r="AV186">
        <f t="shared" si="32"/>
        <v>18.549151515151515</v>
      </c>
      <c r="AW186">
        <f t="shared" si="33"/>
        <v>4.3361424039393937</v>
      </c>
      <c r="AX186" s="9"/>
      <c r="AY186" s="21">
        <v>0.78628500000000001</v>
      </c>
      <c r="AZ186" s="21">
        <v>22.659800000000001</v>
      </c>
      <c r="BA186" s="21">
        <v>-2.55157E-3</v>
      </c>
      <c r="BB186" s="21">
        <v>176</v>
      </c>
      <c r="BC186" s="21">
        <v>0.78491200000000005</v>
      </c>
      <c r="BD186">
        <f t="shared" si="34"/>
        <v>15.464060606060604</v>
      </c>
      <c r="BE186">
        <f t="shared" si="35"/>
        <v>12.159158893636363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0.22872899999999999</v>
      </c>
      <c r="H187" s="21">
        <v>6.96089</v>
      </c>
      <c r="I187" s="21">
        <v>-3.0902099999999999E-3</v>
      </c>
      <c r="J187" s="21">
        <v>177</v>
      </c>
      <c r="K187" s="21">
        <v>0.227905</v>
      </c>
      <c r="L187">
        <f t="shared" si="24"/>
        <v>18.728545454545454</v>
      </c>
      <c r="M187">
        <f t="shared" si="25"/>
        <v>4.2837614732727269</v>
      </c>
      <c r="N187" s="9"/>
      <c r="O187" s="21">
        <v>0.79132100000000005</v>
      </c>
      <c r="P187" s="21">
        <v>9.4205000000000005</v>
      </c>
      <c r="Q187" s="21">
        <v>-2.5094599999999998E-3</v>
      </c>
      <c r="R187" s="21">
        <v>177</v>
      </c>
      <c r="S187" s="21">
        <v>0.79010000000000002</v>
      </c>
      <c r="T187">
        <f t="shared" si="26"/>
        <v>15.208848484848483</v>
      </c>
      <c r="U187">
        <f t="shared" si="27"/>
        <v>12.035081191878787</v>
      </c>
      <c r="X187" s="9"/>
      <c r="Y187" s="21">
        <v>0.22872899999999999</v>
      </c>
      <c r="Z187" s="21">
        <v>13.604100000000001</v>
      </c>
      <c r="AA187" s="21">
        <v>-3.0844100000000001E-3</v>
      </c>
      <c r="AB187" s="21">
        <v>177</v>
      </c>
      <c r="AC187" s="21">
        <v>0.227905</v>
      </c>
      <c r="AD187">
        <f t="shared" si="28"/>
        <v>18.693393939393939</v>
      </c>
      <c r="AE187">
        <f t="shared" si="29"/>
        <v>4.2757213023636362</v>
      </c>
      <c r="AF187" s="9"/>
      <c r="AG187" s="21">
        <v>0.79132100000000005</v>
      </c>
      <c r="AH187" s="21">
        <v>16.063700000000001</v>
      </c>
      <c r="AI187" s="21">
        <v>-2.5213599999999998E-3</v>
      </c>
      <c r="AJ187" s="21">
        <v>177</v>
      </c>
      <c r="AK187" s="21">
        <v>0.79040500000000002</v>
      </c>
      <c r="AL187">
        <f t="shared" si="30"/>
        <v>15.280969696969695</v>
      </c>
      <c r="AM187">
        <f t="shared" si="31"/>
        <v>12.092152221575757</v>
      </c>
      <c r="AP187" s="9"/>
      <c r="AQ187" s="21">
        <v>0.22872899999999999</v>
      </c>
      <c r="AR187" s="21">
        <v>20.2102</v>
      </c>
      <c r="AS187" s="21">
        <v>-3.06091E-3</v>
      </c>
      <c r="AT187" s="21">
        <v>177</v>
      </c>
      <c r="AU187" s="21">
        <v>0.227905</v>
      </c>
      <c r="AV187">
        <f t="shared" si="32"/>
        <v>18.550969696969698</v>
      </c>
      <c r="AW187">
        <f t="shared" si="33"/>
        <v>4.2431447478181816</v>
      </c>
      <c r="AX187" s="9"/>
      <c r="AY187" s="21">
        <v>0.79132100000000005</v>
      </c>
      <c r="AZ187" s="21">
        <v>22.669799999999999</v>
      </c>
      <c r="BA187" s="21">
        <v>-2.5286900000000001E-3</v>
      </c>
      <c r="BB187" s="21">
        <v>177</v>
      </c>
      <c r="BC187" s="21">
        <v>0.79071000000000002</v>
      </c>
      <c r="BD187">
        <f t="shared" si="34"/>
        <v>15.325393939393939</v>
      </c>
      <c r="BE187">
        <f t="shared" si="35"/>
        <v>12.127306057515153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0.223694</v>
      </c>
      <c r="H188" s="21">
        <v>6.9709599999999998</v>
      </c>
      <c r="I188" s="21">
        <v>-3.0923499999999998E-3</v>
      </c>
      <c r="J188" s="21">
        <v>178</v>
      </c>
      <c r="K188" s="21">
        <v>0.22287000000000001</v>
      </c>
      <c r="L188">
        <f t="shared" si="24"/>
        <v>18.741515151515149</v>
      </c>
      <c r="M188">
        <f t="shared" si="25"/>
        <v>4.1923644903030297</v>
      </c>
      <c r="N188" s="9"/>
      <c r="O188" s="21">
        <v>0.79635599999999995</v>
      </c>
      <c r="P188" s="21">
        <v>9.4305699999999995</v>
      </c>
      <c r="Q188" s="21">
        <v>-2.4862700000000001E-3</v>
      </c>
      <c r="R188" s="21">
        <v>178</v>
      </c>
      <c r="S188" s="21">
        <v>0.79559299999999999</v>
      </c>
      <c r="T188">
        <f t="shared" si="26"/>
        <v>15.06830303030303</v>
      </c>
      <c r="U188">
        <f t="shared" si="27"/>
        <v>11.999733527999998</v>
      </c>
      <c r="X188" s="9"/>
      <c r="Y188" s="21">
        <v>0.223694</v>
      </c>
      <c r="Z188" s="21">
        <v>13.614100000000001</v>
      </c>
      <c r="AA188" s="21">
        <v>-3.0850199999999999E-3</v>
      </c>
      <c r="AB188" s="21">
        <v>178</v>
      </c>
      <c r="AC188" s="21">
        <v>0.22293099999999999</v>
      </c>
      <c r="AD188">
        <f t="shared" si="28"/>
        <v>18.697090909090907</v>
      </c>
      <c r="AE188">
        <f t="shared" si="29"/>
        <v>4.1824270538181816</v>
      </c>
      <c r="AF188" s="9"/>
      <c r="AG188" s="21">
        <v>0.79635599999999995</v>
      </c>
      <c r="AH188" s="21">
        <v>16.073699999999999</v>
      </c>
      <c r="AI188" s="21">
        <v>-2.4963400000000001E-3</v>
      </c>
      <c r="AJ188" s="21">
        <v>178</v>
      </c>
      <c r="AK188" s="21">
        <v>0.79528799999999999</v>
      </c>
      <c r="AL188">
        <f t="shared" si="30"/>
        <v>15.129333333333333</v>
      </c>
      <c r="AM188">
        <f t="shared" si="31"/>
        <v>12.048335375999999</v>
      </c>
      <c r="AP188" s="9"/>
      <c r="AQ188" s="21">
        <v>0.223694</v>
      </c>
      <c r="AR188" s="21">
        <v>20.220300000000002</v>
      </c>
      <c r="AS188" s="21">
        <v>-3.0603000000000002E-3</v>
      </c>
      <c r="AT188" s="21">
        <v>178</v>
      </c>
      <c r="AU188" s="21">
        <v>0.22293099999999999</v>
      </c>
      <c r="AV188">
        <f t="shared" si="32"/>
        <v>18.547272727272727</v>
      </c>
      <c r="AW188">
        <f t="shared" si="33"/>
        <v>4.1489136254545453</v>
      </c>
      <c r="AX188" s="9"/>
      <c r="AY188" s="21">
        <v>0.79635599999999995</v>
      </c>
      <c r="AZ188" s="21">
        <v>22.6799</v>
      </c>
      <c r="BA188" s="21">
        <v>-2.5024399999999999E-3</v>
      </c>
      <c r="BB188" s="21">
        <v>178</v>
      </c>
      <c r="BC188" s="21">
        <v>0.79528799999999999</v>
      </c>
      <c r="BD188">
        <f t="shared" si="34"/>
        <v>15.166303030303029</v>
      </c>
      <c r="BE188">
        <f t="shared" si="35"/>
        <v>12.077776415999997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0.21865799999999999</v>
      </c>
      <c r="H189" s="21">
        <v>6.9810299999999996</v>
      </c>
      <c r="I189" s="21">
        <v>-3.09479E-3</v>
      </c>
      <c r="J189" s="21">
        <v>179</v>
      </c>
      <c r="K189" s="21">
        <v>0.21789600000000001</v>
      </c>
      <c r="L189">
        <f t="shared" si="24"/>
        <v>18.75630303030303</v>
      </c>
      <c r="M189">
        <f t="shared" si="25"/>
        <v>4.1012157079999998</v>
      </c>
      <c r="N189" s="9"/>
      <c r="O189" s="21">
        <v>0.80139199999999999</v>
      </c>
      <c r="P189" s="21">
        <v>9.4406400000000001</v>
      </c>
      <c r="Q189" s="21">
        <v>-2.4618499999999998E-3</v>
      </c>
      <c r="R189" s="21">
        <v>179</v>
      </c>
      <c r="S189" s="21">
        <v>0.80078099999999997</v>
      </c>
      <c r="T189">
        <f t="shared" si="26"/>
        <v>14.920303030303028</v>
      </c>
      <c r="U189">
        <f t="shared" si="27"/>
        <v>11.957011486060605</v>
      </c>
      <c r="X189" s="9"/>
      <c r="Y189" s="21">
        <v>0.21865799999999999</v>
      </c>
      <c r="Z189" s="21">
        <v>13.6242</v>
      </c>
      <c r="AA189" s="21">
        <v>-3.0874600000000002E-3</v>
      </c>
      <c r="AB189" s="21">
        <v>179</v>
      </c>
      <c r="AC189" s="21">
        <v>0.217865</v>
      </c>
      <c r="AD189">
        <f t="shared" si="28"/>
        <v>18.711878787878788</v>
      </c>
      <c r="AE189">
        <f t="shared" si="29"/>
        <v>4.0915019919999995</v>
      </c>
      <c r="AF189" s="9"/>
      <c r="AG189" s="21">
        <v>0.80139199999999999</v>
      </c>
      <c r="AH189" s="21">
        <v>16.0838</v>
      </c>
      <c r="AI189" s="21">
        <v>-2.4700899999999999E-3</v>
      </c>
      <c r="AJ189" s="21">
        <v>179</v>
      </c>
      <c r="AK189" s="21">
        <v>0.80047599999999997</v>
      </c>
      <c r="AL189">
        <f t="shared" si="30"/>
        <v>14.970242424242423</v>
      </c>
      <c r="AM189">
        <f t="shared" si="31"/>
        <v>11.997032516848485</v>
      </c>
      <c r="AP189" s="9"/>
      <c r="AQ189" s="21">
        <v>0.21865799999999999</v>
      </c>
      <c r="AR189" s="21">
        <v>20.230399999999999</v>
      </c>
      <c r="AS189" s="21">
        <v>-3.06244E-3</v>
      </c>
      <c r="AT189" s="21">
        <v>179</v>
      </c>
      <c r="AU189" s="21">
        <v>0.217865</v>
      </c>
      <c r="AV189">
        <f t="shared" si="32"/>
        <v>18.560242424242425</v>
      </c>
      <c r="AW189">
        <f t="shared" si="33"/>
        <v>4.0583454879999996</v>
      </c>
      <c r="AX189" s="9"/>
      <c r="AY189" s="21">
        <v>0.80139199999999999</v>
      </c>
      <c r="AZ189" s="21">
        <v>22.69</v>
      </c>
      <c r="BA189" s="21">
        <v>-2.4774200000000001E-3</v>
      </c>
      <c r="BB189" s="21">
        <v>179</v>
      </c>
      <c r="BC189" s="21">
        <v>0.80047599999999997</v>
      </c>
      <c r="BD189">
        <f t="shared" si="34"/>
        <v>15.014666666666667</v>
      </c>
      <c r="BE189">
        <f t="shared" si="35"/>
        <v>12.032633749333334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0.21362300000000001</v>
      </c>
      <c r="H190" s="21">
        <v>6.9911000000000003</v>
      </c>
      <c r="I190" s="21">
        <v>-3.0975299999999998E-3</v>
      </c>
      <c r="J190" s="21">
        <v>180</v>
      </c>
      <c r="K190" s="21">
        <v>0.21276900000000001</v>
      </c>
      <c r="L190">
        <f t="shared" si="24"/>
        <v>18.772909090909089</v>
      </c>
      <c r="M190">
        <f t="shared" si="25"/>
        <v>4.0103251587272721</v>
      </c>
      <c r="N190" s="9"/>
      <c r="O190" s="21">
        <v>0.806427</v>
      </c>
      <c r="P190" s="21">
        <v>9.4507100000000008</v>
      </c>
      <c r="Q190" s="21">
        <v>-2.4353000000000001E-3</v>
      </c>
      <c r="R190" s="21">
        <v>180</v>
      </c>
      <c r="S190" s="21">
        <v>0.80566400000000005</v>
      </c>
      <c r="T190">
        <f t="shared" si="26"/>
        <v>14.759393939393938</v>
      </c>
      <c r="U190">
        <f t="shared" si="27"/>
        <v>11.902373776363635</v>
      </c>
      <c r="X190" s="9"/>
      <c r="Y190" s="21">
        <v>0.21362300000000001</v>
      </c>
      <c r="Z190" s="21">
        <v>13.6343</v>
      </c>
      <c r="AA190" s="21">
        <v>-3.08655E-3</v>
      </c>
      <c r="AB190" s="21">
        <v>180</v>
      </c>
      <c r="AC190" s="21">
        <v>0.21279899999999999</v>
      </c>
      <c r="AD190">
        <f t="shared" si="28"/>
        <v>18.706363636363637</v>
      </c>
      <c r="AE190">
        <f t="shared" si="29"/>
        <v>3.9961095190909095</v>
      </c>
      <c r="AF190" s="9"/>
      <c r="AG190" s="21">
        <v>0.806427</v>
      </c>
      <c r="AH190" s="21">
        <v>16.093900000000001</v>
      </c>
      <c r="AI190" s="21">
        <v>-2.4426299999999999E-3</v>
      </c>
      <c r="AJ190" s="21">
        <v>180</v>
      </c>
      <c r="AK190" s="21">
        <v>0.80535900000000005</v>
      </c>
      <c r="AL190">
        <f t="shared" si="30"/>
        <v>14.80381818181818</v>
      </c>
      <c r="AM190">
        <f t="shared" si="31"/>
        <v>11.938198684909089</v>
      </c>
      <c r="AP190" s="9"/>
      <c r="AQ190" s="21">
        <v>0.21362300000000001</v>
      </c>
      <c r="AR190" s="21">
        <v>20.240400000000001</v>
      </c>
      <c r="AS190" s="21">
        <v>-3.0636600000000002E-3</v>
      </c>
      <c r="AT190" s="21">
        <v>180</v>
      </c>
      <c r="AU190" s="21">
        <v>0.212891</v>
      </c>
      <c r="AV190">
        <f t="shared" si="32"/>
        <v>18.567636363636364</v>
      </c>
      <c r="AW190">
        <f t="shared" si="33"/>
        <v>3.9664741829090913</v>
      </c>
      <c r="AX190" s="9"/>
      <c r="AY190" s="21">
        <v>0.806427</v>
      </c>
      <c r="AZ190" s="21">
        <v>22.7</v>
      </c>
      <c r="BA190" s="21">
        <v>-2.4517800000000002E-3</v>
      </c>
      <c r="BB190" s="21">
        <v>180</v>
      </c>
      <c r="BC190" s="21">
        <v>0.80596900000000005</v>
      </c>
      <c r="BD190">
        <f t="shared" si="34"/>
        <v>14.859272727272728</v>
      </c>
      <c r="BE190">
        <f t="shared" si="35"/>
        <v>11.982918727636365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0.208588</v>
      </c>
      <c r="H191" s="21">
        <v>7.0011799999999997</v>
      </c>
      <c r="I191" s="21">
        <v>-3.0987499999999999E-3</v>
      </c>
      <c r="J191" s="21">
        <v>181</v>
      </c>
      <c r="K191" s="21">
        <v>0.207764</v>
      </c>
      <c r="L191">
        <f t="shared" si="24"/>
        <v>18.780303030303028</v>
      </c>
      <c r="M191">
        <f t="shared" si="25"/>
        <v>3.9173458484848478</v>
      </c>
      <c r="N191" s="9"/>
      <c r="O191" s="21">
        <v>0.81146200000000002</v>
      </c>
      <c r="P191" s="21">
        <v>9.4607799999999997</v>
      </c>
      <c r="Q191" s="21">
        <v>-2.4066199999999999E-3</v>
      </c>
      <c r="R191" s="21">
        <v>181</v>
      </c>
      <c r="S191" s="21">
        <v>0.81085200000000002</v>
      </c>
      <c r="T191">
        <f t="shared" si="26"/>
        <v>14.585575757575757</v>
      </c>
      <c r="U191">
        <f t="shared" si="27"/>
        <v>11.835640475393939</v>
      </c>
      <c r="X191" s="9"/>
      <c r="Y191" s="21">
        <v>0.208588</v>
      </c>
      <c r="Z191" s="21">
        <v>13.644299999999999</v>
      </c>
      <c r="AA191" s="21">
        <v>-3.0877700000000001E-3</v>
      </c>
      <c r="AB191" s="21">
        <v>181</v>
      </c>
      <c r="AC191" s="21">
        <v>0.207764</v>
      </c>
      <c r="AD191">
        <f t="shared" si="28"/>
        <v>18.713757575757576</v>
      </c>
      <c r="AE191">
        <f t="shared" si="29"/>
        <v>3.9034652652121213</v>
      </c>
      <c r="AF191" s="9"/>
      <c r="AG191" s="21">
        <v>0.81146200000000002</v>
      </c>
      <c r="AH191" s="21">
        <v>16.103999999999999</v>
      </c>
      <c r="AI191" s="21">
        <v>-2.4145500000000001E-3</v>
      </c>
      <c r="AJ191" s="21">
        <v>181</v>
      </c>
      <c r="AK191" s="21">
        <v>0.81085200000000002</v>
      </c>
      <c r="AL191">
        <f t="shared" si="30"/>
        <v>14.633636363636365</v>
      </c>
      <c r="AM191">
        <f t="shared" si="31"/>
        <v>11.874639830909093</v>
      </c>
      <c r="AP191" s="9"/>
      <c r="AQ191" s="21">
        <v>0.208588</v>
      </c>
      <c r="AR191" s="21">
        <v>20.250499999999999</v>
      </c>
      <c r="AS191" s="21">
        <v>-3.0639600000000001E-3</v>
      </c>
      <c r="AT191" s="21">
        <v>181</v>
      </c>
      <c r="AU191" s="21">
        <v>0.20779400000000001</v>
      </c>
      <c r="AV191">
        <f t="shared" si="32"/>
        <v>18.569454545454544</v>
      </c>
      <c r="AW191">
        <f t="shared" si="33"/>
        <v>3.8733653847272724</v>
      </c>
      <c r="AX191" s="9"/>
      <c r="AY191" s="21">
        <v>0.81146200000000002</v>
      </c>
      <c r="AZ191" s="21">
        <v>22.710100000000001</v>
      </c>
      <c r="BA191" s="21">
        <v>-2.4249300000000001E-3</v>
      </c>
      <c r="BB191" s="21">
        <v>181</v>
      </c>
      <c r="BC191" s="21">
        <v>0.80993700000000002</v>
      </c>
      <c r="BD191">
        <f t="shared" si="34"/>
        <v>14.696545454545454</v>
      </c>
      <c r="BE191">
        <f t="shared" si="35"/>
        <v>11.925688167636364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0.20355200000000001</v>
      </c>
      <c r="H192" s="21">
        <v>7.0112500000000004</v>
      </c>
      <c r="I192" s="21">
        <v>-3.0978400000000001E-3</v>
      </c>
      <c r="J192" s="21">
        <v>182</v>
      </c>
      <c r="K192" s="21">
        <v>0.20272799999999999</v>
      </c>
      <c r="L192">
        <f t="shared" si="24"/>
        <v>18.77478787878788</v>
      </c>
      <c r="M192">
        <f t="shared" si="25"/>
        <v>3.8216456223030306</v>
      </c>
      <c r="N192" s="9"/>
      <c r="O192" s="21">
        <v>0.81649799999999995</v>
      </c>
      <c r="P192" s="21">
        <v>9.4708500000000004</v>
      </c>
      <c r="Q192" s="21">
        <v>-2.3763999999999999E-3</v>
      </c>
      <c r="R192" s="21">
        <v>182</v>
      </c>
      <c r="S192" s="21">
        <v>0.81542999999999999</v>
      </c>
      <c r="T192">
        <f t="shared" si="26"/>
        <v>14.402424242424241</v>
      </c>
      <c r="U192">
        <f t="shared" si="27"/>
        <v>11.759550589090907</v>
      </c>
      <c r="X192" s="9"/>
      <c r="Y192" s="21">
        <v>0.20355200000000001</v>
      </c>
      <c r="Z192" s="21">
        <v>13.654400000000001</v>
      </c>
      <c r="AA192" s="21">
        <v>-3.0896000000000001E-3</v>
      </c>
      <c r="AB192" s="21">
        <v>182</v>
      </c>
      <c r="AC192" s="21">
        <v>0.20263700000000001</v>
      </c>
      <c r="AD192">
        <f t="shared" si="28"/>
        <v>18.724848484848483</v>
      </c>
      <c r="AE192">
        <f t="shared" si="29"/>
        <v>3.8114803587878785</v>
      </c>
      <c r="AF192" s="9"/>
      <c r="AG192" s="21">
        <v>0.81649799999999995</v>
      </c>
      <c r="AH192" s="21">
        <v>16.114000000000001</v>
      </c>
      <c r="AI192" s="21">
        <v>-2.3852499999999998E-3</v>
      </c>
      <c r="AJ192" s="21">
        <v>182</v>
      </c>
      <c r="AK192" s="21">
        <v>0.81573499999999999</v>
      </c>
      <c r="AL192">
        <f t="shared" si="30"/>
        <v>14.456060606060603</v>
      </c>
      <c r="AM192">
        <f t="shared" si="31"/>
        <v>11.803344572727269</v>
      </c>
      <c r="AP192" s="9"/>
      <c r="AQ192" s="21">
        <v>0.20355200000000001</v>
      </c>
      <c r="AR192" s="21">
        <v>20.2606</v>
      </c>
      <c r="AS192" s="21">
        <v>-3.06427E-3</v>
      </c>
      <c r="AT192" s="21">
        <v>182</v>
      </c>
      <c r="AU192" s="21">
        <v>0.202789</v>
      </c>
      <c r="AV192">
        <f t="shared" si="32"/>
        <v>18.571333333333332</v>
      </c>
      <c r="AW192">
        <f t="shared" si="33"/>
        <v>3.7802320426666665</v>
      </c>
      <c r="AX192" s="9"/>
      <c r="AY192" s="21">
        <v>0.81649799999999995</v>
      </c>
      <c r="AZ192" s="21">
        <v>22.720199999999998</v>
      </c>
      <c r="BA192" s="21">
        <v>-2.3953199999999998E-3</v>
      </c>
      <c r="BB192" s="21">
        <v>182</v>
      </c>
      <c r="BC192" s="21">
        <v>0.81603999999999999</v>
      </c>
      <c r="BD192">
        <f t="shared" si="34"/>
        <v>14.517090909090907</v>
      </c>
      <c r="BE192">
        <f t="shared" si="35"/>
        <v>11.853175693090906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0.198517</v>
      </c>
      <c r="H193" s="21">
        <v>7.0213200000000002</v>
      </c>
      <c r="I193" s="21">
        <v>-3.0960100000000002E-3</v>
      </c>
      <c r="J193" s="21">
        <v>183</v>
      </c>
      <c r="K193" s="21">
        <v>0.19775400000000001</v>
      </c>
      <c r="L193">
        <f t="shared" si="24"/>
        <v>18.763696969696969</v>
      </c>
      <c r="M193">
        <f t="shared" si="25"/>
        <v>3.7249128313333331</v>
      </c>
      <c r="N193" s="9"/>
      <c r="O193" s="21">
        <v>0.82153299999999996</v>
      </c>
      <c r="P193" s="21">
        <v>9.4809199999999993</v>
      </c>
      <c r="Q193" s="21">
        <v>-2.3440599999999998E-3</v>
      </c>
      <c r="R193" s="21">
        <v>183</v>
      </c>
      <c r="S193" s="21">
        <v>0.82061799999999996</v>
      </c>
      <c r="T193">
        <f t="shared" si="26"/>
        <v>14.206424242424241</v>
      </c>
      <c r="U193">
        <f t="shared" si="27"/>
        <v>11.671046327151513</v>
      </c>
      <c r="X193" s="9"/>
      <c r="Y193" s="21">
        <v>0.198517</v>
      </c>
      <c r="Z193" s="21">
        <v>13.6645</v>
      </c>
      <c r="AA193" s="21">
        <v>-3.0902099999999999E-3</v>
      </c>
      <c r="AB193" s="21">
        <v>183</v>
      </c>
      <c r="AC193" s="21">
        <v>0.19775400000000001</v>
      </c>
      <c r="AD193">
        <f t="shared" si="28"/>
        <v>18.728545454545454</v>
      </c>
      <c r="AE193">
        <f t="shared" si="29"/>
        <v>3.7179346579999999</v>
      </c>
      <c r="AF193" s="9"/>
      <c r="AG193" s="21">
        <v>0.82153299999999996</v>
      </c>
      <c r="AH193" s="21">
        <v>16.124099999999999</v>
      </c>
      <c r="AI193" s="21">
        <v>-2.35535E-3</v>
      </c>
      <c r="AJ193" s="21">
        <v>183</v>
      </c>
      <c r="AK193" s="21">
        <v>0.82122799999999996</v>
      </c>
      <c r="AL193">
        <f t="shared" si="30"/>
        <v>14.274848484848484</v>
      </c>
      <c r="AM193">
        <f t="shared" si="31"/>
        <v>11.727259100303028</v>
      </c>
      <c r="AP193" s="9"/>
      <c r="AQ193" s="21">
        <v>0.198517</v>
      </c>
      <c r="AR193" s="21">
        <v>20.270700000000001</v>
      </c>
      <c r="AS193" s="21">
        <v>-3.06427E-3</v>
      </c>
      <c r="AT193" s="21">
        <v>183</v>
      </c>
      <c r="AU193" s="21">
        <v>0.19778399999999999</v>
      </c>
      <c r="AV193">
        <f t="shared" si="32"/>
        <v>18.571333333333332</v>
      </c>
      <c r="AW193">
        <f t="shared" si="33"/>
        <v>3.6867253793333328</v>
      </c>
      <c r="AX193" s="9"/>
      <c r="AY193" s="21">
        <v>0.82153299999999996</v>
      </c>
      <c r="AZ193" s="21">
        <v>22.7303</v>
      </c>
      <c r="BA193" s="21">
        <v>-2.3641999999999999E-3</v>
      </c>
      <c r="BB193" s="21">
        <v>183</v>
      </c>
      <c r="BC193" s="21">
        <v>0.82031299999999996</v>
      </c>
      <c r="BD193">
        <f t="shared" si="34"/>
        <v>14.328484848484848</v>
      </c>
      <c r="BE193">
        <f t="shared" si="35"/>
        <v>11.771323143030303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0.19348099999999999</v>
      </c>
      <c r="H194" s="21">
        <v>7.03139</v>
      </c>
      <c r="I194" s="21">
        <v>-3.0956999999999998E-3</v>
      </c>
      <c r="J194" s="21">
        <v>184</v>
      </c>
      <c r="K194" s="21">
        <v>0.192719</v>
      </c>
      <c r="L194">
        <f t="shared" si="24"/>
        <v>18.761818181818182</v>
      </c>
      <c r="M194">
        <f t="shared" si="25"/>
        <v>3.6300553436363634</v>
      </c>
      <c r="N194" s="9"/>
      <c r="O194" s="21">
        <v>0.826569</v>
      </c>
      <c r="P194" s="21">
        <v>9.49099</v>
      </c>
      <c r="Q194" s="21">
        <v>-2.3104900000000001E-3</v>
      </c>
      <c r="R194" s="21">
        <v>184</v>
      </c>
      <c r="S194" s="21">
        <v>0.82580600000000004</v>
      </c>
      <c r="T194">
        <f t="shared" si="26"/>
        <v>14.002969696969698</v>
      </c>
      <c r="U194">
        <f t="shared" si="27"/>
        <v>11.574420659454546</v>
      </c>
      <c r="X194" s="9"/>
      <c r="Y194" s="21">
        <v>0.19348099999999999</v>
      </c>
      <c r="Z194" s="21">
        <v>13.6746</v>
      </c>
      <c r="AA194" s="21">
        <v>-3.0896000000000001E-3</v>
      </c>
      <c r="AB194" s="21">
        <v>184</v>
      </c>
      <c r="AC194" s="21">
        <v>0.19265699999999999</v>
      </c>
      <c r="AD194">
        <f t="shared" si="28"/>
        <v>18.724848484848483</v>
      </c>
      <c r="AE194">
        <f t="shared" si="29"/>
        <v>3.6229024096969691</v>
      </c>
      <c r="AF194" s="9"/>
      <c r="AG194" s="21">
        <v>0.826569</v>
      </c>
      <c r="AH194" s="21">
        <v>16.1342</v>
      </c>
      <c r="AI194" s="21">
        <v>-2.32483E-3</v>
      </c>
      <c r="AJ194" s="21">
        <v>184</v>
      </c>
      <c r="AK194" s="21">
        <v>0.82611100000000004</v>
      </c>
      <c r="AL194">
        <f t="shared" si="30"/>
        <v>14.089878787878787</v>
      </c>
      <c r="AM194">
        <f t="shared" si="31"/>
        <v>11.646257019818181</v>
      </c>
      <c r="AP194" s="9"/>
      <c r="AQ194" s="21">
        <v>0.19348099999999999</v>
      </c>
      <c r="AR194" s="21">
        <v>20.2807</v>
      </c>
      <c r="AS194" s="21">
        <v>-3.0639600000000001E-3</v>
      </c>
      <c r="AT194" s="21">
        <v>184</v>
      </c>
      <c r="AU194" s="21">
        <v>0.19262699999999999</v>
      </c>
      <c r="AV194">
        <f t="shared" si="32"/>
        <v>18.569454545454544</v>
      </c>
      <c r="AW194">
        <f t="shared" si="33"/>
        <v>3.5928366349090903</v>
      </c>
      <c r="AX194" s="9"/>
      <c r="AY194" s="21">
        <v>0.826569</v>
      </c>
      <c r="AZ194" s="21">
        <v>22.740300000000001</v>
      </c>
      <c r="BA194" s="21">
        <v>-2.3321499999999998E-3</v>
      </c>
      <c r="BB194" s="21">
        <v>184</v>
      </c>
      <c r="BC194" s="21">
        <v>0.82550000000000001</v>
      </c>
      <c r="BD194">
        <f t="shared" si="34"/>
        <v>14.134242424242423</v>
      </c>
      <c r="BE194">
        <f t="shared" si="35"/>
        <v>11.682926626363635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0.188446</v>
      </c>
      <c r="H195" s="21">
        <v>7.0414599999999998</v>
      </c>
      <c r="I195" s="21">
        <v>-3.09479E-3</v>
      </c>
      <c r="J195" s="21">
        <v>185</v>
      </c>
      <c r="K195" s="21">
        <v>0.18765299999999999</v>
      </c>
      <c r="L195">
        <f t="shared" si="24"/>
        <v>18.75630303030303</v>
      </c>
      <c r="M195">
        <f t="shared" si="25"/>
        <v>3.5345502808484848</v>
      </c>
      <c r="N195" s="9"/>
      <c r="O195" s="21">
        <v>0.83160400000000001</v>
      </c>
      <c r="P195" s="21">
        <v>9.5010700000000003</v>
      </c>
      <c r="Q195" s="21">
        <v>-2.27692E-3</v>
      </c>
      <c r="R195" s="21">
        <v>185</v>
      </c>
      <c r="S195" s="21">
        <v>0.83038299999999998</v>
      </c>
      <c r="T195">
        <f t="shared" si="26"/>
        <v>13.799515151515152</v>
      </c>
      <c r="U195">
        <f t="shared" si="27"/>
        <v>11.475731998060606</v>
      </c>
      <c r="X195" s="9"/>
      <c r="Y195" s="21">
        <v>0.188446</v>
      </c>
      <c r="Z195" s="21">
        <v>13.6846</v>
      </c>
      <c r="AA195" s="21">
        <v>-3.0874600000000002E-3</v>
      </c>
      <c r="AB195" s="21">
        <v>185</v>
      </c>
      <c r="AC195" s="21">
        <v>0.18762200000000001</v>
      </c>
      <c r="AD195">
        <f t="shared" si="28"/>
        <v>18.711878787878788</v>
      </c>
      <c r="AE195">
        <f t="shared" si="29"/>
        <v>3.5261787100606061</v>
      </c>
      <c r="AF195" s="9"/>
      <c r="AG195" s="21">
        <v>0.83160400000000001</v>
      </c>
      <c r="AH195" s="21">
        <v>16.144200000000001</v>
      </c>
      <c r="AI195" s="21">
        <v>-2.2918700000000001E-3</v>
      </c>
      <c r="AJ195" s="21">
        <v>185</v>
      </c>
      <c r="AK195" s="21">
        <v>0.83099400000000001</v>
      </c>
      <c r="AL195">
        <f t="shared" si="30"/>
        <v>13.890121212121212</v>
      </c>
      <c r="AM195">
        <f t="shared" si="31"/>
        <v>11.551080360484848</v>
      </c>
      <c r="AP195" s="9"/>
      <c r="AQ195" s="21">
        <v>0.188446</v>
      </c>
      <c r="AR195" s="21">
        <v>20.290800000000001</v>
      </c>
      <c r="AS195" s="21">
        <v>-3.0645799999999999E-3</v>
      </c>
      <c r="AT195" s="21">
        <v>185</v>
      </c>
      <c r="AU195" s="21">
        <v>0.18771399999999999</v>
      </c>
      <c r="AV195">
        <f t="shared" si="32"/>
        <v>18.573212121212119</v>
      </c>
      <c r="AW195">
        <f t="shared" si="33"/>
        <v>3.500047531393939</v>
      </c>
      <c r="AX195" s="9"/>
      <c r="AY195" s="21">
        <v>0.83160400000000001</v>
      </c>
      <c r="AZ195" s="21">
        <v>22.750399999999999</v>
      </c>
      <c r="BA195" s="21">
        <v>-2.29919E-3</v>
      </c>
      <c r="BB195" s="21">
        <v>185</v>
      </c>
      <c r="BC195" s="21">
        <v>0.83038299999999998</v>
      </c>
      <c r="BD195">
        <f t="shared" si="34"/>
        <v>13.934484848484846</v>
      </c>
      <c r="BE195">
        <f t="shared" si="35"/>
        <v>11.587973337939392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0.18341099999999999</v>
      </c>
      <c r="H196" s="21">
        <v>7.0515299999999996</v>
      </c>
      <c r="I196" s="21">
        <v>-3.0941800000000002E-3</v>
      </c>
      <c r="J196" s="21">
        <v>186</v>
      </c>
      <c r="K196" s="21">
        <v>0.18252599999999999</v>
      </c>
      <c r="L196">
        <f t="shared" si="24"/>
        <v>18.752606060606059</v>
      </c>
      <c r="M196">
        <f t="shared" si="25"/>
        <v>3.4394342301818175</v>
      </c>
      <c r="N196" s="9"/>
      <c r="O196" s="21">
        <v>0.83663900000000002</v>
      </c>
      <c r="P196" s="21">
        <v>9.5111399999999993</v>
      </c>
      <c r="Q196" s="21">
        <v>-2.2424300000000001E-3</v>
      </c>
      <c r="R196" s="21">
        <v>186</v>
      </c>
      <c r="S196" s="21">
        <v>0.83557099999999995</v>
      </c>
      <c r="T196">
        <f t="shared" si="26"/>
        <v>13.590484848484849</v>
      </c>
      <c r="U196">
        <f t="shared" si="27"/>
        <v>11.370329653151515</v>
      </c>
      <c r="X196" s="9"/>
      <c r="Y196" s="21">
        <v>0.18341099999999999</v>
      </c>
      <c r="Z196" s="21">
        <v>13.694699999999999</v>
      </c>
      <c r="AA196" s="21">
        <v>-3.0871599999999998E-3</v>
      </c>
      <c r="AB196" s="21">
        <v>186</v>
      </c>
      <c r="AC196" s="21">
        <v>0.182617</v>
      </c>
      <c r="AD196">
        <f t="shared" si="28"/>
        <v>18.710060606060605</v>
      </c>
      <c r="AE196">
        <f t="shared" si="29"/>
        <v>3.4316309258181814</v>
      </c>
      <c r="AF196" s="9"/>
      <c r="AG196" s="21">
        <v>0.83663900000000002</v>
      </c>
      <c r="AH196" s="21">
        <v>16.154299999999999</v>
      </c>
      <c r="AI196" s="21">
        <v>-2.2576900000000001E-3</v>
      </c>
      <c r="AJ196" s="21">
        <v>186</v>
      </c>
      <c r="AK196" s="21">
        <v>0.83587599999999995</v>
      </c>
      <c r="AL196">
        <f t="shared" si="30"/>
        <v>13.682969696969696</v>
      </c>
      <c r="AM196">
        <f t="shared" si="31"/>
        <v>11.44770608430303</v>
      </c>
      <c r="AP196" s="9"/>
      <c r="AQ196" s="21">
        <v>0.18341099999999999</v>
      </c>
      <c r="AR196" s="21">
        <v>20.300899999999999</v>
      </c>
      <c r="AS196" s="21">
        <v>-3.0661E-3</v>
      </c>
      <c r="AT196" s="21">
        <v>186</v>
      </c>
      <c r="AU196" s="21">
        <v>0.182617</v>
      </c>
      <c r="AV196">
        <f t="shared" si="32"/>
        <v>18.582424242424242</v>
      </c>
      <c r="AW196">
        <f t="shared" si="33"/>
        <v>3.4082210127272723</v>
      </c>
      <c r="AX196" s="9"/>
      <c r="AY196" s="21">
        <v>0.83663900000000002</v>
      </c>
      <c r="AZ196" s="21">
        <v>22.7605</v>
      </c>
      <c r="BA196" s="21">
        <v>-2.26501E-3</v>
      </c>
      <c r="BB196" s="21">
        <v>186</v>
      </c>
      <c r="BC196" s="21">
        <v>0.83587599999999995</v>
      </c>
      <c r="BD196">
        <f t="shared" si="34"/>
        <v>13.727333333333332</v>
      </c>
      <c r="BE196">
        <f t="shared" si="35"/>
        <v>11.484822432666666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0.17837500000000001</v>
      </c>
      <c r="H197" s="21">
        <v>7.0616000000000003</v>
      </c>
      <c r="I197" s="21">
        <v>-3.0935699999999999E-3</v>
      </c>
      <c r="J197" s="21">
        <v>187</v>
      </c>
      <c r="K197" s="21">
        <v>0.17761199999999999</v>
      </c>
      <c r="L197">
        <f t="shared" si="24"/>
        <v>18.748909090909091</v>
      </c>
      <c r="M197">
        <f t="shared" si="25"/>
        <v>3.3443366590909092</v>
      </c>
      <c r="N197" s="9"/>
      <c r="O197" s="21">
        <v>0.84167499999999995</v>
      </c>
      <c r="P197" s="21">
        <v>9.52121</v>
      </c>
      <c r="Q197" s="21">
        <v>-2.2064200000000002E-3</v>
      </c>
      <c r="R197" s="21">
        <v>187</v>
      </c>
      <c r="S197" s="21">
        <v>0.84075900000000003</v>
      </c>
      <c r="T197">
        <f t="shared" si="26"/>
        <v>13.372242424242426</v>
      </c>
      <c r="U197">
        <f t="shared" si="27"/>
        <v>11.255082142424243</v>
      </c>
      <c r="X197" s="9"/>
      <c r="Y197" s="21">
        <v>0.17837500000000001</v>
      </c>
      <c r="Z197" s="21">
        <v>13.704800000000001</v>
      </c>
      <c r="AA197" s="21">
        <v>-3.0856299999999998E-3</v>
      </c>
      <c r="AB197" s="21">
        <v>187</v>
      </c>
      <c r="AC197" s="21">
        <v>0.17755099999999999</v>
      </c>
      <c r="AD197">
        <f t="shared" si="28"/>
        <v>18.700787878787875</v>
      </c>
      <c r="AE197">
        <f t="shared" si="29"/>
        <v>3.3357530378787872</v>
      </c>
      <c r="AF197" s="9"/>
      <c r="AG197" s="21">
        <v>0.84167499999999995</v>
      </c>
      <c r="AH197" s="21">
        <v>16.164400000000001</v>
      </c>
      <c r="AI197" s="21">
        <v>-2.2213699999999999E-3</v>
      </c>
      <c r="AJ197" s="21">
        <v>187</v>
      </c>
      <c r="AK197" s="21">
        <v>0.84106400000000003</v>
      </c>
      <c r="AL197">
        <f t="shared" si="30"/>
        <v>13.462848484848484</v>
      </c>
      <c r="AM197">
        <f t="shared" si="31"/>
        <v>11.331342998484848</v>
      </c>
      <c r="AP197" s="9"/>
      <c r="AQ197" s="21">
        <v>0.17837500000000001</v>
      </c>
      <c r="AR197" s="21">
        <v>20.3109</v>
      </c>
      <c r="AS197" s="21">
        <v>-3.0654900000000001E-3</v>
      </c>
      <c r="AT197" s="21">
        <v>187</v>
      </c>
      <c r="AU197" s="21">
        <v>0.17755099999999999</v>
      </c>
      <c r="AV197">
        <f t="shared" si="32"/>
        <v>18.578727272727271</v>
      </c>
      <c r="AW197">
        <f t="shared" si="33"/>
        <v>3.313980477272727</v>
      </c>
      <c r="AX197" s="9"/>
      <c r="AY197" s="21">
        <v>0.84167499999999995</v>
      </c>
      <c r="AZ197" s="21">
        <v>22.770499999999998</v>
      </c>
      <c r="BA197" s="21">
        <v>-2.2299199999999998E-3</v>
      </c>
      <c r="BB197" s="21">
        <v>187</v>
      </c>
      <c r="BC197" s="21">
        <v>0.84075900000000003</v>
      </c>
      <c r="BD197">
        <f t="shared" si="34"/>
        <v>13.514666666666665</v>
      </c>
      <c r="BE197">
        <f t="shared" si="35"/>
        <v>11.374957066666665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0.17333999999999999</v>
      </c>
      <c r="H198" s="21">
        <v>7.0716700000000001</v>
      </c>
      <c r="I198" s="21">
        <v>-3.09479E-3</v>
      </c>
      <c r="J198" s="21">
        <v>188</v>
      </c>
      <c r="K198" s="21">
        <v>0.172516</v>
      </c>
      <c r="L198">
        <f t="shared" si="24"/>
        <v>18.75630303030303</v>
      </c>
      <c r="M198">
        <f t="shared" si="25"/>
        <v>3.251217567272727</v>
      </c>
      <c r="N198" s="9"/>
      <c r="O198" s="21">
        <v>0.84670999999999996</v>
      </c>
      <c r="P198" s="21">
        <v>9.5312800000000006</v>
      </c>
      <c r="Q198" s="21">
        <v>-2.1676600000000001E-3</v>
      </c>
      <c r="R198" s="21">
        <v>188</v>
      </c>
      <c r="S198" s="21">
        <v>0.845947</v>
      </c>
      <c r="T198">
        <f t="shared" si="26"/>
        <v>13.137333333333332</v>
      </c>
      <c r="U198">
        <f t="shared" si="27"/>
        <v>11.123511506666665</v>
      </c>
      <c r="X198" s="9"/>
      <c r="Y198" s="21">
        <v>0.17333999999999999</v>
      </c>
      <c r="Z198" s="21">
        <v>13.7148</v>
      </c>
      <c r="AA198" s="21">
        <v>-3.0859400000000001E-3</v>
      </c>
      <c r="AB198" s="21">
        <v>188</v>
      </c>
      <c r="AC198" s="21">
        <v>0.172485</v>
      </c>
      <c r="AD198">
        <f t="shared" si="28"/>
        <v>18.702666666666666</v>
      </c>
      <c r="AE198">
        <f t="shared" si="29"/>
        <v>3.2419202399999998</v>
      </c>
      <c r="AF198" s="9"/>
      <c r="AG198" s="21">
        <v>0.84670999999999996</v>
      </c>
      <c r="AH198" s="21">
        <v>16.174399999999999</v>
      </c>
      <c r="AI198" s="21">
        <v>-2.18506E-3</v>
      </c>
      <c r="AJ198" s="21">
        <v>188</v>
      </c>
      <c r="AK198" s="21">
        <v>0.845642</v>
      </c>
      <c r="AL198">
        <f t="shared" si="30"/>
        <v>13.242787878787878</v>
      </c>
      <c r="AM198">
        <f t="shared" si="31"/>
        <v>11.212800924848484</v>
      </c>
      <c r="AP198" s="9"/>
      <c r="AQ198" s="21">
        <v>0.17333999999999999</v>
      </c>
      <c r="AR198" s="21">
        <v>20.321000000000002</v>
      </c>
      <c r="AS198" s="21">
        <v>-3.0636600000000002E-3</v>
      </c>
      <c r="AT198" s="21">
        <v>188</v>
      </c>
      <c r="AU198" s="21">
        <v>0.172485</v>
      </c>
      <c r="AV198">
        <f t="shared" si="32"/>
        <v>18.567636363636364</v>
      </c>
      <c r="AW198">
        <f t="shared" si="33"/>
        <v>3.2185140872727271</v>
      </c>
      <c r="AX198" s="9"/>
      <c r="AY198" s="21">
        <v>0.84670999999999996</v>
      </c>
      <c r="AZ198" s="21">
        <v>22.7806</v>
      </c>
      <c r="BA198" s="21">
        <v>-2.1926900000000002E-3</v>
      </c>
      <c r="BB198" s="21">
        <v>188</v>
      </c>
      <c r="BC198" s="21">
        <v>0.845947</v>
      </c>
      <c r="BD198">
        <f t="shared" si="34"/>
        <v>13.289030303030303</v>
      </c>
      <c r="BE198">
        <f t="shared" si="35"/>
        <v>11.251954847878787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0.16830400000000001</v>
      </c>
      <c r="H199" s="21">
        <v>7.0817399999999999</v>
      </c>
      <c r="I199" s="21">
        <v>-3.09845E-3</v>
      </c>
      <c r="J199" s="21">
        <v>189</v>
      </c>
      <c r="K199" s="21">
        <v>0.167542</v>
      </c>
      <c r="L199">
        <f t="shared" si="24"/>
        <v>18.778484848484847</v>
      </c>
      <c r="M199">
        <f t="shared" si="25"/>
        <v>3.1604941139393938</v>
      </c>
      <c r="N199" s="9"/>
      <c r="O199" s="21">
        <v>0.851746</v>
      </c>
      <c r="P199" s="21">
        <v>9.5413499999999996</v>
      </c>
      <c r="Q199" s="21">
        <v>-2.1286E-3</v>
      </c>
      <c r="R199" s="21">
        <v>189</v>
      </c>
      <c r="S199" s="21">
        <v>0.85113499999999997</v>
      </c>
      <c r="T199">
        <f t="shared" si="26"/>
        <v>12.90060606060606</v>
      </c>
      <c r="U199">
        <f t="shared" si="27"/>
        <v>10.988039609696969</v>
      </c>
      <c r="X199" s="9"/>
      <c r="Y199" s="21">
        <v>0.16830400000000001</v>
      </c>
      <c r="Z199" s="21">
        <v>13.7249</v>
      </c>
      <c r="AA199" s="21">
        <v>-3.08472E-3</v>
      </c>
      <c r="AB199" s="21">
        <v>189</v>
      </c>
      <c r="AC199" s="21">
        <v>0.167572</v>
      </c>
      <c r="AD199">
        <f t="shared" si="28"/>
        <v>18.695272727272727</v>
      </c>
      <c r="AE199">
        <f t="shared" si="29"/>
        <v>3.1464891810909092</v>
      </c>
      <c r="AF199" s="9"/>
      <c r="AG199" s="21">
        <v>0.851746</v>
      </c>
      <c r="AH199" s="21">
        <v>16.1845</v>
      </c>
      <c r="AI199" s="21">
        <v>-2.1462999999999999E-3</v>
      </c>
      <c r="AJ199" s="21">
        <v>189</v>
      </c>
      <c r="AK199" s="21">
        <v>0.85052499999999998</v>
      </c>
      <c r="AL199">
        <f t="shared" si="30"/>
        <v>13.007878787878788</v>
      </c>
      <c r="AM199">
        <f t="shared" si="31"/>
        <v>11.079408726060606</v>
      </c>
      <c r="AP199" s="9"/>
      <c r="AQ199" s="21">
        <v>0.16830400000000001</v>
      </c>
      <c r="AR199" s="21">
        <v>20.331099999999999</v>
      </c>
      <c r="AS199" s="21">
        <v>-3.0621300000000001E-3</v>
      </c>
      <c r="AT199" s="21">
        <v>189</v>
      </c>
      <c r="AU199" s="21">
        <v>0.16747999999999999</v>
      </c>
      <c r="AV199">
        <f t="shared" si="32"/>
        <v>18.558363636363637</v>
      </c>
      <c r="AW199">
        <f t="shared" si="33"/>
        <v>3.1234468334545458</v>
      </c>
      <c r="AX199" s="9"/>
      <c r="AY199" s="21">
        <v>0.851746</v>
      </c>
      <c r="AZ199" s="21">
        <v>22.790700000000001</v>
      </c>
      <c r="BA199" s="21">
        <v>-2.1545399999999999E-3</v>
      </c>
      <c r="BB199" s="21">
        <v>189</v>
      </c>
      <c r="BC199" s="21">
        <v>0.85113499999999997</v>
      </c>
      <c r="BD199">
        <f t="shared" si="34"/>
        <v>13.057818181818181</v>
      </c>
      <c r="BE199">
        <f t="shared" si="35"/>
        <v>11.121944405090909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0.163269</v>
      </c>
      <c r="H200" s="21">
        <v>7.0918099999999997</v>
      </c>
      <c r="I200" s="21">
        <v>-3.10028E-3</v>
      </c>
      <c r="J200" s="21">
        <v>190</v>
      </c>
      <c r="K200" s="21">
        <v>0.162415</v>
      </c>
      <c r="L200">
        <f t="shared" si="24"/>
        <v>18.789575757575754</v>
      </c>
      <c r="M200">
        <f t="shared" si="25"/>
        <v>3.0677552443636356</v>
      </c>
      <c r="N200" s="9"/>
      <c r="O200" s="21">
        <v>0.85678100000000001</v>
      </c>
      <c r="P200" s="21">
        <v>9.5514200000000002</v>
      </c>
      <c r="Q200" s="21">
        <v>-2.08801E-3</v>
      </c>
      <c r="R200" s="21">
        <v>190</v>
      </c>
      <c r="S200" s="21">
        <v>0.85571299999999995</v>
      </c>
      <c r="T200">
        <f t="shared" si="26"/>
        <v>12.654606060606058</v>
      </c>
      <c r="U200">
        <f t="shared" si="27"/>
        <v>10.84222603521212</v>
      </c>
      <c r="X200" s="9"/>
      <c r="Y200" s="21">
        <v>0.163269</v>
      </c>
      <c r="Z200" s="21">
        <v>13.734999999999999</v>
      </c>
      <c r="AA200" s="21">
        <v>-3.08319E-3</v>
      </c>
      <c r="AB200" s="21">
        <v>190</v>
      </c>
      <c r="AC200" s="21">
        <v>0.16247600000000001</v>
      </c>
      <c r="AD200">
        <f t="shared" si="28"/>
        <v>18.685999999999996</v>
      </c>
      <c r="AE200">
        <f t="shared" si="29"/>
        <v>3.0508445339999994</v>
      </c>
      <c r="AF200" s="9"/>
      <c r="AG200" s="21">
        <v>0.85678100000000001</v>
      </c>
      <c r="AH200" s="21">
        <v>16.194600000000001</v>
      </c>
      <c r="AI200" s="21">
        <v>-2.1060200000000001E-3</v>
      </c>
      <c r="AJ200" s="21">
        <v>190</v>
      </c>
      <c r="AK200" s="21">
        <v>0.85632299999999995</v>
      </c>
      <c r="AL200">
        <f t="shared" si="30"/>
        <v>12.763757575757577</v>
      </c>
      <c r="AM200">
        <f t="shared" si="31"/>
        <v>10.935744979515153</v>
      </c>
      <c r="AP200" s="9"/>
      <c r="AQ200" s="21">
        <v>0.163269</v>
      </c>
      <c r="AR200" s="21">
        <v>20.341200000000001</v>
      </c>
      <c r="AS200" s="21">
        <v>-3.06091E-3</v>
      </c>
      <c r="AT200" s="21">
        <v>190</v>
      </c>
      <c r="AU200" s="21">
        <v>0.16244500000000001</v>
      </c>
      <c r="AV200">
        <f t="shared" si="32"/>
        <v>18.550969696969698</v>
      </c>
      <c r="AW200">
        <f t="shared" si="33"/>
        <v>3.0287982714545456</v>
      </c>
      <c r="AX200" s="9"/>
      <c r="AY200" s="21">
        <v>0.85678100000000001</v>
      </c>
      <c r="AZ200" s="21">
        <v>22.800799999999999</v>
      </c>
      <c r="BA200" s="21">
        <v>-2.1139499999999999E-3</v>
      </c>
      <c r="BB200" s="21">
        <v>190</v>
      </c>
      <c r="BC200" s="21">
        <v>0.85601799999999995</v>
      </c>
      <c r="BD200">
        <f t="shared" si="34"/>
        <v>12.811818181818181</v>
      </c>
      <c r="BE200">
        <f t="shared" si="35"/>
        <v>10.976922393636363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0.15823400000000001</v>
      </c>
      <c r="H201" s="21">
        <v>7.10189</v>
      </c>
      <c r="I201" s="21">
        <v>-3.1012000000000001E-3</v>
      </c>
      <c r="J201" s="21">
        <v>191</v>
      </c>
      <c r="K201" s="21">
        <v>0.157501</v>
      </c>
      <c r="L201">
        <f t="shared" si="24"/>
        <v>18.795151515151513</v>
      </c>
      <c r="M201">
        <f t="shared" si="25"/>
        <v>2.974032004848485</v>
      </c>
      <c r="N201" s="9"/>
      <c r="O201" s="21">
        <v>0.86181600000000003</v>
      </c>
      <c r="P201" s="21">
        <v>9.5614899999999992</v>
      </c>
      <c r="Q201" s="21">
        <v>-2.0462000000000002E-3</v>
      </c>
      <c r="R201" s="21">
        <v>191</v>
      </c>
      <c r="S201" s="21">
        <v>0.86090100000000003</v>
      </c>
      <c r="T201">
        <f t="shared" si="26"/>
        <v>12.401212121212122</v>
      </c>
      <c r="U201">
        <f t="shared" si="27"/>
        <v>10.687563025454546</v>
      </c>
      <c r="X201" s="9"/>
      <c r="Y201" s="21">
        <v>0.15823400000000001</v>
      </c>
      <c r="Z201" s="21">
        <v>13.745100000000001</v>
      </c>
      <c r="AA201" s="21">
        <v>-3.08319E-3</v>
      </c>
      <c r="AB201" s="21">
        <v>191</v>
      </c>
      <c r="AC201" s="21">
        <v>0.15744</v>
      </c>
      <c r="AD201">
        <f t="shared" si="28"/>
        <v>18.685999999999996</v>
      </c>
      <c r="AE201">
        <f t="shared" si="29"/>
        <v>2.9567605239999999</v>
      </c>
      <c r="AF201" s="9"/>
      <c r="AG201" s="21">
        <v>0.86181600000000003</v>
      </c>
      <c r="AH201" s="21">
        <v>16.204699999999999</v>
      </c>
      <c r="AI201" s="21">
        <v>-2.0642099999999999E-3</v>
      </c>
      <c r="AJ201" s="21">
        <v>191</v>
      </c>
      <c r="AK201" s="21">
        <v>0.86090100000000003</v>
      </c>
      <c r="AL201">
        <f t="shared" si="30"/>
        <v>12.510363636363635</v>
      </c>
      <c r="AM201">
        <f t="shared" si="31"/>
        <v>10.781631547636364</v>
      </c>
      <c r="AP201" s="9"/>
      <c r="AQ201" s="21">
        <v>0.15823400000000001</v>
      </c>
      <c r="AR201" s="21">
        <v>20.351199999999999</v>
      </c>
      <c r="AS201" s="21">
        <v>-3.06427E-3</v>
      </c>
      <c r="AT201" s="21">
        <v>191</v>
      </c>
      <c r="AU201" s="21">
        <v>0.15740999999999999</v>
      </c>
      <c r="AV201">
        <f t="shared" si="32"/>
        <v>18.571333333333332</v>
      </c>
      <c r="AW201">
        <f t="shared" si="33"/>
        <v>2.9386163586666667</v>
      </c>
      <c r="AX201" s="9"/>
      <c r="AY201" s="21">
        <v>0.86181600000000003</v>
      </c>
      <c r="AZ201" s="21">
        <v>22.8108</v>
      </c>
      <c r="BA201" s="21">
        <v>-2.0733599999999998E-3</v>
      </c>
      <c r="BB201" s="21">
        <v>191</v>
      </c>
      <c r="BC201" s="21">
        <v>0.86090100000000003</v>
      </c>
      <c r="BD201">
        <f t="shared" si="34"/>
        <v>12.56581818181818</v>
      </c>
      <c r="BE201">
        <f t="shared" si="35"/>
        <v>10.829423162181817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0.153198</v>
      </c>
      <c r="H202" s="21">
        <v>7.1119599999999998</v>
      </c>
      <c r="I202" s="21">
        <v>-3.10028E-3</v>
      </c>
      <c r="J202" s="21">
        <v>192</v>
      </c>
      <c r="K202" s="21">
        <v>0.15246599999999999</v>
      </c>
      <c r="L202">
        <f t="shared" si="24"/>
        <v>18.789575757575754</v>
      </c>
      <c r="M202">
        <f t="shared" si="25"/>
        <v>2.8785254269090905</v>
      </c>
      <c r="N202" s="9"/>
      <c r="O202" s="21">
        <v>0.86685199999999996</v>
      </c>
      <c r="P202" s="21">
        <v>9.5715599999999998</v>
      </c>
      <c r="Q202" s="21">
        <v>-2.0037800000000001E-3</v>
      </c>
      <c r="R202" s="21">
        <v>192</v>
      </c>
      <c r="S202" s="21">
        <v>0.866089</v>
      </c>
      <c r="T202">
        <f t="shared" si="26"/>
        <v>12.144121212121211</v>
      </c>
      <c r="U202">
        <f t="shared" si="27"/>
        <v>10.527155760969697</v>
      </c>
      <c r="X202" s="9"/>
      <c r="Y202" s="21">
        <v>0.153198</v>
      </c>
      <c r="Z202" s="21">
        <v>13.755100000000001</v>
      </c>
      <c r="AA202" s="21">
        <v>-3.0837999999999998E-3</v>
      </c>
      <c r="AB202" s="21">
        <v>192</v>
      </c>
      <c r="AC202" s="21">
        <v>0.15240500000000001</v>
      </c>
      <c r="AD202">
        <f t="shared" si="28"/>
        <v>18.689696969696968</v>
      </c>
      <c r="AE202">
        <f t="shared" si="29"/>
        <v>2.8632241963636362</v>
      </c>
      <c r="AF202" s="9"/>
      <c r="AG202" s="21">
        <v>0.86685199999999996</v>
      </c>
      <c r="AH202" s="21">
        <v>16.214700000000001</v>
      </c>
      <c r="AI202" s="21">
        <v>-2.0220899999999998E-3</v>
      </c>
      <c r="AJ202" s="21">
        <v>192</v>
      </c>
      <c r="AK202" s="21">
        <v>0.866089</v>
      </c>
      <c r="AL202">
        <f t="shared" si="30"/>
        <v>12.255090909090908</v>
      </c>
      <c r="AM202">
        <f t="shared" si="31"/>
        <v>10.623350064727271</v>
      </c>
      <c r="AP202" s="9"/>
      <c r="AQ202" s="21">
        <v>0.153198</v>
      </c>
      <c r="AR202" s="21">
        <v>20.3613</v>
      </c>
      <c r="AS202" s="21">
        <v>-3.0673200000000001E-3</v>
      </c>
      <c r="AT202" s="21">
        <v>192</v>
      </c>
      <c r="AU202" s="21">
        <v>0.15240500000000001</v>
      </c>
      <c r="AV202">
        <f t="shared" si="32"/>
        <v>18.589818181818185</v>
      </c>
      <c r="AW202">
        <f t="shared" si="33"/>
        <v>2.8479229658181824</v>
      </c>
      <c r="AX202" s="9"/>
      <c r="AY202" s="21">
        <v>0.86685199999999996</v>
      </c>
      <c r="AZ202" s="21">
        <v>22.820900000000002</v>
      </c>
      <c r="BA202" s="21">
        <v>-2.0321699999999998E-3</v>
      </c>
      <c r="BB202" s="21">
        <v>192</v>
      </c>
      <c r="BC202" s="21">
        <v>0.865784</v>
      </c>
      <c r="BD202">
        <f t="shared" si="34"/>
        <v>12.316181818181816</v>
      </c>
      <c r="BE202">
        <f t="shared" si="35"/>
        <v>10.676306841454544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0.14816299999999999</v>
      </c>
      <c r="H203" s="21">
        <v>7.1220299999999996</v>
      </c>
      <c r="I203" s="21">
        <v>-3.0978400000000001E-3</v>
      </c>
      <c r="J203" s="21">
        <v>193</v>
      </c>
      <c r="K203" s="21">
        <v>0.147339</v>
      </c>
      <c r="L203">
        <f t="shared" si="24"/>
        <v>18.77478787878788</v>
      </c>
      <c r="M203">
        <f t="shared" si="25"/>
        <v>2.7817288964848483</v>
      </c>
      <c r="N203" s="9"/>
      <c r="O203" s="21">
        <v>0.87188699999999997</v>
      </c>
      <c r="P203" s="21">
        <v>9.5816300000000005</v>
      </c>
      <c r="Q203" s="21">
        <v>-1.96014E-3</v>
      </c>
      <c r="R203" s="21">
        <v>193</v>
      </c>
      <c r="S203" s="21">
        <v>0.87097199999999997</v>
      </c>
      <c r="T203">
        <f t="shared" si="26"/>
        <v>11.879636363636363</v>
      </c>
      <c r="U203">
        <f t="shared" si="27"/>
        <v>10.357700510181818</v>
      </c>
      <c r="X203" s="9"/>
      <c r="Y203" s="21">
        <v>0.14816299999999999</v>
      </c>
      <c r="Z203" s="21">
        <v>13.7652</v>
      </c>
      <c r="AA203" s="21">
        <v>-3.0859400000000001E-3</v>
      </c>
      <c r="AB203" s="21">
        <v>193</v>
      </c>
      <c r="AC203" s="21">
        <v>0.14730799999999999</v>
      </c>
      <c r="AD203">
        <f t="shared" si="28"/>
        <v>18.702666666666666</v>
      </c>
      <c r="AE203">
        <f t="shared" si="29"/>
        <v>2.7710432013333328</v>
      </c>
      <c r="AF203" s="9"/>
      <c r="AG203" s="21">
        <v>0.87188699999999997</v>
      </c>
      <c r="AH203" s="21">
        <v>16.224799999999998</v>
      </c>
      <c r="AI203" s="21">
        <v>-1.9766200000000001E-3</v>
      </c>
      <c r="AJ203" s="21">
        <v>193</v>
      </c>
      <c r="AK203" s="21">
        <v>0.87036100000000005</v>
      </c>
      <c r="AL203">
        <f t="shared" si="30"/>
        <v>11.979515151515152</v>
      </c>
      <c r="AM203">
        <f t="shared" si="31"/>
        <v>10.44478352690909</v>
      </c>
      <c r="AP203" s="9"/>
      <c r="AQ203" s="21">
        <v>0.14816299999999999</v>
      </c>
      <c r="AR203" s="21">
        <v>20.371400000000001</v>
      </c>
      <c r="AS203" s="21">
        <v>-3.06946E-3</v>
      </c>
      <c r="AT203" s="21">
        <v>193</v>
      </c>
      <c r="AU203" s="21">
        <v>0.147339</v>
      </c>
      <c r="AV203">
        <f t="shared" si="32"/>
        <v>18.602787878787879</v>
      </c>
      <c r="AW203">
        <f t="shared" si="33"/>
        <v>2.7562448604848484</v>
      </c>
      <c r="AX203" s="9"/>
      <c r="AY203" s="21">
        <v>0.87188699999999997</v>
      </c>
      <c r="AZ203" s="21">
        <v>22.831</v>
      </c>
      <c r="BA203" s="21">
        <v>-1.9885300000000001E-3</v>
      </c>
      <c r="BB203" s="21">
        <v>193</v>
      </c>
      <c r="BC203" s="21">
        <v>0.87036100000000005</v>
      </c>
      <c r="BD203">
        <f t="shared" si="34"/>
        <v>12.05169696969697</v>
      </c>
      <c r="BE203">
        <f t="shared" si="35"/>
        <v>10.507717915818182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0.143127</v>
      </c>
      <c r="H204" s="21">
        <v>7.1321000000000003</v>
      </c>
      <c r="I204" s="21">
        <v>-3.09845E-3</v>
      </c>
      <c r="J204" s="21">
        <v>194</v>
      </c>
      <c r="K204" s="21">
        <v>0.14239499999999999</v>
      </c>
      <c r="L204">
        <f t="shared" ref="L204:L253" si="36">-I204/$F$2*1000</f>
        <v>18.778484848484847</v>
      </c>
      <c r="M204">
        <f t="shared" ref="M204:M253" si="37">L204*G204</f>
        <v>2.6877082009090909</v>
      </c>
      <c r="N204" s="9"/>
      <c r="O204" s="21">
        <v>0.87692300000000001</v>
      </c>
      <c r="P204" s="21">
        <v>9.5916999999999994</v>
      </c>
      <c r="Q204" s="21">
        <v>-1.9162000000000001E-3</v>
      </c>
      <c r="R204" s="21">
        <v>194</v>
      </c>
      <c r="S204" s="21">
        <v>0.87585400000000002</v>
      </c>
      <c r="T204">
        <f t="shared" ref="T204:T253" si="38">-Q204/$F$2*1000</f>
        <v>11.613333333333333</v>
      </c>
      <c r="U204">
        <f t="shared" ref="U204:U253" si="39">T204*O204</f>
        <v>10.183999106666667</v>
      </c>
      <c r="X204" s="9"/>
      <c r="Y204" s="21">
        <v>0.143127</v>
      </c>
      <c r="Z204" s="21">
        <v>13.7753</v>
      </c>
      <c r="AA204" s="21">
        <v>-3.0902099999999999E-3</v>
      </c>
      <c r="AB204" s="21">
        <v>194</v>
      </c>
      <c r="AC204" s="21">
        <v>0.14230300000000001</v>
      </c>
      <c r="AD204">
        <f t="shared" ref="AD204:AD253" si="40">-AA204/$F$2*1000</f>
        <v>18.728545454545454</v>
      </c>
      <c r="AE204">
        <f t="shared" ref="AE204:AE253" si="41">AD204*Y204</f>
        <v>2.6805605252727274</v>
      </c>
      <c r="AF204" s="9"/>
      <c r="AG204" s="21">
        <v>0.87692300000000001</v>
      </c>
      <c r="AH204" s="21">
        <v>16.2349</v>
      </c>
      <c r="AI204" s="21">
        <v>-1.9320699999999999E-3</v>
      </c>
      <c r="AJ204" s="21">
        <v>194</v>
      </c>
      <c r="AK204" s="21">
        <v>0.87616000000000005</v>
      </c>
      <c r="AL204">
        <f t="shared" ref="AL204:AL253" si="42">-AI204/$F$2*1000</f>
        <v>11.709515151515152</v>
      </c>
      <c r="AM204">
        <f t="shared" ref="AM204:AM253" si="43">AL204*AG204</f>
        <v>10.268343155212122</v>
      </c>
      <c r="AP204" s="9"/>
      <c r="AQ204" s="21">
        <v>0.143127</v>
      </c>
      <c r="AR204" s="21">
        <v>20.381399999999999</v>
      </c>
      <c r="AS204" s="21">
        <v>-3.07129E-3</v>
      </c>
      <c r="AT204" s="21">
        <v>194</v>
      </c>
      <c r="AU204" s="21">
        <v>0.14230300000000001</v>
      </c>
      <c r="AV204">
        <f t="shared" ref="AV204:AV253" si="44">-AS204/$F$2*1000</f>
        <v>18.613878787878786</v>
      </c>
      <c r="AW204">
        <f t="shared" ref="AW204:AW253" si="45">AV204*AQ204</f>
        <v>2.6641486292727272</v>
      </c>
      <c r="AX204" s="9"/>
      <c r="AY204" s="21">
        <v>0.87692300000000001</v>
      </c>
      <c r="AZ204" s="21">
        <v>22.841000000000001</v>
      </c>
      <c r="BA204" s="21">
        <v>-1.94458E-3</v>
      </c>
      <c r="BB204" s="21">
        <v>194</v>
      </c>
      <c r="BC204" s="21">
        <v>0.87616000000000005</v>
      </c>
      <c r="BD204">
        <f t="shared" ref="BD204:BD253" si="46">-BA204/$F$2*1000</f>
        <v>11.785333333333334</v>
      </c>
      <c r="BE204">
        <f t="shared" ref="BE204:BE253" si="47">BD204*AY204</f>
        <v>10.334829862666668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0.13809199999999999</v>
      </c>
      <c r="H205" s="21">
        <v>7.1421700000000001</v>
      </c>
      <c r="I205" s="21">
        <v>-3.0987499999999999E-3</v>
      </c>
      <c r="J205" s="21">
        <v>195</v>
      </c>
      <c r="K205" s="21">
        <v>0.13732900000000001</v>
      </c>
      <c r="L205">
        <f t="shared" si="36"/>
        <v>18.780303030303028</v>
      </c>
      <c r="M205">
        <f t="shared" si="37"/>
        <v>2.5934096060606056</v>
      </c>
      <c r="N205" s="9"/>
      <c r="O205" s="21">
        <v>0.88195800000000002</v>
      </c>
      <c r="P205" s="21">
        <v>9.6017799999999998</v>
      </c>
      <c r="Q205" s="21">
        <v>-1.8716399999999999E-3</v>
      </c>
      <c r="R205" s="21">
        <v>195</v>
      </c>
      <c r="S205" s="21">
        <v>0.88165300000000002</v>
      </c>
      <c r="T205">
        <f t="shared" si="38"/>
        <v>11.343272727272726</v>
      </c>
      <c r="U205">
        <f t="shared" si="39"/>
        <v>10.004290127999999</v>
      </c>
      <c r="X205" s="9"/>
      <c r="Y205" s="21">
        <v>0.13809199999999999</v>
      </c>
      <c r="Z205" s="21">
        <v>13.785299999999999</v>
      </c>
      <c r="AA205" s="21">
        <v>-3.0911300000000001E-3</v>
      </c>
      <c r="AB205" s="21">
        <v>195</v>
      </c>
      <c r="AC205" s="21">
        <v>0.13739000000000001</v>
      </c>
      <c r="AD205">
        <f t="shared" si="40"/>
        <v>18.734121212121213</v>
      </c>
      <c r="AE205">
        <f t="shared" si="41"/>
        <v>2.5870322664242424</v>
      </c>
      <c r="AF205" s="9"/>
      <c r="AG205" s="21">
        <v>0.88195800000000002</v>
      </c>
      <c r="AH205" s="21">
        <v>16.244900000000001</v>
      </c>
      <c r="AI205" s="21">
        <v>-1.88568E-3</v>
      </c>
      <c r="AJ205" s="21">
        <v>195</v>
      </c>
      <c r="AK205" s="21">
        <v>0.88134800000000002</v>
      </c>
      <c r="AL205">
        <f t="shared" si="42"/>
        <v>11.428363636363637</v>
      </c>
      <c r="AM205">
        <f t="shared" si="43"/>
        <v>10.079336736</v>
      </c>
      <c r="AP205" s="9"/>
      <c r="AQ205" s="21">
        <v>0.13809199999999999</v>
      </c>
      <c r="AR205" s="21">
        <v>20.391500000000001</v>
      </c>
      <c r="AS205" s="21">
        <v>-3.0749499999999999E-3</v>
      </c>
      <c r="AT205" s="21">
        <v>195</v>
      </c>
      <c r="AU205" s="21">
        <v>0.137299</v>
      </c>
      <c r="AV205">
        <f t="shared" si="44"/>
        <v>18.636060606060603</v>
      </c>
      <c r="AW205">
        <f t="shared" si="45"/>
        <v>2.5734908812121207</v>
      </c>
      <c r="AX205" s="9"/>
      <c r="AY205" s="21">
        <v>0.88195800000000002</v>
      </c>
      <c r="AZ205" s="21">
        <v>22.851099999999999</v>
      </c>
      <c r="BA205" s="21">
        <v>-1.8975800000000001E-3</v>
      </c>
      <c r="BB205" s="21">
        <v>195</v>
      </c>
      <c r="BC205" s="21">
        <v>0.88104199999999999</v>
      </c>
      <c r="BD205">
        <f t="shared" si="46"/>
        <v>11.500484848484849</v>
      </c>
      <c r="BE205">
        <f t="shared" si="47"/>
        <v>10.142944616000001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0.13305700000000001</v>
      </c>
      <c r="H206" s="21">
        <v>7.1522399999999999</v>
      </c>
      <c r="I206" s="21">
        <v>-3.0996700000000001E-3</v>
      </c>
      <c r="J206" s="21">
        <v>196</v>
      </c>
      <c r="K206" s="21">
        <v>0.13226299999999999</v>
      </c>
      <c r="L206">
        <f t="shared" si="36"/>
        <v>18.78587878787879</v>
      </c>
      <c r="M206">
        <f t="shared" si="37"/>
        <v>2.4995926738787881</v>
      </c>
      <c r="N206" s="9"/>
      <c r="O206" s="21">
        <v>0.88699300000000003</v>
      </c>
      <c r="P206" s="21">
        <v>9.6118500000000004</v>
      </c>
      <c r="Q206" s="21">
        <v>-1.82434E-3</v>
      </c>
      <c r="R206" s="21">
        <v>196</v>
      </c>
      <c r="S206" s="21">
        <v>0.88592499999999996</v>
      </c>
      <c r="T206">
        <f t="shared" si="38"/>
        <v>11.056606060606061</v>
      </c>
      <c r="U206">
        <f t="shared" si="39"/>
        <v>9.8071321795151523</v>
      </c>
      <c r="X206" s="9"/>
      <c r="Y206" s="21">
        <v>0.13305700000000001</v>
      </c>
      <c r="Z206" s="21">
        <v>13.795400000000001</v>
      </c>
      <c r="AA206" s="21">
        <v>-3.0905199999999998E-3</v>
      </c>
      <c r="AB206" s="21">
        <v>196</v>
      </c>
      <c r="AC206" s="21">
        <v>0.13226299999999999</v>
      </c>
      <c r="AD206">
        <f t="shared" si="40"/>
        <v>18.730424242424238</v>
      </c>
      <c r="AE206">
        <f t="shared" si="41"/>
        <v>2.492214058424242</v>
      </c>
      <c r="AF206" s="9"/>
      <c r="AG206" s="21">
        <v>0.88699300000000003</v>
      </c>
      <c r="AH206" s="21">
        <v>16.254999999999999</v>
      </c>
      <c r="AI206" s="21">
        <v>-1.84082E-3</v>
      </c>
      <c r="AJ206" s="21">
        <v>196</v>
      </c>
      <c r="AK206" s="21">
        <v>0.88622999999999996</v>
      </c>
      <c r="AL206">
        <f t="shared" si="42"/>
        <v>11.156484848484848</v>
      </c>
      <c r="AM206">
        <f t="shared" si="43"/>
        <v>9.8957239652121203</v>
      </c>
      <c r="AP206" s="9"/>
      <c r="AQ206" s="21">
        <v>0.13305700000000001</v>
      </c>
      <c r="AR206" s="21">
        <v>20.401599999999998</v>
      </c>
      <c r="AS206" s="21">
        <v>-3.0764799999999999E-3</v>
      </c>
      <c r="AT206" s="21">
        <v>196</v>
      </c>
      <c r="AU206" s="21">
        <v>0.13223299999999999</v>
      </c>
      <c r="AV206">
        <f t="shared" si="44"/>
        <v>18.645333333333333</v>
      </c>
      <c r="AW206">
        <f t="shared" si="45"/>
        <v>2.4808921173333336</v>
      </c>
      <c r="AX206" s="9"/>
      <c r="AY206" s="21">
        <v>0.88699300000000003</v>
      </c>
      <c r="AZ206" s="21">
        <v>22.8612</v>
      </c>
      <c r="BA206" s="21">
        <v>-1.8515000000000001E-3</v>
      </c>
      <c r="BB206" s="21">
        <v>196</v>
      </c>
      <c r="BC206" s="21">
        <v>0.88592499999999996</v>
      </c>
      <c r="BD206">
        <f t="shared" si="46"/>
        <v>11.221212121212121</v>
      </c>
      <c r="BE206">
        <f t="shared" si="47"/>
        <v>9.9531366030303037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0.128021</v>
      </c>
      <c r="H207" s="21">
        <v>7.1623099999999997</v>
      </c>
      <c r="I207" s="21">
        <v>-3.09845E-3</v>
      </c>
      <c r="J207" s="21">
        <v>197</v>
      </c>
      <c r="K207" s="21">
        <v>0.12722800000000001</v>
      </c>
      <c r="L207">
        <f t="shared" si="36"/>
        <v>18.778484848484847</v>
      </c>
      <c r="M207">
        <f t="shared" si="37"/>
        <v>2.4040404087878784</v>
      </c>
      <c r="N207" s="9"/>
      <c r="O207" s="21">
        <v>0.89202899999999996</v>
      </c>
      <c r="P207" s="21">
        <v>9.6219199999999994</v>
      </c>
      <c r="Q207" s="21">
        <v>-1.7764300000000001E-3</v>
      </c>
      <c r="R207" s="21">
        <v>197</v>
      </c>
      <c r="S207" s="21">
        <v>0.89050300000000004</v>
      </c>
      <c r="T207">
        <f t="shared" si="38"/>
        <v>10.766242424242424</v>
      </c>
      <c r="U207">
        <f t="shared" si="39"/>
        <v>9.6038004634545455</v>
      </c>
      <c r="X207" s="9"/>
      <c r="Y207" s="21">
        <v>0.128021</v>
      </c>
      <c r="Z207" s="21">
        <v>13.8055</v>
      </c>
      <c r="AA207" s="21">
        <v>-3.0905199999999998E-3</v>
      </c>
      <c r="AB207" s="21">
        <v>197</v>
      </c>
      <c r="AC207" s="21">
        <v>0.127197</v>
      </c>
      <c r="AD207">
        <f t="shared" si="40"/>
        <v>18.730424242424238</v>
      </c>
      <c r="AE207">
        <f t="shared" si="41"/>
        <v>2.3978876419393935</v>
      </c>
      <c r="AF207" s="9"/>
      <c r="AG207" s="21">
        <v>0.89202899999999996</v>
      </c>
      <c r="AH207" s="21">
        <v>16.2651</v>
      </c>
      <c r="AI207" s="21">
        <v>-1.79382E-3</v>
      </c>
      <c r="AJ207" s="21">
        <v>197</v>
      </c>
      <c r="AK207" s="21">
        <v>0.89050300000000004</v>
      </c>
      <c r="AL207">
        <f t="shared" si="42"/>
        <v>10.871636363636362</v>
      </c>
      <c r="AM207">
        <f t="shared" si="43"/>
        <v>9.6978149138181795</v>
      </c>
      <c r="AP207" s="9"/>
      <c r="AQ207" s="21">
        <v>0.128021</v>
      </c>
      <c r="AR207" s="21">
        <v>20.4117</v>
      </c>
      <c r="AS207" s="21">
        <v>-3.0749499999999999E-3</v>
      </c>
      <c r="AT207" s="21">
        <v>197</v>
      </c>
      <c r="AU207" s="21">
        <v>0.12725800000000001</v>
      </c>
      <c r="AV207">
        <f t="shared" si="44"/>
        <v>18.636060606060603</v>
      </c>
      <c r="AW207">
        <f t="shared" si="45"/>
        <v>2.3858071148484843</v>
      </c>
      <c r="AX207" s="9"/>
      <c r="AY207" s="21">
        <v>0.89202899999999996</v>
      </c>
      <c r="AZ207" s="21">
        <v>22.871300000000002</v>
      </c>
      <c r="BA207" s="21">
        <v>-1.8038900000000001E-3</v>
      </c>
      <c r="BB207" s="21">
        <v>197</v>
      </c>
      <c r="BC207" s="21">
        <v>0.89141800000000004</v>
      </c>
      <c r="BD207">
        <f t="shared" si="46"/>
        <v>10.932666666666666</v>
      </c>
      <c r="BE207">
        <f t="shared" si="47"/>
        <v>9.7522557139999986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0.122986</v>
      </c>
      <c r="H208" s="21">
        <v>7.1723800000000004</v>
      </c>
      <c r="I208" s="21">
        <v>-3.09692E-3</v>
      </c>
      <c r="J208" s="21">
        <v>198</v>
      </c>
      <c r="K208" s="21">
        <v>0.122131</v>
      </c>
      <c r="L208">
        <f t="shared" si="36"/>
        <v>18.769212121212121</v>
      </c>
      <c r="M208">
        <f t="shared" si="37"/>
        <v>2.3083503219393937</v>
      </c>
      <c r="N208" s="9"/>
      <c r="O208" s="21">
        <v>0.89706399999999997</v>
      </c>
      <c r="P208" s="21">
        <v>9.6319900000000001</v>
      </c>
      <c r="Q208" s="21">
        <v>-1.72485E-3</v>
      </c>
      <c r="R208" s="21">
        <v>198</v>
      </c>
      <c r="S208" s="21">
        <v>0.89630100000000001</v>
      </c>
      <c r="T208">
        <f t="shared" si="38"/>
        <v>10.453636363636363</v>
      </c>
      <c r="U208">
        <f t="shared" si="39"/>
        <v>9.3775808509090908</v>
      </c>
      <c r="X208" s="9"/>
      <c r="Y208" s="21">
        <v>0.122986</v>
      </c>
      <c r="Z208" s="21">
        <v>13.8156</v>
      </c>
      <c r="AA208" s="21">
        <v>-3.0923499999999998E-3</v>
      </c>
      <c r="AB208" s="21">
        <v>198</v>
      </c>
      <c r="AC208" s="21">
        <v>0.122223</v>
      </c>
      <c r="AD208">
        <f t="shared" si="40"/>
        <v>18.741515151515149</v>
      </c>
      <c r="AE208">
        <f t="shared" si="41"/>
        <v>2.3049439824242421</v>
      </c>
      <c r="AF208" s="9"/>
      <c r="AG208" s="21">
        <v>0.89706399999999997</v>
      </c>
      <c r="AH208" s="21">
        <v>16.275200000000002</v>
      </c>
      <c r="AI208" s="21">
        <v>-1.7453E-3</v>
      </c>
      <c r="AJ208" s="21">
        <v>198</v>
      </c>
      <c r="AK208" s="21">
        <v>0.89630100000000001</v>
      </c>
      <c r="AL208">
        <f t="shared" si="42"/>
        <v>10.577575757575756</v>
      </c>
      <c r="AM208">
        <f t="shared" si="43"/>
        <v>9.4887624193939377</v>
      </c>
      <c r="AP208" s="9"/>
      <c r="AQ208" s="21">
        <v>0.122986</v>
      </c>
      <c r="AR208" s="21">
        <v>20.421700000000001</v>
      </c>
      <c r="AS208" s="21">
        <v>-3.0749499999999999E-3</v>
      </c>
      <c r="AT208" s="21">
        <v>198</v>
      </c>
      <c r="AU208" s="21">
        <v>0.12216200000000001</v>
      </c>
      <c r="AV208">
        <f t="shared" si="44"/>
        <v>18.636060606060603</v>
      </c>
      <c r="AW208">
        <f t="shared" si="45"/>
        <v>2.2919745496969695</v>
      </c>
      <c r="AX208" s="9"/>
      <c r="AY208" s="21">
        <v>0.89706399999999997</v>
      </c>
      <c r="AZ208" s="21">
        <v>22.8813</v>
      </c>
      <c r="BA208" s="21">
        <v>-1.75629E-3</v>
      </c>
      <c r="BB208" s="21">
        <v>198</v>
      </c>
      <c r="BC208" s="21">
        <v>0.89569100000000001</v>
      </c>
      <c r="BD208">
        <f t="shared" si="46"/>
        <v>10.644181818181819</v>
      </c>
      <c r="BE208">
        <f t="shared" si="47"/>
        <v>9.5485123185454555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0.11795</v>
      </c>
      <c r="H209" s="21">
        <v>7.1824500000000002</v>
      </c>
      <c r="I209" s="21">
        <v>-3.0972299999999999E-3</v>
      </c>
      <c r="J209" s="21">
        <v>199</v>
      </c>
      <c r="K209" s="21">
        <v>0.11712599999999999</v>
      </c>
      <c r="L209">
        <f t="shared" si="36"/>
        <v>18.771090909090908</v>
      </c>
      <c r="M209">
        <f t="shared" si="37"/>
        <v>2.2140501727272728</v>
      </c>
      <c r="N209" s="9"/>
      <c r="O209" s="21">
        <v>0.90210000000000001</v>
      </c>
      <c r="P209" s="21">
        <v>9.6420600000000007</v>
      </c>
      <c r="Q209" s="21">
        <v>-1.6751100000000001E-3</v>
      </c>
      <c r="R209" s="21">
        <v>199</v>
      </c>
      <c r="S209" s="21">
        <v>0.90118399999999999</v>
      </c>
      <c r="T209">
        <f t="shared" si="38"/>
        <v>10.15218181818182</v>
      </c>
      <c r="U209">
        <f t="shared" si="39"/>
        <v>9.1582832181818201</v>
      </c>
      <c r="X209" s="9"/>
      <c r="Y209" s="21">
        <v>0.11795</v>
      </c>
      <c r="Z209" s="21">
        <v>13.8256</v>
      </c>
      <c r="AA209" s="21">
        <v>-3.0920399999999999E-3</v>
      </c>
      <c r="AB209" s="21">
        <v>199</v>
      </c>
      <c r="AC209" s="21">
        <v>0.11712599999999999</v>
      </c>
      <c r="AD209">
        <f t="shared" si="40"/>
        <v>18.739636363636361</v>
      </c>
      <c r="AE209">
        <f t="shared" si="41"/>
        <v>2.2103401090909087</v>
      </c>
      <c r="AF209" s="9"/>
      <c r="AG209" s="21">
        <v>0.90210000000000001</v>
      </c>
      <c r="AH209" s="21">
        <v>16.2852</v>
      </c>
      <c r="AI209" s="21">
        <v>-1.6967799999999999E-3</v>
      </c>
      <c r="AJ209" s="21">
        <v>199</v>
      </c>
      <c r="AK209" s="21">
        <v>0.90118399999999999</v>
      </c>
      <c r="AL209">
        <f t="shared" si="42"/>
        <v>10.283515151515152</v>
      </c>
      <c r="AM209">
        <f t="shared" si="43"/>
        <v>9.2767590181818189</v>
      </c>
      <c r="AP209" s="9"/>
      <c r="AQ209" s="21">
        <v>0.11795</v>
      </c>
      <c r="AR209" s="21">
        <v>20.431799999999999</v>
      </c>
      <c r="AS209" s="21">
        <v>-3.0767799999999999E-3</v>
      </c>
      <c r="AT209" s="21">
        <v>199</v>
      </c>
      <c r="AU209" s="21">
        <v>0.117188</v>
      </c>
      <c r="AV209">
        <f t="shared" si="44"/>
        <v>18.647151515151513</v>
      </c>
      <c r="AW209">
        <f t="shared" si="45"/>
        <v>2.1994315212121212</v>
      </c>
      <c r="AX209" s="9"/>
      <c r="AY209" s="21">
        <v>0.90210000000000001</v>
      </c>
      <c r="AZ209" s="21">
        <v>22.891400000000001</v>
      </c>
      <c r="BA209" s="21">
        <v>-1.7074600000000001E-3</v>
      </c>
      <c r="BB209" s="21">
        <v>199</v>
      </c>
      <c r="BC209" s="21">
        <v>0.90087899999999999</v>
      </c>
      <c r="BD209">
        <f t="shared" si="46"/>
        <v>10.348242424242425</v>
      </c>
      <c r="BE209">
        <f t="shared" si="47"/>
        <v>9.3351494909090924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0.112915</v>
      </c>
      <c r="H210" s="21">
        <v>7.19252</v>
      </c>
      <c r="I210" s="21">
        <v>-3.0987499999999999E-3</v>
      </c>
      <c r="J210" s="21">
        <v>200</v>
      </c>
      <c r="K210" s="21">
        <v>0.112122</v>
      </c>
      <c r="L210">
        <f t="shared" si="36"/>
        <v>18.780303030303028</v>
      </c>
      <c r="M210">
        <f t="shared" si="37"/>
        <v>2.1205779166666665</v>
      </c>
      <c r="N210" s="9"/>
      <c r="O210" s="21">
        <v>0.90713500000000002</v>
      </c>
      <c r="P210" s="21">
        <v>9.6521299999999997</v>
      </c>
      <c r="Q210" s="21">
        <v>-1.6253699999999999E-3</v>
      </c>
      <c r="R210" s="21">
        <v>200</v>
      </c>
      <c r="S210" s="21">
        <v>0.90545699999999996</v>
      </c>
      <c r="T210">
        <f t="shared" si="38"/>
        <v>9.850727272727271</v>
      </c>
      <c r="U210">
        <f t="shared" si="39"/>
        <v>8.9359394845454538</v>
      </c>
      <c r="X210" s="9"/>
      <c r="Y210" s="21">
        <v>0.112915</v>
      </c>
      <c r="Z210" s="21">
        <v>13.835699999999999</v>
      </c>
      <c r="AA210" s="21">
        <v>-3.0923499999999998E-3</v>
      </c>
      <c r="AB210" s="21">
        <v>200</v>
      </c>
      <c r="AC210" s="21">
        <v>0.112122</v>
      </c>
      <c r="AD210">
        <f t="shared" si="40"/>
        <v>18.741515151515149</v>
      </c>
      <c r="AE210">
        <f t="shared" si="41"/>
        <v>2.1161981833333332</v>
      </c>
      <c r="AF210" s="9"/>
      <c r="AG210" s="21">
        <v>0.90713500000000002</v>
      </c>
      <c r="AH210" s="21">
        <v>16.295300000000001</v>
      </c>
      <c r="AI210" s="21">
        <v>-1.6470300000000001E-3</v>
      </c>
      <c r="AJ210" s="21">
        <v>200</v>
      </c>
      <c r="AK210" s="21">
        <v>0.90637199999999996</v>
      </c>
      <c r="AL210">
        <f t="shared" si="42"/>
        <v>9.9819999999999993</v>
      </c>
      <c r="AM210">
        <f t="shared" si="43"/>
        <v>9.0550215699999992</v>
      </c>
      <c r="AP210" s="9"/>
      <c r="AQ210" s="21">
        <v>0.112915</v>
      </c>
      <c r="AR210" s="21">
        <v>20.4419</v>
      </c>
      <c r="AS210" s="21">
        <v>-3.0786099999999999E-3</v>
      </c>
      <c r="AT210" s="21">
        <v>200</v>
      </c>
      <c r="AU210" s="21">
        <v>0.112122</v>
      </c>
      <c r="AV210">
        <f t="shared" si="44"/>
        <v>18.65824242424242</v>
      </c>
      <c r="AW210">
        <f t="shared" si="45"/>
        <v>2.1067954433333331</v>
      </c>
      <c r="AX210" s="9"/>
      <c r="AY210" s="21">
        <v>0.90713500000000002</v>
      </c>
      <c r="AZ210" s="21">
        <v>22.901499999999999</v>
      </c>
      <c r="BA210" s="21">
        <v>-1.65924E-3</v>
      </c>
      <c r="BB210" s="21">
        <v>200</v>
      </c>
      <c r="BC210" s="21">
        <v>0.90637199999999996</v>
      </c>
      <c r="BD210">
        <f t="shared" si="46"/>
        <v>10.055999999999999</v>
      </c>
      <c r="BE210">
        <f t="shared" si="47"/>
        <v>9.1221495599999987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0.10788</v>
      </c>
      <c r="H211" s="21">
        <v>7.2026000000000003</v>
      </c>
      <c r="I211" s="21">
        <v>-3.1012000000000001E-3</v>
      </c>
      <c r="J211" s="21">
        <v>201</v>
      </c>
      <c r="K211" s="21">
        <v>0.107117</v>
      </c>
      <c r="L211">
        <f t="shared" si="36"/>
        <v>18.795151515151513</v>
      </c>
      <c r="M211">
        <f t="shared" si="37"/>
        <v>2.0276209454545455</v>
      </c>
      <c r="N211" s="9"/>
      <c r="O211" s="21">
        <v>0.91217000000000004</v>
      </c>
      <c r="P211" s="21">
        <v>9.6622000000000003</v>
      </c>
      <c r="Q211" s="21">
        <v>-1.57471E-3</v>
      </c>
      <c r="R211" s="21">
        <v>201</v>
      </c>
      <c r="S211" s="21">
        <v>0.91125500000000004</v>
      </c>
      <c r="T211">
        <f t="shared" si="38"/>
        <v>9.5436969696969687</v>
      </c>
      <c r="U211">
        <f t="shared" si="39"/>
        <v>8.7054740648484845</v>
      </c>
      <c r="X211" s="9"/>
      <c r="Y211" s="21">
        <v>0.10788</v>
      </c>
      <c r="Z211" s="21">
        <v>13.845800000000001</v>
      </c>
      <c r="AA211" s="21">
        <v>-3.0929600000000001E-3</v>
      </c>
      <c r="AB211" s="21">
        <v>201</v>
      </c>
      <c r="AC211" s="21">
        <v>0.107025</v>
      </c>
      <c r="AD211">
        <f t="shared" si="40"/>
        <v>18.74521212121212</v>
      </c>
      <c r="AE211">
        <f t="shared" si="41"/>
        <v>2.0222334836363633</v>
      </c>
      <c r="AF211" s="9"/>
      <c r="AG211" s="21">
        <v>0.91217000000000004</v>
      </c>
      <c r="AH211" s="21">
        <v>16.305399999999999</v>
      </c>
      <c r="AI211" s="21">
        <v>-1.5939299999999999E-3</v>
      </c>
      <c r="AJ211" s="21">
        <v>201</v>
      </c>
      <c r="AK211" s="21">
        <v>0.91186500000000004</v>
      </c>
      <c r="AL211">
        <f t="shared" si="42"/>
        <v>9.6601818181818171</v>
      </c>
      <c r="AM211">
        <f t="shared" si="43"/>
        <v>8.8117280490909078</v>
      </c>
      <c r="AP211" s="9"/>
      <c r="AQ211" s="21">
        <v>0.10788</v>
      </c>
      <c r="AR211" s="21">
        <v>20.451899999999998</v>
      </c>
      <c r="AS211" s="21">
        <v>-3.078E-3</v>
      </c>
      <c r="AT211" s="21">
        <v>201</v>
      </c>
      <c r="AU211" s="21">
        <v>0.107025</v>
      </c>
      <c r="AV211">
        <f t="shared" si="44"/>
        <v>18.654545454545456</v>
      </c>
      <c r="AW211">
        <f t="shared" si="45"/>
        <v>2.0124523636363638</v>
      </c>
      <c r="AX211" s="9"/>
      <c r="AY211" s="21">
        <v>0.91217000000000004</v>
      </c>
      <c r="AZ211" s="21">
        <v>22.9115</v>
      </c>
      <c r="BA211" s="21">
        <v>-1.6082799999999999E-3</v>
      </c>
      <c r="BB211" s="21">
        <v>201</v>
      </c>
      <c r="BC211" s="21">
        <v>0.91156000000000004</v>
      </c>
      <c r="BD211">
        <f t="shared" si="46"/>
        <v>9.7471515151515149</v>
      </c>
      <c r="BE211">
        <f t="shared" si="47"/>
        <v>8.8910591975757569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0.102844</v>
      </c>
      <c r="H212" s="21">
        <v>7.2126700000000001</v>
      </c>
      <c r="I212" s="21">
        <v>-3.1030300000000001E-3</v>
      </c>
      <c r="J212" s="21">
        <v>202</v>
      </c>
      <c r="K212" s="21">
        <v>0.10202</v>
      </c>
      <c r="L212">
        <f t="shared" si="36"/>
        <v>18.806242424242424</v>
      </c>
      <c r="M212">
        <f t="shared" si="37"/>
        <v>1.9341091958787879</v>
      </c>
      <c r="N212" s="9"/>
      <c r="O212" s="21">
        <v>0.91720599999999997</v>
      </c>
      <c r="P212" s="21">
        <v>9.6722699999999993</v>
      </c>
      <c r="Q212" s="21">
        <v>-1.5243500000000001E-3</v>
      </c>
      <c r="R212" s="21">
        <v>202</v>
      </c>
      <c r="S212" s="21">
        <v>0.91674800000000001</v>
      </c>
      <c r="T212">
        <f t="shared" si="38"/>
        <v>9.2384848484848483</v>
      </c>
      <c r="U212">
        <f t="shared" si="39"/>
        <v>8.4735937339393939</v>
      </c>
      <c r="X212" s="9"/>
      <c r="Y212" s="21">
        <v>0.102844</v>
      </c>
      <c r="Z212" s="21">
        <v>13.8558</v>
      </c>
      <c r="AA212" s="21">
        <v>-3.0929600000000001E-3</v>
      </c>
      <c r="AB212" s="21">
        <v>202</v>
      </c>
      <c r="AC212" s="21">
        <v>0.10202</v>
      </c>
      <c r="AD212">
        <f t="shared" si="40"/>
        <v>18.74521212121212</v>
      </c>
      <c r="AE212">
        <f t="shared" si="41"/>
        <v>1.9278325953939393</v>
      </c>
      <c r="AF212" s="9"/>
      <c r="AG212" s="21">
        <v>0.91720599999999997</v>
      </c>
      <c r="AH212" s="21">
        <v>16.3154</v>
      </c>
      <c r="AI212" s="21">
        <v>-1.5429700000000001E-3</v>
      </c>
      <c r="AJ212" s="21">
        <v>202</v>
      </c>
      <c r="AK212" s="21">
        <v>0.91613800000000001</v>
      </c>
      <c r="AL212">
        <f t="shared" si="42"/>
        <v>9.3513333333333328</v>
      </c>
      <c r="AM212">
        <f t="shared" si="43"/>
        <v>8.5770990413333319</v>
      </c>
      <c r="AP212" s="9"/>
      <c r="AQ212" s="21">
        <v>0.102844</v>
      </c>
      <c r="AR212" s="21">
        <v>20.462</v>
      </c>
      <c r="AS212" s="21">
        <v>-3.0792200000000001E-3</v>
      </c>
      <c r="AT212" s="21">
        <v>202</v>
      </c>
      <c r="AU212" s="21">
        <v>0.10199</v>
      </c>
      <c r="AV212">
        <f t="shared" si="44"/>
        <v>18.661939393939395</v>
      </c>
      <c r="AW212">
        <f t="shared" si="45"/>
        <v>1.9192684950303032</v>
      </c>
      <c r="AX212" s="9"/>
      <c r="AY212" s="21">
        <v>0.91720599999999997</v>
      </c>
      <c r="AZ212" s="21">
        <v>22.921600000000002</v>
      </c>
      <c r="BA212" s="21">
        <v>-1.5567000000000001E-3</v>
      </c>
      <c r="BB212" s="21">
        <v>202</v>
      </c>
      <c r="BC212" s="21">
        <v>0.91644300000000001</v>
      </c>
      <c r="BD212">
        <f t="shared" si="46"/>
        <v>9.4345454545454537</v>
      </c>
      <c r="BE212">
        <f t="shared" si="47"/>
        <v>8.6534216981818179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9.7808800000000001E-2</v>
      </c>
      <c r="H213" s="21">
        <v>7.2227399999999999</v>
      </c>
      <c r="I213" s="21">
        <v>-3.1042499999999998E-3</v>
      </c>
      <c r="J213" s="21">
        <v>203</v>
      </c>
      <c r="K213" s="21">
        <v>9.6984899999999999E-2</v>
      </c>
      <c r="L213">
        <f t="shared" si="36"/>
        <v>18.813636363636363</v>
      </c>
      <c r="M213">
        <f t="shared" si="37"/>
        <v>1.8401391963636362</v>
      </c>
      <c r="N213" s="9"/>
      <c r="O213" s="21">
        <v>0.92224099999999998</v>
      </c>
      <c r="P213" s="21">
        <v>9.6823399999999999</v>
      </c>
      <c r="Q213" s="21">
        <v>-1.47339E-3</v>
      </c>
      <c r="R213" s="21">
        <v>203</v>
      </c>
      <c r="S213" s="21">
        <v>0.92163099999999998</v>
      </c>
      <c r="T213">
        <f t="shared" si="38"/>
        <v>8.929636363636364</v>
      </c>
      <c r="U213">
        <f t="shared" si="39"/>
        <v>8.2352767696363642</v>
      </c>
      <c r="X213" s="9"/>
      <c r="Y213" s="21">
        <v>9.7808800000000001E-2</v>
      </c>
      <c r="Z213" s="21">
        <v>13.8659</v>
      </c>
      <c r="AA213" s="21">
        <v>-3.09326E-3</v>
      </c>
      <c r="AB213" s="21">
        <v>203</v>
      </c>
      <c r="AC213" s="21">
        <v>9.6984899999999999E-2</v>
      </c>
      <c r="AD213">
        <f t="shared" si="40"/>
        <v>18.747030303030304</v>
      </c>
      <c r="AE213">
        <f t="shared" si="41"/>
        <v>1.8336245375030304</v>
      </c>
      <c r="AF213" s="9"/>
      <c r="AG213" s="21">
        <v>0.92224099999999998</v>
      </c>
      <c r="AH213" s="21">
        <v>16.325500000000002</v>
      </c>
      <c r="AI213" s="21">
        <v>-1.4898699999999999E-3</v>
      </c>
      <c r="AJ213" s="21">
        <v>203</v>
      </c>
      <c r="AK213" s="21">
        <v>0.92163099999999998</v>
      </c>
      <c r="AL213">
        <f t="shared" si="42"/>
        <v>9.0295151515151506</v>
      </c>
      <c r="AM213">
        <f t="shared" si="43"/>
        <v>8.3273890828484838</v>
      </c>
      <c r="AP213" s="9"/>
      <c r="AQ213" s="21">
        <v>9.7808800000000001E-2</v>
      </c>
      <c r="AR213" s="21">
        <v>20.472100000000001</v>
      </c>
      <c r="AS213" s="21">
        <v>-3.0822800000000002E-3</v>
      </c>
      <c r="AT213" s="21">
        <v>203</v>
      </c>
      <c r="AU213" s="21">
        <v>9.7045900000000004E-2</v>
      </c>
      <c r="AV213">
        <f t="shared" si="44"/>
        <v>18.680484848484848</v>
      </c>
      <c r="AW213">
        <f t="shared" si="45"/>
        <v>1.8271158064484849</v>
      </c>
      <c r="AX213" s="9"/>
      <c r="AY213" s="21">
        <v>0.92224099999999998</v>
      </c>
      <c r="AZ213" s="21">
        <v>22.931699999999999</v>
      </c>
      <c r="BA213" s="21">
        <v>-1.5054300000000001E-3</v>
      </c>
      <c r="BB213" s="21">
        <v>203</v>
      </c>
      <c r="BC213" s="21">
        <v>0.92132599999999998</v>
      </c>
      <c r="BD213">
        <f t="shared" si="46"/>
        <v>9.1238181818181818</v>
      </c>
      <c r="BE213">
        <f t="shared" si="47"/>
        <v>8.4143592038181811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9.2773400000000006E-2</v>
      </c>
      <c r="H214" s="21">
        <v>7.2328099999999997</v>
      </c>
      <c r="I214" s="21">
        <v>-3.1021099999999999E-3</v>
      </c>
      <c r="J214" s="21">
        <v>204</v>
      </c>
      <c r="K214" s="21">
        <v>9.2010499999999995E-2</v>
      </c>
      <c r="L214">
        <f t="shared" si="36"/>
        <v>18.800666666666668</v>
      </c>
      <c r="M214">
        <f t="shared" si="37"/>
        <v>1.7442017689333336</v>
      </c>
      <c r="N214" s="9"/>
      <c r="O214" s="21">
        <v>0.92727700000000002</v>
      </c>
      <c r="P214" s="21">
        <v>9.6924100000000006</v>
      </c>
      <c r="Q214" s="21">
        <v>-1.4202900000000001E-3</v>
      </c>
      <c r="R214" s="21">
        <v>204</v>
      </c>
      <c r="S214" s="21">
        <v>0.92681899999999995</v>
      </c>
      <c r="T214">
        <f t="shared" si="38"/>
        <v>8.6078181818181818</v>
      </c>
      <c r="U214">
        <f t="shared" si="39"/>
        <v>7.9818318201818181</v>
      </c>
      <c r="X214" s="9"/>
      <c r="Y214" s="21">
        <v>9.2773400000000006E-2</v>
      </c>
      <c r="Z214" s="21">
        <v>13.875999999999999</v>
      </c>
      <c r="AA214" s="21">
        <v>-3.0923499999999998E-3</v>
      </c>
      <c r="AB214" s="21">
        <v>204</v>
      </c>
      <c r="AC214" s="21">
        <v>9.2010499999999995E-2</v>
      </c>
      <c r="AD214">
        <f t="shared" si="40"/>
        <v>18.741515151515149</v>
      </c>
      <c r="AE214">
        <f t="shared" si="41"/>
        <v>1.7387140817575757</v>
      </c>
      <c r="AF214" s="9"/>
      <c r="AG214" s="21">
        <v>0.92727700000000002</v>
      </c>
      <c r="AH214" s="21">
        <v>16.335599999999999</v>
      </c>
      <c r="AI214" s="21">
        <v>-1.43738E-3</v>
      </c>
      <c r="AJ214" s="21">
        <v>204</v>
      </c>
      <c r="AK214" s="21">
        <v>0.92681899999999995</v>
      </c>
      <c r="AL214">
        <f t="shared" si="42"/>
        <v>8.7113939393939397</v>
      </c>
      <c r="AM214">
        <f t="shared" si="43"/>
        <v>8.077875237939395</v>
      </c>
      <c r="AP214" s="9"/>
      <c r="AQ214" s="21">
        <v>9.2773400000000006E-2</v>
      </c>
      <c r="AR214" s="21">
        <v>20.482199999999999</v>
      </c>
      <c r="AS214" s="21">
        <v>-3.0850199999999999E-3</v>
      </c>
      <c r="AT214" s="21">
        <v>204</v>
      </c>
      <c r="AU214" s="21">
        <v>9.1980000000000006E-2</v>
      </c>
      <c r="AV214">
        <f t="shared" si="44"/>
        <v>18.697090909090907</v>
      </c>
      <c r="AW214">
        <f t="shared" si="45"/>
        <v>1.7345926937454543</v>
      </c>
      <c r="AX214" s="9"/>
      <c r="AY214" s="21">
        <v>0.92727700000000002</v>
      </c>
      <c r="AZ214" s="21">
        <v>22.941800000000001</v>
      </c>
      <c r="BA214" s="21">
        <v>-1.4532499999999999E-3</v>
      </c>
      <c r="BB214" s="21">
        <v>204</v>
      </c>
      <c r="BC214" s="21">
        <v>0.92681899999999995</v>
      </c>
      <c r="BD214">
        <f t="shared" si="46"/>
        <v>8.8075757575757567</v>
      </c>
      <c r="BE214">
        <f t="shared" si="47"/>
        <v>8.1670624257575746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8.7737999999999997E-2</v>
      </c>
      <c r="H215" s="21">
        <v>7.2428800000000004</v>
      </c>
      <c r="I215" s="21">
        <v>-3.1024199999999998E-3</v>
      </c>
      <c r="J215" s="21">
        <v>205</v>
      </c>
      <c r="K215" s="21">
        <v>8.6914099999999994E-2</v>
      </c>
      <c r="L215">
        <f t="shared" si="36"/>
        <v>18.802545454545452</v>
      </c>
      <c r="M215">
        <f t="shared" si="37"/>
        <v>1.6496977330909088</v>
      </c>
      <c r="N215" s="9"/>
      <c r="O215" s="21">
        <v>0.93231200000000003</v>
      </c>
      <c r="P215" s="21">
        <v>9.7024899999999992</v>
      </c>
      <c r="Q215" s="21">
        <v>-1.3678E-3</v>
      </c>
      <c r="R215" s="21">
        <v>205</v>
      </c>
      <c r="S215" s="21">
        <v>0.931396</v>
      </c>
      <c r="T215">
        <f t="shared" si="38"/>
        <v>8.2896969696969691</v>
      </c>
      <c r="U215">
        <f t="shared" si="39"/>
        <v>7.728583961212121</v>
      </c>
      <c r="X215" s="9"/>
      <c r="Y215" s="21">
        <v>8.7737999999999997E-2</v>
      </c>
      <c r="Z215" s="21">
        <v>13.885999999999999</v>
      </c>
      <c r="AA215" s="21">
        <v>-3.0923499999999998E-3</v>
      </c>
      <c r="AB215" s="21">
        <v>205</v>
      </c>
      <c r="AC215" s="21">
        <v>8.6914099999999994E-2</v>
      </c>
      <c r="AD215">
        <f t="shared" si="40"/>
        <v>18.741515151515149</v>
      </c>
      <c r="AE215">
        <f t="shared" si="41"/>
        <v>1.6443430563636361</v>
      </c>
      <c r="AF215" s="9"/>
      <c r="AG215" s="21">
        <v>0.93231200000000003</v>
      </c>
      <c r="AH215" s="21">
        <v>16.345700000000001</v>
      </c>
      <c r="AI215" s="21">
        <v>-1.38397E-3</v>
      </c>
      <c r="AJ215" s="21">
        <v>205</v>
      </c>
      <c r="AK215" s="21">
        <v>0.931396</v>
      </c>
      <c r="AL215">
        <f t="shared" si="42"/>
        <v>8.3876969696969681</v>
      </c>
      <c r="AM215">
        <f t="shared" si="43"/>
        <v>7.8199505372121196</v>
      </c>
      <c r="AP215" s="9"/>
      <c r="AQ215" s="21">
        <v>8.7737999999999997E-2</v>
      </c>
      <c r="AR215" s="21">
        <v>20.4922</v>
      </c>
      <c r="AS215" s="21">
        <v>-3.08655E-3</v>
      </c>
      <c r="AT215" s="21">
        <v>205</v>
      </c>
      <c r="AU215" s="21">
        <v>8.6944599999999997E-2</v>
      </c>
      <c r="AV215">
        <f t="shared" si="44"/>
        <v>18.706363636363637</v>
      </c>
      <c r="AW215">
        <f t="shared" si="45"/>
        <v>1.6412589327272726</v>
      </c>
      <c r="AX215" s="9"/>
      <c r="AY215" s="21">
        <v>0.93231200000000003</v>
      </c>
      <c r="AZ215" s="21">
        <v>22.951799999999999</v>
      </c>
      <c r="BA215" s="21">
        <v>-1.4004499999999999E-3</v>
      </c>
      <c r="BB215" s="21">
        <v>205</v>
      </c>
      <c r="BC215" s="21">
        <v>0.931091</v>
      </c>
      <c r="BD215">
        <f t="shared" si="46"/>
        <v>8.4875757575757564</v>
      </c>
      <c r="BE215">
        <f t="shared" si="47"/>
        <v>7.9130687296969686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8.2702600000000001E-2</v>
      </c>
      <c r="H216" s="21">
        <v>7.2529500000000002</v>
      </c>
      <c r="I216" s="21">
        <v>-3.1024199999999998E-3</v>
      </c>
      <c r="J216" s="21">
        <v>206</v>
      </c>
      <c r="K216" s="21">
        <v>8.1909200000000001E-2</v>
      </c>
      <c r="L216">
        <f t="shared" si="36"/>
        <v>18.802545454545452</v>
      </c>
      <c r="M216">
        <f t="shared" si="37"/>
        <v>1.5550193957090908</v>
      </c>
      <c r="N216" s="9"/>
      <c r="O216" s="21">
        <v>0.93734700000000004</v>
      </c>
      <c r="P216" s="21">
        <v>9.7125599999999999</v>
      </c>
      <c r="Q216" s="21">
        <v>-1.31561E-3</v>
      </c>
      <c r="R216" s="21">
        <v>206</v>
      </c>
      <c r="S216" s="21">
        <v>0.93627899999999997</v>
      </c>
      <c r="T216">
        <f t="shared" si="38"/>
        <v>7.9733939393939401</v>
      </c>
      <c r="U216">
        <f t="shared" si="39"/>
        <v>7.4738368889090916</v>
      </c>
      <c r="X216" s="9"/>
      <c r="Y216" s="21">
        <v>8.2702600000000001E-2</v>
      </c>
      <c r="Z216" s="21">
        <v>13.896100000000001</v>
      </c>
      <c r="AA216" s="21">
        <v>-3.0938699999999999E-3</v>
      </c>
      <c r="AB216" s="21">
        <v>206</v>
      </c>
      <c r="AC216" s="21">
        <v>8.1939700000000004E-2</v>
      </c>
      <c r="AD216">
        <f t="shared" si="40"/>
        <v>18.750727272727271</v>
      </c>
      <c r="AE216">
        <f t="shared" si="41"/>
        <v>1.5507338973454545</v>
      </c>
      <c r="AF216" s="9"/>
      <c r="AG216" s="21">
        <v>0.93734700000000004</v>
      </c>
      <c r="AH216" s="21">
        <v>16.355699999999999</v>
      </c>
      <c r="AI216" s="21">
        <v>-1.3324000000000001E-3</v>
      </c>
      <c r="AJ216" s="21">
        <v>206</v>
      </c>
      <c r="AK216" s="21">
        <v>0.93627899999999997</v>
      </c>
      <c r="AL216">
        <f t="shared" si="42"/>
        <v>8.0751515151515161</v>
      </c>
      <c r="AM216">
        <f t="shared" si="43"/>
        <v>7.5692190472727283</v>
      </c>
      <c r="AP216" s="9"/>
      <c r="AQ216" s="21">
        <v>8.2702600000000001E-2</v>
      </c>
      <c r="AR216" s="21">
        <v>20.502300000000002</v>
      </c>
      <c r="AS216" s="21">
        <v>-3.0859400000000001E-3</v>
      </c>
      <c r="AT216" s="21">
        <v>206</v>
      </c>
      <c r="AU216" s="21">
        <v>8.1970199999999993E-2</v>
      </c>
      <c r="AV216">
        <f t="shared" si="44"/>
        <v>18.702666666666666</v>
      </c>
      <c r="AW216">
        <f t="shared" si="45"/>
        <v>1.5467591602666666</v>
      </c>
      <c r="AX216" s="9"/>
      <c r="AY216" s="21">
        <v>0.93734700000000004</v>
      </c>
      <c r="AZ216" s="21">
        <v>22.9619</v>
      </c>
      <c r="BA216" s="21">
        <v>-1.34888E-3</v>
      </c>
      <c r="BB216" s="21">
        <v>206</v>
      </c>
      <c r="BC216" s="21">
        <v>0.93627899999999997</v>
      </c>
      <c r="BD216">
        <f t="shared" si="46"/>
        <v>8.1750303030303026</v>
      </c>
      <c r="BE216">
        <f t="shared" si="47"/>
        <v>7.6628401294545458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7.7667200000000006E-2</v>
      </c>
      <c r="H217" s="21">
        <v>7.26302</v>
      </c>
      <c r="I217" s="21">
        <v>-3.1024199999999998E-3</v>
      </c>
      <c r="J217" s="21">
        <v>207</v>
      </c>
      <c r="K217" s="21">
        <v>7.6904299999999995E-2</v>
      </c>
      <c r="L217">
        <f t="shared" si="36"/>
        <v>18.802545454545452</v>
      </c>
      <c r="M217">
        <f t="shared" si="37"/>
        <v>1.4603410583272727</v>
      </c>
      <c r="N217" s="9"/>
      <c r="O217" s="21">
        <v>0.94238299999999997</v>
      </c>
      <c r="P217" s="21">
        <v>9.7226300000000005</v>
      </c>
      <c r="Q217" s="21">
        <v>-1.26526E-3</v>
      </c>
      <c r="R217" s="21">
        <v>207</v>
      </c>
      <c r="S217" s="21">
        <v>0.94116200000000005</v>
      </c>
      <c r="T217">
        <f t="shared" si="38"/>
        <v>7.6682424242424236</v>
      </c>
      <c r="U217">
        <f t="shared" si="39"/>
        <v>7.2264213004848479</v>
      </c>
      <c r="X217" s="9"/>
      <c r="Y217" s="21">
        <v>7.7667200000000006E-2</v>
      </c>
      <c r="Z217" s="21">
        <v>13.9062</v>
      </c>
      <c r="AA217" s="21">
        <v>-3.0956999999999998E-3</v>
      </c>
      <c r="AB217" s="21">
        <v>207</v>
      </c>
      <c r="AC217" s="21">
        <v>7.6843300000000003E-2</v>
      </c>
      <c r="AD217">
        <f t="shared" si="40"/>
        <v>18.761818181818182</v>
      </c>
      <c r="AE217">
        <f t="shared" si="41"/>
        <v>1.4571778850909092</v>
      </c>
      <c r="AF217" s="9"/>
      <c r="AG217" s="21">
        <v>0.94238299999999997</v>
      </c>
      <c r="AH217" s="21">
        <v>16.3658</v>
      </c>
      <c r="AI217" s="21">
        <v>-1.2792999999999999E-3</v>
      </c>
      <c r="AJ217" s="21">
        <v>207</v>
      </c>
      <c r="AK217" s="21">
        <v>0.94146700000000005</v>
      </c>
      <c r="AL217">
        <f t="shared" si="42"/>
        <v>7.753333333333333</v>
      </c>
      <c r="AM217">
        <f t="shared" si="43"/>
        <v>7.3066095266666657</v>
      </c>
      <c r="AP217" s="9"/>
      <c r="AQ217" s="21">
        <v>7.7667200000000006E-2</v>
      </c>
      <c r="AR217" s="21">
        <v>20.5124</v>
      </c>
      <c r="AS217" s="21">
        <v>-3.08655E-3</v>
      </c>
      <c r="AT217" s="21">
        <v>207</v>
      </c>
      <c r="AU217" s="21">
        <v>7.6904299999999995E-2</v>
      </c>
      <c r="AV217">
        <f t="shared" si="44"/>
        <v>18.706363636363637</v>
      </c>
      <c r="AW217">
        <f t="shared" si="45"/>
        <v>1.452870885818182</v>
      </c>
      <c r="AX217" s="9"/>
      <c r="AY217" s="21">
        <v>0.94238299999999997</v>
      </c>
      <c r="AZ217" s="21">
        <v>22.972000000000001</v>
      </c>
      <c r="BA217" s="21">
        <v>-1.29517E-3</v>
      </c>
      <c r="BB217" s="21">
        <v>207</v>
      </c>
      <c r="BC217" s="21">
        <v>0.94146700000000005</v>
      </c>
      <c r="BD217">
        <f t="shared" si="46"/>
        <v>7.8495151515151509</v>
      </c>
      <c r="BE217">
        <f t="shared" si="47"/>
        <v>7.3972496370303018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7.2631799999999996E-2</v>
      </c>
      <c r="H218" s="21">
        <v>7.2730899999999998</v>
      </c>
      <c r="I218" s="21">
        <v>-3.1021099999999999E-3</v>
      </c>
      <c r="J218" s="21">
        <v>208</v>
      </c>
      <c r="K218" s="21">
        <v>7.1868899999999999E-2</v>
      </c>
      <c r="L218">
        <f t="shared" si="36"/>
        <v>18.800666666666668</v>
      </c>
      <c r="M218">
        <f t="shared" si="37"/>
        <v>1.3655262612000001</v>
      </c>
      <c r="N218" s="9"/>
      <c r="O218" s="21">
        <v>0.94741799999999998</v>
      </c>
      <c r="P218" s="21">
        <v>9.7326999999999995</v>
      </c>
      <c r="Q218" s="21">
        <v>-1.21094E-3</v>
      </c>
      <c r="R218" s="21">
        <v>208</v>
      </c>
      <c r="S218" s="21">
        <v>0.94604500000000002</v>
      </c>
      <c r="T218">
        <f t="shared" si="38"/>
        <v>7.3390303030303032</v>
      </c>
      <c r="U218">
        <f t="shared" si="39"/>
        <v>6.9531294116363638</v>
      </c>
      <c r="X218" s="9"/>
      <c r="Y218" s="21">
        <v>7.2631799999999996E-2</v>
      </c>
      <c r="Z218" s="21">
        <v>13.9163</v>
      </c>
      <c r="AA218" s="21">
        <v>-3.09662E-3</v>
      </c>
      <c r="AB218" s="21">
        <v>208</v>
      </c>
      <c r="AC218" s="21">
        <v>7.1838399999999997E-2</v>
      </c>
      <c r="AD218">
        <f t="shared" si="40"/>
        <v>18.767393939393937</v>
      </c>
      <c r="AE218">
        <f t="shared" si="41"/>
        <v>1.3631096031272725</v>
      </c>
      <c r="AF218" s="9"/>
      <c r="AG218" s="21">
        <v>0.94741799999999998</v>
      </c>
      <c r="AH218" s="21">
        <v>16.375900000000001</v>
      </c>
      <c r="AI218" s="21">
        <v>-1.2264999999999999E-3</v>
      </c>
      <c r="AJ218" s="21">
        <v>208</v>
      </c>
      <c r="AK218" s="21">
        <v>0.94604500000000002</v>
      </c>
      <c r="AL218">
        <f t="shared" si="42"/>
        <v>7.4333333333333327</v>
      </c>
      <c r="AM218">
        <f t="shared" si="43"/>
        <v>7.0424737999999989</v>
      </c>
      <c r="AP218" s="9"/>
      <c r="AQ218" s="21">
        <v>7.2631799999999996E-2</v>
      </c>
      <c r="AR218" s="21">
        <v>20.522400000000001</v>
      </c>
      <c r="AS218" s="21">
        <v>-3.0880700000000001E-3</v>
      </c>
      <c r="AT218" s="21">
        <v>208</v>
      </c>
      <c r="AU218" s="21">
        <v>7.1807899999999994E-2</v>
      </c>
      <c r="AV218">
        <f t="shared" si="44"/>
        <v>18.715575757575756</v>
      </c>
      <c r="AW218">
        <f t="shared" si="45"/>
        <v>1.3593459553090907</v>
      </c>
      <c r="AX218" s="9"/>
      <c r="AY218" s="21">
        <v>0.94741799999999998</v>
      </c>
      <c r="AZ218" s="21">
        <v>22.981999999999999</v>
      </c>
      <c r="BA218" s="21">
        <v>-1.2420700000000001E-3</v>
      </c>
      <c r="BB218" s="21">
        <v>208</v>
      </c>
      <c r="BC218" s="21">
        <v>0.94665500000000002</v>
      </c>
      <c r="BD218">
        <f t="shared" si="46"/>
        <v>7.5276969696969696</v>
      </c>
      <c r="BE218">
        <f t="shared" si="47"/>
        <v>7.1318756076363634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6.7596400000000001E-2</v>
      </c>
      <c r="H219" s="21">
        <v>7.2831599999999996</v>
      </c>
      <c r="I219" s="21">
        <v>-3.10364E-3</v>
      </c>
      <c r="J219" s="21">
        <v>209</v>
      </c>
      <c r="K219" s="21">
        <v>6.6803000000000001E-2</v>
      </c>
      <c r="L219">
        <f t="shared" si="36"/>
        <v>18.809939393939391</v>
      </c>
      <c r="M219">
        <f t="shared" si="37"/>
        <v>1.2714841872484848</v>
      </c>
      <c r="N219" s="9"/>
      <c r="O219" s="21">
        <v>0.95245400000000002</v>
      </c>
      <c r="P219" s="21">
        <v>9.7427700000000002</v>
      </c>
      <c r="Q219" s="21">
        <v>-1.1560100000000001E-3</v>
      </c>
      <c r="R219" s="21">
        <v>209</v>
      </c>
      <c r="S219" s="21">
        <v>0.95153799999999999</v>
      </c>
      <c r="T219">
        <f t="shared" si="38"/>
        <v>7.0061212121212115</v>
      </c>
      <c r="U219">
        <f t="shared" si="39"/>
        <v>6.6730081729696966</v>
      </c>
      <c r="X219" s="9"/>
      <c r="Y219" s="21">
        <v>6.7596400000000001E-2</v>
      </c>
      <c r="Z219" s="21">
        <v>13.926299999999999</v>
      </c>
      <c r="AA219" s="21">
        <v>-3.0938699999999999E-3</v>
      </c>
      <c r="AB219" s="21">
        <v>209</v>
      </c>
      <c r="AC219" s="21">
        <v>6.6772499999999999E-2</v>
      </c>
      <c r="AD219">
        <f t="shared" si="40"/>
        <v>18.750727272727271</v>
      </c>
      <c r="AE219">
        <f t="shared" si="41"/>
        <v>1.2674816610181818</v>
      </c>
      <c r="AF219" s="9"/>
      <c r="AG219" s="21">
        <v>0.95245400000000002</v>
      </c>
      <c r="AH219" s="21">
        <v>16.385899999999999</v>
      </c>
      <c r="AI219" s="21">
        <v>-1.17249E-3</v>
      </c>
      <c r="AJ219" s="21">
        <v>209</v>
      </c>
      <c r="AK219" s="21">
        <v>0.95153799999999999</v>
      </c>
      <c r="AL219">
        <f t="shared" si="42"/>
        <v>7.1059999999999999</v>
      </c>
      <c r="AM219">
        <f t="shared" si="43"/>
        <v>6.768138124</v>
      </c>
      <c r="AP219" s="9"/>
      <c r="AQ219" s="21">
        <v>6.7596400000000001E-2</v>
      </c>
      <c r="AR219" s="21">
        <v>20.532499999999999</v>
      </c>
      <c r="AS219" s="21">
        <v>-3.0871599999999998E-3</v>
      </c>
      <c r="AT219" s="21">
        <v>209</v>
      </c>
      <c r="AU219" s="21">
        <v>6.6741900000000007E-2</v>
      </c>
      <c r="AV219">
        <f t="shared" si="44"/>
        <v>18.710060606060605</v>
      </c>
      <c r="AW219">
        <f t="shared" si="45"/>
        <v>1.264732740751515</v>
      </c>
      <c r="AX219" s="9"/>
      <c r="AY219" s="21">
        <v>0.95245400000000002</v>
      </c>
      <c r="AZ219" s="21">
        <v>22.992100000000001</v>
      </c>
      <c r="BA219" s="21">
        <v>-1.18866E-3</v>
      </c>
      <c r="BB219" s="21">
        <v>209</v>
      </c>
      <c r="BC219" s="21">
        <v>0.951233</v>
      </c>
      <c r="BD219">
        <f t="shared" si="46"/>
        <v>7.2039999999999997</v>
      </c>
      <c r="BE219">
        <f t="shared" si="47"/>
        <v>6.8614786160000003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6.2561000000000005E-2</v>
      </c>
      <c r="H220" s="21">
        <v>7.2932300000000003</v>
      </c>
      <c r="I220" s="21">
        <v>-3.1039399999999999E-3</v>
      </c>
      <c r="J220" s="21">
        <v>210</v>
      </c>
      <c r="K220" s="21">
        <v>6.1798100000000002E-2</v>
      </c>
      <c r="L220">
        <f t="shared" si="36"/>
        <v>18.811757575757575</v>
      </c>
      <c r="M220">
        <f t="shared" si="37"/>
        <v>1.1768823656969698</v>
      </c>
      <c r="N220" s="9"/>
      <c r="O220" s="21">
        <v>0.95748900000000003</v>
      </c>
      <c r="P220" s="21">
        <v>9.7528400000000008</v>
      </c>
      <c r="Q220" s="21">
        <v>-1.1022899999999999E-3</v>
      </c>
      <c r="R220" s="21">
        <v>210</v>
      </c>
      <c r="S220" s="21">
        <v>0.95672599999999997</v>
      </c>
      <c r="T220">
        <f t="shared" si="38"/>
        <v>6.6805454545454541</v>
      </c>
      <c r="U220">
        <f t="shared" si="39"/>
        <v>6.3965487867272728</v>
      </c>
      <c r="X220" s="9"/>
      <c r="Y220" s="21">
        <v>6.2561000000000005E-2</v>
      </c>
      <c r="Z220" s="21">
        <v>13.936400000000001</v>
      </c>
      <c r="AA220" s="21">
        <v>-3.09326E-3</v>
      </c>
      <c r="AB220" s="21">
        <v>210</v>
      </c>
      <c r="AC220" s="21">
        <v>6.1798100000000002E-2</v>
      </c>
      <c r="AD220">
        <f t="shared" si="40"/>
        <v>18.747030303030304</v>
      </c>
      <c r="AE220">
        <f t="shared" si="41"/>
        <v>1.1728329627878789</v>
      </c>
      <c r="AF220" s="9"/>
      <c r="AG220" s="21">
        <v>0.95748900000000003</v>
      </c>
      <c r="AH220" s="21">
        <v>16.396000000000001</v>
      </c>
      <c r="AI220" s="21">
        <v>-1.1193799999999999E-3</v>
      </c>
      <c r="AJ220" s="21">
        <v>210</v>
      </c>
      <c r="AK220" s="21">
        <v>0.95703099999999997</v>
      </c>
      <c r="AL220">
        <f t="shared" si="42"/>
        <v>6.7841212121212111</v>
      </c>
      <c r="AM220">
        <f t="shared" si="43"/>
        <v>6.4957214352727268</v>
      </c>
      <c r="AP220" s="9"/>
      <c r="AQ220" s="21">
        <v>6.2561000000000005E-2</v>
      </c>
      <c r="AR220" s="21">
        <v>20.5426</v>
      </c>
      <c r="AS220" s="21">
        <v>-3.0856299999999998E-3</v>
      </c>
      <c r="AT220" s="21">
        <v>210</v>
      </c>
      <c r="AU220" s="21">
        <v>6.1798100000000002E-2</v>
      </c>
      <c r="AV220">
        <f t="shared" si="44"/>
        <v>18.700787878787875</v>
      </c>
      <c r="AW220">
        <f t="shared" si="45"/>
        <v>1.1699399904848484</v>
      </c>
      <c r="AX220" s="9"/>
      <c r="AY220" s="21">
        <v>0.95748900000000003</v>
      </c>
      <c r="AZ220" s="21">
        <v>23.002199999999998</v>
      </c>
      <c r="BA220" s="21">
        <v>-1.13434E-3</v>
      </c>
      <c r="BB220" s="21">
        <v>210</v>
      </c>
      <c r="BC220" s="21">
        <v>0.95642099999999997</v>
      </c>
      <c r="BD220">
        <f t="shared" si="46"/>
        <v>6.8747878787878776</v>
      </c>
      <c r="BE220">
        <f t="shared" si="47"/>
        <v>6.5825337712727263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5.7525600000000003E-2</v>
      </c>
      <c r="H221" s="21">
        <v>7.3033099999999997</v>
      </c>
      <c r="I221" s="21">
        <v>-3.10516E-3</v>
      </c>
      <c r="J221" s="21">
        <v>211</v>
      </c>
      <c r="K221" s="21">
        <v>5.6762699999999999E-2</v>
      </c>
      <c r="L221">
        <f t="shared" si="36"/>
        <v>18.819151515151514</v>
      </c>
      <c r="M221">
        <f t="shared" si="37"/>
        <v>1.0825829823999999</v>
      </c>
      <c r="N221" s="9"/>
      <c r="O221" s="21">
        <v>0.96252400000000005</v>
      </c>
      <c r="P221" s="21">
        <v>9.7629099999999998</v>
      </c>
      <c r="Q221" s="21">
        <v>-1.05072E-3</v>
      </c>
      <c r="R221" s="21">
        <v>211</v>
      </c>
      <c r="S221" s="21">
        <v>0.96160900000000005</v>
      </c>
      <c r="T221">
        <f t="shared" si="38"/>
        <v>6.3679999999999994</v>
      </c>
      <c r="U221">
        <f t="shared" si="39"/>
        <v>6.1293528319999995</v>
      </c>
      <c r="X221" s="9"/>
      <c r="Y221" s="21">
        <v>5.7525600000000003E-2</v>
      </c>
      <c r="Z221" s="21">
        <v>13.9465</v>
      </c>
      <c r="AA221" s="21">
        <v>-3.09479E-3</v>
      </c>
      <c r="AB221" s="21">
        <v>211</v>
      </c>
      <c r="AC221" s="21">
        <v>5.6793200000000002E-2</v>
      </c>
      <c r="AD221">
        <f t="shared" si="40"/>
        <v>18.75630303030303</v>
      </c>
      <c r="AE221">
        <f t="shared" si="41"/>
        <v>1.0789675856000001</v>
      </c>
      <c r="AF221" s="9"/>
      <c r="AG221" s="21">
        <v>0.96252400000000005</v>
      </c>
      <c r="AH221" s="21">
        <v>16.406099999999999</v>
      </c>
      <c r="AI221" s="21">
        <v>-1.0665900000000001E-3</v>
      </c>
      <c r="AJ221" s="21">
        <v>211</v>
      </c>
      <c r="AK221" s="21">
        <v>0.96191400000000005</v>
      </c>
      <c r="AL221">
        <f t="shared" si="42"/>
        <v>6.4641818181818183</v>
      </c>
      <c r="AM221">
        <f t="shared" si="43"/>
        <v>6.2219301403636367</v>
      </c>
      <c r="AP221" s="9"/>
      <c r="AQ221" s="21">
        <v>5.7525600000000003E-2</v>
      </c>
      <c r="AR221" s="21">
        <v>20.552600000000002</v>
      </c>
      <c r="AS221" s="21">
        <v>-3.0837999999999998E-3</v>
      </c>
      <c r="AT221" s="21">
        <v>211</v>
      </c>
      <c r="AU221" s="21">
        <v>5.6701700000000001E-2</v>
      </c>
      <c r="AV221">
        <f t="shared" si="44"/>
        <v>18.689696969696968</v>
      </c>
      <c r="AW221">
        <f t="shared" si="45"/>
        <v>1.0751360319999999</v>
      </c>
      <c r="AX221" s="9"/>
      <c r="AY221" s="21">
        <v>0.96252400000000005</v>
      </c>
      <c r="AZ221" s="21">
        <v>23.0123</v>
      </c>
      <c r="BA221" s="21">
        <v>-1.0803200000000001E-3</v>
      </c>
      <c r="BB221" s="21">
        <v>211</v>
      </c>
      <c r="BC221" s="21">
        <v>0.96160900000000005</v>
      </c>
      <c r="BD221">
        <f t="shared" si="46"/>
        <v>6.54739393939394</v>
      </c>
      <c r="BE221">
        <f t="shared" si="47"/>
        <v>6.3020238041212133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5.2490200000000001E-2</v>
      </c>
      <c r="H222" s="21">
        <v>7.3133800000000004</v>
      </c>
      <c r="I222" s="21">
        <v>-3.1066900000000001E-3</v>
      </c>
      <c r="J222" s="21">
        <v>212</v>
      </c>
      <c r="K222" s="21">
        <v>5.1727299999999997E-2</v>
      </c>
      <c r="L222">
        <f t="shared" si="36"/>
        <v>18.828424242424241</v>
      </c>
      <c r="M222">
        <f t="shared" si="37"/>
        <v>0.98830775416969685</v>
      </c>
      <c r="N222" s="9"/>
      <c r="O222" s="21">
        <v>0.96755999999999998</v>
      </c>
      <c r="P222" s="21">
        <v>9.7729800000000004</v>
      </c>
      <c r="Q222" s="21">
        <v>-9.9975600000000008E-4</v>
      </c>
      <c r="R222" s="21">
        <v>212</v>
      </c>
      <c r="S222" s="21">
        <v>0.96649200000000002</v>
      </c>
      <c r="T222">
        <f t="shared" si="38"/>
        <v>6.0591272727272729</v>
      </c>
      <c r="U222">
        <f t="shared" si="39"/>
        <v>5.8625691839999998</v>
      </c>
      <c r="X222" s="9"/>
      <c r="Y222" s="21">
        <v>5.2490200000000001E-2</v>
      </c>
      <c r="Z222" s="21">
        <v>13.9565</v>
      </c>
      <c r="AA222" s="21">
        <v>-3.09662E-3</v>
      </c>
      <c r="AB222" s="21">
        <v>212</v>
      </c>
      <c r="AC222" s="21">
        <v>5.1788300000000002E-2</v>
      </c>
      <c r="AD222">
        <f t="shared" si="40"/>
        <v>18.767393939393937</v>
      </c>
      <c r="AE222">
        <f t="shared" si="41"/>
        <v>0.98510426135757567</v>
      </c>
      <c r="AF222" s="9"/>
      <c r="AG222" s="21">
        <v>0.96755999999999998</v>
      </c>
      <c r="AH222" s="21">
        <v>16.4162</v>
      </c>
      <c r="AI222" s="21">
        <v>-1.01471E-3</v>
      </c>
      <c r="AJ222" s="21">
        <v>212</v>
      </c>
      <c r="AK222" s="21">
        <v>0.96679700000000002</v>
      </c>
      <c r="AL222">
        <f t="shared" si="42"/>
        <v>6.149757575757576</v>
      </c>
      <c r="AM222">
        <f t="shared" si="43"/>
        <v>5.95025944</v>
      </c>
      <c r="AP222" s="9"/>
      <c r="AQ222" s="21">
        <v>5.2490200000000001E-2</v>
      </c>
      <c r="AR222" s="21">
        <v>20.5627</v>
      </c>
      <c r="AS222" s="21">
        <v>-3.0862400000000001E-3</v>
      </c>
      <c r="AT222" s="21">
        <v>212</v>
      </c>
      <c r="AU222" s="21">
        <v>5.1696800000000001E-2</v>
      </c>
      <c r="AV222">
        <f t="shared" si="44"/>
        <v>18.704484848484849</v>
      </c>
      <c r="AW222">
        <f t="shared" si="45"/>
        <v>0.98180215059393949</v>
      </c>
      <c r="AX222" s="9"/>
      <c r="AY222" s="21">
        <v>0.96755999999999998</v>
      </c>
      <c r="AZ222" s="21">
        <v>23.022300000000001</v>
      </c>
      <c r="BA222" s="21">
        <v>-1.0272199999999999E-3</v>
      </c>
      <c r="BB222" s="21">
        <v>212</v>
      </c>
      <c r="BC222" s="21">
        <v>0.96679700000000002</v>
      </c>
      <c r="BD222">
        <f t="shared" si="46"/>
        <v>6.2255757575757569</v>
      </c>
      <c r="BE222">
        <f t="shared" si="47"/>
        <v>6.0236180799999994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4.7454799999999998E-2</v>
      </c>
      <c r="H223" s="21">
        <v>7.3234500000000002</v>
      </c>
      <c r="I223" s="21">
        <v>-3.1072999999999999E-3</v>
      </c>
      <c r="J223" s="21">
        <v>213</v>
      </c>
      <c r="K223" s="21">
        <v>4.7409100000000003E-2</v>
      </c>
      <c r="L223">
        <f t="shared" si="36"/>
        <v>18.832121212121208</v>
      </c>
      <c r="M223">
        <f t="shared" si="37"/>
        <v>0.89367454569696947</v>
      </c>
      <c r="N223" s="9"/>
      <c r="O223" s="21">
        <v>0.97259499999999999</v>
      </c>
      <c r="P223" s="21">
        <v>9.7830499999999994</v>
      </c>
      <c r="Q223" s="21">
        <v>-9.4818099999999998E-4</v>
      </c>
      <c r="R223" s="21">
        <v>213</v>
      </c>
      <c r="S223" s="21">
        <v>0.97106899999999996</v>
      </c>
      <c r="T223">
        <f t="shared" si="38"/>
        <v>5.7465515151515154</v>
      </c>
      <c r="U223">
        <f t="shared" si="39"/>
        <v>5.5890672708787879</v>
      </c>
      <c r="X223" s="9"/>
      <c r="Y223" s="21">
        <v>4.7454799999999998E-2</v>
      </c>
      <c r="Z223" s="21">
        <v>13.9666</v>
      </c>
      <c r="AA223" s="21">
        <v>-3.0972299999999999E-3</v>
      </c>
      <c r="AB223" s="21">
        <v>213</v>
      </c>
      <c r="AC223" s="21">
        <v>4.7375500000000001E-2</v>
      </c>
      <c r="AD223">
        <f t="shared" si="40"/>
        <v>18.771090909090908</v>
      </c>
      <c r="AE223">
        <f t="shared" si="41"/>
        <v>0.89077836487272721</v>
      </c>
      <c r="AF223" s="9"/>
      <c r="AG223" s="21">
        <v>0.97259499999999999</v>
      </c>
      <c r="AH223" s="21">
        <v>16.426200000000001</v>
      </c>
      <c r="AI223" s="21">
        <v>-9.6191400000000002E-4</v>
      </c>
      <c r="AJ223" s="21">
        <v>213</v>
      </c>
      <c r="AK223" s="21">
        <v>0.97198499999999999</v>
      </c>
      <c r="AL223">
        <f t="shared" si="42"/>
        <v>5.829781818181818</v>
      </c>
      <c r="AM223">
        <f t="shared" si="43"/>
        <v>5.6700166474545455</v>
      </c>
      <c r="AP223" s="9"/>
      <c r="AQ223" s="21">
        <v>4.7454799999999998E-2</v>
      </c>
      <c r="AR223" s="21">
        <v>20.572800000000001</v>
      </c>
      <c r="AS223" s="21">
        <v>-3.0899E-3</v>
      </c>
      <c r="AT223" s="21">
        <v>213</v>
      </c>
      <c r="AU223" s="21">
        <v>4.7378499999999997E-2</v>
      </c>
      <c r="AV223">
        <f t="shared" si="44"/>
        <v>18.726666666666667</v>
      </c>
      <c r="AW223">
        <f t="shared" si="45"/>
        <v>0.88867022133333329</v>
      </c>
      <c r="AX223" s="9"/>
      <c r="AY223" s="21">
        <v>0.97259499999999999</v>
      </c>
      <c r="AZ223" s="21">
        <v>23.032399999999999</v>
      </c>
      <c r="BA223" s="21">
        <v>-9.75037E-4</v>
      </c>
      <c r="BB223" s="21">
        <v>213</v>
      </c>
      <c r="BC223" s="21">
        <v>0.97137499999999999</v>
      </c>
      <c r="BD223">
        <f t="shared" si="46"/>
        <v>5.909315151515151</v>
      </c>
      <c r="BE223">
        <f t="shared" si="47"/>
        <v>5.7473703697878777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4.2419400000000003E-2</v>
      </c>
      <c r="H224" s="21">
        <v>7.33352</v>
      </c>
      <c r="I224" s="21">
        <v>-3.10699E-3</v>
      </c>
      <c r="J224" s="21">
        <v>214</v>
      </c>
      <c r="K224" s="21">
        <v>4.2379800000000002E-2</v>
      </c>
      <c r="L224">
        <f t="shared" si="36"/>
        <v>18.830242424242424</v>
      </c>
      <c r="M224">
        <f t="shared" si="37"/>
        <v>0.7987675854909092</v>
      </c>
      <c r="N224" s="9"/>
      <c r="O224" s="21">
        <v>0.97763100000000003</v>
      </c>
      <c r="P224" s="21">
        <v>9.79312</v>
      </c>
      <c r="Q224" s="21">
        <v>-8.9813200000000005E-4</v>
      </c>
      <c r="R224" s="21">
        <v>214</v>
      </c>
      <c r="S224" s="21">
        <v>0.97717299999999996</v>
      </c>
      <c r="T224">
        <f t="shared" si="38"/>
        <v>5.4432242424242423</v>
      </c>
      <c r="U224">
        <f t="shared" si="39"/>
        <v>5.3214647593454547</v>
      </c>
      <c r="X224" s="9"/>
      <c r="Y224" s="21">
        <v>4.2419400000000003E-2</v>
      </c>
      <c r="Z224" s="21">
        <v>13.976699999999999</v>
      </c>
      <c r="AA224" s="21">
        <v>-3.09662E-3</v>
      </c>
      <c r="AB224" s="21">
        <v>214</v>
      </c>
      <c r="AC224" s="21">
        <v>4.2391999999999999E-2</v>
      </c>
      <c r="AD224">
        <f t="shared" si="40"/>
        <v>18.767393939393937</v>
      </c>
      <c r="AE224">
        <f t="shared" si="41"/>
        <v>0.79610159047272722</v>
      </c>
      <c r="AF224" s="9"/>
      <c r="AG224" s="21">
        <v>0.97763100000000003</v>
      </c>
      <c r="AH224" s="21">
        <v>16.436299999999999</v>
      </c>
      <c r="AI224" s="21">
        <v>-9.1003399999999999E-4</v>
      </c>
      <c r="AJ224" s="21">
        <v>214</v>
      </c>
      <c r="AK224" s="21">
        <v>0.97656299999999996</v>
      </c>
      <c r="AL224">
        <f t="shared" si="42"/>
        <v>5.5153575757575757</v>
      </c>
      <c r="AM224">
        <f t="shared" si="43"/>
        <v>5.3919845421454546</v>
      </c>
      <c r="AP224" s="9"/>
      <c r="AQ224" s="21">
        <v>4.2419400000000003E-2</v>
      </c>
      <c r="AR224" s="21">
        <v>20.582899999999999</v>
      </c>
      <c r="AS224" s="21">
        <v>-3.0896000000000001E-3</v>
      </c>
      <c r="AT224" s="21">
        <v>214</v>
      </c>
      <c r="AU224" s="21">
        <v>4.2358399999999997E-2</v>
      </c>
      <c r="AV224">
        <f t="shared" si="44"/>
        <v>18.724848484848483</v>
      </c>
      <c r="AW224">
        <f t="shared" si="45"/>
        <v>0.79429683781818183</v>
      </c>
      <c r="AX224" s="9"/>
      <c r="AY224" s="21">
        <v>0.97763100000000003</v>
      </c>
      <c r="AZ224" s="21">
        <v>23.0425</v>
      </c>
      <c r="BA224" s="21">
        <v>-9.2468300000000004E-4</v>
      </c>
      <c r="BB224" s="21">
        <v>214</v>
      </c>
      <c r="BC224" s="21">
        <v>0.97686799999999996</v>
      </c>
      <c r="BD224">
        <f t="shared" si="46"/>
        <v>5.604139393939394</v>
      </c>
      <c r="BE224">
        <f t="shared" si="47"/>
        <v>5.4787803998363636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3.7384000000000001E-2</v>
      </c>
      <c r="H225" s="21">
        <v>7.3435899999999998</v>
      </c>
      <c r="I225" s="21">
        <v>-3.1079100000000002E-3</v>
      </c>
      <c r="J225" s="21">
        <v>215</v>
      </c>
      <c r="K225" s="21">
        <v>3.7313800000000001E-2</v>
      </c>
      <c r="L225">
        <f t="shared" si="36"/>
        <v>18.835818181818183</v>
      </c>
      <c r="M225">
        <f t="shared" si="37"/>
        <v>0.70415822690909102</v>
      </c>
      <c r="N225" s="9"/>
      <c r="O225" s="21">
        <v>0.98266600000000004</v>
      </c>
      <c r="P225" s="21">
        <v>9.8032000000000004</v>
      </c>
      <c r="Q225" s="21">
        <v>-8.45947E-4</v>
      </c>
      <c r="R225" s="21">
        <v>215</v>
      </c>
      <c r="S225" s="21">
        <v>0.98236100000000004</v>
      </c>
      <c r="T225">
        <f t="shared" si="38"/>
        <v>5.1269515151515144</v>
      </c>
      <c r="U225">
        <f t="shared" si="39"/>
        <v>5.0380809375878783</v>
      </c>
      <c r="X225" s="9"/>
      <c r="Y225" s="21">
        <v>3.7384000000000001E-2</v>
      </c>
      <c r="Z225" s="21">
        <v>13.986800000000001</v>
      </c>
      <c r="AA225" s="21">
        <v>-3.09845E-3</v>
      </c>
      <c r="AB225" s="21">
        <v>215</v>
      </c>
      <c r="AC225" s="21">
        <v>3.7310799999999998E-2</v>
      </c>
      <c r="AD225">
        <f t="shared" si="40"/>
        <v>18.778484848484847</v>
      </c>
      <c r="AE225">
        <f t="shared" si="41"/>
        <v>0.70201487757575753</v>
      </c>
      <c r="AF225" s="9"/>
      <c r="AG225" s="21">
        <v>0.98266600000000004</v>
      </c>
      <c r="AH225" s="21">
        <v>16.446400000000001</v>
      </c>
      <c r="AI225" s="21">
        <v>-8.58459E-4</v>
      </c>
      <c r="AJ225" s="21">
        <v>215</v>
      </c>
      <c r="AK225" s="21">
        <v>0.98175000000000001</v>
      </c>
      <c r="AL225">
        <f t="shared" si="42"/>
        <v>5.2027818181818182</v>
      </c>
      <c r="AM225">
        <f t="shared" si="43"/>
        <v>5.1125967981454545</v>
      </c>
      <c r="AP225" s="9"/>
      <c r="AQ225" s="21">
        <v>3.7384000000000001E-2</v>
      </c>
      <c r="AR225" s="21">
        <v>20.5929</v>
      </c>
      <c r="AS225" s="21">
        <v>-3.0905199999999998E-3</v>
      </c>
      <c r="AT225" s="21">
        <v>215</v>
      </c>
      <c r="AU225" s="21">
        <v>3.7310799999999998E-2</v>
      </c>
      <c r="AV225">
        <f t="shared" si="44"/>
        <v>18.730424242424238</v>
      </c>
      <c r="AW225">
        <f t="shared" si="45"/>
        <v>0.70021817987878776</v>
      </c>
      <c r="AX225" s="9"/>
      <c r="AY225" s="21">
        <v>0.98266600000000004</v>
      </c>
      <c r="AZ225" s="21">
        <v>23.052499999999998</v>
      </c>
      <c r="BA225" s="21">
        <v>-8.73718E-4</v>
      </c>
      <c r="BB225" s="21">
        <v>215</v>
      </c>
      <c r="BC225" s="21">
        <v>0.98175000000000001</v>
      </c>
      <c r="BD225">
        <f t="shared" si="46"/>
        <v>5.295260606060606</v>
      </c>
      <c r="BE225">
        <f t="shared" si="47"/>
        <v>5.203472558715152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3.2348599999999998E-2</v>
      </c>
      <c r="H226" s="21">
        <v>7.3536599999999996</v>
      </c>
      <c r="I226" s="21">
        <v>-3.1094400000000002E-3</v>
      </c>
      <c r="J226" s="21">
        <v>216</v>
      </c>
      <c r="K226" s="21">
        <v>3.2257099999999997E-2</v>
      </c>
      <c r="L226">
        <f t="shared" si="36"/>
        <v>18.84509090909091</v>
      </c>
      <c r="M226">
        <f t="shared" si="37"/>
        <v>0.60961230778181819</v>
      </c>
      <c r="N226" s="9"/>
      <c r="O226" s="21">
        <v>0.98770100000000005</v>
      </c>
      <c r="P226" s="21">
        <v>9.8132699999999993</v>
      </c>
      <c r="Q226" s="21">
        <v>-7.9742400000000003E-4</v>
      </c>
      <c r="R226" s="21">
        <v>216</v>
      </c>
      <c r="S226" s="21">
        <v>0.98724400000000001</v>
      </c>
      <c r="T226">
        <f t="shared" si="38"/>
        <v>4.8328727272727274</v>
      </c>
      <c r="U226">
        <f t="shared" si="39"/>
        <v>4.7734332256000007</v>
      </c>
      <c r="X226" s="9"/>
      <c r="Y226" s="21">
        <v>3.2348599999999998E-2</v>
      </c>
      <c r="Z226" s="21">
        <v>13.9968</v>
      </c>
      <c r="AA226" s="21">
        <v>-3.0990599999999998E-3</v>
      </c>
      <c r="AB226" s="21">
        <v>216</v>
      </c>
      <c r="AC226" s="21">
        <v>3.2263199999999999E-2</v>
      </c>
      <c r="AD226">
        <f t="shared" si="40"/>
        <v>18.782181818181815</v>
      </c>
      <c r="AE226">
        <f t="shared" si="41"/>
        <v>0.6075772867636362</v>
      </c>
      <c r="AF226" s="9"/>
      <c r="AG226" s="21">
        <v>0.98770100000000005</v>
      </c>
      <c r="AH226" s="21">
        <v>16.456399999999999</v>
      </c>
      <c r="AI226" s="21">
        <v>-8.09631E-4</v>
      </c>
      <c r="AJ226" s="21">
        <v>216</v>
      </c>
      <c r="AK226" s="21">
        <v>0.98693799999999998</v>
      </c>
      <c r="AL226">
        <f t="shared" si="42"/>
        <v>4.9068545454545447</v>
      </c>
      <c r="AM226">
        <f t="shared" si="43"/>
        <v>4.8465051413999998</v>
      </c>
      <c r="AP226" s="9"/>
      <c r="AQ226" s="21">
        <v>3.2348599999999998E-2</v>
      </c>
      <c r="AR226" s="21">
        <v>20.603000000000002</v>
      </c>
      <c r="AS226" s="21">
        <v>-3.0896000000000001E-3</v>
      </c>
      <c r="AT226" s="21">
        <v>216</v>
      </c>
      <c r="AU226" s="21">
        <v>3.2266200000000002E-2</v>
      </c>
      <c r="AV226">
        <f t="shared" si="44"/>
        <v>18.724848484848483</v>
      </c>
      <c r="AW226">
        <f t="shared" si="45"/>
        <v>0.60572263369696955</v>
      </c>
      <c r="AX226" s="9"/>
      <c r="AY226" s="21">
        <v>0.98770100000000005</v>
      </c>
      <c r="AZ226" s="21">
        <v>23.0626</v>
      </c>
      <c r="BA226" s="21">
        <v>-8.2397500000000001E-4</v>
      </c>
      <c r="BB226" s="21">
        <v>216</v>
      </c>
      <c r="BC226" s="21">
        <v>0.98693799999999998</v>
      </c>
      <c r="BD226">
        <f t="shared" si="46"/>
        <v>4.9937878787878791</v>
      </c>
      <c r="BE226">
        <f t="shared" si="47"/>
        <v>4.9323692816666673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2.7313199999999999E-2</v>
      </c>
      <c r="H227" s="21">
        <v>7.3637300000000003</v>
      </c>
      <c r="I227" s="21">
        <v>-3.1100500000000001E-3</v>
      </c>
      <c r="J227" s="21">
        <v>217</v>
      </c>
      <c r="K227" s="21">
        <v>2.7203399999999999E-2</v>
      </c>
      <c r="L227">
        <f t="shared" si="36"/>
        <v>18.848787878787878</v>
      </c>
      <c r="M227">
        <f t="shared" si="37"/>
        <v>0.51482071309090904</v>
      </c>
      <c r="N227" s="9"/>
      <c r="O227" s="21">
        <v>0.99273699999999998</v>
      </c>
      <c r="P227" s="21">
        <v>9.82334</v>
      </c>
      <c r="Q227" s="21">
        <v>-7.5012199999999998E-4</v>
      </c>
      <c r="R227" s="21">
        <v>217</v>
      </c>
      <c r="S227" s="21">
        <v>0.99182099999999995</v>
      </c>
      <c r="T227">
        <f t="shared" si="38"/>
        <v>4.5461939393939392</v>
      </c>
      <c r="U227">
        <f t="shared" si="39"/>
        <v>4.5131749328121211</v>
      </c>
      <c r="X227" s="9"/>
      <c r="Y227" s="21">
        <v>2.7313199999999999E-2</v>
      </c>
      <c r="Z227" s="21">
        <v>14.0069</v>
      </c>
      <c r="AA227" s="21">
        <v>-3.0972299999999999E-3</v>
      </c>
      <c r="AB227" s="21">
        <v>217</v>
      </c>
      <c r="AC227" s="21">
        <v>2.72003E-2</v>
      </c>
      <c r="AD227">
        <f t="shared" si="40"/>
        <v>18.771090909090908</v>
      </c>
      <c r="AE227">
        <f t="shared" si="41"/>
        <v>0.51269856021818183</v>
      </c>
      <c r="AF227" s="9"/>
      <c r="AG227" s="21">
        <v>0.99273699999999998</v>
      </c>
      <c r="AH227" s="21">
        <v>16.4665</v>
      </c>
      <c r="AI227" s="21">
        <v>-7.6049799999999997E-4</v>
      </c>
      <c r="AJ227" s="21">
        <v>217</v>
      </c>
      <c r="AK227" s="21">
        <v>0.99212599999999995</v>
      </c>
      <c r="AL227">
        <f t="shared" si="42"/>
        <v>4.6090787878787873</v>
      </c>
      <c r="AM227">
        <f t="shared" si="43"/>
        <v>4.5756030486424235</v>
      </c>
      <c r="AP227" s="9"/>
      <c r="AQ227" s="21">
        <v>2.7313199999999999E-2</v>
      </c>
      <c r="AR227" s="21">
        <v>20.613099999999999</v>
      </c>
      <c r="AS227" s="21">
        <v>-3.0886799999999999E-3</v>
      </c>
      <c r="AT227" s="21">
        <v>217</v>
      </c>
      <c r="AU227" s="21">
        <v>2.7212500000000001E-2</v>
      </c>
      <c r="AV227">
        <f t="shared" si="44"/>
        <v>18.719272727272728</v>
      </c>
      <c r="AW227">
        <f t="shared" si="45"/>
        <v>0.51128323985454549</v>
      </c>
      <c r="AX227" s="9"/>
      <c r="AY227" s="21">
        <v>0.99273699999999998</v>
      </c>
      <c r="AZ227" s="21">
        <v>23.072700000000001</v>
      </c>
      <c r="BA227" s="21">
        <v>-7.7514599999999999E-4</v>
      </c>
      <c r="BB227" s="21">
        <v>217</v>
      </c>
      <c r="BC227" s="21">
        <v>0.99212599999999995</v>
      </c>
      <c r="BD227">
        <f t="shared" si="46"/>
        <v>4.6978545454545451</v>
      </c>
      <c r="BE227">
        <f t="shared" si="47"/>
        <v>4.663734027890909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2.22778E-2</v>
      </c>
      <c r="H228" s="21">
        <v>7.3738000000000001</v>
      </c>
      <c r="I228" s="21">
        <v>-3.1109599999999999E-3</v>
      </c>
      <c r="J228" s="21">
        <v>218</v>
      </c>
      <c r="K228" s="21">
        <v>2.2171E-2</v>
      </c>
      <c r="L228">
        <f t="shared" si="36"/>
        <v>18.854303030303029</v>
      </c>
      <c r="M228">
        <f t="shared" si="37"/>
        <v>0.42003239204848486</v>
      </c>
      <c r="N228" s="9"/>
      <c r="O228" s="21">
        <v>0.99777199999999999</v>
      </c>
      <c r="P228" s="21">
        <v>9.8334100000000007</v>
      </c>
      <c r="Q228" s="21">
        <v>-7.0159900000000002E-4</v>
      </c>
      <c r="R228" s="21">
        <v>218</v>
      </c>
      <c r="S228" s="21">
        <v>0.99761999999999995</v>
      </c>
      <c r="T228">
        <f t="shared" si="38"/>
        <v>4.2521151515151514</v>
      </c>
      <c r="U228">
        <f t="shared" si="39"/>
        <v>4.242641438957576</v>
      </c>
      <c r="X228" s="9"/>
      <c r="Y228" s="21">
        <v>2.22778E-2</v>
      </c>
      <c r="Z228" s="21">
        <v>14.016999999999999</v>
      </c>
      <c r="AA228" s="21">
        <v>-3.09479E-3</v>
      </c>
      <c r="AB228" s="21">
        <v>218</v>
      </c>
      <c r="AC228" s="21">
        <v>2.2125200000000001E-2</v>
      </c>
      <c r="AD228">
        <f t="shared" si="40"/>
        <v>18.75630303030303</v>
      </c>
      <c r="AE228">
        <f t="shared" si="41"/>
        <v>0.41784916764848484</v>
      </c>
      <c r="AF228" s="9"/>
      <c r="AG228" s="21">
        <v>0.99777199999999999</v>
      </c>
      <c r="AH228" s="21">
        <v>16.476600000000001</v>
      </c>
      <c r="AI228" s="21">
        <v>-7.11975E-4</v>
      </c>
      <c r="AJ228" s="21">
        <v>218</v>
      </c>
      <c r="AK228" s="21">
        <v>0.99700900000000003</v>
      </c>
      <c r="AL228">
        <f t="shared" si="42"/>
        <v>4.3149999999999995</v>
      </c>
      <c r="AM228">
        <f t="shared" si="43"/>
        <v>4.3053861799999993</v>
      </c>
      <c r="AP228" s="9"/>
      <c r="AQ228" s="21">
        <v>2.22778E-2</v>
      </c>
      <c r="AR228" s="21">
        <v>20.623100000000001</v>
      </c>
      <c r="AS228" s="21">
        <v>-3.0874600000000002E-3</v>
      </c>
      <c r="AT228" s="21">
        <v>218</v>
      </c>
      <c r="AU228" s="21">
        <v>2.2161899999999998E-2</v>
      </c>
      <c r="AV228">
        <f t="shared" si="44"/>
        <v>18.711878787878788</v>
      </c>
      <c r="AW228">
        <f t="shared" si="45"/>
        <v>0.41685949326060606</v>
      </c>
      <c r="AX228" s="9"/>
      <c r="AY228" s="21">
        <v>0.99777199999999999</v>
      </c>
      <c r="AZ228" s="21">
        <v>23.082699999999999</v>
      </c>
      <c r="BA228" s="21">
        <v>-7.2662400000000004E-4</v>
      </c>
      <c r="BB228" s="21">
        <v>218</v>
      </c>
      <c r="BC228" s="21">
        <v>0.99731400000000003</v>
      </c>
      <c r="BD228">
        <f t="shared" si="46"/>
        <v>4.4037818181818178</v>
      </c>
      <c r="BE228">
        <f t="shared" si="47"/>
        <v>4.3939701922909089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1.7242400000000001E-2</v>
      </c>
      <c r="H229" s="21">
        <v>7.3838699999999999</v>
      </c>
      <c r="I229" s="21">
        <v>-3.1134000000000001E-3</v>
      </c>
      <c r="J229" s="21">
        <v>219</v>
      </c>
      <c r="K229" s="21">
        <v>1.7120400000000001E-2</v>
      </c>
      <c r="L229">
        <f t="shared" si="36"/>
        <v>18.869090909090907</v>
      </c>
      <c r="M229">
        <f t="shared" si="37"/>
        <v>0.32534841309090912</v>
      </c>
      <c r="N229" s="9"/>
      <c r="O229" s="21">
        <v>1.00281</v>
      </c>
      <c r="P229" s="21">
        <v>9.8434799999999996</v>
      </c>
      <c r="Q229" s="21">
        <v>-6.5582300000000004E-4</v>
      </c>
      <c r="R229" s="21">
        <v>219</v>
      </c>
      <c r="S229" s="21">
        <v>1.0018899999999999</v>
      </c>
      <c r="T229">
        <f t="shared" si="38"/>
        <v>3.9746848484848485</v>
      </c>
      <c r="U229">
        <f t="shared" si="39"/>
        <v>3.985853712909091</v>
      </c>
      <c r="X229" s="9"/>
      <c r="Y229" s="21">
        <v>1.7242400000000001E-2</v>
      </c>
      <c r="Z229" s="21">
        <v>14.026999999999999</v>
      </c>
      <c r="AA229" s="21">
        <v>-3.0956999999999998E-3</v>
      </c>
      <c r="AB229" s="21">
        <v>219</v>
      </c>
      <c r="AC229" s="21">
        <v>1.7105100000000002E-2</v>
      </c>
      <c r="AD229">
        <f t="shared" si="40"/>
        <v>18.761818181818182</v>
      </c>
      <c r="AE229">
        <f t="shared" si="41"/>
        <v>0.32349877381818182</v>
      </c>
      <c r="AF229" s="9"/>
      <c r="AG229" s="21">
        <v>1.00281</v>
      </c>
      <c r="AH229" s="21">
        <v>16.486599999999999</v>
      </c>
      <c r="AI229" s="21">
        <v>-6.6528300000000002E-4</v>
      </c>
      <c r="AJ229" s="21">
        <v>219</v>
      </c>
      <c r="AK229" s="21">
        <v>1.00159</v>
      </c>
      <c r="AL229">
        <f t="shared" si="42"/>
        <v>4.0320181818181817</v>
      </c>
      <c r="AM229">
        <f t="shared" si="43"/>
        <v>4.0433481529090907</v>
      </c>
      <c r="AP229" s="9"/>
      <c r="AQ229" s="21">
        <v>1.7242400000000001E-2</v>
      </c>
      <c r="AR229" s="21">
        <v>20.633199999999999</v>
      </c>
      <c r="AS229" s="21">
        <v>-3.0859400000000001E-3</v>
      </c>
      <c r="AT229" s="21">
        <v>219</v>
      </c>
      <c r="AU229" s="21">
        <v>1.7135600000000001E-2</v>
      </c>
      <c r="AV229">
        <f t="shared" si="44"/>
        <v>18.702666666666666</v>
      </c>
      <c r="AW229">
        <f t="shared" si="45"/>
        <v>0.32247885973333335</v>
      </c>
      <c r="AX229" s="9"/>
      <c r="AY229" s="21">
        <v>1.00281</v>
      </c>
      <c r="AZ229" s="21">
        <v>23.0928</v>
      </c>
      <c r="BA229" s="21">
        <v>-6.7901599999999995E-4</v>
      </c>
      <c r="BB229" s="21">
        <v>219</v>
      </c>
      <c r="BC229" s="21">
        <v>1.00159</v>
      </c>
      <c r="BD229">
        <f t="shared" si="46"/>
        <v>4.1152484848484843</v>
      </c>
      <c r="BE229">
        <f t="shared" si="47"/>
        <v>4.1268123330909088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1.2207000000000001E-2</v>
      </c>
      <c r="H230" s="21">
        <v>7.3939399999999997</v>
      </c>
      <c r="I230" s="21">
        <v>-3.1149300000000001E-3</v>
      </c>
      <c r="J230" s="21">
        <v>220</v>
      </c>
      <c r="K230" s="21">
        <v>1.20941E-2</v>
      </c>
      <c r="L230">
        <f t="shared" si="36"/>
        <v>18.878363636363638</v>
      </c>
      <c r="M230">
        <f t="shared" si="37"/>
        <v>0.23044818490909094</v>
      </c>
      <c r="N230" s="9"/>
      <c r="O230" s="21">
        <v>1.0078400000000001</v>
      </c>
      <c r="P230" s="21">
        <v>9.8535500000000003</v>
      </c>
      <c r="Q230" s="21">
        <v>-6.1004600000000005E-4</v>
      </c>
      <c r="R230" s="21">
        <v>220</v>
      </c>
      <c r="S230" s="21">
        <v>1.00739</v>
      </c>
      <c r="T230">
        <f t="shared" si="38"/>
        <v>3.697248484848485</v>
      </c>
      <c r="U230">
        <f t="shared" si="39"/>
        <v>3.7262349129696974</v>
      </c>
      <c r="X230" s="9"/>
      <c r="Y230" s="21">
        <v>1.2207000000000001E-2</v>
      </c>
      <c r="Z230" s="21">
        <v>14.037100000000001</v>
      </c>
      <c r="AA230" s="21">
        <v>-3.09692E-3</v>
      </c>
      <c r="AB230" s="21">
        <v>220</v>
      </c>
      <c r="AC230" s="21">
        <v>1.2088E-2</v>
      </c>
      <c r="AD230">
        <f t="shared" si="40"/>
        <v>18.769212121212121</v>
      </c>
      <c r="AE230">
        <f t="shared" si="41"/>
        <v>0.22911577236363637</v>
      </c>
      <c r="AF230" s="9"/>
      <c r="AG230" s="21">
        <v>1.0078400000000001</v>
      </c>
      <c r="AH230" s="21">
        <v>16.496700000000001</v>
      </c>
      <c r="AI230" s="21">
        <v>-6.2133800000000003E-4</v>
      </c>
      <c r="AJ230" s="21">
        <v>220</v>
      </c>
      <c r="AK230" s="21">
        <v>1.00739</v>
      </c>
      <c r="AL230">
        <f t="shared" si="42"/>
        <v>3.7656848484848484</v>
      </c>
      <c r="AM230">
        <f t="shared" si="43"/>
        <v>3.7952078176969697</v>
      </c>
      <c r="AP230" s="9"/>
      <c r="AQ230" s="21">
        <v>1.2207000000000001E-2</v>
      </c>
      <c r="AR230" s="21">
        <v>20.6433</v>
      </c>
      <c r="AS230" s="21">
        <v>-3.0853299999999998E-3</v>
      </c>
      <c r="AT230" s="21">
        <v>220</v>
      </c>
      <c r="AU230" s="21">
        <v>1.2124599999999999E-2</v>
      </c>
      <c r="AV230">
        <f t="shared" si="44"/>
        <v>18.698969696969698</v>
      </c>
      <c r="AW230">
        <f t="shared" si="45"/>
        <v>0.22825832309090913</v>
      </c>
      <c r="AX230" s="9"/>
      <c r="AY230" s="21">
        <v>1.0078400000000001</v>
      </c>
      <c r="AZ230" s="21">
        <v>23.102900000000002</v>
      </c>
      <c r="BA230" s="21">
        <v>-6.3293500000000005E-4</v>
      </c>
      <c r="BB230" s="21">
        <v>220</v>
      </c>
      <c r="BC230" s="21">
        <v>1.00739</v>
      </c>
      <c r="BD230">
        <f t="shared" si="46"/>
        <v>3.835969696969697</v>
      </c>
      <c r="BE230">
        <f t="shared" si="47"/>
        <v>3.8660436993939395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7.17163E-3</v>
      </c>
      <c r="H231" s="21">
        <v>7.40402</v>
      </c>
      <c r="I231" s="21">
        <v>-3.1161499999999998E-3</v>
      </c>
      <c r="J231" s="21">
        <v>221</v>
      </c>
      <c r="K231" s="21">
        <v>6.99768E-3</v>
      </c>
      <c r="L231">
        <f t="shared" si="36"/>
        <v>18.885757575757573</v>
      </c>
      <c r="M231">
        <f t="shared" si="37"/>
        <v>0.13544166560303028</v>
      </c>
      <c r="N231" s="9"/>
      <c r="O231" s="21">
        <v>1.01288</v>
      </c>
      <c r="P231" s="21">
        <v>9.8636199999999992</v>
      </c>
      <c r="Q231" s="21">
        <v>-5.65491E-4</v>
      </c>
      <c r="R231" s="21">
        <v>221</v>
      </c>
      <c r="S231" s="21">
        <v>1.01257</v>
      </c>
      <c r="T231">
        <f t="shared" si="38"/>
        <v>3.4272181818181817</v>
      </c>
      <c r="U231">
        <f t="shared" si="39"/>
        <v>3.4713607519999998</v>
      </c>
      <c r="X231" s="9"/>
      <c r="Y231" s="21">
        <v>7.17163E-3</v>
      </c>
      <c r="Z231" s="21">
        <v>14.0472</v>
      </c>
      <c r="AA231" s="21">
        <v>-3.09845E-3</v>
      </c>
      <c r="AB231" s="21">
        <v>221</v>
      </c>
      <c r="AC231" s="21">
        <v>7.0343000000000003E-3</v>
      </c>
      <c r="AD231">
        <f t="shared" si="40"/>
        <v>18.778484848484847</v>
      </c>
      <c r="AE231">
        <f t="shared" si="41"/>
        <v>0.1346723452939394</v>
      </c>
      <c r="AF231" s="9"/>
      <c r="AG231" s="21">
        <v>1.01288</v>
      </c>
      <c r="AH231" s="21">
        <v>16.506799999999998</v>
      </c>
      <c r="AI231" s="21">
        <v>-5.7739300000000005E-4</v>
      </c>
      <c r="AJ231" s="21">
        <v>221</v>
      </c>
      <c r="AK231" s="21">
        <v>1.01196</v>
      </c>
      <c r="AL231">
        <f t="shared" si="42"/>
        <v>3.4993515151515151</v>
      </c>
      <c r="AM231">
        <f t="shared" si="43"/>
        <v>3.5444231626666665</v>
      </c>
      <c r="AP231" s="9"/>
      <c r="AQ231" s="21">
        <v>7.17163E-3</v>
      </c>
      <c r="AR231" s="21">
        <v>20.653400000000001</v>
      </c>
      <c r="AS231" s="21">
        <v>-3.0841100000000001E-3</v>
      </c>
      <c r="AT231" s="21">
        <v>221</v>
      </c>
      <c r="AU231" s="21">
        <v>7.0465099999999998E-3</v>
      </c>
      <c r="AV231">
        <f t="shared" si="44"/>
        <v>18.691575757575759</v>
      </c>
      <c r="AW231">
        <f t="shared" si="45"/>
        <v>0.13404906545030304</v>
      </c>
      <c r="AX231" s="9"/>
      <c r="AY231" s="21">
        <v>1.01288</v>
      </c>
      <c r="AZ231" s="21">
        <v>23.113</v>
      </c>
      <c r="BA231" s="21">
        <v>-5.8776900000000003E-4</v>
      </c>
      <c r="BB231" s="21">
        <v>221</v>
      </c>
      <c r="BC231" s="21">
        <v>1.01227</v>
      </c>
      <c r="BD231">
        <f t="shared" si="46"/>
        <v>3.5622363636363636</v>
      </c>
      <c r="BE231">
        <f t="shared" si="47"/>
        <v>3.6081179680000002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2.1362299999999998E-3</v>
      </c>
      <c r="H232" s="21">
        <v>7.4140899999999998</v>
      </c>
      <c r="I232" s="21">
        <v>-3.11737E-3</v>
      </c>
      <c r="J232" s="21">
        <v>222</v>
      </c>
      <c r="K232" s="21">
        <v>1.9897500000000002E-3</v>
      </c>
      <c r="L232">
        <f t="shared" si="36"/>
        <v>18.893151515151516</v>
      </c>
      <c r="M232">
        <f t="shared" si="37"/>
        <v>4.036011706121212E-2</v>
      </c>
      <c r="N232" s="9"/>
      <c r="O232" s="21">
        <v>1.0179100000000001</v>
      </c>
      <c r="P232" s="21">
        <v>9.8736899999999999</v>
      </c>
      <c r="Q232" s="21">
        <v>-5.2215599999999997E-4</v>
      </c>
      <c r="R232" s="21">
        <v>222</v>
      </c>
      <c r="S232" s="21">
        <v>1.01715</v>
      </c>
      <c r="T232">
        <f t="shared" si="38"/>
        <v>3.1645818181818179</v>
      </c>
      <c r="U232">
        <f t="shared" si="39"/>
        <v>3.2212594785454547</v>
      </c>
      <c r="X232" s="9"/>
      <c r="Y232" s="21">
        <v>2.1362299999999998E-3</v>
      </c>
      <c r="Z232" s="21">
        <v>14.0573</v>
      </c>
      <c r="AA232" s="21">
        <v>-3.0990599999999998E-3</v>
      </c>
      <c r="AB232" s="21">
        <v>222</v>
      </c>
      <c r="AC232" s="21">
        <v>1.9927999999999999E-3</v>
      </c>
      <c r="AD232">
        <f t="shared" si="40"/>
        <v>18.782181818181815</v>
      </c>
      <c r="AE232">
        <f t="shared" si="41"/>
        <v>4.0123060265454535E-2</v>
      </c>
      <c r="AF232" s="9"/>
      <c r="AG232" s="21">
        <v>1.0179100000000001</v>
      </c>
      <c r="AH232" s="21">
        <v>16.5169</v>
      </c>
      <c r="AI232" s="21">
        <v>-5.3375199999999997E-4</v>
      </c>
      <c r="AJ232" s="21">
        <v>222</v>
      </c>
      <c r="AK232" s="21">
        <v>1.01654</v>
      </c>
      <c r="AL232">
        <f t="shared" si="42"/>
        <v>3.234860606060606</v>
      </c>
      <c r="AM232">
        <f t="shared" si="43"/>
        <v>3.2927969595151518</v>
      </c>
      <c r="AP232" s="9"/>
      <c r="AQ232" s="21">
        <v>2.1362299999999998E-3</v>
      </c>
      <c r="AR232" s="21">
        <v>20.663399999999999</v>
      </c>
      <c r="AS232" s="21">
        <v>-3.0844100000000001E-3</v>
      </c>
      <c r="AT232" s="21">
        <v>222</v>
      </c>
      <c r="AU232" s="21">
        <v>1.9836400000000001E-3</v>
      </c>
      <c r="AV232">
        <f t="shared" si="44"/>
        <v>18.693393939393939</v>
      </c>
      <c r="AW232">
        <f t="shared" si="45"/>
        <v>3.9933388935151512E-2</v>
      </c>
      <c r="AX232" s="9"/>
      <c r="AY232" s="21">
        <v>1.0179100000000001</v>
      </c>
      <c r="AZ232" s="21">
        <v>23.123000000000001</v>
      </c>
      <c r="BA232" s="21">
        <v>-5.4412799999999995E-4</v>
      </c>
      <c r="BB232" s="21">
        <v>222</v>
      </c>
      <c r="BC232" s="21">
        <v>1.01746</v>
      </c>
      <c r="BD232">
        <f t="shared" si="46"/>
        <v>3.2977454545454541</v>
      </c>
      <c r="BE232">
        <f t="shared" si="47"/>
        <v>3.3568080756363634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-2.89917E-3</v>
      </c>
      <c r="H233" s="21">
        <v>7.4241599999999996</v>
      </c>
      <c r="I233" s="21">
        <v>-3.1176799999999998E-3</v>
      </c>
      <c r="J233" s="21">
        <v>223</v>
      </c>
      <c r="K233" s="21">
        <v>-3.0853299999999998E-3</v>
      </c>
      <c r="L233">
        <f t="shared" si="36"/>
        <v>18.895030303030303</v>
      </c>
      <c r="M233">
        <f t="shared" si="37"/>
        <v>-5.4779905003636366E-2</v>
      </c>
      <c r="N233" s="9"/>
      <c r="O233" s="21">
        <v>1.02295</v>
      </c>
      <c r="P233" s="21">
        <v>9.8837600000000005</v>
      </c>
      <c r="Q233" s="21">
        <v>-4.7952299999999998E-4</v>
      </c>
      <c r="R233" s="21">
        <v>223</v>
      </c>
      <c r="S233" s="21">
        <v>1.02112</v>
      </c>
      <c r="T233">
        <f t="shared" si="38"/>
        <v>2.9061999999999997</v>
      </c>
      <c r="U233">
        <f t="shared" si="39"/>
        <v>2.9728972899999997</v>
      </c>
      <c r="X233" s="9"/>
      <c r="Y233" s="21">
        <v>-2.89917E-3</v>
      </c>
      <c r="Z233" s="21">
        <v>14.067299999999999</v>
      </c>
      <c r="AA233" s="21">
        <v>-3.0990599999999998E-3</v>
      </c>
      <c r="AB233" s="21">
        <v>223</v>
      </c>
      <c r="AC233" s="21">
        <v>-3.0975299999999998E-3</v>
      </c>
      <c r="AD233">
        <f t="shared" si="40"/>
        <v>18.782181818181815</v>
      </c>
      <c r="AE233">
        <f t="shared" si="41"/>
        <v>-5.4452738061818169E-2</v>
      </c>
      <c r="AF233" s="9"/>
      <c r="AG233" s="21">
        <v>1.02295</v>
      </c>
      <c r="AH233" s="21">
        <v>16.526900000000001</v>
      </c>
      <c r="AI233" s="21">
        <v>-4.9218799999999996E-4</v>
      </c>
      <c r="AJ233" s="21">
        <v>223</v>
      </c>
      <c r="AK233" s="21">
        <v>1.02264</v>
      </c>
      <c r="AL233">
        <f t="shared" si="42"/>
        <v>2.9829575757575753</v>
      </c>
      <c r="AM233">
        <f t="shared" si="43"/>
        <v>3.0514164521212117</v>
      </c>
      <c r="AP233" s="9"/>
      <c r="AQ233" s="21">
        <v>-2.89917E-3</v>
      </c>
      <c r="AR233" s="21">
        <v>20.673500000000001</v>
      </c>
      <c r="AS233" s="21">
        <v>-3.0844100000000001E-3</v>
      </c>
      <c r="AT233" s="21">
        <v>223</v>
      </c>
      <c r="AU233" s="21">
        <v>-3.0944800000000001E-3</v>
      </c>
      <c r="AV233">
        <f t="shared" si="44"/>
        <v>18.693393939393939</v>
      </c>
      <c r="AW233">
        <f t="shared" si="45"/>
        <v>-5.4195326907272724E-2</v>
      </c>
      <c r="AX233" s="9"/>
      <c r="AY233" s="21">
        <v>1.02295</v>
      </c>
      <c r="AZ233" s="21">
        <v>23.133099999999999</v>
      </c>
      <c r="BA233" s="21">
        <v>-5.0201399999999995E-4</v>
      </c>
      <c r="BB233" s="21">
        <v>223</v>
      </c>
      <c r="BC233" s="21">
        <v>1.02203</v>
      </c>
      <c r="BD233">
        <f t="shared" si="46"/>
        <v>3.0425090909090908</v>
      </c>
      <c r="BE233">
        <f t="shared" si="47"/>
        <v>3.1123346745454548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-7.9345700000000002E-3</v>
      </c>
      <c r="H234" s="21">
        <v>7.4342300000000003</v>
      </c>
      <c r="I234" s="21">
        <v>-3.1167600000000001E-3</v>
      </c>
      <c r="J234" s="21">
        <v>224</v>
      </c>
      <c r="K234" s="21">
        <v>-8.1268299999999998E-3</v>
      </c>
      <c r="L234">
        <f t="shared" si="36"/>
        <v>18.889454545454544</v>
      </c>
      <c r="M234">
        <f t="shared" si="37"/>
        <v>-0.14987969935272727</v>
      </c>
      <c r="N234" s="9"/>
      <c r="O234" s="21">
        <v>1.0279799999999999</v>
      </c>
      <c r="P234" s="21">
        <v>9.8938299999999995</v>
      </c>
      <c r="Q234" s="21">
        <v>-4.3780499999999999E-4</v>
      </c>
      <c r="R234" s="21">
        <v>224</v>
      </c>
      <c r="S234" s="21">
        <v>1.0269200000000001</v>
      </c>
      <c r="T234">
        <f t="shared" si="38"/>
        <v>2.6533636363636361</v>
      </c>
      <c r="U234">
        <f t="shared" si="39"/>
        <v>2.7276047509090904</v>
      </c>
      <c r="X234" s="9"/>
      <c r="Y234" s="21">
        <v>-7.9345700000000002E-3</v>
      </c>
      <c r="Z234" s="21">
        <v>14.077400000000001</v>
      </c>
      <c r="AA234" s="21">
        <v>-3.1012000000000001E-3</v>
      </c>
      <c r="AB234" s="21">
        <v>224</v>
      </c>
      <c r="AC234" s="21">
        <v>-8.1085199999999993E-3</v>
      </c>
      <c r="AD234">
        <f t="shared" si="40"/>
        <v>18.795151515151513</v>
      </c>
      <c r="AE234">
        <f t="shared" si="41"/>
        <v>-0.14913144535757575</v>
      </c>
      <c r="AF234" s="9"/>
      <c r="AG234" s="21">
        <v>1.0279799999999999</v>
      </c>
      <c r="AH234" s="21">
        <v>16.536999999999999</v>
      </c>
      <c r="AI234" s="21">
        <v>-4.5114100000000001E-4</v>
      </c>
      <c r="AJ234" s="21">
        <v>224</v>
      </c>
      <c r="AK234" s="21">
        <v>1.0269200000000001</v>
      </c>
      <c r="AL234">
        <f t="shared" si="42"/>
        <v>2.7341878787878788</v>
      </c>
      <c r="AM234">
        <f t="shared" si="43"/>
        <v>2.8106904556363634</v>
      </c>
      <c r="AP234" s="9"/>
      <c r="AQ234" s="21">
        <v>-7.9345700000000002E-3</v>
      </c>
      <c r="AR234" s="21">
        <v>20.683599999999998</v>
      </c>
      <c r="AS234" s="21">
        <v>-3.0850199999999999E-3</v>
      </c>
      <c r="AT234" s="21">
        <v>224</v>
      </c>
      <c r="AU234" s="21">
        <v>-8.1542999999999997E-3</v>
      </c>
      <c r="AV234">
        <f t="shared" si="44"/>
        <v>18.697090909090907</v>
      </c>
      <c r="AW234">
        <f t="shared" si="45"/>
        <v>-0.14835337661454545</v>
      </c>
      <c r="AX234" s="9"/>
      <c r="AY234" s="21">
        <v>1.0279799999999999</v>
      </c>
      <c r="AZ234" s="21">
        <v>23.1432</v>
      </c>
      <c r="BA234" s="21">
        <v>-4.6005200000000002E-4</v>
      </c>
      <c r="BB234" s="21">
        <v>224</v>
      </c>
      <c r="BC234" s="21">
        <v>1.0269200000000001</v>
      </c>
      <c r="BD234">
        <f t="shared" si="46"/>
        <v>2.7881939393939392</v>
      </c>
      <c r="BE234">
        <f t="shared" si="47"/>
        <v>2.8662076058181816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-1.2970000000000001E-2</v>
      </c>
      <c r="H235" s="21">
        <v>7.4443000000000001</v>
      </c>
      <c r="I235" s="21">
        <v>-3.11401E-3</v>
      </c>
      <c r="J235" s="21">
        <v>225</v>
      </c>
      <c r="K235" s="21">
        <v>-1.31805E-2</v>
      </c>
      <c r="L235">
        <f t="shared" si="36"/>
        <v>18.872787878787879</v>
      </c>
      <c r="M235">
        <f t="shared" si="37"/>
        <v>-0.24478005878787878</v>
      </c>
      <c r="N235" s="9"/>
      <c r="O235" s="21">
        <v>1.03302</v>
      </c>
      <c r="P235" s="21">
        <v>9.9039099999999998</v>
      </c>
      <c r="Q235" s="21">
        <v>-4.0045199999999998E-4</v>
      </c>
      <c r="R235" s="21">
        <v>225</v>
      </c>
      <c r="S235" s="21">
        <v>1.0321</v>
      </c>
      <c r="T235">
        <f t="shared" si="38"/>
        <v>2.4269818181818179</v>
      </c>
      <c r="U235">
        <f t="shared" si="39"/>
        <v>2.5071207578181816</v>
      </c>
      <c r="X235" s="9"/>
      <c r="Y235" s="21">
        <v>-1.2970000000000001E-2</v>
      </c>
      <c r="Z235" s="21">
        <v>14.0875</v>
      </c>
      <c r="AA235" s="21">
        <v>-3.1048600000000001E-3</v>
      </c>
      <c r="AB235" s="21">
        <v>225</v>
      </c>
      <c r="AC235" s="21">
        <v>-1.3168300000000001E-2</v>
      </c>
      <c r="AD235">
        <f t="shared" si="40"/>
        <v>18.81733333333333</v>
      </c>
      <c r="AE235">
        <f t="shared" si="41"/>
        <v>-0.24406081333333329</v>
      </c>
      <c r="AF235" s="9"/>
      <c r="AG235" s="21">
        <v>1.03302</v>
      </c>
      <c r="AH235" s="21">
        <v>16.5471</v>
      </c>
      <c r="AI235" s="21">
        <v>-4.1259800000000002E-4</v>
      </c>
      <c r="AJ235" s="21">
        <v>225</v>
      </c>
      <c r="AK235" s="21">
        <v>1.03271</v>
      </c>
      <c r="AL235">
        <f t="shared" si="42"/>
        <v>2.5005939393939394</v>
      </c>
      <c r="AM235">
        <f t="shared" si="43"/>
        <v>2.5831635512727273</v>
      </c>
      <c r="AP235" s="9"/>
      <c r="AQ235" s="21">
        <v>-1.2970000000000001E-2</v>
      </c>
      <c r="AR235" s="21">
        <v>20.6936</v>
      </c>
      <c r="AS235" s="21">
        <v>-3.08655E-3</v>
      </c>
      <c r="AT235" s="21">
        <v>225</v>
      </c>
      <c r="AU235" s="21">
        <v>-1.31775E-2</v>
      </c>
      <c r="AV235">
        <f t="shared" si="44"/>
        <v>18.706363636363637</v>
      </c>
      <c r="AW235">
        <f t="shared" si="45"/>
        <v>-0.24262153636363637</v>
      </c>
      <c r="AX235" s="9"/>
      <c r="AY235" s="21">
        <v>1.03302</v>
      </c>
      <c r="AZ235" s="21">
        <v>23.153199999999998</v>
      </c>
      <c r="BA235" s="21">
        <v>-4.2102099999999999E-4</v>
      </c>
      <c r="BB235" s="21">
        <v>225</v>
      </c>
      <c r="BC235" s="21">
        <v>1.0318000000000001</v>
      </c>
      <c r="BD235">
        <f t="shared" si="46"/>
        <v>2.551642424242424</v>
      </c>
      <c r="BE235">
        <f t="shared" si="47"/>
        <v>2.6358976570909092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-1.8005400000000001E-2</v>
      </c>
      <c r="H236" s="21">
        <v>7.4543699999999999</v>
      </c>
      <c r="I236" s="21">
        <v>-3.1115700000000001E-3</v>
      </c>
      <c r="J236" s="21">
        <v>226</v>
      </c>
      <c r="K236" s="21">
        <v>-1.8249499999999998E-2</v>
      </c>
      <c r="L236">
        <f t="shared" si="36"/>
        <v>18.858000000000001</v>
      </c>
      <c r="M236">
        <f t="shared" si="37"/>
        <v>-0.33954583320000004</v>
      </c>
      <c r="N236" s="9"/>
      <c r="O236" s="21">
        <v>1.03806</v>
      </c>
      <c r="P236" s="21">
        <v>9.9139800000000005</v>
      </c>
      <c r="Q236" s="21">
        <v>-3.6328100000000002E-4</v>
      </c>
      <c r="R236" s="21">
        <v>226</v>
      </c>
      <c r="S236" s="21">
        <v>1.03729</v>
      </c>
      <c r="T236">
        <f t="shared" si="38"/>
        <v>2.2017030303030301</v>
      </c>
      <c r="U236">
        <f t="shared" si="39"/>
        <v>2.2854998476363635</v>
      </c>
      <c r="X236" s="9"/>
      <c r="Y236" s="21">
        <v>-1.8005400000000001E-2</v>
      </c>
      <c r="Z236" s="21">
        <v>14.0975</v>
      </c>
      <c r="AA236" s="21">
        <v>-3.1054699999999999E-3</v>
      </c>
      <c r="AB236" s="21">
        <v>226</v>
      </c>
      <c r="AC236" s="21">
        <v>-1.8237300000000001E-2</v>
      </c>
      <c r="AD236">
        <f t="shared" si="40"/>
        <v>18.821030303030302</v>
      </c>
      <c r="AE236">
        <f t="shared" si="41"/>
        <v>-0.33888017901818179</v>
      </c>
      <c r="AF236" s="9"/>
      <c r="AG236" s="21">
        <v>1.03806</v>
      </c>
      <c r="AH236" s="21">
        <v>16.557099999999998</v>
      </c>
      <c r="AI236" s="21">
        <v>-3.7417599999999999E-4</v>
      </c>
      <c r="AJ236" s="21">
        <v>226</v>
      </c>
      <c r="AK236" s="21">
        <v>1.0369900000000001</v>
      </c>
      <c r="AL236">
        <f t="shared" si="42"/>
        <v>2.2677333333333332</v>
      </c>
      <c r="AM236">
        <f t="shared" si="43"/>
        <v>2.354043264</v>
      </c>
      <c r="AP236" s="9"/>
      <c r="AQ236" s="21">
        <v>-1.8005400000000001E-2</v>
      </c>
      <c r="AR236" s="21">
        <v>20.703700000000001</v>
      </c>
      <c r="AS236" s="21">
        <v>-3.0883799999999999E-3</v>
      </c>
      <c r="AT236" s="21">
        <v>226</v>
      </c>
      <c r="AU236" s="21">
        <v>-1.8249499999999998E-2</v>
      </c>
      <c r="AV236">
        <f t="shared" si="44"/>
        <v>18.717454545454544</v>
      </c>
      <c r="AW236">
        <f t="shared" si="45"/>
        <v>-0.33701525607272725</v>
      </c>
      <c r="AX236" s="9"/>
      <c r="AY236" s="21">
        <v>1.03806</v>
      </c>
      <c r="AZ236" s="21">
        <v>23.1633</v>
      </c>
      <c r="BA236" s="21">
        <v>-3.8327000000000001E-4</v>
      </c>
      <c r="BB236" s="21">
        <v>226</v>
      </c>
      <c r="BC236" s="21">
        <v>1.03668</v>
      </c>
      <c r="BD236">
        <f t="shared" si="46"/>
        <v>2.3228484848484849</v>
      </c>
      <c r="BE236">
        <f t="shared" si="47"/>
        <v>2.4112560981818181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-2.30408E-2</v>
      </c>
      <c r="H237" s="21">
        <v>7.4644399999999997</v>
      </c>
      <c r="I237" s="21">
        <v>-3.1112700000000002E-3</v>
      </c>
      <c r="J237" s="21">
        <v>227</v>
      </c>
      <c r="K237" s="21">
        <v>-2.3278799999999999E-2</v>
      </c>
      <c r="L237">
        <f t="shared" si="36"/>
        <v>18.856181818181817</v>
      </c>
      <c r="M237">
        <f t="shared" si="37"/>
        <v>-0.43446151403636363</v>
      </c>
      <c r="N237" s="9"/>
      <c r="O237" s="21">
        <v>1.0430900000000001</v>
      </c>
      <c r="P237" s="21">
        <v>9.9240499999999994</v>
      </c>
      <c r="Q237" s="21">
        <v>-3.2748400000000001E-4</v>
      </c>
      <c r="R237" s="21">
        <v>227</v>
      </c>
      <c r="S237" s="21">
        <v>1.0418700000000001</v>
      </c>
      <c r="T237">
        <f t="shared" si="38"/>
        <v>1.9847515151515152</v>
      </c>
      <c r="U237">
        <f t="shared" si="39"/>
        <v>2.0702744579393939</v>
      </c>
      <c r="X237" s="9"/>
      <c r="Y237" s="21">
        <v>-2.30408E-2</v>
      </c>
      <c r="Z237" s="21">
        <v>14.1076</v>
      </c>
      <c r="AA237" s="21">
        <v>-3.1066900000000001E-3</v>
      </c>
      <c r="AB237" s="21">
        <v>227</v>
      </c>
      <c r="AC237" s="21">
        <v>-2.3306299999999999E-2</v>
      </c>
      <c r="AD237">
        <f t="shared" si="40"/>
        <v>18.828424242424241</v>
      </c>
      <c r="AE237">
        <f t="shared" si="41"/>
        <v>-0.43382195728484846</v>
      </c>
      <c r="AF237" s="9"/>
      <c r="AG237" s="21">
        <v>1.0430900000000001</v>
      </c>
      <c r="AH237" s="21">
        <v>16.5672</v>
      </c>
      <c r="AI237" s="21">
        <v>-3.3740199999999999E-4</v>
      </c>
      <c r="AJ237" s="21">
        <v>227</v>
      </c>
      <c r="AK237" s="21">
        <v>1.04156</v>
      </c>
      <c r="AL237">
        <f t="shared" si="42"/>
        <v>2.044860606060606</v>
      </c>
      <c r="AM237">
        <f t="shared" si="43"/>
        <v>2.1329736495757579</v>
      </c>
      <c r="AP237" s="9"/>
      <c r="AQ237" s="21">
        <v>-2.30408E-2</v>
      </c>
      <c r="AR237" s="21">
        <v>20.713799999999999</v>
      </c>
      <c r="AS237" s="21">
        <v>-3.0889899999999998E-3</v>
      </c>
      <c r="AT237" s="21">
        <v>227</v>
      </c>
      <c r="AU237" s="21">
        <v>-2.3281900000000001E-2</v>
      </c>
      <c r="AV237">
        <f t="shared" si="44"/>
        <v>18.721151515151515</v>
      </c>
      <c r="AW237">
        <f t="shared" si="45"/>
        <v>-0.43135030783030304</v>
      </c>
      <c r="AX237" s="9"/>
      <c r="AY237" s="21">
        <v>1.0430900000000001</v>
      </c>
      <c r="AZ237" s="21">
        <v>23.173400000000001</v>
      </c>
      <c r="BA237" s="21">
        <v>-3.4567300000000001E-4</v>
      </c>
      <c r="BB237" s="21">
        <v>227</v>
      </c>
      <c r="BC237" s="21">
        <v>1.0421800000000001</v>
      </c>
      <c r="BD237">
        <f t="shared" si="46"/>
        <v>2.0949878787878786</v>
      </c>
      <c r="BE237">
        <f t="shared" si="47"/>
        <v>2.1852609064848485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-2.8076199999999999E-2</v>
      </c>
      <c r="H238" s="21">
        <v>7.4745100000000004</v>
      </c>
      <c r="I238" s="21">
        <v>-3.11035E-3</v>
      </c>
      <c r="J238" s="21">
        <v>228</v>
      </c>
      <c r="K238" s="21">
        <v>-2.8347799999999999E-2</v>
      </c>
      <c r="L238">
        <f t="shared" si="36"/>
        <v>18.850606060606061</v>
      </c>
      <c r="M238">
        <f t="shared" si="37"/>
        <v>-0.5292533858787879</v>
      </c>
      <c r="N238" s="9"/>
      <c r="O238" s="21">
        <v>1.04813</v>
      </c>
      <c r="P238" s="21">
        <v>9.9341200000000001</v>
      </c>
      <c r="Q238" s="21">
        <v>-2.9187000000000001E-4</v>
      </c>
      <c r="R238" s="21">
        <v>228</v>
      </c>
      <c r="S238" s="21">
        <v>1.0473600000000001</v>
      </c>
      <c r="T238">
        <f t="shared" si="38"/>
        <v>1.768909090909091</v>
      </c>
      <c r="U238">
        <f t="shared" si="39"/>
        <v>1.8540466854545457</v>
      </c>
      <c r="X238" s="9"/>
      <c r="Y238" s="21">
        <v>-2.8076199999999999E-2</v>
      </c>
      <c r="Z238" s="21">
        <v>14.117699999999999</v>
      </c>
      <c r="AA238" s="21">
        <v>-3.1066900000000001E-3</v>
      </c>
      <c r="AB238" s="21">
        <v>228</v>
      </c>
      <c r="AC238" s="21">
        <v>-2.8311200000000002E-2</v>
      </c>
      <c r="AD238">
        <f t="shared" si="40"/>
        <v>18.828424242424241</v>
      </c>
      <c r="AE238">
        <f t="shared" si="41"/>
        <v>-0.52863060471515144</v>
      </c>
      <c r="AF238" s="9"/>
      <c r="AG238" s="21">
        <v>1.04813</v>
      </c>
      <c r="AH238" s="21">
        <v>16.577300000000001</v>
      </c>
      <c r="AI238" s="21">
        <v>-3.01971E-4</v>
      </c>
      <c r="AJ238" s="21">
        <v>228</v>
      </c>
      <c r="AK238" s="21">
        <v>1.0473600000000001</v>
      </c>
      <c r="AL238">
        <f t="shared" si="42"/>
        <v>1.8301272727272726</v>
      </c>
      <c r="AM238">
        <f t="shared" si="43"/>
        <v>1.9182112983636364</v>
      </c>
      <c r="AP238" s="9"/>
      <c r="AQ238" s="21">
        <v>-2.8076199999999999E-2</v>
      </c>
      <c r="AR238" s="21">
        <v>20.7239</v>
      </c>
      <c r="AS238" s="21">
        <v>-3.0871599999999998E-3</v>
      </c>
      <c r="AT238" s="21">
        <v>228</v>
      </c>
      <c r="AU238" s="21">
        <v>-2.83325E-2</v>
      </c>
      <c r="AV238">
        <f t="shared" si="44"/>
        <v>18.710060606060605</v>
      </c>
      <c r="AW238">
        <f t="shared" si="45"/>
        <v>-0.52530740358787875</v>
      </c>
      <c r="AX238" s="9"/>
      <c r="AY238" s="21">
        <v>1.04813</v>
      </c>
      <c r="AZ238" s="21">
        <v>23.183499999999999</v>
      </c>
      <c r="BA238" s="21">
        <v>-3.0987499999999998E-4</v>
      </c>
      <c r="BB238" s="21">
        <v>228</v>
      </c>
      <c r="BC238" s="21">
        <v>1.0473600000000001</v>
      </c>
      <c r="BD238">
        <f t="shared" si="46"/>
        <v>1.8780303030303027</v>
      </c>
      <c r="BE238">
        <f t="shared" si="47"/>
        <v>1.9684199015151511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-3.3111599999999998E-2</v>
      </c>
      <c r="H239" s="21">
        <v>7.4845800000000002</v>
      </c>
      <c r="I239" s="21">
        <v>-3.1097400000000002E-3</v>
      </c>
      <c r="J239" s="21">
        <v>229</v>
      </c>
      <c r="K239" s="21">
        <v>-3.3370999999999998E-2</v>
      </c>
      <c r="L239">
        <f t="shared" si="36"/>
        <v>18.84690909090909</v>
      </c>
      <c r="M239">
        <f t="shared" si="37"/>
        <v>-0.62405131505454536</v>
      </c>
      <c r="N239" s="9"/>
      <c r="O239" s="21">
        <v>1.0531600000000001</v>
      </c>
      <c r="P239" s="21">
        <v>9.9441900000000008</v>
      </c>
      <c r="Q239" s="21">
        <v>-2.5949099999999999E-4</v>
      </c>
      <c r="R239" s="21">
        <v>229</v>
      </c>
      <c r="S239" s="21">
        <v>1.0522499999999999</v>
      </c>
      <c r="T239">
        <f t="shared" si="38"/>
        <v>1.572672727272727</v>
      </c>
      <c r="U239">
        <f t="shared" si="39"/>
        <v>1.6562760094545452</v>
      </c>
      <c r="X239" s="9"/>
      <c r="Y239" s="21">
        <v>-3.3111599999999998E-2</v>
      </c>
      <c r="Z239" s="21">
        <v>14.127800000000001</v>
      </c>
      <c r="AA239" s="21">
        <v>-3.1048600000000001E-3</v>
      </c>
      <c r="AB239" s="21">
        <v>229</v>
      </c>
      <c r="AC239" s="21">
        <v>-3.3370999999999998E-2</v>
      </c>
      <c r="AD239">
        <f t="shared" si="40"/>
        <v>18.81733333333333</v>
      </c>
      <c r="AE239">
        <f t="shared" si="41"/>
        <v>-0.62307201439999982</v>
      </c>
      <c r="AF239" s="9"/>
      <c r="AG239" s="21">
        <v>1.0531600000000001</v>
      </c>
      <c r="AH239" s="21">
        <v>16.587399999999999</v>
      </c>
      <c r="AI239" s="21">
        <v>-2.6745600000000001E-4</v>
      </c>
      <c r="AJ239" s="21">
        <v>229</v>
      </c>
      <c r="AK239" s="21">
        <v>1.0522499999999999</v>
      </c>
      <c r="AL239">
        <f t="shared" si="42"/>
        <v>1.6209454545454547</v>
      </c>
      <c r="AM239">
        <f t="shared" si="43"/>
        <v>1.7071149149090912</v>
      </c>
      <c r="AP239" s="9"/>
      <c r="AQ239" s="21">
        <v>-3.3111599999999998E-2</v>
      </c>
      <c r="AR239" s="21">
        <v>20.733899999999998</v>
      </c>
      <c r="AS239" s="21">
        <v>-3.0871599999999998E-3</v>
      </c>
      <c r="AT239" s="21">
        <v>229</v>
      </c>
      <c r="AU239" s="21">
        <v>-3.3398400000000002E-2</v>
      </c>
      <c r="AV239">
        <f t="shared" si="44"/>
        <v>18.710060606060605</v>
      </c>
      <c r="AW239">
        <f t="shared" si="45"/>
        <v>-0.61952004276363626</v>
      </c>
      <c r="AX239" s="9"/>
      <c r="AY239" s="21">
        <v>1.0531600000000001</v>
      </c>
      <c r="AZ239" s="21">
        <v>23.1935</v>
      </c>
      <c r="BA239" s="21">
        <v>-2.76703E-4</v>
      </c>
      <c r="BB239" s="21">
        <v>229</v>
      </c>
      <c r="BC239" s="21">
        <v>1.0519400000000001</v>
      </c>
      <c r="BD239">
        <f t="shared" si="46"/>
        <v>1.6769878787878787</v>
      </c>
      <c r="BE239">
        <f t="shared" si="47"/>
        <v>1.7661365544242424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-3.8147E-2</v>
      </c>
      <c r="H240" s="21">
        <v>7.49465</v>
      </c>
      <c r="I240" s="21">
        <v>-3.1097400000000002E-3</v>
      </c>
      <c r="J240" s="21">
        <v>230</v>
      </c>
      <c r="K240" s="21">
        <v>-3.8385000000000002E-2</v>
      </c>
      <c r="L240">
        <f t="shared" si="36"/>
        <v>18.84690909090909</v>
      </c>
      <c r="M240">
        <f t="shared" si="37"/>
        <v>-0.71895304109090907</v>
      </c>
      <c r="N240" s="9"/>
      <c r="O240" s="21">
        <v>1.0582</v>
      </c>
      <c r="P240" s="21">
        <v>9.9542599999999997</v>
      </c>
      <c r="Q240" s="21">
        <v>-2.27295E-4</v>
      </c>
      <c r="R240" s="21">
        <v>230</v>
      </c>
      <c r="S240" s="21">
        <v>1.0574300000000001</v>
      </c>
      <c r="T240">
        <f t="shared" si="38"/>
        <v>1.3775454545454544</v>
      </c>
      <c r="U240">
        <f t="shared" si="39"/>
        <v>1.4577186</v>
      </c>
      <c r="X240" s="9"/>
      <c r="Y240" s="21">
        <v>-3.8147E-2</v>
      </c>
      <c r="Z240" s="21">
        <v>14.1378</v>
      </c>
      <c r="AA240" s="21">
        <v>-3.1063800000000002E-3</v>
      </c>
      <c r="AB240" s="21">
        <v>230</v>
      </c>
      <c r="AC240" s="21">
        <v>-3.8415499999999998E-2</v>
      </c>
      <c r="AD240">
        <f t="shared" si="40"/>
        <v>18.826545454545453</v>
      </c>
      <c r="AE240">
        <f t="shared" si="41"/>
        <v>-0.7181762294545454</v>
      </c>
      <c r="AF240" s="9"/>
      <c r="AG240" s="21">
        <v>1.0582</v>
      </c>
      <c r="AH240" s="21">
        <v>16.5974</v>
      </c>
      <c r="AI240" s="21">
        <v>-2.3431400000000001E-4</v>
      </c>
      <c r="AJ240" s="21">
        <v>230</v>
      </c>
      <c r="AK240" s="21">
        <v>1.0571299999999999</v>
      </c>
      <c r="AL240">
        <f t="shared" si="42"/>
        <v>1.4200848484848485</v>
      </c>
      <c r="AM240">
        <f t="shared" si="43"/>
        <v>1.5027337866666668</v>
      </c>
      <c r="AP240" s="9"/>
      <c r="AQ240" s="21">
        <v>-3.8147E-2</v>
      </c>
      <c r="AR240" s="21">
        <v>20.744</v>
      </c>
      <c r="AS240" s="21">
        <v>-3.0877700000000001E-3</v>
      </c>
      <c r="AT240" s="21">
        <v>230</v>
      </c>
      <c r="AU240" s="21">
        <v>-3.8436900000000003E-2</v>
      </c>
      <c r="AV240">
        <f t="shared" si="44"/>
        <v>18.713757575757576</v>
      </c>
      <c r="AW240">
        <f t="shared" si="45"/>
        <v>-0.7138737102424243</v>
      </c>
      <c r="AX240" s="9"/>
      <c r="AY240" s="21">
        <v>1.0582</v>
      </c>
      <c r="AZ240" s="21">
        <v>23.203600000000002</v>
      </c>
      <c r="BA240" s="21">
        <v>-2.43408E-4</v>
      </c>
      <c r="BB240" s="21">
        <v>230</v>
      </c>
      <c r="BC240" s="21">
        <v>1.0571299999999999</v>
      </c>
      <c r="BD240">
        <f t="shared" si="46"/>
        <v>1.4751999999999998</v>
      </c>
      <c r="BE240">
        <f t="shared" si="47"/>
        <v>1.5610566399999999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-4.3182400000000003E-2</v>
      </c>
      <c r="H241" s="21">
        <v>7.5047300000000003</v>
      </c>
      <c r="I241" s="21">
        <v>-3.1091299999999999E-3</v>
      </c>
      <c r="J241" s="21">
        <v>231</v>
      </c>
      <c r="K241" s="21">
        <v>-4.3490599999999997E-2</v>
      </c>
      <c r="L241">
        <f t="shared" si="36"/>
        <v>18.843212121212119</v>
      </c>
      <c r="M241">
        <f t="shared" si="37"/>
        <v>-0.81369512310303027</v>
      </c>
      <c r="N241" s="9"/>
      <c r="O241" s="21">
        <v>1.0632299999999999</v>
      </c>
      <c r="P241" s="21">
        <v>9.9643300000000004</v>
      </c>
      <c r="Q241" s="21">
        <v>-1.9577E-4</v>
      </c>
      <c r="R241" s="21">
        <v>231</v>
      </c>
      <c r="S241" s="21">
        <v>1.0626199999999999</v>
      </c>
      <c r="T241">
        <f t="shared" si="38"/>
        <v>1.1864848484848485</v>
      </c>
      <c r="U241">
        <f t="shared" si="39"/>
        <v>1.2615062854545454</v>
      </c>
      <c r="X241" s="9"/>
      <c r="Y241" s="21">
        <v>-4.3182400000000003E-2</v>
      </c>
      <c r="Z241" s="21">
        <v>14.1479</v>
      </c>
      <c r="AA241" s="21">
        <v>-3.1057699999999999E-3</v>
      </c>
      <c r="AB241" s="21">
        <v>231</v>
      </c>
      <c r="AC241" s="21">
        <v>-4.3441800000000003E-2</v>
      </c>
      <c r="AD241">
        <f t="shared" si="40"/>
        <v>18.822848484848485</v>
      </c>
      <c r="AE241">
        <f t="shared" si="41"/>
        <v>-0.81281577241212133</v>
      </c>
      <c r="AF241" s="9"/>
      <c r="AG241" s="21">
        <v>1.0632299999999999</v>
      </c>
      <c r="AH241" s="21">
        <v>16.607500000000002</v>
      </c>
      <c r="AI241" s="21">
        <v>-2.0428500000000001E-4</v>
      </c>
      <c r="AJ241" s="21">
        <v>231</v>
      </c>
      <c r="AK241" s="21">
        <v>1.0623199999999999</v>
      </c>
      <c r="AL241">
        <f t="shared" si="42"/>
        <v>1.2380909090909091</v>
      </c>
      <c r="AM241">
        <f t="shared" si="43"/>
        <v>1.3163753972727272</v>
      </c>
      <c r="AP241" s="9"/>
      <c r="AQ241" s="21">
        <v>-4.3182400000000003E-2</v>
      </c>
      <c r="AR241" s="21">
        <v>20.754100000000001</v>
      </c>
      <c r="AS241" s="21">
        <v>-3.0862400000000001E-3</v>
      </c>
      <c r="AT241" s="21">
        <v>231</v>
      </c>
      <c r="AU241" s="21">
        <v>-4.3499799999999998E-2</v>
      </c>
      <c r="AV241">
        <f t="shared" si="44"/>
        <v>18.704484848484849</v>
      </c>
      <c r="AW241">
        <f t="shared" si="45"/>
        <v>-0.80770454652121226</v>
      </c>
      <c r="AX241" s="9"/>
      <c r="AY241" s="21">
        <v>1.0632299999999999</v>
      </c>
      <c r="AZ241" s="21">
        <v>23.213699999999999</v>
      </c>
      <c r="BA241" s="21">
        <v>-2.1151699999999999E-4</v>
      </c>
      <c r="BB241" s="21">
        <v>231</v>
      </c>
      <c r="BC241" s="21">
        <v>1.0623199999999999</v>
      </c>
      <c r="BD241">
        <f t="shared" si="46"/>
        <v>1.281921212121212</v>
      </c>
      <c r="BE241">
        <f t="shared" si="47"/>
        <v>1.362977090363636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-4.8217799999999998E-2</v>
      </c>
      <c r="H242" s="21">
        <v>7.5148000000000001</v>
      </c>
      <c r="I242" s="21">
        <v>-3.1088299999999999E-3</v>
      </c>
      <c r="J242" s="21">
        <v>232</v>
      </c>
      <c r="K242" s="21">
        <v>-4.8950199999999999E-2</v>
      </c>
      <c r="L242">
        <f t="shared" si="36"/>
        <v>18.841393939393939</v>
      </c>
      <c r="M242">
        <f t="shared" si="37"/>
        <v>-0.90849056469090905</v>
      </c>
      <c r="N242" s="9"/>
      <c r="O242" s="21">
        <v>1.0682700000000001</v>
      </c>
      <c r="P242" s="21">
        <v>9.9743999999999993</v>
      </c>
      <c r="Q242" s="21">
        <v>-1.6561899999999999E-4</v>
      </c>
      <c r="R242" s="21">
        <v>232</v>
      </c>
      <c r="S242" s="21">
        <v>1.0671999999999999</v>
      </c>
      <c r="T242">
        <f t="shared" si="38"/>
        <v>1.0037515151515151</v>
      </c>
      <c r="U242">
        <f t="shared" si="39"/>
        <v>1.072277631090909</v>
      </c>
      <c r="X242" s="9"/>
      <c r="Y242" s="21">
        <v>-4.8217799999999998E-2</v>
      </c>
      <c r="Z242" s="21">
        <v>14.157999999999999</v>
      </c>
      <c r="AA242" s="21">
        <v>-3.1066900000000001E-3</v>
      </c>
      <c r="AB242" s="21">
        <v>232</v>
      </c>
      <c r="AC242" s="21">
        <v>-4.8980700000000002E-2</v>
      </c>
      <c r="AD242">
        <f t="shared" si="40"/>
        <v>18.828424242424241</v>
      </c>
      <c r="AE242">
        <f t="shared" si="41"/>
        <v>-0.90786519443636349</v>
      </c>
      <c r="AF242" s="9"/>
      <c r="AG242" s="21">
        <v>1.0682700000000001</v>
      </c>
      <c r="AH242" s="21">
        <v>16.617599999999999</v>
      </c>
      <c r="AI242" s="21">
        <v>-1.73859E-4</v>
      </c>
      <c r="AJ242" s="21">
        <v>232</v>
      </c>
      <c r="AK242" s="21">
        <v>1.0671999999999999</v>
      </c>
      <c r="AL242">
        <f t="shared" si="42"/>
        <v>1.053690909090909</v>
      </c>
      <c r="AM242">
        <f t="shared" si="43"/>
        <v>1.1256263874545454</v>
      </c>
      <c r="AP242" s="9"/>
      <c r="AQ242" s="21">
        <v>-4.8217799999999998E-2</v>
      </c>
      <c r="AR242" s="21">
        <v>20.764099999999999</v>
      </c>
      <c r="AS242" s="21">
        <v>-3.0856299999999998E-3</v>
      </c>
      <c r="AT242" s="21">
        <v>232</v>
      </c>
      <c r="AU242" s="21">
        <v>-4.8950199999999999E-2</v>
      </c>
      <c r="AV242">
        <f t="shared" si="44"/>
        <v>18.700787878787875</v>
      </c>
      <c r="AW242">
        <f t="shared" si="45"/>
        <v>-0.90171084978181792</v>
      </c>
      <c r="AX242" s="9"/>
      <c r="AY242" s="21">
        <v>1.0682700000000001</v>
      </c>
      <c r="AZ242" s="21">
        <v>23.223700000000001</v>
      </c>
      <c r="BA242" s="21">
        <v>-1.80664E-4</v>
      </c>
      <c r="BB242" s="21">
        <v>232</v>
      </c>
      <c r="BC242" s="21">
        <v>1.0674999999999999</v>
      </c>
      <c r="BD242">
        <f t="shared" si="46"/>
        <v>1.0949333333333333</v>
      </c>
      <c r="BE242">
        <f t="shared" si="47"/>
        <v>1.1696844319999999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-5.3253200000000001E-2</v>
      </c>
      <c r="H243" s="21">
        <v>7.5248699999999999</v>
      </c>
      <c r="I243" s="21">
        <v>-3.10852E-3</v>
      </c>
      <c r="J243" s="21">
        <v>233</v>
      </c>
      <c r="K243" s="21">
        <v>-5.3985600000000002E-2</v>
      </c>
      <c r="L243">
        <f t="shared" si="36"/>
        <v>18.839515151515151</v>
      </c>
      <c r="M243">
        <f t="shared" si="37"/>
        <v>-1.0032644682666667</v>
      </c>
      <c r="N243" s="9"/>
      <c r="O243" s="21">
        <v>1.0732999999999999</v>
      </c>
      <c r="P243" s="21">
        <v>9.98447</v>
      </c>
      <c r="Q243" s="21">
        <v>-1.3784800000000001E-4</v>
      </c>
      <c r="R243" s="21">
        <v>233</v>
      </c>
      <c r="S243" s="21">
        <v>1.0720799999999999</v>
      </c>
      <c r="T243">
        <f t="shared" si="38"/>
        <v>0.83544242424242432</v>
      </c>
      <c r="U243">
        <f t="shared" si="39"/>
        <v>0.89668035393939394</v>
      </c>
      <c r="X243" s="9"/>
      <c r="Y243" s="21">
        <v>-5.3253200000000001E-2</v>
      </c>
      <c r="Z243" s="21">
        <v>14.167999999999999</v>
      </c>
      <c r="AA243" s="21">
        <v>-3.1057699999999999E-3</v>
      </c>
      <c r="AB243" s="21">
        <v>233</v>
      </c>
      <c r="AC243" s="21">
        <v>-5.3985600000000002E-2</v>
      </c>
      <c r="AD243">
        <f t="shared" si="40"/>
        <v>18.822848484848485</v>
      </c>
      <c r="AE243">
        <f t="shared" si="41"/>
        <v>-1.0023769149333335</v>
      </c>
      <c r="AF243" s="9"/>
      <c r="AG243" s="21">
        <v>1.0732999999999999</v>
      </c>
      <c r="AH243" s="21">
        <v>16.627600000000001</v>
      </c>
      <c r="AI243" s="21">
        <v>-1.4578200000000001E-4</v>
      </c>
      <c r="AJ243" s="21">
        <v>233</v>
      </c>
      <c r="AK243" s="21">
        <v>1.07178</v>
      </c>
      <c r="AL243">
        <f t="shared" si="42"/>
        <v>0.88352727272727283</v>
      </c>
      <c r="AM243">
        <f t="shared" si="43"/>
        <v>0.94828982181818189</v>
      </c>
      <c r="AP243" s="9"/>
      <c r="AQ243" s="21">
        <v>-5.3253200000000001E-2</v>
      </c>
      <c r="AR243" s="21">
        <v>20.7742</v>
      </c>
      <c r="AS243" s="21">
        <v>-3.0899E-3</v>
      </c>
      <c r="AT243" s="21">
        <v>233</v>
      </c>
      <c r="AU243" s="21">
        <v>-5.3985600000000002E-2</v>
      </c>
      <c r="AV243">
        <f t="shared" si="44"/>
        <v>18.726666666666667</v>
      </c>
      <c r="AW243">
        <f t="shared" si="45"/>
        <v>-0.99725492533333338</v>
      </c>
      <c r="AX243" s="9"/>
      <c r="AY243" s="21">
        <v>1.0732999999999999</v>
      </c>
      <c r="AZ243" s="21">
        <v>23.233799999999999</v>
      </c>
      <c r="BA243" s="21">
        <v>-1.51459E-4</v>
      </c>
      <c r="BB243" s="21">
        <v>233</v>
      </c>
      <c r="BC243" s="21">
        <v>1.0726899999999999</v>
      </c>
      <c r="BD243">
        <f t="shared" si="46"/>
        <v>0.91793333333333327</v>
      </c>
      <c r="BE243">
        <f t="shared" si="47"/>
        <v>0.98521784666666656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-5.8288600000000003E-2</v>
      </c>
      <c r="H244" s="21">
        <v>7.5349399999999997</v>
      </c>
      <c r="I244" s="21">
        <v>-3.1094400000000002E-3</v>
      </c>
      <c r="J244" s="21">
        <v>234</v>
      </c>
      <c r="K244" s="21">
        <v>-5.9082000000000003E-2</v>
      </c>
      <c r="L244">
        <f t="shared" si="36"/>
        <v>18.84509090909091</v>
      </c>
      <c r="M244">
        <f t="shared" si="37"/>
        <v>-1.0984539659636365</v>
      </c>
      <c r="N244" s="9"/>
      <c r="O244" s="21">
        <v>1.0783400000000001</v>
      </c>
      <c r="P244" s="21">
        <v>9.9945400000000006</v>
      </c>
      <c r="Q244" s="21">
        <v>-1.1084E-4</v>
      </c>
      <c r="R244" s="21">
        <v>234</v>
      </c>
      <c r="S244" s="21">
        <v>1.0772699999999999</v>
      </c>
      <c r="T244">
        <f t="shared" si="38"/>
        <v>0.67175757575757578</v>
      </c>
      <c r="U244">
        <f t="shared" si="39"/>
        <v>0.72438306424242427</v>
      </c>
      <c r="X244" s="9"/>
      <c r="Y244" s="21">
        <v>-5.8288600000000003E-2</v>
      </c>
      <c r="Z244" s="21">
        <v>14.178100000000001</v>
      </c>
      <c r="AA244" s="21">
        <v>-3.1057699999999999E-3</v>
      </c>
      <c r="AB244" s="21">
        <v>234</v>
      </c>
      <c r="AC244" s="21">
        <v>-5.90515E-2</v>
      </c>
      <c r="AD244">
        <f t="shared" si="40"/>
        <v>18.822848484848485</v>
      </c>
      <c r="AE244">
        <f t="shared" si="41"/>
        <v>-1.0971574861939395</v>
      </c>
      <c r="AF244" s="9"/>
      <c r="AG244" s="21">
        <v>1.0783400000000001</v>
      </c>
      <c r="AH244" s="21">
        <v>16.637699999999999</v>
      </c>
      <c r="AI244" s="21">
        <v>-1.18103E-4</v>
      </c>
      <c r="AJ244" s="21">
        <v>234</v>
      </c>
      <c r="AK244" s="21">
        <v>1.07697</v>
      </c>
      <c r="AL244">
        <f t="shared" si="42"/>
        <v>0.71577575757575751</v>
      </c>
      <c r="AM244">
        <f t="shared" si="43"/>
        <v>0.77184963042424237</v>
      </c>
      <c r="AP244" s="9"/>
      <c r="AQ244" s="21">
        <v>-5.8288600000000003E-2</v>
      </c>
      <c r="AR244" s="21">
        <v>20.784300000000002</v>
      </c>
      <c r="AS244" s="21">
        <v>-3.0917399999999999E-3</v>
      </c>
      <c r="AT244" s="21">
        <v>234</v>
      </c>
      <c r="AU244" s="21">
        <v>-5.90515E-2</v>
      </c>
      <c r="AV244">
        <f t="shared" si="44"/>
        <v>18.737818181818181</v>
      </c>
      <c r="AW244">
        <f t="shared" si="45"/>
        <v>-1.0922011888727272</v>
      </c>
      <c r="AX244" s="9"/>
      <c r="AY244" s="21">
        <v>1.0783400000000001</v>
      </c>
      <c r="AZ244" s="21">
        <v>23.2439</v>
      </c>
      <c r="BA244" s="21">
        <v>-1.2359599999999999E-4</v>
      </c>
      <c r="BB244" s="21">
        <v>234</v>
      </c>
      <c r="BC244" s="21">
        <v>1.07758</v>
      </c>
      <c r="BD244">
        <f t="shared" si="46"/>
        <v>0.74906666666666655</v>
      </c>
      <c r="BE244">
        <f t="shared" si="47"/>
        <v>0.80774854933333329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-6.3324000000000005E-2</v>
      </c>
      <c r="H245" s="21">
        <v>7.5450100000000004</v>
      </c>
      <c r="I245" s="21">
        <v>-3.1097400000000002E-3</v>
      </c>
      <c r="J245" s="21">
        <v>235</v>
      </c>
      <c r="K245" s="21">
        <v>-6.4025899999999997E-2</v>
      </c>
      <c r="L245">
        <f t="shared" si="36"/>
        <v>18.84690909090909</v>
      </c>
      <c r="M245">
        <f t="shared" si="37"/>
        <v>-1.1934616712727273</v>
      </c>
      <c r="N245" s="9"/>
      <c r="O245" s="21">
        <v>1.0833699999999999</v>
      </c>
      <c r="P245" s="21">
        <v>10.0046</v>
      </c>
      <c r="Q245" s="24">
        <v>-8.4075900000000006E-5</v>
      </c>
      <c r="R245" s="21">
        <v>235</v>
      </c>
      <c r="S245" s="21">
        <v>1.0821499999999999</v>
      </c>
      <c r="T245">
        <f t="shared" si="38"/>
        <v>0.50955090909090905</v>
      </c>
      <c r="U245">
        <f t="shared" si="39"/>
        <v>0.55203216838181812</v>
      </c>
      <c r="X245" s="9"/>
      <c r="Y245" s="21">
        <v>-6.3324000000000005E-2</v>
      </c>
      <c r="Z245" s="21">
        <v>14.1882</v>
      </c>
      <c r="AA245" s="21">
        <v>-3.1039399999999999E-3</v>
      </c>
      <c r="AB245" s="21">
        <v>235</v>
      </c>
      <c r="AC245" s="21">
        <v>-6.4056399999999999E-2</v>
      </c>
      <c r="AD245">
        <f t="shared" si="40"/>
        <v>18.811757575757575</v>
      </c>
      <c r="AE245">
        <f t="shared" si="41"/>
        <v>-1.1912357367272728</v>
      </c>
      <c r="AF245" s="9"/>
      <c r="AG245" s="21">
        <v>1.0833699999999999</v>
      </c>
      <c r="AH245" s="21">
        <v>16.6478</v>
      </c>
      <c r="AI245" s="24">
        <v>-9.0240499999999998E-5</v>
      </c>
      <c r="AJ245" s="21">
        <v>235</v>
      </c>
      <c r="AK245" s="21">
        <v>1.08246</v>
      </c>
      <c r="AL245">
        <f t="shared" si="42"/>
        <v>0.54691212121212118</v>
      </c>
      <c r="AM245">
        <f t="shared" si="43"/>
        <v>0.59250818475757572</v>
      </c>
      <c r="AP245" s="9"/>
      <c r="AQ245" s="21">
        <v>-6.3324000000000005E-2</v>
      </c>
      <c r="AR245" s="21">
        <v>20.7944</v>
      </c>
      <c r="AS245" s="21">
        <v>-3.0902099999999999E-3</v>
      </c>
      <c r="AT245" s="21">
        <v>235</v>
      </c>
      <c r="AU245" s="21">
        <v>-6.4056399999999999E-2</v>
      </c>
      <c r="AV245">
        <f t="shared" si="44"/>
        <v>18.728545454545454</v>
      </c>
      <c r="AW245">
        <f t="shared" si="45"/>
        <v>-1.1859664123636364</v>
      </c>
      <c r="AX245" s="9"/>
      <c r="AY245" s="21">
        <v>1.0833699999999999</v>
      </c>
      <c r="AZ245" s="21">
        <v>23.254000000000001</v>
      </c>
      <c r="BA245" s="24">
        <v>-9.6832300000000005E-5</v>
      </c>
      <c r="BB245" s="21">
        <v>235</v>
      </c>
      <c r="BC245" s="21">
        <v>1.08246</v>
      </c>
      <c r="BD245">
        <f t="shared" si="46"/>
        <v>0.58686242424242419</v>
      </c>
      <c r="BE245">
        <f t="shared" si="47"/>
        <v>0.63578914455151503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-6.8359400000000001E-2</v>
      </c>
      <c r="H246" s="21">
        <v>7.5550800000000002</v>
      </c>
      <c r="I246" s="21">
        <v>-3.1109599999999999E-3</v>
      </c>
      <c r="J246" s="21">
        <v>236</v>
      </c>
      <c r="K246" s="21">
        <v>-6.9030800000000003E-2</v>
      </c>
      <c r="L246">
        <f t="shared" si="36"/>
        <v>18.854303030303029</v>
      </c>
      <c r="M246">
        <f t="shared" si="37"/>
        <v>-1.2888688425696968</v>
      </c>
      <c r="N246" s="9"/>
      <c r="O246" s="21">
        <v>1.0884100000000001</v>
      </c>
      <c r="P246" s="21">
        <v>10.014699999999999</v>
      </c>
      <c r="Q246" s="24">
        <v>-5.9966999999999997E-5</v>
      </c>
      <c r="R246" s="21">
        <v>236</v>
      </c>
      <c r="S246" s="21">
        <v>1.08734</v>
      </c>
      <c r="T246">
        <f t="shared" si="38"/>
        <v>0.36343636363636361</v>
      </c>
      <c r="U246">
        <f t="shared" si="39"/>
        <v>0.39556777254545455</v>
      </c>
      <c r="X246" s="9"/>
      <c r="Y246" s="21">
        <v>-6.8359400000000001E-2</v>
      </c>
      <c r="Z246" s="21">
        <v>14.1982</v>
      </c>
      <c r="AA246" s="21">
        <v>-3.1012000000000001E-3</v>
      </c>
      <c r="AB246" s="21">
        <v>236</v>
      </c>
      <c r="AC246" s="21">
        <v>-6.9091799999999995E-2</v>
      </c>
      <c r="AD246">
        <f t="shared" si="40"/>
        <v>18.795151515151513</v>
      </c>
      <c r="AE246">
        <f t="shared" si="41"/>
        <v>-1.2848252804848483</v>
      </c>
      <c r="AF246" s="9"/>
      <c r="AG246" s="21">
        <v>1.0884100000000001</v>
      </c>
      <c r="AH246" s="21">
        <v>16.657900000000001</v>
      </c>
      <c r="AI246" s="24">
        <v>-6.3964800000000001E-5</v>
      </c>
      <c r="AJ246" s="21">
        <v>236</v>
      </c>
      <c r="AK246" s="21">
        <v>1.08734</v>
      </c>
      <c r="AL246">
        <f t="shared" si="42"/>
        <v>0.38766545454545454</v>
      </c>
      <c r="AM246">
        <f t="shared" si="43"/>
        <v>0.42193895738181819</v>
      </c>
      <c r="AP246" s="9"/>
      <c r="AQ246" s="21">
        <v>-6.8359400000000001E-2</v>
      </c>
      <c r="AR246" s="21">
        <v>20.804400000000001</v>
      </c>
      <c r="AS246" s="21">
        <v>-3.0911300000000001E-3</v>
      </c>
      <c r="AT246" s="21">
        <v>236</v>
      </c>
      <c r="AU246" s="21">
        <v>-6.9091799999999995E-2</v>
      </c>
      <c r="AV246">
        <f t="shared" si="44"/>
        <v>18.734121212121213</v>
      </c>
      <c r="AW246">
        <f t="shared" si="45"/>
        <v>-1.2806532855878789</v>
      </c>
      <c r="AX246" s="9"/>
      <c r="AY246" s="21">
        <v>1.0884100000000001</v>
      </c>
      <c r="AZ246" s="21">
        <v>23.263999999999999</v>
      </c>
      <c r="BA246" s="24">
        <v>-7.0770299999999996E-5</v>
      </c>
      <c r="BB246" s="21">
        <v>236</v>
      </c>
      <c r="BC246" s="21">
        <v>1.08765</v>
      </c>
      <c r="BD246">
        <f t="shared" si="46"/>
        <v>0.42891090909090906</v>
      </c>
      <c r="BE246">
        <f t="shared" si="47"/>
        <v>0.4668309225636364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-7.3394799999999996E-2</v>
      </c>
      <c r="H247" s="21">
        <v>7.56515</v>
      </c>
      <c r="I247" s="21">
        <v>-3.1094400000000002E-3</v>
      </c>
      <c r="J247" s="21">
        <v>237</v>
      </c>
      <c r="K247" s="21">
        <v>-7.4157699999999993E-2</v>
      </c>
      <c r="L247">
        <f t="shared" si="36"/>
        <v>18.84509090909091</v>
      </c>
      <c r="M247">
        <f t="shared" si="37"/>
        <v>-1.3831316782545455</v>
      </c>
      <c r="N247" s="9"/>
      <c r="O247" s="21">
        <v>1.09344</v>
      </c>
      <c r="P247" s="21">
        <v>10.024800000000001</v>
      </c>
      <c r="Q247" s="24">
        <v>-3.6233499999999998E-5</v>
      </c>
      <c r="R247" s="21">
        <v>237</v>
      </c>
      <c r="S247" s="21">
        <v>1.09283</v>
      </c>
      <c r="T247">
        <f t="shared" si="38"/>
        <v>0.21959696969696968</v>
      </c>
      <c r="U247">
        <f t="shared" si="39"/>
        <v>0.24011611054545451</v>
      </c>
      <c r="X247" s="9"/>
      <c r="Y247" s="21">
        <v>-7.3394799999999996E-2</v>
      </c>
      <c r="Z247" s="21">
        <v>14.208299999999999</v>
      </c>
      <c r="AA247" s="21">
        <v>-3.10028E-3</v>
      </c>
      <c r="AB247" s="21">
        <v>237</v>
      </c>
      <c r="AC247" s="21">
        <v>-7.4066199999999999E-2</v>
      </c>
      <c r="AD247">
        <f t="shared" si="40"/>
        <v>18.789575757575754</v>
      </c>
      <c r="AE247">
        <f t="shared" si="41"/>
        <v>-1.3790571548121209</v>
      </c>
      <c r="AF247" s="9"/>
      <c r="AG247" s="21">
        <v>1.09344</v>
      </c>
      <c r="AH247" s="21">
        <v>16.667899999999999</v>
      </c>
      <c r="AI247" s="24">
        <v>-3.8272100000000002E-5</v>
      </c>
      <c r="AJ247" s="21">
        <v>237</v>
      </c>
      <c r="AK247" s="21">
        <v>1.09253</v>
      </c>
      <c r="AL247">
        <f t="shared" si="42"/>
        <v>0.23195212121212122</v>
      </c>
      <c r="AM247">
        <f t="shared" si="43"/>
        <v>0.25362572741818185</v>
      </c>
      <c r="AP247" s="9"/>
      <c r="AQ247" s="21">
        <v>-7.3394799999999996E-2</v>
      </c>
      <c r="AR247" s="21">
        <v>20.814499999999999</v>
      </c>
      <c r="AS247" s="21">
        <v>-3.0935699999999999E-3</v>
      </c>
      <c r="AT247" s="21">
        <v>237</v>
      </c>
      <c r="AU247" s="21">
        <v>-7.4127200000000004E-2</v>
      </c>
      <c r="AV247">
        <f t="shared" si="44"/>
        <v>18.748909090909091</v>
      </c>
      <c r="AW247">
        <f t="shared" si="45"/>
        <v>-1.3760724329454546</v>
      </c>
      <c r="AX247" s="9"/>
      <c r="AY247" s="21">
        <v>1.09344</v>
      </c>
      <c r="AZ247" s="21">
        <v>23.274100000000001</v>
      </c>
      <c r="BA247" s="24">
        <v>-4.66583E-5</v>
      </c>
      <c r="BB247" s="21">
        <v>237</v>
      </c>
      <c r="BC247" s="21">
        <v>1.09222</v>
      </c>
      <c r="BD247">
        <f t="shared" si="46"/>
        <v>0.28277757575757573</v>
      </c>
      <c r="BE247">
        <f t="shared" si="47"/>
        <v>0.30920031243636359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-7.8430200000000005E-2</v>
      </c>
      <c r="H248" s="21">
        <v>7.5752199999999998</v>
      </c>
      <c r="I248" s="21">
        <v>-3.1100500000000001E-3</v>
      </c>
      <c r="J248" s="21">
        <v>238</v>
      </c>
      <c r="K248" s="21">
        <v>-7.9132099999999997E-2</v>
      </c>
      <c r="L248">
        <f t="shared" si="36"/>
        <v>18.848787878787878</v>
      </c>
      <c r="M248">
        <f t="shared" si="37"/>
        <v>-1.4783142030909091</v>
      </c>
      <c r="N248" s="9"/>
      <c r="O248" s="21">
        <v>1.0984799999999999</v>
      </c>
      <c r="P248" s="21">
        <v>10.034800000000001</v>
      </c>
      <c r="Q248" s="24">
        <v>-1.24481E-5</v>
      </c>
      <c r="R248" s="21">
        <v>238</v>
      </c>
      <c r="S248" s="21">
        <v>1.09772</v>
      </c>
      <c r="T248">
        <f t="shared" si="38"/>
        <v>7.5443030303030303E-2</v>
      </c>
      <c r="U248">
        <f t="shared" si="39"/>
        <v>8.2872659927272718E-2</v>
      </c>
      <c r="X248" s="9"/>
      <c r="Y248" s="21">
        <v>-7.8430200000000005E-2</v>
      </c>
      <c r="Z248" s="21">
        <v>14.218400000000001</v>
      </c>
      <c r="AA248" s="21">
        <v>-3.0987499999999999E-3</v>
      </c>
      <c r="AB248" s="21">
        <v>238</v>
      </c>
      <c r="AC248" s="21">
        <v>-7.9132099999999997E-2</v>
      </c>
      <c r="AD248">
        <f t="shared" si="40"/>
        <v>18.780303030303028</v>
      </c>
      <c r="AE248">
        <f t="shared" si="41"/>
        <v>-1.4729429227272726</v>
      </c>
      <c r="AF248" s="9"/>
      <c r="AG248" s="21">
        <v>1.0984799999999999</v>
      </c>
      <c r="AH248" s="21">
        <v>16.678000000000001</v>
      </c>
      <c r="AI248" s="24">
        <v>-1.42944E-5</v>
      </c>
      <c r="AJ248" s="21">
        <v>238</v>
      </c>
      <c r="AK248" s="21">
        <v>1.09711</v>
      </c>
      <c r="AL248">
        <f t="shared" si="42"/>
        <v>8.6632727272727264E-2</v>
      </c>
      <c r="AM248">
        <f t="shared" si="43"/>
        <v>9.5164318254545438E-2</v>
      </c>
      <c r="AP248" s="9"/>
      <c r="AQ248" s="21">
        <v>-7.8430200000000005E-2</v>
      </c>
      <c r="AR248" s="21">
        <v>20.8246</v>
      </c>
      <c r="AS248" s="21">
        <v>-3.0935699999999999E-3</v>
      </c>
      <c r="AT248" s="21">
        <v>238</v>
      </c>
      <c r="AU248" s="21">
        <v>-7.9193100000000002E-2</v>
      </c>
      <c r="AV248">
        <f t="shared" si="44"/>
        <v>18.748909090909091</v>
      </c>
      <c r="AW248">
        <f t="shared" si="45"/>
        <v>-1.4704806897818183</v>
      </c>
      <c r="AX248" s="9"/>
      <c r="AY248" s="21">
        <v>1.0984799999999999</v>
      </c>
      <c r="AZ248" s="21">
        <v>23.284199999999998</v>
      </c>
      <c r="BA248" s="24">
        <v>-2.31964E-5</v>
      </c>
      <c r="BB248" s="21">
        <v>238</v>
      </c>
      <c r="BC248" s="21">
        <v>1.09711</v>
      </c>
      <c r="BD248">
        <f t="shared" si="46"/>
        <v>0.14058424242424244</v>
      </c>
      <c r="BE248">
        <f t="shared" si="47"/>
        <v>0.15442897861818183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-8.3465600000000001E-2</v>
      </c>
      <c r="H249" s="21">
        <v>7.5852899999999996</v>
      </c>
      <c r="I249" s="21">
        <v>-3.11035E-3</v>
      </c>
      <c r="J249" s="21">
        <v>239</v>
      </c>
      <c r="K249" s="21">
        <v>-8.4228499999999998E-2</v>
      </c>
      <c r="L249">
        <f t="shared" si="36"/>
        <v>18.850606060606061</v>
      </c>
      <c r="M249">
        <f t="shared" si="37"/>
        <v>-1.5733771452121212</v>
      </c>
      <c r="N249" s="9"/>
      <c r="O249" s="21">
        <v>1.1035200000000001</v>
      </c>
      <c r="P249" s="21">
        <v>10.0449</v>
      </c>
      <c r="Q249" s="24">
        <v>9.2376699999999993E-6</v>
      </c>
      <c r="R249" s="21">
        <v>239</v>
      </c>
      <c r="S249" s="21">
        <v>1.1026</v>
      </c>
      <c r="T249">
        <f t="shared" si="38"/>
        <v>-5.5985878787878786E-2</v>
      </c>
      <c r="U249">
        <f t="shared" si="39"/>
        <v>-6.1781536960000001E-2</v>
      </c>
      <c r="X249" s="9"/>
      <c r="Y249" s="21">
        <v>-8.3465600000000001E-2</v>
      </c>
      <c r="Z249" s="21">
        <v>14.2285</v>
      </c>
      <c r="AA249" s="21">
        <v>-3.0987499999999999E-3</v>
      </c>
      <c r="AB249" s="21">
        <v>239</v>
      </c>
      <c r="AC249" s="21">
        <v>-8.4259000000000001E-2</v>
      </c>
      <c r="AD249">
        <f t="shared" si="40"/>
        <v>18.780303030303028</v>
      </c>
      <c r="AE249">
        <f t="shared" si="41"/>
        <v>-1.5675092606060603</v>
      </c>
      <c r="AF249" s="9"/>
      <c r="AG249" s="21">
        <v>1.1035200000000001</v>
      </c>
      <c r="AH249" s="21">
        <v>16.688099999999999</v>
      </c>
      <c r="AI249" s="24">
        <v>8.2305899999999997E-6</v>
      </c>
      <c r="AJ249" s="21">
        <v>239</v>
      </c>
      <c r="AK249" s="21">
        <v>1.1029100000000001</v>
      </c>
      <c r="AL249">
        <f t="shared" si="42"/>
        <v>-4.9882363636363627E-2</v>
      </c>
      <c r="AM249">
        <f t="shared" si="43"/>
        <v>-5.504618591999999E-2</v>
      </c>
      <c r="AP249" s="9"/>
      <c r="AQ249" s="21">
        <v>-8.3465600000000001E-2</v>
      </c>
      <c r="AR249" s="21">
        <v>20.834599999999998</v>
      </c>
      <c r="AS249" s="21">
        <v>-3.09326E-3</v>
      </c>
      <c r="AT249" s="21">
        <v>239</v>
      </c>
      <c r="AU249" s="21">
        <v>-8.4228499999999998E-2</v>
      </c>
      <c r="AV249">
        <f t="shared" si="44"/>
        <v>18.747030303030304</v>
      </c>
      <c r="AW249">
        <f t="shared" si="45"/>
        <v>-1.5647321324606061</v>
      </c>
      <c r="AX249" s="9"/>
      <c r="AY249" s="21">
        <v>1.1035200000000001</v>
      </c>
      <c r="AZ249" s="21">
        <v>23.2942</v>
      </c>
      <c r="BA249" s="24">
        <v>-6.9274900000000003E-7</v>
      </c>
      <c r="BB249" s="21">
        <v>239</v>
      </c>
      <c r="BC249" s="21">
        <v>1.1026</v>
      </c>
      <c r="BD249">
        <f t="shared" si="46"/>
        <v>4.1984787878787885E-3</v>
      </c>
      <c r="BE249">
        <f t="shared" si="47"/>
        <v>4.6331053120000007E-3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-8.8500999999999996E-2</v>
      </c>
      <c r="H250" s="21">
        <v>7.5953600000000003</v>
      </c>
      <c r="I250" s="21">
        <v>-3.11035E-3</v>
      </c>
      <c r="J250" s="21">
        <v>240</v>
      </c>
      <c r="K250" s="21">
        <v>-8.9202900000000002E-2</v>
      </c>
      <c r="L250">
        <f t="shared" si="36"/>
        <v>18.850606060606061</v>
      </c>
      <c r="M250">
        <f t="shared" si="37"/>
        <v>-1.6682974869696969</v>
      </c>
      <c r="N250" s="9"/>
      <c r="O250" s="21">
        <v>1.1085499999999999</v>
      </c>
      <c r="P250" s="21">
        <v>10.055</v>
      </c>
      <c r="Q250" s="24">
        <v>2.8860499999999999E-5</v>
      </c>
      <c r="R250" s="21">
        <v>240</v>
      </c>
      <c r="S250" s="21">
        <v>1.10748</v>
      </c>
      <c r="T250">
        <f t="shared" si="38"/>
        <v>-0.17491212121212121</v>
      </c>
      <c r="U250">
        <f t="shared" si="39"/>
        <v>-0.19389883196969696</v>
      </c>
      <c r="X250" s="9"/>
      <c r="Y250" s="21">
        <v>-8.8500999999999996E-2</v>
      </c>
      <c r="Z250" s="21">
        <v>14.2385</v>
      </c>
      <c r="AA250" s="21">
        <v>-3.0978400000000001E-3</v>
      </c>
      <c r="AB250" s="21">
        <v>240</v>
      </c>
      <c r="AC250" s="21">
        <v>-8.9263899999999993E-2</v>
      </c>
      <c r="AD250">
        <f t="shared" si="40"/>
        <v>18.77478787878788</v>
      </c>
      <c r="AE250">
        <f t="shared" si="41"/>
        <v>-1.6615875020606061</v>
      </c>
      <c r="AF250" s="9"/>
      <c r="AG250" s="21">
        <v>1.1085499999999999</v>
      </c>
      <c r="AH250" s="21">
        <v>16.6981</v>
      </c>
      <c r="AI250" s="24">
        <v>3.1082199999999999E-5</v>
      </c>
      <c r="AJ250" s="21">
        <v>240</v>
      </c>
      <c r="AK250" s="21">
        <v>1.1071800000000001</v>
      </c>
      <c r="AL250">
        <f t="shared" si="42"/>
        <v>-0.18837696969696965</v>
      </c>
      <c r="AM250">
        <f t="shared" si="43"/>
        <v>-0.20882528975757569</v>
      </c>
      <c r="AP250" s="9"/>
      <c r="AQ250" s="21">
        <v>-8.8500999999999996E-2</v>
      </c>
      <c r="AR250" s="21">
        <v>20.8447</v>
      </c>
      <c r="AS250" s="21">
        <v>-3.0911300000000001E-3</v>
      </c>
      <c r="AT250" s="21">
        <v>240</v>
      </c>
      <c r="AU250" s="21">
        <v>-8.9233400000000004E-2</v>
      </c>
      <c r="AV250">
        <f t="shared" si="44"/>
        <v>18.734121212121213</v>
      </c>
      <c r="AW250">
        <f t="shared" si="45"/>
        <v>-1.6579884613939395</v>
      </c>
      <c r="AX250" s="9"/>
      <c r="AY250" s="21">
        <v>1.1085499999999999</v>
      </c>
      <c r="AZ250" s="21">
        <v>23.304300000000001</v>
      </c>
      <c r="BA250" s="24">
        <v>2.14813E-5</v>
      </c>
      <c r="BB250" s="21">
        <v>240</v>
      </c>
      <c r="BC250" s="21">
        <v>1.10748</v>
      </c>
      <c r="BD250">
        <f t="shared" si="46"/>
        <v>-0.13018969696969698</v>
      </c>
      <c r="BE250">
        <f t="shared" si="47"/>
        <v>-0.14432178857575759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-9.3536400000000006E-2</v>
      </c>
      <c r="H251" s="21">
        <v>7.6054399999999998</v>
      </c>
      <c r="I251" s="21">
        <v>-3.11035E-3</v>
      </c>
      <c r="J251" s="21">
        <v>241</v>
      </c>
      <c r="K251" s="21">
        <v>-9.4238299999999997E-2</v>
      </c>
      <c r="L251">
        <f t="shared" si="36"/>
        <v>18.850606060606061</v>
      </c>
      <c r="M251">
        <f t="shared" si="37"/>
        <v>-1.7632178287272728</v>
      </c>
      <c r="N251" s="9"/>
      <c r="O251" s="21">
        <v>1.1135900000000001</v>
      </c>
      <c r="P251" s="21">
        <v>10.065</v>
      </c>
      <c r="Q251" s="24">
        <v>5.0293000000000001E-5</v>
      </c>
      <c r="R251" s="21">
        <v>241</v>
      </c>
      <c r="S251" s="21">
        <v>1.1123700000000001</v>
      </c>
      <c r="T251">
        <f t="shared" si="38"/>
        <v>-0.30480606060606064</v>
      </c>
      <c r="U251">
        <f t="shared" si="39"/>
        <v>-0.33942898103030311</v>
      </c>
      <c r="X251" s="9"/>
      <c r="Y251" s="21">
        <v>-9.3536400000000006E-2</v>
      </c>
      <c r="Z251" s="21">
        <v>14.2486</v>
      </c>
      <c r="AA251" s="21">
        <v>-3.09845E-3</v>
      </c>
      <c r="AB251" s="21">
        <v>241</v>
      </c>
      <c r="AC251" s="21">
        <v>-9.4299300000000003E-2</v>
      </c>
      <c r="AD251">
        <f t="shared" si="40"/>
        <v>18.778484848484847</v>
      </c>
      <c r="AE251">
        <f t="shared" si="41"/>
        <v>-1.7564718701818183</v>
      </c>
      <c r="AF251" s="9"/>
      <c r="AG251" s="21">
        <v>1.1135900000000001</v>
      </c>
      <c r="AH251" s="21">
        <v>16.708200000000001</v>
      </c>
      <c r="AI251" s="24">
        <v>5.1513700000000001E-5</v>
      </c>
      <c r="AJ251" s="21">
        <v>241</v>
      </c>
      <c r="AK251" s="21">
        <v>1.1123700000000001</v>
      </c>
      <c r="AL251">
        <f t="shared" si="42"/>
        <v>-0.31220424242424244</v>
      </c>
      <c r="AM251">
        <f t="shared" si="43"/>
        <v>-0.34766752232121217</v>
      </c>
      <c r="AP251" s="9"/>
      <c r="AQ251" s="21">
        <v>-9.3536400000000006E-2</v>
      </c>
      <c r="AR251" s="21">
        <v>20.854800000000001</v>
      </c>
      <c r="AS251" s="21">
        <v>-3.0917399999999999E-3</v>
      </c>
      <c r="AT251" s="21">
        <v>241</v>
      </c>
      <c r="AU251" s="21">
        <v>-9.42688E-2</v>
      </c>
      <c r="AV251">
        <f t="shared" si="44"/>
        <v>18.737818181818181</v>
      </c>
      <c r="AW251">
        <f t="shared" si="45"/>
        <v>-1.7526680565818182</v>
      </c>
      <c r="AX251" s="9"/>
      <c r="AY251" s="21">
        <v>1.1135900000000001</v>
      </c>
      <c r="AZ251" s="21">
        <v>23.314399999999999</v>
      </c>
      <c r="BA251" s="24">
        <v>4.1842699999999998E-5</v>
      </c>
      <c r="BB251" s="21">
        <v>241</v>
      </c>
      <c r="BC251" s="21">
        <v>1.1129800000000001</v>
      </c>
      <c r="BD251">
        <f t="shared" si="46"/>
        <v>-0.25359212121212121</v>
      </c>
      <c r="BE251">
        <f t="shared" si="47"/>
        <v>-0.28239765026060609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-9.8571800000000001E-2</v>
      </c>
      <c r="H252" s="21">
        <v>7.6155099999999996</v>
      </c>
      <c r="I252" s="21">
        <v>-3.1094400000000002E-3</v>
      </c>
      <c r="J252" s="21">
        <v>242</v>
      </c>
      <c r="K252" s="21">
        <v>-9.9304199999999995E-2</v>
      </c>
      <c r="L252">
        <f t="shared" si="36"/>
        <v>18.84509090909091</v>
      </c>
      <c r="M252">
        <f t="shared" si="37"/>
        <v>-1.8575945320727274</v>
      </c>
      <c r="N252" s="9"/>
      <c r="O252" s="21">
        <v>1.1186199999999999</v>
      </c>
      <c r="P252" s="21">
        <v>10.075100000000001</v>
      </c>
      <c r="Q252" s="24">
        <v>7.1136499999999999E-5</v>
      </c>
      <c r="R252" s="21">
        <v>242</v>
      </c>
      <c r="S252" s="21">
        <v>1.11816</v>
      </c>
      <c r="T252">
        <f t="shared" si="38"/>
        <v>-0.43113030303030297</v>
      </c>
      <c r="U252">
        <f t="shared" si="39"/>
        <v>-0.48227097957575749</v>
      </c>
      <c r="X252" s="9"/>
      <c r="Y252" s="21">
        <v>-9.8571800000000001E-2</v>
      </c>
      <c r="Z252" s="21">
        <v>14.258699999999999</v>
      </c>
      <c r="AA252" s="21">
        <v>-3.0978400000000001E-3</v>
      </c>
      <c r="AB252" s="21">
        <v>242</v>
      </c>
      <c r="AC252" s="21">
        <v>-9.9273700000000006E-2</v>
      </c>
      <c r="AD252">
        <f t="shared" si="40"/>
        <v>18.77478787878788</v>
      </c>
      <c r="AE252">
        <f t="shared" si="41"/>
        <v>-1.8506646358303032</v>
      </c>
      <c r="AF252" s="9"/>
      <c r="AG252" s="21">
        <v>1.1186199999999999</v>
      </c>
      <c r="AH252" s="21">
        <v>16.718299999999999</v>
      </c>
      <c r="AI252" s="24">
        <v>7.2113000000000006E-5</v>
      </c>
      <c r="AJ252" s="21">
        <v>242</v>
      </c>
      <c r="AK252" s="21">
        <v>1.1178600000000001</v>
      </c>
      <c r="AL252">
        <f t="shared" si="42"/>
        <v>-0.43704848484848485</v>
      </c>
      <c r="AM252">
        <f t="shared" si="43"/>
        <v>-0.48889117612121208</v>
      </c>
      <c r="AP252" s="9"/>
      <c r="AQ252" s="21">
        <v>-9.8571800000000001E-2</v>
      </c>
      <c r="AR252" s="21">
        <v>20.864799999999999</v>
      </c>
      <c r="AS252" s="21">
        <v>-3.0923499999999998E-3</v>
      </c>
      <c r="AT252" s="21">
        <v>242</v>
      </c>
      <c r="AU252" s="21">
        <v>-9.9304199999999995E-2</v>
      </c>
      <c r="AV252">
        <f t="shared" si="44"/>
        <v>18.741515151515149</v>
      </c>
      <c r="AW252">
        <f t="shared" si="45"/>
        <v>-1.8473848832121209</v>
      </c>
      <c r="AX252" s="9"/>
      <c r="AY252" s="21">
        <v>1.1186199999999999</v>
      </c>
      <c r="AZ252" s="21">
        <v>23.3245</v>
      </c>
      <c r="BA252" s="24">
        <v>6.2866200000000005E-5</v>
      </c>
      <c r="BB252" s="21">
        <v>242</v>
      </c>
      <c r="BC252" s="21">
        <v>1.11755</v>
      </c>
      <c r="BD252">
        <f t="shared" si="46"/>
        <v>-0.38100727272727275</v>
      </c>
      <c r="BE252">
        <f t="shared" si="47"/>
        <v>-0.4262023554181818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-0.103607</v>
      </c>
      <c r="H253" s="21">
        <v>7.6255800000000002</v>
      </c>
      <c r="I253" s="21">
        <v>-3.10852E-3</v>
      </c>
      <c r="J253" s="21">
        <v>243</v>
      </c>
      <c r="K253" s="21">
        <v>-0.10434</v>
      </c>
      <c r="L253">
        <f t="shared" si="36"/>
        <v>18.839515151515151</v>
      </c>
      <c r="M253">
        <f t="shared" si="37"/>
        <v>-1.9519056463030304</v>
      </c>
      <c r="N253" s="9"/>
      <c r="O253" s="21">
        <v>1.1236600000000001</v>
      </c>
      <c r="P253" s="21">
        <v>10.0852</v>
      </c>
      <c r="Q253" s="24">
        <v>9.0515100000000003E-5</v>
      </c>
      <c r="R253" s="21">
        <v>243</v>
      </c>
      <c r="S253" s="21">
        <v>1.1224400000000001</v>
      </c>
      <c r="T253">
        <f t="shared" si="38"/>
        <v>-0.54857636363636364</v>
      </c>
      <c r="U253">
        <f t="shared" si="39"/>
        <v>-0.61641331676363642</v>
      </c>
      <c r="X253" s="9"/>
      <c r="Y253" s="21">
        <v>-0.103607</v>
      </c>
      <c r="Z253" s="21">
        <v>14.268700000000001</v>
      </c>
      <c r="AA253" s="21">
        <v>-3.0981400000000001E-3</v>
      </c>
      <c r="AB253" s="21">
        <v>243</v>
      </c>
      <c r="AC253" s="21">
        <v>-0.104309</v>
      </c>
      <c r="AD253">
        <f t="shared" si="40"/>
        <v>18.77660606060606</v>
      </c>
      <c r="AE253">
        <f t="shared" si="41"/>
        <v>-1.9453878241212121</v>
      </c>
      <c r="AF253" s="9"/>
      <c r="AG253" s="21">
        <v>1.1236600000000001</v>
      </c>
      <c r="AH253" s="21">
        <v>16.728400000000001</v>
      </c>
      <c r="AI253" s="24">
        <v>9.2163099999999999E-5</v>
      </c>
      <c r="AJ253" s="21">
        <v>243</v>
      </c>
      <c r="AK253" s="21">
        <v>1.1224400000000001</v>
      </c>
      <c r="AL253">
        <f t="shared" si="42"/>
        <v>-0.55856424242424241</v>
      </c>
      <c r="AM253">
        <f t="shared" si="43"/>
        <v>-0.62763629664242426</v>
      </c>
      <c r="AP253" s="9"/>
      <c r="AQ253" s="21">
        <v>-0.103607</v>
      </c>
      <c r="AR253" s="21">
        <v>20.8749</v>
      </c>
      <c r="AS253" s="21">
        <v>-3.0923499999999998E-3</v>
      </c>
      <c r="AT253" s="21">
        <v>243</v>
      </c>
      <c r="AU253" s="21">
        <v>-0.104279</v>
      </c>
      <c r="AV253">
        <f t="shared" si="44"/>
        <v>18.741515151515149</v>
      </c>
      <c r="AW253">
        <f t="shared" si="45"/>
        <v>-1.9417521603030301</v>
      </c>
      <c r="AX253" s="9"/>
      <c r="AY253" s="21">
        <v>1.1236600000000001</v>
      </c>
      <c r="AZ253" s="21">
        <v>23.334499999999998</v>
      </c>
      <c r="BA253" s="24">
        <v>8.3679199999999997E-5</v>
      </c>
      <c r="BB253" s="21">
        <v>243</v>
      </c>
      <c r="BC253" s="21">
        <v>1.1233500000000001</v>
      </c>
      <c r="BD253">
        <f t="shared" si="46"/>
        <v>-0.50714666666666663</v>
      </c>
      <c r="BE253">
        <f t="shared" si="47"/>
        <v>-0.56986042346666665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C30E-8CDF-4306-AF26-4D399E59E09E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11.946106608484849</v>
      </c>
      <c r="M2" s="8" t="s">
        <v>14</v>
      </c>
      <c r="N2" s="9"/>
      <c r="O2" s="2">
        <f>ABS(S7-S6)/ABS(T7-T6)*1000</f>
        <v>391.30258878501678</v>
      </c>
      <c r="P2" s="2"/>
      <c r="Q2" s="6" t="s">
        <v>15</v>
      </c>
      <c r="R2" s="2"/>
      <c r="S2" s="7" t="s">
        <v>13</v>
      </c>
      <c r="T2" s="3">
        <f>T4*Q6*T9/100*100</f>
        <v>11.697072419999998</v>
      </c>
      <c r="U2" s="8" t="s">
        <v>14</v>
      </c>
      <c r="X2" s="9"/>
      <c r="Y2" s="2">
        <f>ABS(AC7-AC6)/ABS(AD7-AD6)*1000</f>
        <v>8151.3317934815195</v>
      </c>
      <c r="Z2" s="2"/>
      <c r="AA2" s="6" t="s">
        <v>12</v>
      </c>
      <c r="AB2" s="2"/>
      <c r="AC2" s="7" t="s">
        <v>13</v>
      </c>
      <c r="AD2" s="3">
        <f>AD4*AA6*AD9/100*100</f>
        <v>12.086522895515152</v>
      </c>
      <c r="AE2" s="8" t="s">
        <v>14</v>
      </c>
      <c r="AF2" s="9"/>
      <c r="AG2" s="2">
        <f>ABS(AK7-AK6)/ABS(AL7-AL6)*1000</f>
        <v>740.32455357140475</v>
      </c>
      <c r="AH2" s="2"/>
      <c r="AI2" s="6" t="s">
        <v>15</v>
      </c>
      <c r="AJ2" s="2"/>
      <c r="AK2" s="7" t="s">
        <v>13</v>
      </c>
      <c r="AL2" s="3">
        <f>AL4*AI6*AL9/100*100</f>
        <v>11.790637085090909</v>
      </c>
      <c r="AM2" s="8" t="s">
        <v>14</v>
      </c>
      <c r="AP2" s="9"/>
      <c r="AQ2" s="2">
        <f>ABS(AU7-AU6)/ABS(AV7-AV6)*1000</f>
        <v>1096.5986274510535</v>
      </c>
      <c r="AR2" s="2"/>
      <c r="AS2" s="6" t="s">
        <v>12</v>
      </c>
      <c r="AT2" s="2"/>
      <c r="AU2" s="7" t="s">
        <v>13</v>
      </c>
      <c r="AV2" s="3">
        <f>AV4*AS6*AV9/100*100</f>
        <v>12.083797666909092</v>
      </c>
      <c r="AW2" s="8" t="s">
        <v>14</v>
      </c>
      <c r="AX2" s="9"/>
      <c r="AY2" s="2">
        <f>ABS(BC7-BC6)/ABS(BD7-BD6)*1000</f>
        <v>1352.9459016374544</v>
      </c>
      <c r="AZ2" s="2"/>
      <c r="BA2" s="6" t="s">
        <v>15</v>
      </c>
      <c r="BB2" s="2"/>
      <c r="BC2" s="7" t="s">
        <v>13</v>
      </c>
      <c r="BD2" s="3">
        <f>BD4*BA6*BD9/100*100</f>
        <v>11.768494371939392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1.08856</v>
      </c>
      <c r="J3" s="2"/>
      <c r="K3" s="10">
        <f>INDEX(L11:L1056,MATCH(I3,K11:K1056,0))</f>
        <v>-8.7668484848484843E-2</v>
      </c>
      <c r="L3" s="26" t="s">
        <v>16</v>
      </c>
      <c r="M3" s="11">
        <f>M9</f>
        <v>11.946106608484847</v>
      </c>
      <c r="N3" s="9"/>
      <c r="O3" s="2" t="s">
        <v>44</v>
      </c>
      <c r="P3" s="2"/>
      <c r="Q3" s="2">
        <f>INDEX(S11:S1056,MATCH(0,T11:T1056,-1))</f>
        <v>1.08246</v>
      </c>
      <c r="R3" s="2"/>
      <c r="S3" s="10">
        <f>INDEX(T11:T1056,MATCH(Q3,S11:S1056,0))</f>
        <v>4.3279454545454545E-2</v>
      </c>
      <c r="T3" s="26" t="s">
        <v>16</v>
      </c>
      <c r="U3" s="11">
        <f>U9</f>
        <v>11.69707242</v>
      </c>
      <c r="X3" s="9"/>
      <c r="Y3" s="2" t="s">
        <v>44</v>
      </c>
      <c r="Z3" s="2"/>
      <c r="AA3" s="2">
        <f>INDEX(AC11:AC856,MATCH(0,AD11:AD856,1))</f>
        <v>1.08887</v>
      </c>
      <c r="AB3" s="2"/>
      <c r="AC3" s="10">
        <f>INDEX(AD11:AD1056,MATCH(AA3,AC11:AC1056,0))</f>
        <v>-3.1442363636363636E-2</v>
      </c>
      <c r="AD3" s="26" t="s">
        <v>16</v>
      </c>
      <c r="AE3" s="11">
        <f>AE9</f>
        <v>12.086522895515152</v>
      </c>
      <c r="AF3" s="9"/>
      <c r="AG3" s="2" t="s">
        <v>44</v>
      </c>
      <c r="AH3" s="2"/>
      <c r="AI3" s="2">
        <f>INDEX(AK11:AK1056,MATCH(0,AL11:AL1056,-1))</f>
        <v>1.08246</v>
      </c>
      <c r="AJ3" s="2"/>
      <c r="AK3" s="10">
        <f>INDEX(AL11:AL1056,MATCH(AI3,AK11:AK1056,0))</f>
        <v>7.5091515151515145E-2</v>
      </c>
      <c r="AL3" s="26" t="s">
        <v>16</v>
      </c>
      <c r="AM3" s="11">
        <f>AM9</f>
        <v>11.790637085090909</v>
      </c>
      <c r="AP3" s="9"/>
      <c r="AQ3" s="2" t="s">
        <v>44</v>
      </c>
      <c r="AR3" s="2"/>
      <c r="AS3" s="2">
        <f>INDEX(AU11:AU856,MATCH(0,AV11:AV856,1))</f>
        <v>1.08887</v>
      </c>
      <c r="AT3" s="2"/>
      <c r="AU3" s="10">
        <f>INDEX(AV11:AV1056,MATCH(AS3,AU11:AU1056,0))</f>
        <v>-2.4229090909090908E-2</v>
      </c>
      <c r="AV3" s="26" t="s">
        <v>16</v>
      </c>
      <c r="AW3" s="11">
        <f>AW9</f>
        <v>12.083797666909092</v>
      </c>
      <c r="AX3" s="9"/>
      <c r="AY3" s="2" t="s">
        <v>44</v>
      </c>
      <c r="AZ3" s="2"/>
      <c r="BA3" s="2">
        <f>INDEX(BC11:BC1056,MATCH(0,BD11:BD1056,-1))</f>
        <v>1.08246</v>
      </c>
      <c r="BB3" s="2"/>
      <c r="BC3" s="10">
        <f>INDEX(BD11:BD1056,MATCH(BA3,BC11:BC1056,0))</f>
        <v>4.6423696969696969E-2</v>
      </c>
      <c r="BD3" s="26" t="s">
        <v>16</v>
      </c>
      <c r="BE3" s="11">
        <f>BE9</f>
        <v>11.768494371939392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38.736142296975409</v>
      </c>
      <c r="H4" s="2"/>
      <c r="I4" s="2">
        <f>INDEX(K11:K1000,1+MATCH(0,L11:L856,1))</f>
        <v>1.08429</v>
      </c>
      <c r="J4" s="2"/>
      <c r="K4" s="10">
        <f>INDEX(L11:L1056,MATCH(I4,K11:K1056,0))</f>
        <v>2.2564484848484848E-2</v>
      </c>
      <c r="L4" s="25">
        <f>M3/(I6*L9)</f>
        <v>0.56659015067057883</v>
      </c>
      <c r="M4" s="8" t="s">
        <v>17</v>
      </c>
      <c r="N4" s="9"/>
      <c r="O4" s="2">
        <f>ABS(Q3-Q4)/ABS(S3-S4)*1000</f>
        <v>50.469213102252375</v>
      </c>
      <c r="P4" s="2"/>
      <c r="Q4" s="2">
        <f>INDEX(S11:S856,1+MATCH(0,T11:T856,-1))</f>
        <v>1.08765</v>
      </c>
      <c r="R4" s="2"/>
      <c r="S4" s="10">
        <f>INDEX(T11:T856,MATCH(Q4,S11:S856,0))</f>
        <v>-5.9555515151515144E-2</v>
      </c>
      <c r="T4" s="25">
        <f>U3/(Q6*T9)</f>
        <v>0.55694404220030369</v>
      </c>
      <c r="U4" s="8" t="s">
        <v>17</v>
      </c>
      <c r="X4" s="9"/>
      <c r="Y4" s="2">
        <f>ABS(AA3-AA4)/ABS(AC3-AC4)*1000</f>
        <v>47.32028541920765</v>
      </c>
      <c r="Z4" s="2"/>
      <c r="AA4" s="2">
        <f>INDEX(AC11:AC1000,1+MATCH(0,AD11:AD856,1))</f>
        <v>1.08368</v>
      </c>
      <c r="AB4" s="2"/>
      <c r="AC4" s="10">
        <f>INDEX(AD11:AD1056,MATCH(AA4,AC11:AC1056,0))</f>
        <v>7.823575757575757E-2</v>
      </c>
      <c r="AD4" s="25">
        <f>AE3/(AA6*AD9)</f>
        <v>0.57409591353641276</v>
      </c>
      <c r="AE4" s="8" t="s">
        <v>17</v>
      </c>
      <c r="AF4" s="9"/>
      <c r="AG4" s="2">
        <f>ABS(AI3-AI4)/ABS(AK3-AK4)*1000</f>
        <v>47.32028541920765</v>
      </c>
      <c r="AH4" s="2"/>
      <c r="AI4" s="2">
        <f>INDEX(AK11:AK856,1+MATCH(0,AL11:AL856,-1))</f>
        <v>1.08765</v>
      </c>
      <c r="AJ4" s="2"/>
      <c r="AK4" s="10">
        <f>INDEX(AL11:AL856,MATCH(AI4,AK11:AK856,0))</f>
        <v>-3.4586606060606061E-2</v>
      </c>
      <c r="AL4" s="25">
        <f>AM3/(AI6*AL9)</f>
        <v>0.55953566784222064</v>
      </c>
      <c r="AM4" s="8" t="s">
        <v>17</v>
      </c>
      <c r="AP4" s="9"/>
      <c r="AQ4" s="2">
        <f>ABS(AS3-AS4)/ABS(AU3-AU4)*1000</f>
        <v>49.233423391166198</v>
      </c>
      <c r="AR4" s="2"/>
      <c r="AS4" s="2">
        <f>INDEX(AU11:AU1000,1+MATCH(0,AV11:AV856,1))</f>
        <v>1.0833699999999999</v>
      </c>
      <c r="AT4" s="2"/>
      <c r="AU4" s="10">
        <f>INDEX(AV11:AV1056,MATCH(AS4,AU11:AU1056,0))</f>
        <v>8.7483636363636361E-2</v>
      </c>
      <c r="AV4" s="25">
        <f>AW3/(AS6*AV9)</f>
        <v>0.57585881904643932</v>
      </c>
      <c r="AW4" s="8" t="s">
        <v>17</v>
      </c>
      <c r="AX4" s="9"/>
      <c r="AY4" s="2">
        <f>ABS(BA3-BA4)/ABS(BC3-BC4)*1000</f>
        <v>52.350801515997333</v>
      </c>
      <c r="AZ4" s="2"/>
      <c r="BA4" s="2">
        <f>INDEX(BC11:BC856,1+MATCH(0,BD11:BD856,-1))</f>
        <v>1.08795</v>
      </c>
      <c r="BB4" s="2"/>
      <c r="BC4" s="10">
        <f>INDEX(BD11:BD856,MATCH(BA4,BC11:BC856,0))</f>
        <v>-5.8445757575757575E-2</v>
      </c>
      <c r="BD4" s="25">
        <f>BE3/(BA6*BD9)</f>
        <v>0.56292284698111461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16.205757575757573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16.457272727272727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16.396242424242423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16.131757575757575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16.392545454545456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16.213151515151512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1.0851640610959488</v>
      </c>
      <c r="J6" s="25"/>
      <c r="K6" s="2">
        <f>INDEX(K11:K1056,MATCH(L6,L11:L1056,0))</f>
        <v>8.2214400000000007E-2</v>
      </c>
      <c r="L6" s="10">
        <f>INDEX(L11:L1056,MATCH(0,K11:K1056,-1))</f>
        <v>19.429515151515147</v>
      </c>
      <c r="M6" s="8" t="s">
        <v>22</v>
      </c>
      <c r="N6" s="9"/>
      <c r="O6" s="2"/>
      <c r="P6" s="2"/>
      <c r="Q6" s="27">
        <f>(Q3-Q4)/(S3-S4)*(-S4)+Q4</f>
        <v>1.0846442800144038</v>
      </c>
      <c r="R6" s="27"/>
      <c r="S6" s="2">
        <f>INDEX(S11:S1056,MATCH(T6,T11:T1056,0))</f>
        <v>-4.4738800000000004E-3</v>
      </c>
      <c r="T6" s="10">
        <f>INDEX(T11:T1056,MATCH(0,S11:S1056,1))</f>
        <v>19.351818181818178</v>
      </c>
      <c r="U6" s="8" t="s">
        <v>22</v>
      </c>
      <c r="X6" s="9"/>
      <c r="Y6" s="2"/>
      <c r="Z6" s="2"/>
      <c r="AA6" s="25">
        <f>(AA3-AA4)/(AC3-AC4)*(-AC4)+AA4</f>
        <v>1.0873821383784728</v>
      </c>
      <c r="AB6" s="25"/>
      <c r="AC6" s="2">
        <f>INDEX(AC11:AC1056,MATCH(AD6,AD11:AD1056,0))</f>
        <v>4.7232099999999999E-2</v>
      </c>
      <c r="AD6" s="10">
        <f>INDEX(AD11:AD1056,MATCH(0,AC11:AC1056,-1))</f>
        <v>19.355515151515153</v>
      </c>
      <c r="AE6" s="8" t="s">
        <v>22</v>
      </c>
      <c r="AF6" s="9"/>
      <c r="AG6" s="2"/>
      <c r="AH6" s="2"/>
      <c r="AI6" s="27">
        <f>(AI3-AI4)/(AK3-AK4)*(-AK4)+AI4</f>
        <v>1.0860133519295305</v>
      </c>
      <c r="AJ6" s="27"/>
      <c r="AK6" s="2">
        <f>INDEX(AK11:AK1056,MATCH(AL6,AL11:AL1056,0))</f>
        <v>-7.5042700000000004E-2</v>
      </c>
      <c r="AL6" s="10">
        <f>INDEX(AL11:AL1056,MATCH(0,AK11:AK1056,1))</f>
        <v>19.301878787878788</v>
      </c>
      <c r="AM6" s="8" t="s">
        <v>22</v>
      </c>
      <c r="AP6" s="9"/>
      <c r="AQ6" s="2"/>
      <c r="AR6" s="2"/>
      <c r="AS6" s="25">
        <f>(AS3-AS4)/(AU3-AU4)*(-AU4)+AS4</f>
        <v>1.0876771189088896</v>
      </c>
      <c r="AT6" s="25"/>
      <c r="AU6" s="2">
        <f>INDEX(AU11:AU1056,MATCH(AV6,AV11:AV1056,0))</f>
        <v>1.8249500000000001E-3</v>
      </c>
      <c r="AV6" s="10">
        <f>INDEX(AV11:AV1056,MATCH(0,AU11:AU1056,-1))</f>
        <v>19.290787878787878</v>
      </c>
      <c r="AW6" s="8" t="s">
        <v>22</v>
      </c>
      <c r="AX6" s="9"/>
      <c r="AY6" s="2"/>
      <c r="AZ6" s="2"/>
      <c r="BA6" s="27">
        <f>(BA3-BA4)/(BC3-BC4)*(-BC4)+BA4</f>
        <v>1.0848903177456994</v>
      </c>
      <c r="BB6" s="27"/>
      <c r="BC6" s="2">
        <f>INDEX(BC11:BC1056,MATCH(BD6,BD11:BD1056,0))</f>
        <v>-2.4704E-2</v>
      </c>
      <c r="BD6" s="10">
        <f>INDEX(BD11:BD1056,MATCH(0,BC11:BC1056,1))</f>
        <v>19.251939393939395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-4.8696900000000001E-2</v>
      </c>
      <c r="L7" s="10">
        <f>INDEX(L11:L856,1+MATCH(0,K11:K856,-1))</f>
        <v>19.429515151515147</v>
      </c>
      <c r="M7" s="12">
        <f>INDEX(K11:K1056,MATCH(M9,M11:M1056,0))</f>
        <v>0.73669399999999996</v>
      </c>
      <c r="N7" s="9"/>
      <c r="O7" s="2"/>
      <c r="P7" s="2"/>
      <c r="Q7" s="2"/>
      <c r="R7" s="2"/>
      <c r="S7" s="2">
        <f>INDEX(S11:S1056,MATCH(T7,T11:T1056,0))</f>
        <v>6.0119600000000002E-4</v>
      </c>
      <c r="T7" s="10">
        <f>INDEX(T11:T1056,1+MATCH(0,S11:S1056,1))</f>
        <v>19.364787878787876</v>
      </c>
      <c r="U7" s="12">
        <f>INDEX(S11:S1056,MATCH(U9,U11:U1056,0))</f>
        <v>0.71032700000000004</v>
      </c>
      <c r="X7" s="9"/>
      <c r="Y7" s="2"/>
      <c r="Z7" s="2"/>
      <c r="AA7" s="2"/>
      <c r="AB7" s="2"/>
      <c r="AC7" s="2">
        <f>INDEX(AC11:AC856,MATCH(AD7,AD11:AD856,1))</f>
        <v>-4.3667600000000001E-2</v>
      </c>
      <c r="AD7" s="10">
        <f>INDEX(AD11:AD856,1+MATCH(0,AC11:AC856,-1))</f>
        <v>19.366666666666664</v>
      </c>
      <c r="AE7" s="12">
        <f>INDEX(AC11:AC1056,MATCH(AE9,AE11:AE1056,0))</f>
        <v>0.73666399999999999</v>
      </c>
      <c r="AF7" s="9"/>
      <c r="AG7" s="2"/>
      <c r="AH7" s="2"/>
      <c r="AI7" s="2"/>
      <c r="AJ7" s="2"/>
      <c r="AK7" s="2">
        <f>INDEX(AK11:AK1056,MATCH(AL7,AL11:AL1056,0))</f>
        <v>-5.9966999999999999E-2</v>
      </c>
      <c r="AL7" s="10">
        <f>INDEX(AL11:AL1056,1+MATCH(0,AK11:AK1056,1))</f>
        <v>19.322242424242425</v>
      </c>
      <c r="AM7" s="12">
        <f>INDEX(AK11:AK1056,MATCH(AM9,AM11:AM1056,0))</f>
        <v>0.73049900000000001</v>
      </c>
      <c r="AP7" s="9"/>
      <c r="AQ7" s="2"/>
      <c r="AR7" s="2"/>
      <c r="AS7" s="2"/>
      <c r="AT7" s="2"/>
      <c r="AU7" s="2">
        <f>INDEX(AU11:AU856,MATCH(AV7,AV11:AV856,1))</f>
        <v>-8.3435100000000002E-3</v>
      </c>
      <c r="AV7" s="10">
        <f>INDEX(AV11:AV856,1+MATCH(0,AU11:AU856,-1))</f>
        <v>19.300060606060605</v>
      </c>
      <c r="AW7" s="12">
        <f>INDEX(AU11:AU1056,MATCH(AW9,AW11:AW1056,0))</f>
        <v>0.73672499999999996</v>
      </c>
      <c r="AX7" s="9"/>
      <c r="AY7" s="2"/>
      <c r="AZ7" s="2"/>
      <c r="BA7" s="2"/>
      <c r="BB7" s="2"/>
      <c r="BC7" s="2">
        <f>INDEX(BC11:BC1056,MATCH(BD7,BD11:BD1056,0))</f>
        <v>-2.9705800000000001E-2</v>
      </c>
      <c r="BD7" s="10">
        <f>INDEX(BD11:BD1056,1+MATCH(0,BC11:BC1056,1))</f>
        <v>19.24824242424242</v>
      </c>
      <c r="BE7" s="12">
        <f>INDEX(BC11:BC1056,MATCH(BE9,BE11:BE1056,0))</f>
        <v>0.72540300000000002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2.0846472967851439</v>
      </c>
      <c r="J9" s="2"/>
      <c r="K9" s="2"/>
      <c r="L9" s="3">
        <f>(L6-L7)/(K6-K7)*(-K7)+L7</f>
        <v>19.429515151515147</v>
      </c>
      <c r="M9" s="15">
        <f>MAX(M11:M1056)</f>
        <v>11.946106608484847</v>
      </c>
      <c r="N9" s="9"/>
      <c r="O9" s="2"/>
      <c r="P9" s="2"/>
      <c r="Q9" s="2"/>
      <c r="R9" s="2"/>
      <c r="S9" s="2"/>
      <c r="T9" s="3">
        <f>(T6-T7)/(S6-S7)*(-S7)+T7</f>
        <v>19.363251482103493</v>
      </c>
      <c r="U9" s="15">
        <f>MAX(U11:U1056)</f>
        <v>11.69707242</v>
      </c>
      <c r="X9" s="9"/>
      <c r="Y9" s="2"/>
      <c r="Z9" s="2"/>
      <c r="AA9" s="14">
        <f>(MAX(AD2,AL2)-MIN(AD2,AL2))/MAX(AD2,AL2)%</f>
        <v>2.4480639550522456</v>
      </c>
      <c r="AB9" s="2"/>
      <c r="AC9" s="2"/>
      <c r="AD9" s="3">
        <f>(AD6-AD7)/(AC6-AC7)*(-AC7)+AD7</f>
        <v>19.361309554343631</v>
      </c>
      <c r="AE9" s="15">
        <f>MAX(AE11:AE1056)</f>
        <v>12.086522895515152</v>
      </c>
      <c r="AF9" s="9"/>
      <c r="AG9" s="2"/>
      <c r="AH9" s="2"/>
      <c r="AI9" s="2"/>
      <c r="AJ9" s="2"/>
      <c r="AK9" s="2"/>
      <c r="AL9" s="3">
        <f>(AL6-AL7)/(AK6-AK7)*(-AK7)+AL7</f>
        <v>19.403243384849112</v>
      </c>
      <c r="AM9" s="15">
        <f>MAX(AM11:AM1056)</f>
        <v>11.790637085090909</v>
      </c>
      <c r="AP9" s="9"/>
      <c r="AQ9" s="2"/>
      <c r="AR9" s="2"/>
      <c r="AS9" s="14">
        <f>(MAX(AV2,BD2)-MIN(AV2,BD2))/MAX(AV2,BD2)%</f>
        <v>2.6093063096640843</v>
      </c>
      <c r="AT9" s="2"/>
      <c r="AU9" s="2"/>
      <c r="AV9" s="3">
        <f>(AV6-AV7)/(AU6-AU7)*(-AU7)+AV7</f>
        <v>19.292452070183266</v>
      </c>
      <c r="AW9" s="15">
        <f>MAX(AW11:AW1056)</f>
        <v>12.083797666909092</v>
      </c>
      <c r="AX9" s="9"/>
      <c r="AY9" s="2"/>
      <c r="AZ9" s="2"/>
      <c r="BA9" s="2"/>
      <c r="BB9" s="2"/>
      <c r="BC9" s="2"/>
      <c r="BD9" s="3">
        <f>(BD6-BD7)/(BC6-BC7)*(-BC7)+BD7</f>
        <v>19.270198808428994</v>
      </c>
      <c r="BE9" s="15">
        <f>MAX(BE11:BE1056)</f>
        <v>11.768494371939392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1.0851640610959488</v>
      </c>
      <c r="B11" s="18">
        <f>IFERROR(L9,0)</f>
        <v>19.429515151515147</v>
      </c>
      <c r="C11" s="19">
        <f>IFERROR(L4,0)</f>
        <v>0.56659015067057883</v>
      </c>
      <c r="D11" s="20">
        <f>IFERROR(L2,0)</f>
        <v>11.946106608484849</v>
      </c>
      <c r="E11" s="20">
        <f>IFERROR(I9,0)</f>
        <v>2.0846472967851439</v>
      </c>
      <c r="F11" s="9"/>
      <c r="G11" s="21">
        <v>1.1450199999999999</v>
      </c>
      <c r="H11" s="21">
        <v>5.0783899999999997</v>
      </c>
      <c r="I11" s="21">
        <v>1.6766400000000001E-4</v>
      </c>
      <c r="J11" s="21">
        <v>1</v>
      </c>
      <c r="K11" s="21">
        <v>1.1444099999999999</v>
      </c>
      <c r="L11">
        <f>-I11/$F$2*1000</f>
        <v>-1.0161454545454547</v>
      </c>
      <c r="M11">
        <f>L11*G11</f>
        <v>-1.1635068683636365</v>
      </c>
      <c r="N11" s="9"/>
      <c r="O11" s="21">
        <v>-9.49097E-2</v>
      </c>
      <c r="P11" s="21">
        <v>7.59842</v>
      </c>
      <c r="Q11" s="21">
        <v>-3.2012899999999999E-3</v>
      </c>
      <c r="R11" s="21">
        <v>1</v>
      </c>
      <c r="S11" s="21">
        <v>-9.5184299999999999E-2</v>
      </c>
      <c r="T11">
        <f>-Q11/$F$2*1000</f>
        <v>19.401757575757575</v>
      </c>
      <c r="U11">
        <f>T11*O11</f>
        <v>-1.8414149909878788</v>
      </c>
      <c r="V11" s="22"/>
      <c r="W11" s="23"/>
      <c r="X11" s="9"/>
      <c r="Y11" s="21">
        <v>1.1450199999999999</v>
      </c>
      <c r="Z11" s="21">
        <v>11.7866</v>
      </c>
      <c r="AA11" s="21">
        <v>1.6415399999999999E-4</v>
      </c>
      <c r="AB11" s="21">
        <v>1</v>
      </c>
      <c r="AC11" s="21">
        <v>1.1440999999999999</v>
      </c>
      <c r="AD11">
        <f>-AA11/$F$2*1000</f>
        <v>-0.99487272727272724</v>
      </c>
      <c r="AE11">
        <f>AD11*Y11</f>
        <v>-1.1391491701818182</v>
      </c>
      <c r="AF11" s="9"/>
      <c r="AG11" s="21">
        <v>-9.49097E-2</v>
      </c>
      <c r="AH11" s="21">
        <v>14.3066</v>
      </c>
      <c r="AI11" s="21">
        <v>-3.1866500000000001E-3</v>
      </c>
      <c r="AJ11" s="21">
        <v>1</v>
      </c>
      <c r="AK11" s="21">
        <v>-9.5245399999999994E-2</v>
      </c>
      <c r="AL11">
        <f>-AI11/$F$2*1000</f>
        <v>19.313030303030303</v>
      </c>
      <c r="AM11">
        <f>AL11*AG11</f>
        <v>-1.8329939121515151</v>
      </c>
      <c r="AP11" s="9"/>
      <c r="AQ11" s="21">
        <v>1.1450199999999999</v>
      </c>
      <c r="AR11" s="21">
        <v>18.514700000000001</v>
      </c>
      <c r="AS11" s="21">
        <v>1.6595499999999999E-4</v>
      </c>
      <c r="AT11" s="21">
        <v>1</v>
      </c>
      <c r="AU11" s="21">
        <v>1.1440999999999999</v>
      </c>
      <c r="AV11">
        <f>-AS11/$F$2*1000</f>
        <v>-1.0057878787878789</v>
      </c>
      <c r="AW11">
        <f>AV11*AQ11</f>
        <v>-1.1516472369696971</v>
      </c>
      <c r="AX11" s="9"/>
      <c r="AY11" s="21">
        <v>-9.49097E-2</v>
      </c>
      <c r="AZ11" s="21">
        <v>21.034800000000001</v>
      </c>
      <c r="BA11" s="21">
        <v>-3.1890899999999999E-3</v>
      </c>
      <c r="BB11" s="21">
        <v>1</v>
      </c>
      <c r="BC11" s="21">
        <v>-9.5184299999999999E-2</v>
      </c>
      <c r="BD11">
        <f>-BA11/$F$2*1000</f>
        <v>19.327818181818177</v>
      </c>
      <c r="BE11">
        <f>BD11*AY11</f>
        <v>-1.8343974252909085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1.0846442800144038</v>
      </c>
      <c r="B12" s="18">
        <f>IFERROR(T9,0)</f>
        <v>19.363251482103493</v>
      </c>
      <c r="C12" s="19">
        <f>IFERROR(T4,0)</f>
        <v>0.55694404220030369</v>
      </c>
      <c r="D12" s="20">
        <f>IFERROR(T2,0)</f>
        <v>11.697072419999998</v>
      </c>
      <c r="E12" s="20"/>
      <c r="F12" s="9"/>
      <c r="G12" s="21">
        <v>1.13998</v>
      </c>
      <c r="H12" s="21">
        <v>5.0884600000000004</v>
      </c>
      <c r="I12" s="21">
        <v>1.5515099999999999E-4</v>
      </c>
      <c r="J12" s="21">
        <v>2</v>
      </c>
      <c r="K12" s="21">
        <v>1.1392199999999999</v>
      </c>
      <c r="L12">
        <f t="shared" ref="L12:L75" si="0">-I12/$F$2*1000</f>
        <v>-0.94030909090909087</v>
      </c>
      <c r="M12">
        <f t="shared" ref="M12:M75" si="1">L12*G12</f>
        <v>-1.0719335574545454</v>
      </c>
      <c r="N12" s="9"/>
      <c r="O12" s="21">
        <v>-8.9874300000000004E-2</v>
      </c>
      <c r="P12" s="21">
        <v>7.6085000000000003</v>
      </c>
      <c r="Q12" s="21">
        <v>-3.2003800000000001E-3</v>
      </c>
      <c r="R12" s="21">
        <v>2</v>
      </c>
      <c r="S12" s="21">
        <v>-9.0209999999999999E-2</v>
      </c>
      <c r="T12">
        <f t="shared" ref="T12:T75" si="2">-Q12/$F$2*1000</f>
        <v>19.396242424242423</v>
      </c>
      <c r="U12">
        <f t="shared" ref="U12:U75" si="3">T12*O12</f>
        <v>-1.7432237105090909</v>
      </c>
      <c r="V12" s="22"/>
      <c r="W12" s="23"/>
      <c r="X12" s="9"/>
      <c r="Y12" s="21">
        <v>1.13998</v>
      </c>
      <c r="Z12" s="21">
        <v>11.7966</v>
      </c>
      <c r="AA12" s="21">
        <v>1.51306E-4</v>
      </c>
      <c r="AB12" s="21">
        <v>2</v>
      </c>
      <c r="AC12" s="21">
        <v>1.1386099999999999</v>
      </c>
      <c r="AD12">
        <f t="shared" ref="AD12:AD75" si="4">-AA12/$F$2*1000</f>
        <v>-0.9170060606060606</v>
      </c>
      <c r="AE12">
        <f t="shared" ref="AE12:AE75" si="5">AD12*Y12</f>
        <v>-1.045368568969697</v>
      </c>
      <c r="AF12" s="9"/>
      <c r="AG12" s="21">
        <v>-8.9874300000000004E-2</v>
      </c>
      <c r="AH12" s="21">
        <v>14.316700000000001</v>
      </c>
      <c r="AI12" s="21">
        <v>-3.18542E-3</v>
      </c>
      <c r="AJ12" s="21">
        <v>2</v>
      </c>
      <c r="AK12" s="21">
        <v>-9.0240500000000001E-2</v>
      </c>
      <c r="AL12">
        <f t="shared" ref="AL12:AL75" si="6">-AI12/$F$2*1000</f>
        <v>19.305575757575756</v>
      </c>
      <c r="AM12">
        <f t="shared" ref="AM12:AM75" si="7">AL12*AG12</f>
        <v>-1.7350751073090909</v>
      </c>
      <c r="AP12" s="9"/>
      <c r="AQ12" s="21">
        <v>1.13998</v>
      </c>
      <c r="AR12" s="21">
        <v>18.524799999999999</v>
      </c>
      <c r="AS12" s="21">
        <v>1.5328999999999999E-4</v>
      </c>
      <c r="AT12" s="21">
        <v>2</v>
      </c>
      <c r="AU12" s="21">
        <v>1.1395299999999999</v>
      </c>
      <c r="AV12">
        <f t="shared" ref="AV12:AV75" si="8">-AS12/$F$2*1000</f>
        <v>-0.92903030303030298</v>
      </c>
      <c r="AW12">
        <f t="shared" ref="AW12:AW75" si="9">AV12*AQ12</f>
        <v>-1.0590759648484849</v>
      </c>
      <c r="AX12" s="9"/>
      <c r="AY12" s="21">
        <v>-8.9874300000000004E-2</v>
      </c>
      <c r="AZ12" s="21">
        <v>21.044799999999999</v>
      </c>
      <c r="BA12" s="21">
        <v>-3.1866500000000001E-3</v>
      </c>
      <c r="BB12" s="21">
        <v>2</v>
      </c>
      <c r="BC12" s="21">
        <v>-9.0148900000000004E-2</v>
      </c>
      <c r="BD12">
        <f t="shared" ref="BD12:BD75" si="10">-BA12/$F$2*1000</f>
        <v>19.313030303030303</v>
      </c>
      <c r="BE12">
        <f t="shared" ref="BE12:BE75" si="11">BD12*AY12</f>
        <v>-1.7357450793636364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1.0873821383784728</v>
      </c>
      <c r="B13" s="18">
        <f>IFERROR(AD9,0)</f>
        <v>19.361309554343631</v>
      </c>
      <c r="C13" s="19">
        <f>IFERROR(AD4,0)</f>
        <v>0.57409591353641276</v>
      </c>
      <c r="D13" s="20">
        <f>IFERROR(AD2,0)</f>
        <v>12.086522895515152</v>
      </c>
      <c r="E13" s="20">
        <f>IFERROR(AA9,0)</f>
        <v>2.4480639550522456</v>
      </c>
      <c r="F13" s="9"/>
      <c r="G13" s="21">
        <v>1.1349499999999999</v>
      </c>
      <c r="H13" s="21">
        <v>5.0985300000000002</v>
      </c>
      <c r="I13" s="21">
        <v>1.43738E-4</v>
      </c>
      <c r="J13" s="21">
        <v>3</v>
      </c>
      <c r="K13" s="21">
        <v>1.1346400000000001</v>
      </c>
      <c r="L13">
        <f t="shared" si="0"/>
        <v>-0.87113939393939388</v>
      </c>
      <c r="M13">
        <f t="shared" si="1"/>
        <v>-0.98869965515151503</v>
      </c>
      <c r="N13" s="9"/>
      <c r="O13" s="21">
        <v>-8.4838899999999995E-2</v>
      </c>
      <c r="P13" s="21">
        <v>7.6185700000000001</v>
      </c>
      <c r="Q13" s="21">
        <v>-3.1976299999999999E-3</v>
      </c>
      <c r="R13" s="21">
        <v>3</v>
      </c>
      <c r="S13" s="21">
        <v>-8.5113499999999995E-2</v>
      </c>
      <c r="T13">
        <f t="shared" si="2"/>
        <v>19.379575757575754</v>
      </c>
      <c r="U13">
        <f t="shared" si="3"/>
        <v>-1.6441418897393936</v>
      </c>
      <c r="V13" s="22"/>
      <c r="W13" s="23"/>
      <c r="X13" s="9"/>
      <c r="Y13" s="21">
        <v>1.1349499999999999</v>
      </c>
      <c r="Z13" s="21">
        <v>11.806699999999999</v>
      </c>
      <c r="AA13" s="21">
        <v>1.38763E-4</v>
      </c>
      <c r="AB13" s="21">
        <v>3</v>
      </c>
      <c r="AC13" s="21">
        <v>1.1340300000000001</v>
      </c>
      <c r="AD13">
        <f t="shared" si="4"/>
        <v>-0.84098787878787873</v>
      </c>
      <c r="AE13">
        <f t="shared" si="5"/>
        <v>-0.95447919303030293</v>
      </c>
      <c r="AF13" s="9"/>
      <c r="AG13" s="21">
        <v>-8.4838899999999995E-2</v>
      </c>
      <c r="AH13" s="21">
        <v>14.326700000000001</v>
      </c>
      <c r="AI13" s="21">
        <v>-3.18542E-3</v>
      </c>
      <c r="AJ13" s="21">
        <v>3</v>
      </c>
      <c r="AK13" s="21">
        <v>-8.5143999999999997E-2</v>
      </c>
      <c r="AL13">
        <f t="shared" si="6"/>
        <v>19.305575757575756</v>
      </c>
      <c r="AM13">
        <f t="shared" si="7"/>
        <v>-1.6378638111393937</v>
      </c>
      <c r="AP13" s="9"/>
      <c r="AQ13" s="21">
        <v>1.1349499999999999</v>
      </c>
      <c r="AR13" s="21">
        <v>18.5349</v>
      </c>
      <c r="AS13" s="21">
        <v>1.4032000000000001E-4</v>
      </c>
      <c r="AT13" s="21">
        <v>3</v>
      </c>
      <c r="AU13" s="21">
        <v>1.1343399999999999</v>
      </c>
      <c r="AV13">
        <f t="shared" si="8"/>
        <v>-0.85042424242424253</v>
      </c>
      <c r="AW13">
        <f t="shared" si="9"/>
        <v>-0.96518899393939395</v>
      </c>
      <c r="AX13" s="9"/>
      <c r="AY13" s="21">
        <v>-8.4838899999999995E-2</v>
      </c>
      <c r="AZ13" s="21">
        <v>21.0549</v>
      </c>
      <c r="BA13" s="21">
        <v>-3.1845100000000002E-3</v>
      </c>
      <c r="BB13" s="21">
        <v>3</v>
      </c>
      <c r="BC13" s="21">
        <v>-8.5083000000000006E-2</v>
      </c>
      <c r="BD13">
        <f t="shared" si="10"/>
        <v>19.300060606060605</v>
      </c>
      <c r="BE13">
        <f t="shared" si="11"/>
        <v>-1.6373959117515149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1.0860133519295305</v>
      </c>
      <c r="B14" s="18">
        <f>IFERROR(AL9,0)</f>
        <v>19.403243384849112</v>
      </c>
      <c r="C14" s="19">
        <f>IFERROR(AL4,0)</f>
        <v>0.55953566784222064</v>
      </c>
      <c r="D14" s="20">
        <f>IFERROR(AL2,0)</f>
        <v>11.790637085090909</v>
      </c>
      <c r="E14" s="20"/>
      <c r="F14" s="9"/>
      <c r="G14" s="21">
        <v>1.12991</v>
      </c>
      <c r="H14" s="21">
        <v>5.1086099999999997</v>
      </c>
      <c r="I14" s="21">
        <v>1.3122599999999999E-4</v>
      </c>
      <c r="J14" s="21">
        <v>4</v>
      </c>
      <c r="K14" s="21">
        <v>1.1288499999999999</v>
      </c>
      <c r="L14">
        <f t="shared" si="0"/>
        <v>-0.79530909090909085</v>
      </c>
      <c r="M14">
        <f t="shared" si="1"/>
        <v>-0.89862769490909078</v>
      </c>
      <c r="N14" s="9"/>
      <c r="O14" s="21">
        <v>-7.9803499999999999E-2</v>
      </c>
      <c r="P14" s="21">
        <v>7.6286399999999999</v>
      </c>
      <c r="Q14" s="21">
        <v>-3.1970200000000001E-3</v>
      </c>
      <c r="R14" s="21">
        <v>4</v>
      </c>
      <c r="S14" s="21">
        <v>-8.0139199999999994E-2</v>
      </c>
      <c r="T14">
        <f t="shared" si="2"/>
        <v>19.375878787878786</v>
      </c>
      <c r="U14">
        <f t="shared" si="3"/>
        <v>-1.5462629428484846</v>
      </c>
      <c r="V14" s="22"/>
      <c r="W14" s="23"/>
      <c r="X14" s="9"/>
      <c r="Y14" s="21">
        <v>1.12991</v>
      </c>
      <c r="Z14" s="21">
        <v>11.816800000000001</v>
      </c>
      <c r="AA14" s="21">
        <v>1.26007E-4</v>
      </c>
      <c r="AB14" s="21">
        <v>4</v>
      </c>
      <c r="AC14" s="21">
        <v>1.1288499999999999</v>
      </c>
      <c r="AD14">
        <f t="shared" si="4"/>
        <v>-0.76367878787878785</v>
      </c>
      <c r="AE14">
        <f t="shared" si="5"/>
        <v>-0.86288829921212118</v>
      </c>
      <c r="AF14" s="9"/>
      <c r="AG14" s="21">
        <v>-7.9803499999999999E-2</v>
      </c>
      <c r="AH14" s="21">
        <v>14.3368</v>
      </c>
      <c r="AI14" s="21">
        <v>-3.1841999999999999E-3</v>
      </c>
      <c r="AJ14" s="21">
        <v>4</v>
      </c>
      <c r="AK14" s="21">
        <v>-8.0139199999999994E-2</v>
      </c>
      <c r="AL14">
        <f t="shared" si="6"/>
        <v>19.298181818181813</v>
      </c>
      <c r="AM14">
        <f t="shared" si="7"/>
        <v>-1.5400624527272724</v>
      </c>
      <c r="AP14" s="9"/>
      <c r="AQ14" s="21">
        <v>1.12991</v>
      </c>
      <c r="AR14" s="21">
        <v>18.545000000000002</v>
      </c>
      <c r="AS14" s="21">
        <v>1.2896699999999999E-4</v>
      </c>
      <c r="AT14" s="21">
        <v>4</v>
      </c>
      <c r="AU14" s="21">
        <v>1.1294599999999999</v>
      </c>
      <c r="AV14">
        <f t="shared" si="8"/>
        <v>-0.78161818181818166</v>
      </c>
      <c r="AW14">
        <f t="shared" si="9"/>
        <v>-0.88315819981818167</v>
      </c>
      <c r="AX14" s="9"/>
      <c r="AY14" s="21">
        <v>-7.9803499999999999E-2</v>
      </c>
      <c r="AZ14" s="21">
        <v>21.065000000000001</v>
      </c>
      <c r="BA14" s="21">
        <v>-3.1848100000000002E-3</v>
      </c>
      <c r="BB14" s="21">
        <v>4</v>
      </c>
      <c r="BC14" s="21">
        <v>-8.0108600000000002E-2</v>
      </c>
      <c r="BD14">
        <f t="shared" si="10"/>
        <v>19.301878787878788</v>
      </c>
      <c r="BE14">
        <f t="shared" si="11"/>
        <v>-1.5403574838484848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1.0876771189088896</v>
      </c>
      <c r="B15" s="18">
        <f>IFERROR(AV9,0)</f>
        <v>19.292452070183266</v>
      </c>
      <c r="C15" s="19">
        <f>IFERROR(AV4,0)</f>
        <v>0.57585881904643932</v>
      </c>
      <c r="D15" s="20">
        <f>IFERROR(AV2,0)</f>
        <v>12.083797666909092</v>
      </c>
      <c r="E15" s="20">
        <f>IFERROR(AS9,0)</f>
        <v>2.6093063096640843</v>
      </c>
      <c r="F15" s="9"/>
      <c r="G15" s="21">
        <v>1.1248800000000001</v>
      </c>
      <c r="H15" s="21">
        <v>5.1186800000000003</v>
      </c>
      <c r="I15" s="21">
        <v>1.18103E-4</v>
      </c>
      <c r="J15" s="21">
        <v>5</v>
      </c>
      <c r="K15" s="21">
        <v>1.1236600000000001</v>
      </c>
      <c r="L15">
        <f t="shared" si="0"/>
        <v>-0.71577575757575751</v>
      </c>
      <c r="M15">
        <f t="shared" si="1"/>
        <v>-0.80516183418181819</v>
      </c>
      <c r="N15" s="9"/>
      <c r="O15" s="21">
        <v>-7.4768100000000004E-2</v>
      </c>
      <c r="P15" s="21">
        <v>7.6387099999999997</v>
      </c>
      <c r="Q15" s="21">
        <v>-3.2009899999999999E-3</v>
      </c>
      <c r="R15" s="21">
        <v>5</v>
      </c>
      <c r="S15" s="21">
        <v>-7.5073200000000007E-2</v>
      </c>
      <c r="T15">
        <f t="shared" si="2"/>
        <v>19.399939393939395</v>
      </c>
      <c r="U15">
        <f t="shared" si="3"/>
        <v>-1.4504966086000002</v>
      </c>
      <c r="V15" s="22"/>
      <c r="W15" s="23"/>
      <c r="X15" s="9"/>
      <c r="Y15" s="21">
        <v>1.1248800000000001</v>
      </c>
      <c r="Z15" s="21">
        <v>11.8268</v>
      </c>
      <c r="AA15" s="21">
        <v>1.1312899999999999E-4</v>
      </c>
      <c r="AB15" s="21">
        <v>5</v>
      </c>
      <c r="AC15" s="21">
        <v>1.1239600000000001</v>
      </c>
      <c r="AD15">
        <f t="shared" si="4"/>
        <v>-0.68563030303030303</v>
      </c>
      <c r="AE15">
        <f t="shared" si="5"/>
        <v>-0.77125181527272735</v>
      </c>
      <c r="AF15" s="9"/>
      <c r="AG15" s="21">
        <v>-7.4768100000000004E-2</v>
      </c>
      <c r="AH15" s="21">
        <v>14.3469</v>
      </c>
      <c r="AI15" s="21">
        <v>-3.1848100000000002E-3</v>
      </c>
      <c r="AJ15" s="21">
        <v>5</v>
      </c>
      <c r="AK15" s="21">
        <v>-7.5042700000000004E-2</v>
      </c>
      <c r="AL15">
        <f t="shared" si="6"/>
        <v>19.301878787878788</v>
      </c>
      <c r="AM15">
        <f t="shared" si="7"/>
        <v>-1.4431648034000002</v>
      </c>
      <c r="AP15" s="9"/>
      <c r="AQ15" s="21">
        <v>1.1248800000000001</v>
      </c>
      <c r="AR15" s="21">
        <v>18.555</v>
      </c>
      <c r="AS15" s="21">
        <v>1.1453199999999999E-4</v>
      </c>
      <c r="AT15" s="21">
        <v>5</v>
      </c>
      <c r="AU15" s="21">
        <v>1.1242700000000001</v>
      </c>
      <c r="AV15">
        <f t="shared" si="8"/>
        <v>-0.69413333333333327</v>
      </c>
      <c r="AW15">
        <f t="shared" si="9"/>
        <v>-0.78081670400000003</v>
      </c>
      <c r="AX15" s="9"/>
      <c r="AY15" s="21">
        <v>-7.4768100000000004E-2</v>
      </c>
      <c r="AZ15" s="21">
        <v>21.075099999999999</v>
      </c>
      <c r="BA15" s="21">
        <v>-3.1848100000000002E-3</v>
      </c>
      <c r="BB15" s="21">
        <v>5</v>
      </c>
      <c r="BC15" s="21">
        <v>-7.5103799999999998E-2</v>
      </c>
      <c r="BD15">
        <f t="shared" si="10"/>
        <v>19.301878787878788</v>
      </c>
      <c r="BE15">
        <f t="shared" si="11"/>
        <v>-1.4431648034000002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1.0848903177456994</v>
      </c>
      <c r="B16" s="18">
        <f>IFERROR(BD9,0)</f>
        <v>19.270198808428994</v>
      </c>
      <c r="C16" s="19">
        <f>IFERROR(BD4,0)</f>
        <v>0.56292284698111461</v>
      </c>
      <c r="D16" s="20">
        <f>IFERROR(BD2,0)</f>
        <v>11.768494371939392</v>
      </c>
      <c r="E16" s="20"/>
      <c r="F16" s="9"/>
      <c r="G16" s="21">
        <v>1.1198399999999999</v>
      </c>
      <c r="H16" s="21">
        <v>5.1287500000000001</v>
      </c>
      <c r="I16" s="21">
        <v>1.0482800000000001E-4</v>
      </c>
      <c r="J16" s="21">
        <v>6</v>
      </c>
      <c r="K16" s="21">
        <v>1.1196900000000001</v>
      </c>
      <c r="L16">
        <f t="shared" si="0"/>
        <v>-0.63532121212121206</v>
      </c>
      <c r="M16">
        <f t="shared" si="1"/>
        <v>-0.71145810618181804</v>
      </c>
      <c r="N16" s="9"/>
      <c r="O16" s="21">
        <v>-6.9732699999999995E-2</v>
      </c>
      <c r="P16" s="21">
        <v>7.6487800000000004</v>
      </c>
      <c r="Q16" s="21">
        <v>-3.20221E-3</v>
      </c>
      <c r="R16" s="21">
        <v>6</v>
      </c>
      <c r="S16" s="21">
        <v>-7.0098900000000006E-2</v>
      </c>
      <c r="T16">
        <f t="shared" si="2"/>
        <v>19.407333333333334</v>
      </c>
      <c r="U16">
        <f t="shared" si="3"/>
        <v>-1.3533257531333334</v>
      </c>
      <c r="V16" s="22"/>
      <c r="W16" s="23"/>
      <c r="X16" s="9"/>
      <c r="Y16" s="21">
        <v>1.1198399999999999</v>
      </c>
      <c r="Z16" s="21">
        <v>11.8369</v>
      </c>
      <c r="AA16" s="24">
        <v>9.9334700000000003E-5</v>
      </c>
      <c r="AB16" s="21">
        <v>6</v>
      </c>
      <c r="AC16" s="21">
        <v>1.1184700000000001</v>
      </c>
      <c r="AD16">
        <f t="shared" si="4"/>
        <v>-0.60202848484848481</v>
      </c>
      <c r="AE16">
        <f t="shared" si="5"/>
        <v>-0.67417557847272724</v>
      </c>
      <c r="AF16" s="9"/>
      <c r="AG16" s="21">
        <v>-6.9732699999999995E-2</v>
      </c>
      <c r="AH16" s="21">
        <v>14.3569</v>
      </c>
      <c r="AI16" s="21">
        <v>-3.1863400000000002E-3</v>
      </c>
      <c r="AJ16" s="21">
        <v>6</v>
      </c>
      <c r="AK16" s="21">
        <v>-6.9976800000000006E-2</v>
      </c>
      <c r="AL16">
        <f t="shared" si="6"/>
        <v>19.311151515151515</v>
      </c>
      <c r="AM16">
        <f t="shared" si="7"/>
        <v>-1.346618735260606</v>
      </c>
      <c r="AP16" s="9"/>
      <c r="AQ16" s="21">
        <v>1.1198399999999999</v>
      </c>
      <c r="AR16" s="21">
        <v>18.565100000000001</v>
      </c>
      <c r="AS16" s="21">
        <v>1.00677E-4</v>
      </c>
      <c r="AT16" s="21">
        <v>6</v>
      </c>
      <c r="AU16" s="21">
        <v>1.1190800000000001</v>
      </c>
      <c r="AV16">
        <f t="shared" si="8"/>
        <v>-0.61016363636363635</v>
      </c>
      <c r="AW16">
        <f t="shared" si="9"/>
        <v>-0.68328564654545454</v>
      </c>
      <c r="AX16" s="9"/>
      <c r="AY16" s="21">
        <v>-6.9732699999999995E-2</v>
      </c>
      <c r="AZ16" s="21">
        <v>21.085100000000001</v>
      </c>
      <c r="BA16" s="21">
        <v>-3.18542E-3</v>
      </c>
      <c r="BB16" s="21">
        <v>6</v>
      </c>
      <c r="BC16" s="21">
        <v>-6.9976800000000006E-2</v>
      </c>
      <c r="BD16">
        <f t="shared" si="10"/>
        <v>19.305575757575756</v>
      </c>
      <c r="BE16">
        <f t="shared" si="11"/>
        <v>-1.3462299226303027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1.1148100000000001</v>
      </c>
      <c r="H17" s="21">
        <v>5.1388199999999999</v>
      </c>
      <c r="I17" s="24">
        <v>9.1247600000000004E-5</v>
      </c>
      <c r="J17" s="21">
        <v>7</v>
      </c>
      <c r="K17" s="21">
        <v>1.1142000000000001</v>
      </c>
      <c r="L17">
        <f t="shared" si="0"/>
        <v>-0.5530157575757576</v>
      </c>
      <c r="M17">
        <f t="shared" si="1"/>
        <v>-0.6165074967030304</v>
      </c>
      <c r="N17" s="9"/>
      <c r="O17" s="21">
        <v>-6.4697299999999999E-2</v>
      </c>
      <c r="P17" s="21">
        <v>7.6588500000000002</v>
      </c>
      <c r="Q17" s="21">
        <v>-3.2016000000000002E-3</v>
      </c>
      <c r="R17" s="21">
        <v>7</v>
      </c>
      <c r="S17" s="21">
        <v>-6.5002400000000002E-2</v>
      </c>
      <c r="T17">
        <f t="shared" si="2"/>
        <v>19.403636363636362</v>
      </c>
      <c r="U17">
        <f t="shared" si="3"/>
        <v>-1.2553628829090908</v>
      </c>
      <c r="V17" s="22"/>
      <c r="W17" s="23"/>
      <c r="X17" s="9"/>
      <c r="Y17" s="21">
        <v>1.1148100000000001</v>
      </c>
      <c r="Z17" s="21">
        <v>11.847</v>
      </c>
      <c r="AA17" s="24">
        <v>8.5113500000000004E-5</v>
      </c>
      <c r="AB17" s="21">
        <v>7</v>
      </c>
      <c r="AC17" s="21">
        <v>1.11389</v>
      </c>
      <c r="AD17">
        <f t="shared" si="4"/>
        <v>-0.51583939393939393</v>
      </c>
      <c r="AE17">
        <f t="shared" si="5"/>
        <v>-0.57506291475757576</v>
      </c>
      <c r="AF17" s="9"/>
      <c r="AG17" s="21">
        <v>-6.4697299999999999E-2</v>
      </c>
      <c r="AH17" s="21">
        <v>14.367000000000001</v>
      </c>
      <c r="AI17" s="21">
        <v>-3.18695E-3</v>
      </c>
      <c r="AJ17" s="21">
        <v>7</v>
      </c>
      <c r="AK17" s="21">
        <v>-6.5002400000000002E-2</v>
      </c>
      <c r="AL17">
        <f t="shared" si="6"/>
        <v>19.314848484848483</v>
      </c>
      <c r="AM17">
        <f t="shared" si="7"/>
        <v>-1.2496185468787877</v>
      </c>
      <c r="AP17" s="9"/>
      <c r="AQ17" s="21">
        <v>1.1148100000000001</v>
      </c>
      <c r="AR17" s="21">
        <v>18.575199999999999</v>
      </c>
      <c r="AS17" s="24">
        <v>8.7280299999999998E-5</v>
      </c>
      <c r="AT17" s="21">
        <v>7</v>
      </c>
      <c r="AU17" s="21">
        <v>1.11389</v>
      </c>
      <c r="AV17">
        <f t="shared" si="8"/>
        <v>-0.52897151515151508</v>
      </c>
      <c r="AW17">
        <f t="shared" si="9"/>
        <v>-0.58970273480606061</v>
      </c>
      <c r="AX17" s="9"/>
      <c r="AY17" s="21">
        <v>-6.4697299999999999E-2</v>
      </c>
      <c r="AZ17" s="21">
        <v>21.095199999999998</v>
      </c>
      <c r="BA17" s="21">
        <v>-3.1860399999999998E-3</v>
      </c>
      <c r="BB17" s="21">
        <v>7</v>
      </c>
      <c r="BC17" s="21">
        <v>-6.5002400000000002E-2</v>
      </c>
      <c r="BD17">
        <f t="shared" si="10"/>
        <v>19.309333333333331</v>
      </c>
      <c r="BE17">
        <f t="shared" si="11"/>
        <v>-1.2492617314666665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1.1097699999999999</v>
      </c>
      <c r="H18" s="21">
        <v>5.1488899999999997</v>
      </c>
      <c r="I18" s="24">
        <v>7.8765900000000004E-5</v>
      </c>
      <c r="J18" s="21">
        <v>8</v>
      </c>
      <c r="K18" s="21">
        <v>1.1084000000000001</v>
      </c>
      <c r="L18">
        <f t="shared" si="0"/>
        <v>-0.47736909090909091</v>
      </c>
      <c r="M18">
        <f t="shared" si="1"/>
        <v>-0.52976989601818181</v>
      </c>
      <c r="N18" s="9"/>
      <c r="O18" s="21">
        <v>-5.9661899999999997E-2</v>
      </c>
      <c r="P18" s="21">
        <v>7.66892</v>
      </c>
      <c r="Q18" s="21">
        <v>-3.1997699999999998E-3</v>
      </c>
      <c r="R18" s="21">
        <v>8</v>
      </c>
      <c r="S18" s="21">
        <v>-5.9997599999999998E-2</v>
      </c>
      <c r="T18">
        <f t="shared" si="2"/>
        <v>19.392545454545456</v>
      </c>
      <c r="U18">
        <f t="shared" si="3"/>
        <v>-1.1569961076545454</v>
      </c>
      <c r="V18" s="22"/>
      <c r="W18" s="23"/>
      <c r="X18" s="9"/>
      <c r="Y18" s="21">
        <v>1.1097699999999999</v>
      </c>
      <c r="Z18" s="21">
        <v>11.857100000000001</v>
      </c>
      <c r="AA18" s="24">
        <v>7.0312499999999995E-5</v>
      </c>
      <c r="AB18" s="21">
        <v>8</v>
      </c>
      <c r="AC18" s="21">
        <v>1.1090100000000001</v>
      </c>
      <c r="AD18">
        <f t="shared" si="4"/>
        <v>-0.42613636363636354</v>
      </c>
      <c r="AE18">
        <f t="shared" si="5"/>
        <v>-0.47291335227272713</v>
      </c>
      <c r="AF18" s="9"/>
      <c r="AG18" s="21">
        <v>-5.9661899999999997E-2</v>
      </c>
      <c r="AH18" s="21">
        <v>14.3771</v>
      </c>
      <c r="AI18" s="21">
        <v>-3.1881700000000002E-3</v>
      </c>
      <c r="AJ18" s="21">
        <v>8</v>
      </c>
      <c r="AK18" s="21">
        <v>-5.9966999999999999E-2</v>
      </c>
      <c r="AL18">
        <f t="shared" si="6"/>
        <v>19.322242424242425</v>
      </c>
      <c r="AM18">
        <f t="shared" si="7"/>
        <v>-1.152801695290909</v>
      </c>
      <c r="AP18" s="9"/>
      <c r="AQ18" s="21">
        <v>1.1097699999999999</v>
      </c>
      <c r="AR18" s="21">
        <v>18.5852</v>
      </c>
      <c r="AS18" s="24">
        <v>7.2113000000000006E-5</v>
      </c>
      <c r="AT18" s="21">
        <v>8</v>
      </c>
      <c r="AU18" s="21">
        <v>1.1077900000000001</v>
      </c>
      <c r="AV18">
        <f t="shared" si="8"/>
        <v>-0.43704848484848485</v>
      </c>
      <c r="AW18">
        <f t="shared" si="9"/>
        <v>-0.485023297030303</v>
      </c>
      <c r="AX18" s="9"/>
      <c r="AY18" s="21">
        <v>-5.9661899999999997E-2</v>
      </c>
      <c r="AZ18" s="21">
        <v>21.1053</v>
      </c>
      <c r="BA18" s="21">
        <v>-3.18207E-3</v>
      </c>
      <c r="BB18" s="21">
        <v>8</v>
      </c>
      <c r="BC18" s="21">
        <v>-5.9966999999999999E-2</v>
      </c>
      <c r="BD18">
        <f t="shared" si="10"/>
        <v>19.285272727272726</v>
      </c>
      <c r="BE18">
        <f t="shared" si="11"/>
        <v>-1.1505960129272725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1.1047400000000001</v>
      </c>
      <c r="H19" s="21">
        <v>5.1589600000000004</v>
      </c>
      <c r="I19" s="24">
        <v>6.32629E-5</v>
      </c>
      <c r="J19" s="21">
        <v>9</v>
      </c>
      <c r="K19" s="21">
        <v>1.10321</v>
      </c>
      <c r="L19">
        <f t="shared" si="0"/>
        <v>-0.38341151515151517</v>
      </c>
      <c r="M19">
        <f t="shared" si="1"/>
        <v>-0.42357003724848491</v>
      </c>
      <c r="N19" s="9"/>
      <c r="O19" s="21">
        <v>-5.4626500000000001E-2</v>
      </c>
      <c r="P19" s="21">
        <v>7.6789899999999998</v>
      </c>
      <c r="Q19" s="21">
        <v>-3.1976299999999999E-3</v>
      </c>
      <c r="R19" s="21">
        <v>9</v>
      </c>
      <c r="S19" s="21">
        <v>-5.4931599999999997E-2</v>
      </c>
      <c r="T19">
        <f t="shared" si="2"/>
        <v>19.379575757575754</v>
      </c>
      <c r="U19">
        <f t="shared" si="3"/>
        <v>-1.0586383951212119</v>
      </c>
      <c r="V19" s="22"/>
      <c r="W19" s="23"/>
      <c r="X19" s="9"/>
      <c r="Y19" s="21">
        <v>1.1047400000000001</v>
      </c>
      <c r="Z19" s="21">
        <v>11.867100000000001</v>
      </c>
      <c r="AA19" s="24">
        <v>5.54504E-5</v>
      </c>
      <c r="AB19" s="21">
        <v>9</v>
      </c>
      <c r="AC19" s="21">
        <v>1.10321</v>
      </c>
      <c r="AD19">
        <f t="shared" si="4"/>
        <v>-0.33606303030303025</v>
      </c>
      <c r="AE19">
        <f t="shared" si="5"/>
        <v>-0.37126227209696966</v>
      </c>
      <c r="AF19" s="9"/>
      <c r="AG19" s="21">
        <v>-5.4626500000000001E-2</v>
      </c>
      <c r="AH19" s="21">
        <v>14.3872</v>
      </c>
      <c r="AI19" s="21">
        <v>-3.1866500000000001E-3</v>
      </c>
      <c r="AJ19" s="21">
        <v>9</v>
      </c>
      <c r="AK19" s="21">
        <v>-5.4992699999999999E-2</v>
      </c>
      <c r="AL19">
        <f t="shared" si="6"/>
        <v>19.313030303030303</v>
      </c>
      <c r="AM19">
        <f t="shared" si="7"/>
        <v>-1.0550032498484849</v>
      </c>
      <c r="AP19" s="9"/>
      <c r="AQ19" s="21">
        <v>1.1047400000000001</v>
      </c>
      <c r="AR19" s="21">
        <v>18.595300000000002</v>
      </c>
      <c r="AS19" s="24">
        <v>5.59387E-5</v>
      </c>
      <c r="AT19" s="21">
        <v>9</v>
      </c>
      <c r="AU19" s="21">
        <v>1.1041300000000001</v>
      </c>
      <c r="AV19">
        <f t="shared" si="8"/>
        <v>-0.33902242424242424</v>
      </c>
      <c r="AW19">
        <f t="shared" si="9"/>
        <v>-0.37453163295757574</v>
      </c>
      <c r="AX19" s="9"/>
      <c r="AY19" s="21">
        <v>-5.4626500000000001E-2</v>
      </c>
      <c r="AZ19" s="21">
        <v>21.115300000000001</v>
      </c>
      <c r="BA19" s="21">
        <v>-3.1778000000000002E-3</v>
      </c>
      <c r="BB19" s="21">
        <v>9</v>
      </c>
      <c r="BC19" s="21">
        <v>-5.4992699999999999E-2</v>
      </c>
      <c r="BD19">
        <f t="shared" si="10"/>
        <v>19.259393939393942</v>
      </c>
      <c r="BE19">
        <f t="shared" si="11"/>
        <v>-1.0520732830303032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1.0996999999999999</v>
      </c>
      <c r="H20" s="21">
        <v>5.1690300000000002</v>
      </c>
      <c r="I20" s="24">
        <v>4.73938E-5</v>
      </c>
      <c r="J20" s="21">
        <v>10</v>
      </c>
      <c r="K20" s="21">
        <v>1.09863</v>
      </c>
      <c r="L20">
        <f t="shared" si="0"/>
        <v>-0.2872351515151515</v>
      </c>
      <c r="M20">
        <f t="shared" si="1"/>
        <v>-0.3158724961212121</v>
      </c>
      <c r="N20" s="9"/>
      <c r="O20" s="21">
        <v>-4.9591099999999999E-2</v>
      </c>
      <c r="P20" s="21">
        <v>7.6890599999999996</v>
      </c>
      <c r="Q20" s="21">
        <v>-3.1955E-3</v>
      </c>
      <c r="R20" s="21">
        <v>10</v>
      </c>
      <c r="S20" s="21">
        <v>-4.9896200000000002E-2</v>
      </c>
      <c r="T20">
        <f t="shared" si="2"/>
        <v>19.366666666666664</v>
      </c>
      <c r="U20">
        <f t="shared" si="3"/>
        <v>-0.96041430333333311</v>
      </c>
      <c r="V20" s="22"/>
      <c r="W20" s="23"/>
      <c r="X20" s="9"/>
      <c r="Y20" s="21">
        <v>1.0996999999999999</v>
      </c>
      <c r="Z20" s="21">
        <v>11.8772</v>
      </c>
      <c r="AA20" s="24">
        <v>3.93372E-5</v>
      </c>
      <c r="AB20" s="21">
        <v>10</v>
      </c>
      <c r="AC20" s="21">
        <v>1.09863</v>
      </c>
      <c r="AD20">
        <f t="shared" si="4"/>
        <v>-0.23840727272727272</v>
      </c>
      <c r="AE20">
        <f t="shared" si="5"/>
        <v>-0.26217647781818176</v>
      </c>
      <c r="AF20" s="9"/>
      <c r="AG20" s="21">
        <v>-4.9591099999999999E-2</v>
      </c>
      <c r="AH20" s="21">
        <v>14.3972</v>
      </c>
      <c r="AI20" s="21">
        <v>-3.1863400000000002E-3</v>
      </c>
      <c r="AJ20" s="21">
        <v>10</v>
      </c>
      <c r="AK20" s="21">
        <v>-4.9896200000000002E-2</v>
      </c>
      <c r="AL20">
        <f t="shared" si="6"/>
        <v>19.311151515151515</v>
      </c>
      <c r="AM20">
        <f t="shared" si="7"/>
        <v>-0.95766124590303026</v>
      </c>
      <c r="AP20" s="9"/>
      <c r="AQ20" s="21">
        <v>1.0996999999999999</v>
      </c>
      <c r="AR20" s="21">
        <v>18.605399999999999</v>
      </c>
      <c r="AS20" s="24">
        <v>3.93372E-5</v>
      </c>
      <c r="AT20" s="21">
        <v>10</v>
      </c>
      <c r="AU20" s="21">
        <v>1.09924</v>
      </c>
      <c r="AV20">
        <f t="shared" si="8"/>
        <v>-0.23840727272727272</v>
      </c>
      <c r="AW20">
        <f t="shared" si="9"/>
        <v>-0.26217647781818176</v>
      </c>
      <c r="AX20" s="9"/>
      <c r="AY20" s="21">
        <v>-4.9591099999999999E-2</v>
      </c>
      <c r="AZ20" s="21">
        <v>21.125399999999999</v>
      </c>
      <c r="BA20" s="21">
        <v>-3.1781000000000001E-3</v>
      </c>
      <c r="BB20" s="21">
        <v>10</v>
      </c>
      <c r="BC20" s="21">
        <v>-4.99268E-2</v>
      </c>
      <c r="BD20">
        <f t="shared" si="10"/>
        <v>19.261212121212122</v>
      </c>
      <c r="BE20">
        <f t="shared" si="11"/>
        <v>-0.95518469642424242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1.09467</v>
      </c>
      <c r="H21" s="21">
        <v>5.1791</v>
      </c>
      <c r="I21" s="24">
        <v>3.15247E-5</v>
      </c>
      <c r="J21" s="21">
        <v>11</v>
      </c>
      <c r="K21" s="21">
        <v>1.09375</v>
      </c>
      <c r="L21">
        <f t="shared" si="0"/>
        <v>-0.19105878787878788</v>
      </c>
      <c r="M21">
        <f t="shared" si="1"/>
        <v>-0.20914632332727273</v>
      </c>
      <c r="N21" s="9"/>
      <c r="O21" s="21">
        <v>-4.4555699999999997E-2</v>
      </c>
      <c r="P21" s="21">
        <v>7.6991300000000003</v>
      </c>
      <c r="Q21" s="21">
        <v>-3.1936600000000001E-3</v>
      </c>
      <c r="R21" s="21">
        <v>11</v>
      </c>
      <c r="S21" s="21">
        <v>-4.4885300000000003E-2</v>
      </c>
      <c r="T21">
        <f t="shared" si="2"/>
        <v>19.355515151515153</v>
      </c>
      <c r="U21">
        <f t="shared" si="3"/>
        <v>-0.86239852643636361</v>
      </c>
      <c r="V21" s="22"/>
      <c r="W21" s="23"/>
      <c r="X21" s="9"/>
      <c r="Y21" s="21">
        <v>1.09467</v>
      </c>
      <c r="Z21" s="21">
        <v>11.8873</v>
      </c>
      <c r="AA21" s="24">
        <v>2.2399899999999999E-5</v>
      </c>
      <c r="AB21" s="21">
        <v>11</v>
      </c>
      <c r="AC21" s="21">
        <v>1.09314</v>
      </c>
      <c r="AD21">
        <f t="shared" si="4"/>
        <v>-0.13575696969696968</v>
      </c>
      <c r="AE21">
        <f t="shared" si="5"/>
        <v>-0.14860908201818179</v>
      </c>
      <c r="AF21" s="9"/>
      <c r="AG21" s="21">
        <v>-4.4555699999999997E-2</v>
      </c>
      <c r="AH21" s="21">
        <v>14.407299999999999</v>
      </c>
      <c r="AI21" s="21">
        <v>-3.1857299999999999E-3</v>
      </c>
      <c r="AJ21" s="21">
        <v>11</v>
      </c>
      <c r="AK21" s="21">
        <v>-4.49127E-2</v>
      </c>
      <c r="AL21">
        <f t="shared" si="6"/>
        <v>19.307454545454544</v>
      </c>
      <c r="AM21">
        <f t="shared" si="7"/>
        <v>-0.86025715249090895</v>
      </c>
      <c r="AP21" s="9"/>
      <c r="AQ21" s="21">
        <v>1.09467</v>
      </c>
      <c r="AR21" s="21">
        <v>18.615500000000001</v>
      </c>
      <c r="AS21" s="24">
        <v>2.20947E-5</v>
      </c>
      <c r="AT21" s="21">
        <v>11</v>
      </c>
      <c r="AU21" s="21">
        <v>1.09406</v>
      </c>
      <c r="AV21">
        <f t="shared" si="8"/>
        <v>-0.13390727272727274</v>
      </c>
      <c r="AW21">
        <f t="shared" si="9"/>
        <v>-0.14658427423636364</v>
      </c>
      <c r="AX21" s="9"/>
      <c r="AY21" s="21">
        <v>-4.4555699999999997E-2</v>
      </c>
      <c r="AZ21" s="21">
        <v>21.1355</v>
      </c>
      <c r="BA21" s="21">
        <v>-3.1781000000000001E-3</v>
      </c>
      <c r="BB21" s="21">
        <v>11</v>
      </c>
      <c r="BC21" s="21">
        <v>-4.4906599999999998E-2</v>
      </c>
      <c r="BD21">
        <f t="shared" si="10"/>
        <v>19.261212121212122</v>
      </c>
      <c r="BE21">
        <f t="shared" si="11"/>
        <v>-0.8581967889090909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1.0896300000000001</v>
      </c>
      <c r="H22" s="21">
        <v>5.1891699999999998</v>
      </c>
      <c r="I22" s="24">
        <v>1.44653E-5</v>
      </c>
      <c r="J22" s="21">
        <v>12</v>
      </c>
      <c r="K22" s="21">
        <v>1.08856</v>
      </c>
      <c r="L22">
        <f t="shared" si="0"/>
        <v>-8.7668484848484843E-2</v>
      </c>
      <c r="M22">
        <f t="shared" si="1"/>
        <v>-9.5526211145454551E-2</v>
      </c>
      <c r="N22" s="9"/>
      <c r="O22" s="21">
        <v>-3.9520300000000001E-2</v>
      </c>
      <c r="P22" s="21">
        <v>7.7092099999999997</v>
      </c>
      <c r="Q22" s="21">
        <v>-3.1942699999999999E-3</v>
      </c>
      <c r="R22" s="21">
        <v>12</v>
      </c>
      <c r="S22" s="21">
        <v>-3.9858999999999999E-2</v>
      </c>
      <c r="T22">
        <f t="shared" si="2"/>
        <v>19.359212121212121</v>
      </c>
      <c r="U22">
        <f t="shared" si="3"/>
        <v>-0.76508187079393941</v>
      </c>
      <c r="V22" s="22"/>
      <c r="W22" s="23"/>
      <c r="X22" s="9"/>
      <c r="Y22" s="21">
        <v>1.0896300000000001</v>
      </c>
      <c r="Z22" s="21">
        <v>11.8973</v>
      </c>
      <c r="AA22" s="24">
        <v>5.1879900000000003E-6</v>
      </c>
      <c r="AB22" s="21">
        <v>12</v>
      </c>
      <c r="AC22" s="21">
        <v>1.08887</v>
      </c>
      <c r="AD22">
        <f t="shared" si="4"/>
        <v>-3.1442363636363636E-2</v>
      </c>
      <c r="AE22">
        <f t="shared" si="5"/>
        <v>-3.4260542689090914E-2</v>
      </c>
      <c r="AF22" s="9"/>
      <c r="AG22" s="21">
        <v>-3.9520300000000001E-2</v>
      </c>
      <c r="AH22" s="21">
        <v>14.417400000000001</v>
      </c>
      <c r="AI22" s="21">
        <v>-3.18542E-3</v>
      </c>
      <c r="AJ22" s="21">
        <v>12</v>
      </c>
      <c r="AK22" s="21">
        <v>-3.9843799999999999E-2</v>
      </c>
      <c r="AL22">
        <f t="shared" si="6"/>
        <v>19.305575757575756</v>
      </c>
      <c r="AM22">
        <f t="shared" si="7"/>
        <v>-0.76296214561212117</v>
      </c>
      <c r="AP22" s="9"/>
      <c r="AQ22" s="21">
        <v>1.0896300000000001</v>
      </c>
      <c r="AR22" s="21">
        <v>18.625499999999999</v>
      </c>
      <c r="AS22" s="24">
        <v>3.9978000000000001E-6</v>
      </c>
      <c r="AT22" s="21">
        <v>12</v>
      </c>
      <c r="AU22" s="21">
        <v>1.08887</v>
      </c>
      <c r="AV22">
        <f t="shared" si="8"/>
        <v>-2.4229090909090908E-2</v>
      </c>
      <c r="AW22">
        <f t="shared" si="9"/>
        <v>-2.640074432727273E-2</v>
      </c>
      <c r="AX22" s="9"/>
      <c r="AY22" s="21">
        <v>-3.9520300000000001E-2</v>
      </c>
      <c r="AZ22" s="21">
        <v>21.145600000000002</v>
      </c>
      <c r="BA22" s="21">
        <v>-3.1796300000000001E-3</v>
      </c>
      <c r="BB22" s="21">
        <v>12</v>
      </c>
      <c r="BC22" s="21">
        <v>-3.9852899999999997E-2</v>
      </c>
      <c r="BD22">
        <f t="shared" si="10"/>
        <v>19.270484848484848</v>
      </c>
      <c r="BE22">
        <f t="shared" si="11"/>
        <v>-0.76157534235757574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1.0845899999999999</v>
      </c>
      <c r="H23" s="21">
        <v>5.1992399999999996</v>
      </c>
      <c r="I23" s="24">
        <v>-3.7231399999999998E-6</v>
      </c>
      <c r="J23" s="21">
        <v>13</v>
      </c>
      <c r="K23" s="21">
        <v>1.08429</v>
      </c>
      <c r="L23">
        <f t="shared" si="0"/>
        <v>2.2564484848484848E-2</v>
      </c>
      <c r="M23">
        <f t="shared" si="1"/>
        <v>2.447321462181818E-2</v>
      </c>
      <c r="N23" s="9"/>
      <c r="O23" s="21">
        <v>-3.4484899999999999E-2</v>
      </c>
      <c r="P23" s="21">
        <v>7.7192800000000004</v>
      </c>
      <c r="Q23" s="21">
        <v>-3.1955E-3</v>
      </c>
      <c r="R23" s="21">
        <v>13</v>
      </c>
      <c r="S23" s="21">
        <v>-3.4777799999999998E-2</v>
      </c>
      <c r="T23">
        <f t="shared" si="2"/>
        <v>19.366666666666664</v>
      </c>
      <c r="U23">
        <f t="shared" si="3"/>
        <v>-0.66785756333333324</v>
      </c>
      <c r="V23" s="22"/>
      <c r="W23" s="23"/>
      <c r="X23" s="9"/>
      <c r="Y23" s="21">
        <v>1.0845899999999999</v>
      </c>
      <c r="Z23" s="21">
        <v>11.907400000000001</v>
      </c>
      <c r="AA23" s="24">
        <v>-1.2908899999999999E-5</v>
      </c>
      <c r="AB23" s="21">
        <v>13</v>
      </c>
      <c r="AC23" s="21">
        <v>1.08368</v>
      </c>
      <c r="AD23">
        <f t="shared" si="4"/>
        <v>7.823575757575757E-2</v>
      </c>
      <c r="AE23">
        <f t="shared" si="5"/>
        <v>8.4853720309090899E-2</v>
      </c>
      <c r="AF23" s="9"/>
      <c r="AG23" s="21">
        <v>-3.4484899999999999E-2</v>
      </c>
      <c r="AH23" s="21">
        <v>14.4274</v>
      </c>
      <c r="AI23" s="21">
        <v>-3.1851200000000001E-3</v>
      </c>
      <c r="AJ23" s="21">
        <v>13</v>
      </c>
      <c r="AK23" s="21">
        <v>-3.4765600000000001E-2</v>
      </c>
      <c r="AL23">
        <f t="shared" si="6"/>
        <v>19.303757575757576</v>
      </c>
      <c r="AM23">
        <f t="shared" si="7"/>
        <v>-0.66568814962424239</v>
      </c>
      <c r="AP23" s="9"/>
      <c r="AQ23" s="21">
        <v>1.0845899999999999</v>
      </c>
      <c r="AR23" s="21">
        <v>18.6356</v>
      </c>
      <c r="AS23" s="24">
        <v>-1.4434799999999999E-5</v>
      </c>
      <c r="AT23" s="21">
        <v>13</v>
      </c>
      <c r="AU23" s="21">
        <v>1.0833699999999999</v>
      </c>
      <c r="AV23">
        <f t="shared" si="8"/>
        <v>8.7483636363636361E-2</v>
      </c>
      <c r="AW23">
        <f t="shared" si="9"/>
        <v>9.488387716363636E-2</v>
      </c>
      <c r="AX23" s="9"/>
      <c r="AY23" s="21">
        <v>-3.4484899999999999E-2</v>
      </c>
      <c r="AZ23" s="21">
        <v>21.1556</v>
      </c>
      <c r="BA23" s="21">
        <v>-3.1771899999999999E-3</v>
      </c>
      <c r="BB23" s="21">
        <v>13</v>
      </c>
      <c r="BC23" s="21">
        <v>-3.4750400000000001E-2</v>
      </c>
      <c r="BD23">
        <f t="shared" si="10"/>
        <v>19.255696969696967</v>
      </c>
      <c r="BE23">
        <f t="shared" si="11"/>
        <v>-0.66403078443030294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1.0795600000000001</v>
      </c>
      <c r="H24" s="21">
        <v>5.20932</v>
      </c>
      <c r="I24" s="24">
        <v>-2.1453900000000001E-5</v>
      </c>
      <c r="J24" s="21">
        <v>14</v>
      </c>
      <c r="K24" s="21">
        <v>1.0788</v>
      </c>
      <c r="L24">
        <f t="shared" si="0"/>
        <v>0.13002363636363637</v>
      </c>
      <c r="M24">
        <f t="shared" si="1"/>
        <v>0.1403683168727273</v>
      </c>
      <c r="N24" s="9"/>
      <c r="O24" s="21">
        <v>-2.94495E-2</v>
      </c>
      <c r="P24" s="21">
        <v>7.7293500000000002</v>
      </c>
      <c r="Q24" s="21">
        <v>-3.1970200000000001E-3</v>
      </c>
      <c r="R24" s="21">
        <v>14</v>
      </c>
      <c r="S24" s="21">
        <v>-2.97638E-2</v>
      </c>
      <c r="T24">
        <f t="shared" si="2"/>
        <v>19.375878787878786</v>
      </c>
      <c r="U24">
        <f t="shared" si="3"/>
        <v>-0.57060994236363627</v>
      </c>
      <c r="V24" s="22"/>
      <c r="W24" s="23"/>
      <c r="X24" s="9"/>
      <c r="Y24" s="21">
        <v>1.0795600000000001</v>
      </c>
      <c r="Z24" s="21">
        <v>11.9175</v>
      </c>
      <c r="AA24" s="24">
        <v>-3.2409700000000002E-5</v>
      </c>
      <c r="AB24" s="21">
        <v>14</v>
      </c>
      <c r="AC24" s="21">
        <v>1.0790999999999999</v>
      </c>
      <c r="AD24">
        <f t="shared" si="4"/>
        <v>0.19642242424242426</v>
      </c>
      <c r="AE24">
        <f t="shared" si="5"/>
        <v>0.21204979231515156</v>
      </c>
      <c r="AF24" s="9"/>
      <c r="AG24" s="21">
        <v>-2.94495E-2</v>
      </c>
      <c r="AH24" s="21">
        <v>14.4375</v>
      </c>
      <c r="AI24" s="21">
        <v>-3.1851200000000001E-3</v>
      </c>
      <c r="AJ24" s="21">
        <v>14</v>
      </c>
      <c r="AK24" s="21">
        <v>-2.9760700000000001E-2</v>
      </c>
      <c r="AL24">
        <f t="shared" si="6"/>
        <v>19.303757575757576</v>
      </c>
      <c r="AM24">
        <f t="shared" si="7"/>
        <v>-0.56848600872727273</v>
      </c>
      <c r="AP24" s="9"/>
      <c r="AQ24" s="21">
        <v>1.0795600000000001</v>
      </c>
      <c r="AR24" s="21">
        <v>18.645700000000001</v>
      </c>
      <c r="AS24" s="24">
        <v>-3.4515399999999998E-5</v>
      </c>
      <c r="AT24" s="21">
        <v>14</v>
      </c>
      <c r="AU24" s="21">
        <v>1.0784899999999999</v>
      </c>
      <c r="AV24">
        <f t="shared" si="8"/>
        <v>0.20918424242424238</v>
      </c>
      <c r="AW24">
        <f t="shared" si="9"/>
        <v>0.22582694075151513</v>
      </c>
      <c r="AX24" s="9"/>
      <c r="AY24" s="21">
        <v>-2.94495E-2</v>
      </c>
      <c r="AZ24" s="21">
        <v>21.165700000000001</v>
      </c>
      <c r="BA24" s="21">
        <v>-3.1759599999999998E-3</v>
      </c>
      <c r="BB24" s="21">
        <v>14</v>
      </c>
      <c r="BC24" s="21">
        <v>-2.9705800000000001E-2</v>
      </c>
      <c r="BD24">
        <f t="shared" si="10"/>
        <v>19.24824242424242</v>
      </c>
      <c r="BE24">
        <f t="shared" si="11"/>
        <v>-0.56685111527272714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1.0745199999999999</v>
      </c>
      <c r="H25" s="21">
        <v>5.2193899999999998</v>
      </c>
      <c r="I25" s="24">
        <v>-4.2144799999999997E-5</v>
      </c>
      <c r="J25" s="21">
        <v>15</v>
      </c>
      <c r="K25" s="21">
        <v>1.07422</v>
      </c>
      <c r="L25">
        <f t="shared" si="0"/>
        <v>0.25542303030303026</v>
      </c>
      <c r="M25">
        <f t="shared" si="1"/>
        <v>0.27445715452121205</v>
      </c>
      <c r="N25" s="9"/>
      <c r="O25" s="21">
        <v>-2.4414100000000001E-2</v>
      </c>
      <c r="P25" s="21">
        <v>7.73942</v>
      </c>
      <c r="Q25" s="21">
        <v>-3.1967200000000001E-3</v>
      </c>
      <c r="R25" s="21">
        <v>15</v>
      </c>
      <c r="S25" s="21">
        <v>-2.4700900000000001E-2</v>
      </c>
      <c r="T25">
        <f t="shared" si="2"/>
        <v>19.374060606060606</v>
      </c>
      <c r="U25">
        <f t="shared" si="3"/>
        <v>-0.47300025304242427</v>
      </c>
      <c r="V25" s="22"/>
      <c r="W25" s="23"/>
      <c r="X25" s="9"/>
      <c r="Y25" s="21">
        <v>1.0745199999999999</v>
      </c>
      <c r="Z25" s="21">
        <v>11.9276</v>
      </c>
      <c r="AA25" s="24">
        <v>-5.32532E-5</v>
      </c>
      <c r="AB25" s="21">
        <v>15</v>
      </c>
      <c r="AC25" s="21">
        <v>1.0732999999999999</v>
      </c>
      <c r="AD25">
        <f t="shared" si="4"/>
        <v>0.32274666666666663</v>
      </c>
      <c r="AE25">
        <f t="shared" si="5"/>
        <v>0.34679774826666659</v>
      </c>
      <c r="AF25" s="9"/>
      <c r="AG25" s="21">
        <v>-2.4414100000000001E-2</v>
      </c>
      <c r="AH25" s="21">
        <v>14.4476</v>
      </c>
      <c r="AI25" s="21">
        <v>-3.18695E-3</v>
      </c>
      <c r="AJ25" s="21">
        <v>15</v>
      </c>
      <c r="AK25" s="21">
        <v>-2.4688700000000001E-2</v>
      </c>
      <c r="AL25">
        <f t="shared" si="6"/>
        <v>19.314848484848483</v>
      </c>
      <c r="AM25">
        <f t="shared" si="7"/>
        <v>-0.47155464239393935</v>
      </c>
      <c r="AP25" s="9"/>
      <c r="AQ25" s="21">
        <v>1.0745199999999999</v>
      </c>
      <c r="AR25" s="21">
        <v>18.6557</v>
      </c>
      <c r="AS25" s="24">
        <v>-5.5572499999999997E-5</v>
      </c>
      <c r="AT25" s="21">
        <v>15</v>
      </c>
      <c r="AU25" s="21">
        <v>1.0739099999999999</v>
      </c>
      <c r="AV25">
        <f t="shared" si="8"/>
        <v>0.33680303030303027</v>
      </c>
      <c r="AW25">
        <f t="shared" si="9"/>
        <v>0.36190159212121203</v>
      </c>
      <c r="AX25" s="9"/>
      <c r="AY25" s="21">
        <v>-2.4414100000000001E-2</v>
      </c>
      <c r="AZ25" s="21">
        <v>21.175799999999999</v>
      </c>
      <c r="BA25" s="21">
        <v>-3.1765700000000001E-3</v>
      </c>
      <c r="BB25" s="21">
        <v>15</v>
      </c>
      <c r="BC25" s="21">
        <v>-2.4704E-2</v>
      </c>
      <c r="BD25">
        <f t="shared" si="10"/>
        <v>19.251939393939395</v>
      </c>
      <c r="BE25">
        <f t="shared" si="11"/>
        <v>-0.47001877355757582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1.0694900000000001</v>
      </c>
      <c r="H26" s="21">
        <v>5.2294600000000004</v>
      </c>
      <c r="I26" s="24">
        <v>-6.2927200000000003E-5</v>
      </c>
      <c r="J26" s="21">
        <v>16</v>
      </c>
      <c r="K26" s="21">
        <v>1.06873</v>
      </c>
      <c r="L26">
        <f t="shared" si="0"/>
        <v>0.38137696969696971</v>
      </c>
      <c r="M26">
        <f t="shared" si="1"/>
        <v>0.40787885532121215</v>
      </c>
      <c r="N26" s="9"/>
      <c r="O26" s="21">
        <v>-1.9378699999999999E-2</v>
      </c>
      <c r="P26" s="21">
        <v>7.7494899999999998</v>
      </c>
      <c r="Q26" s="21">
        <v>-3.1964099999999998E-3</v>
      </c>
      <c r="R26" s="21">
        <v>16</v>
      </c>
      <c r="S26" s="21">
        <v>-1.9653299999999999E-2</v>
      </c>
      <c r="T26">
        <f t="shared" si="2"/>
        <v>19.372181818181815</v>
      </c>
      <c r="U26">
        <f t="shared" si="3"/>
        <v>-0.37540769979999994</v>
      </c>
      <c r="V26" s="22"/>
      <c r="W26" s="23"/>
      <c r="X26" s="9"/>
      <c r="Y26" s="21">
        <v>1.0694900000000001</v>
      </c>
      <c r="Z26" s="21">
        <v>11.9376</v>
      </c>
      <c r="AA26" s="24">
        <v>-7.5042699999999999E-5</v>
      </c>
      <c r="AB26" s="21">
        <v>16</v>
      </c>
      <c r="AC26" s="21">
        <v>1.0684199999999999</v>
      </c>
      <c r="AD26">
        <f t="shared" si="4"/>
        <v>0.45480424242424239</v>
      </c>
      <c r="AE26">
        <f t="shared" si="5"/>
        <v>0.486408589230303</v>
      </c>
      <c r="AF26" s="9"/>
      <c r="AG26" s="21">
        <v>-1.9378699999999999E-2</v>
      </c>
      <c r="AH26" s="21">
        <v>14.457700000000001</v>
      </c>
      <c r="AI26" s="21">
        <v>-3.1875599999999999E-3</v>
      </c>
      <c r="AJ26" s="21">
        <v>16</v>
      </c>
      <c r="AK26" s="21">
        <v>-1.9650299999999999E-2</v>
      </c>
      <c r="AL26">
        <f t="shared" si="6"/>
        <v>19.318545454545454</v>
      </c>
      <c r="AM26">
        <f t="shared" si="7"/>
        <v>-0.37436829679999994</v>
      </c>
      <c r="AP26" s="9"/>
      <c r="AQ26" s="21">
        <v>1.0694900000000001</v>
      </c>
      <c r="AR26" s="21">
        <v>18.665800000000001</v>
      </c>
      <c r="AS26" s="24">
        <v>-7.6568600000000004E-5</v>
      </c>
      <c r="AT26" s="21">
        <v>16</v>
      </c>
      <c r="AU26" s="21">
        <v>1.0684199999999999</v>
      </c>
      <c r="AV26">
        <f t="shared" si="8"/>
        <v>0.46405212121212125</v>
      </c>
      <c r="AW26">
        <f t="shared" si="9"/>
        <v>0.49629910311515157</v>
      </c>
      <c r="AX26" s="9"/>
      <c r="AY26" s="21">
        <v>-1.9378699999999999E-2</v>
      </c>
      <c r="AZ26" s="21">
        <v>21.1858</v>
      </c>
      <c r="BA26" s="21">
        <v>-3.1774899999999998E-3</v>
      </c>
      <c r="BB26" s="21">
        <v>16</v>
      </c>
      <c r="BC26" s="21">
        <v>-1.9656400000000001E-2</v>
      </c>
      <c r="BD26">
        <f t="shared" si="10"/>
        <v>19.25751515151515</v>
      </c>
      <c r="BE26">
        <f t="shared" si="11"/>
        <v>-0.37318560886666663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1.0644499999999999</v>
      </c>
      <c r="H27" s="21">
        <v>5.2395300000000002</v>
      </c>
      <c r="I27" s="24">
        <v>-8.4564199999999999E-5</v>
      </c>
      <c r="J27" s="21">
        <v>17</v>
      </c>
      <c r="K27" s="21">
        <v>1.0635399999999999</v>
      </c>
      <c r="L27">
        <f t="shared" si="0"/>
        <v>0.51251030303030298</v>
      </c>
      <c r="M27">
        <f t="shared" si="1"/>
        <v>0.54554159206060593</v>
      </c>
      <c r="N27" s="9"/>
      <c r="O27" s="21">
        <v>-1.43433E-2</v>
      </c>
      <c r="P27" s="21">
        <v>7.7595599999999996</v>
      </c>
      <c r="Q27" s="21">
        <v>-3.19397E-3</v>
      </c>
      <c r="R27" s="21">
        <v>17</v>
      </c>
      <c r="S27" s="21">
        <v>-1.45966E-2</v>
      </c>
      <c r="T27">
        <f t="shared" si="2"/>
        <v>19.357393939393937</v>
      </c>
      <c r="U27">
        <f t="shared" si="3"/>
        <v>-0.27764890849090906</v>
      </c>
      <c r="X27" s="9"/>
      <c r="Y27" s="21">
        <v>1.0644499999999999</v>
      </c>
      <c r="Z27" s="21">
        <v>11.947699999999999</v>
      </c>
      <c r="AA27" s="24">
        <v>-9.75037E-5</v>
      </c>
      <c r="AB27" s="21">
        <v>17</v>
      </c>
      <c r="AC27" s="21">
        <v>1.0629299999999999</v>
      </c>
      <c r="AD27">
        <f t="shared" si="4"/>
        <v>0.5909315151515151</v>
      </c>
      <c r="AE27">
        <f t="shared" si="5"/>
        <v>0.62901705130303021</v>
      </c>
      <c r="AF27" s="9"/>
      <c r="AG27" s="21">
        <v>-1.43433E-2</v>
      </c>
      <c r="AH27" s="21">
        <v>14.467700000000001</v>
      </c>
      <c r="AI27" s="21">
        <v>-3.1851200000000001E-3</v>
      </c>
      <c r="AJ27" s="21">
        <v>17</v>
      </c>
      <c r="AK27" s="21">
        <v>-1.4611799999999999E-2</v>
      </c>
      <c r="AL27">
        <f t="shared" si="6"/>
        <v>19.303757575757576</v>
      </c>
      <c r="AM27">
        <f t="shared" si="7"/>
        <v>-0.27687958603636365</v>
      </c>
      <c r="AP27" s="9"/>
      <c r="AQ27" s="21">
        <v>1.0644499999999999</v>
      </c>
      <c r="AR27" s="21">
        <v>18.675899999999999</v>
      </c>
      <c r="AS27" s="24">
        <v>-9.9700900000000006E-5</v>
      </c>
      <c r="AT27" s="21">
        <v>17</v>
      </c>
      <c r="AU27" s="21">
        <v>1.0635399999999999</v>
      </c>
      <c r="AV27">
        <f t="shared" si="8"/>
        <v>0.60424787878787878</v>
      </c>
      <c r="AW27">
        <f t="shared" si="9"/>
        <v>0.64319165457575755</v>
      </c>
      <c r="AX27" s="9"/>
      <c r="AY27" s="21">
        <v>-1.43433E-2</v>
      </c>
      <c r="AZ27" s="21">
        <v>21.195900000000002</v>
      </c>
      <c r="BA27" s="21">
        <v>-3.1778000000000002E-3</v>
      </c>
      <c r="BB27" s="21">
        <v>17</v>
      </c>
      <c r="BC27" s="21">
        <v>-1.4590499999999999E-2</v>
      </c>
      <c r="BD27">
        <f t="shared" si="10"/>
        <v>19.259393939393942</v>
      </c>
      <c r="BE27">
        <f t="shared" si="11"/>
        <v>-0.27624326509090913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1.05942</v>
      </c>
      <c r="H28" s="21">
        <v>5.2496</v>
      </c>
      <c r="I28" s="21">
        <v>-1.07147E-4</v>
      </c>
      <c r="J28" s="21">
        <v>18</v>
      </c>
      <c r="K28" s="21">
        <v>1.0589599999999999</v>
      </c>
      <c r="L28">
        <f t="shared" si="0"/>
        <v>0.6493757575757575</v>
      </c>
      <c r="M28">
        <f t="shared" si="1"/>
        <v>0.68796166509090906</v>
      </c>
      <c r="N28" s="9"/>
      <c r="O28" s="21">
        <v>-9.3078599999999994E-3</v>
      </c>
      <c r="P28" s="21">
        <v>7.7696300000000003</v>
      </c>
      <c r="Q28" s="21">
        <v>-3.1927499999999998E-3</v>
      </c>
      <c r="R28" s="21">
        <v>18</v>
      </c>
      <c r="S28" s="21">
        <v>-9.5550500000000007E-3</v>
      </c>
      <c r="T28">
        <f t="shared" si="2"/>
        <v>19.349999999999998</v>
      </c>
      <c r="U28">
        <f t="shared" si="3"/>
        <v>-0.18010709099999997</v>
      </c>
      <c r="X28" s="9"/>
      <c r="Y28" s="21">
        <v>1.05942</v>
      </c>
      <c r="Z28" s="21">
        <v>11.957800000000001</v>
      </c>
      <c r="AA28" s="21">
        <v>-1.21582E-4</v>
      </c>
      <c r="AB28" s="21">
        <v>18</v>
      </c>
      <c r="AC28" s="21">
        <v>1.0583499999999999</v>
      </c>
      <c r="AD28">
        <f t="shared" si="4"/>
        <v>0.73686060606060599</v>
      </c>
      <c r="AE28">
        <f t="shared" si="5"/>
        <v>0.7806448632727272</v>
      </c>
      <c r="AF28" s="9"/>
      <c r="AG28" s="21">
        <v>-9.3078599999999994E-3</v>
      </c>
      <c r="AH28" s="21">
        <v>14.4778</v>
      </c>
      <c r="AI28" s="21">
        <v>-3.1838999999999999E-3</v>
      </c>
      <c r="AJ28" s="21">
        <v>18</v>
      </c>
      <c r="AK28" s="21">
        <v>-9.5519999999999997E-3</v>
      </c>
      <c r="AL28">
        <f t="shared" si="6"/>
        <v>19.296363636363637</v>
      </c>
      <c r="AM28">
        <f t="shared" si="7"/>
        <v>-0.17960785123636364</v>
      </c>
      <c r="AP28" s="9"/>
      <c r="AQ28" s="21">
        <v>1.05942</v>
      </c>
      <c r="AR28" s="21">
        <v>18.6859</v>
      </c>
      <c r="AS28" s="21">
        <v>-1.2329100000000001E-4</v>
      </c>
      <c r="AT28" s="21">
        <v>18</v>
      </c>
      <c r="AU28" s="21">
        <v>1.0592699999999999</v>
      </c>
      <c r="AV28">
        <f t="shared" si="8"/>
        <v>0.74721818181818178</v>
      </c>
      <c r="AW28">
        <f t="shared" si="9"/>
        <v>0.79161788618181816</v>
      </c>
      <c r="AX28" s="9"/>
      <c r="AY28" s="21">
        <v>-9.3078599999999994E-3</v>
      </c>
      <c r="AZ28" s="21">
        <v>21.206</v>
      </c>
      <c r="BA28" s="21">
        <v>-3.1765700000000001E-3</v>
      </c>
      <c r="BB28" s="21">
        <v>18</v>
      </c>
      <c r="BC28" s="21">
        <v>-9.5397899999999994E-3</v>
      </c>
      <c r="BD28">
        <f t="shared" si="10"/>
        <v>19.251939393939395</v>
      </c>
      <c r="BE28">
        <f t="shared" si="11"/>
        <v>-0.17919435660727273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1.0543800000000001</v>
      </c>
      <c r="H29" s="21">
        <v>5.2596699999999998</v>
      </c>
      <c r="I29" s="21">
        <v>-1.31836E-4</v>
      </c>
      <c r="J29" s="21">
        <v>19</v>
      </c>
      <c r="K29" s="21">
        <v>1.0531600000000001</v>
      </c>
      <c r="L29">
        <f t="shared" si="0"/>
        <v>0.7990060606060605</v>
      </c>
      <c r="M29">
        <f t="shared" si="1"/>
        <v>0.84245601018181815</v>
      </c>
      <c r="N29" s="9"/>
      <c r="O29" s="21">
        <v>-4.2724599999999996E-3</v>
      </c>
      <c r="P29" s="21">
        <v>7.7797000000000001</v>
      </c>
      <c r="Q29" s="21">
        <v>-3.1930499999999998E-3</v>
      </c>
      <c r="R29" s="21">
        <v>19</v>
      </c>
      <c r="S29" s="21">
        <v>-4.4738800000000004E-3</v>
      </c>
      <c r="T29">
        <f t="shared" si="2"/>
        <v>19.351818181818178</v>
      </c>
      <c r="U29">
        <f t="shared" si="3"/>
        <v>-8.2679869109090892E-2</v>
      </c>
      <c r="X29" s="9"/>
      <c r="Y29" s="21">
        <v>1.0543800000000001</v>
      </c>
      <c r="Z29" s="21">
        <v>11.9678</v>
      </c>
      <c r="AA29" s="21">
        <v>-1.4703399999999999E-4</v>
      </c>
      <c r="AB29" s="21">
        <v>19</v>
      </c>
      <c r="AC29" s="21">
        <v>1.0531600000000001</v>
      </c>
      <c r="AD29">
        <f t="shared" si="4"/>
        <v>0.89111515151515142</v>
      </c>
      <c r="AE29">
        <f t="shared" si="5"/>
        <v>0.9395739934545454</v>
      </c>
      <c r="AF29" s="9"/>
      <c r="AG29" s="21">
        <v>-4.2724599999999996E-3</v>
      </c>
      <c r="AH29" s="21">
        <v>14.4879</v>
      </c>
      <c r="AI29" s="21">
        <v>-3.1848100000000002E-3</v>
      </c>
      <c r="AJ29" s="21">
        <v>19</v>
      </c>
      <c r="AK29" s="21">
        <v>-4.5043899999999996E-3</v>
      </c>
      <c r="AL29">
        <f t="shared" si="6"/>
        <v>19.301878787878788</v>
      </c>
      <c r="AM29">
        <f t="shared" si="7"/>
        <v>-8.2466505046060595E-2</v>
      </c>
      <c r="AP29" s="9"/>
      <c r="AQ29" s="21">
        <v>1.0543800000000001</v>
      </c>
      <c r="AR29" s="21">
        <v>18.696000000000002</v>
      </c>
      <c r="AS29" s="21">
        <v>-1.4975000000000001E-4</v>
      </c>
      <c r="AT29" s="21">
        <v>19</v>
      </c>
      <c r="AU29" s="21">
        <v>1.0531600000000001</v>
      </c>
      <c r="AV29">
        <f t="shared" si="8"/>
        <v>0.90757575757575748</v>
      </c>
      <c r="AW29">
        <f t="shared" si="9"/>
        <v>0.95692972727272729</v>
      </c>
      <c r="AX29" s="9"/>
      <c r="AY29" s="21">
        <v>-4.2724599999999996E-3</v>
      </c>
      <c r="AZ29" s="21">
        <v>21.216000000000001</v>
      </c>
      <c r="BA29" s="21">
        <v>-3.1765700000000001E-3</v>
      </c>
      <c r="BB29" s="21">
        <v>19</v>
      </c>
      <c r="BC29" s="21">
        <v>-4.5043899999999996E-3</v>
      </c>
      <c r="BD29">
        <f t="shared" si="10"/>
        <v>19.251939393939395</v>
      </c>
      <c r="BE29">
        <f t="shared" si="11"/>
        <v>-8.2253140983030298E-2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1.04935</v>
      </c>
      <c r="H30" s="21">
        <v>5.2697399999999996</v>
      </c>
      <c r="I30" s="21">
        <v>-1.5701300000000001E-4</v>
      </c>
      <c r="J30" s="21">
        <v>20</v>
      </c>
      <c r="K30" s="21">
        <v>1.0482800000000001</v>
      </c>
      <c r="L30">
        <f t="shared" si="0"/>
        <v>0.95159393939393944</v>
      </c>
      <c r="M30">
        <f t="shared" si="1"/>
        <v>0.99855510030303041</v>
      </c>
      <c r="N30" s="9"/>
      <c r="O30" s="21">
        <v>7.6293900000000002E-4</v>
      </c>
      <c r="P30" s="21">
        <v>7.7897699999999999</v>
      </c>
      <c r="Q30" s="21">
        <v>-3.1951900000000001E-3</v>
      </c>
      <c r="R30" s="21">
        <v>20</v>
      </c>
      <c r="S30" s="21">
        <v>6.0119600000000002E-4</v>
      </c>
      <c r="T30">
        <f t="shared" si="2"/>
        <v>19.364787878787876</v>
      </c>
      <c r="U30">
        <f t="shared" si="3"/>
        <v>1.4774151899454543E-2</v>
      </c>
      <c r="X30" s="9"/>
      <c r="Y30" s="21">
        <v>1.04935</v>
      </c>
      <c r="Z30" s="21">
        <v>11.9779</v>
      </c>
      <c r="AA30" s="21">
        <v>-1.7333999999999999E-4</v>
      </c>
      <c r="AB30" s="21">
        <v>20</v>
      </c>
      <c r="AC30" s="21">
        <v>1.0485800000000001</v>
      </c>
      <c r="AD30">
        <f t="shared" si="4"/>
        <v>1.0505454545454544</v>
      </c>
      <c r="AE30">
        <f t="shared" si="5"/>
        <v>1.1023898727272727</v>
      </c>
      <c r="AF30" s="9"/>
      <c r="AG30" s="21">
        <v>7.6293900000000002E-4</v>
      </c>
      <c r="AH30" s="21">
        <v>14.4979</v>
      </c>
      <c r="AI30" s="21">
        <v>-3.1881700000000002E-3</v>
      </c>
      <c r="AJ30" s="21">
        <v>20</v>
      </c>
      <c r="AK30" s="21">
        <v>5.8288600000000002E-4</v>
      </c>
      <c r="AL30">
        <f t="shared" si="6"/>
        <v>19.322242424242425</v>
      </c>
      <c r="AM30">
        <f t="shared" si="7"/>
        <v>1.4741692312909092E-2</v>
      </c>
      <c r="AP30" s="9"/>
      <c r="AQ30" s="21">
        <v>1.04935</v>
      </c>
      <c r="AR30" s="21">
        <v>18.706099999999999</v>
      </c>
      <c r="AS30" s="21">
        <v>-1.7617800000000001E-4</v>
      </c>
      <c r="AT30" s="21">
        <v>20</v>
      </c>
      <c r="AU30" s="21">
        <v>1.0479700000000001</v>
      </c>
      <c r="AV30">
        <f t="shared" si="8"/>
        <v>1.0677454545454546</v>
      </c>
      <c r="AW30">
        <f t="shared" si="9"/>
        <v>1.1204386927272727</v>
      </c>
      <c r="AX30" s="9"/>
      <c r="AY30" s="21">
        <v>7.6293900000000002E-4</v>
      </c>
      <c r="AZ30" s="21">
        <v>21.226099999999999</v>
      </c>
      <c r="BA30" s="21">
        <v>-3.1759599999999998E-3</v>
      </c>
      <c r="BB30" s="21">
        <v>20</v>
      </c>
      <c r="BC30" s="21">
        <v>5.9509299999999999E-4</v>
      </c>
      <c r="BD30">
        <f t="shared" si="10"/>
        <v>19.24824242424242</v>
      </c>
      <c r="BE30">
        <f t="shared" si="11"/>
        <v>1.4685234826909088E-2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1.0443100000000001</v>
      </c>
      <c r="H31" s="21">
        <v>5.2798100000000003</v>
      </c>
      <c r="I31" s="21">
        <v>-1.8386800000000001E-4</v>
      </c>
      <c r="J31" s="21">
        <v>21</v>
      </c>
      <c r="K31" s="21">
        <v>1.0437000000000001</v>
      </c>
      <c r="L31">
        <f t="shared" si="0"/>
        <v>1.1143515151515151</v>
      </c>
      <c r="M31">
        <f t="shared" si="1"/>
        <v>1.1637284307878788</v>
      </c>
      <c r="N31" s="9"/>
      <c r="O31" s="21">
        <v>5.7983399999999999E-3</v>
      </c>
      <c r="P31" s="21">
        <v>7.7998399999999997</v>
      </c>
      <c r="Q31" s="21">
        <v>-3.1976299999999999E-3</v>
      </c>
      <c r="R31" s="21">
        <v>21</v>
      </c>
      <c r="S31" s="21">
        <v>5.5908199999999998E-3</v>
      </c>
      <c r="T31">
        <f t="shared" si="2"/>
        <v>19.379575757575754</v>
      </c>
      <c r="U31">
        <f t="shared" si="3"/>
        <v>0.1123693692981818</v>
      </c>
      <c r="X31" s="9"/>
      <c r="Y31" s="21">
        <v>1.0443100000000001</v>
      </c>
      <c r="Z31" s="21">
        <v>11.988</v>
      </c>
      <c r="AA31" s="21">
        <v>-2.0089700000000001E-4</v>
      </c>
      <c r="AB31" s="21">
        <v>21</v>
      </c>
      <c r="AC31" s="21">
        <v>1.0437000000000001</v>
      </c>
      <c r="AD31">
        <f t="shared" si="4"/>
        <v>1.2175575757575756</v>
      </c>
      <c r="AE31">
        <f t="shared" si="5"/>
        <v>1.2715075519393939</v>
      </c>
      <c r="AF31" s="9"/>
      <c r="AG31" s="21">
        <v>5.7983399999999999E-3</v>
      </c>
      <c r="AH31" s="21">
        <v>14.507999999999999</v>
      </c>
      <c r="AI31" s="21">
        <v>-3.1866500000000001E-3</v>
      </c>
      <c r="AJ31" s="21">
        <v>21</v>
      </c>
      <c r="AK31" s="21">
        <v>5.6060800000000003E-3</v>
      </c>
      <c r="AL31">
        <f t="shared" si="6"/>
        <v>19.313030303030303</v>
      </c>
      <c r="AM31">
        <f t="shared" si="7"/>
        <v>0.11198351612727273</v>
      </c>
      <c r="AP31" s="9"/>
      <c r="AQ31" s="21">
        <v>1.0443100000000001</v>
      </c>
      <c r="AR31" s="21">
        <v>18.716200000000001</v>
      </c>
      <c r="AS31" s="21">
        <v>-2.0458999999999999E-4</v>
      </c>
      <c r="AT31" s="21">
        <v>21</v>
      </c>
      <c r="AU31" s="21">
        <v>1.0437000000000001</v>
      </c>
      <c r="AV31">
        <f t="shared" si="8"/>
        <v>1.2399393939393939</v>
      </c>
      <c r="AW31">
        <f t="shared" si="9"/>
        <v>1.2948811084848486</v>
      </c>
      <c r="AX31" s="9"/>
      <c r="AY31" s="21">
        <v>5.7983399999999999E-3</v>
      </c>
      <c r="AZ31" s="21">
        <v>21.2362</v>
      </c>
      <c r="BA31" s="21">
        <v>-3.17535E-3</v>
      </c>
      <c r="BB31" s="21">
        <v>21</v>
      </c>
      <c r="BC31" s="21">
        <v>5.6091300000000004E-3</v>
      </c>
      <c r="BD31">
        <f t="shared" si="10"/>
        <v>19.244545454545452</v>
      </c>
      <c r="BE31">
        <f t="shared" si="11"/>
        <v>0.11158641769090907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1.03928</v>
      </c>
      <c r="H32" s="21">
        <v>5.2898800000000001</v>
      </c>
      <c r="I32" s="21">
        <v>-2.1151699999999999E-4</v>
      </c>
      <c r="J32" s="21">
        <v>22</v>
      </c>
      <c r="K32" s="21">
        <v>1.03851</v>
      </c>
      <c r="L32">
        <f t="shared" si="0"/>
        <v>1.281921212121212</v>
      </c>
      <c r="M32">
        <f t="shared" si="1"/>
        <v>1.3322750773333332</v>
      </c>
      <c r="N32" s="9"/>
      <c r="O32" s="21">
        <v>1.08337E-2</v>
      </c>
      <c r="P32" s="21">
        <v>7.80992</v>
      </c>
      <c r="Q32" s="21">
        <v>-3.1997699999999998E-3</v>
      </c>
      <c r="R32" s="21">
        <v>22</v>
      </c>
      <c r="S32" s="21">
        <v>1.0644499999999999E-2</v>
      </c>
      <c r="T32">
        <f t="shared" si="2"/>
        <v>19.392545454545456</v>
      </c>
      <c r="U32">
        <f t="shared" si="3"/>
        <v>0.2100930196909091</v>
      </c>
      <c r="X32" s="9"/>
      <c r="Y32" s="21">
        <v>1.03928</v>
      </c>
      <c r="Z32" s="21">
        <v>11.998100000000001</v>
      </c>
      <c r="AA32" s="21">
        <v>-2.3013299999999999E-4</v>
      </c>
      <c r="AB32" s="21">
        <v>22</v>
      </c>
      <c r="AC32" s="21">
        <v>1.03912</v>
      </c>
      <c r="AD32">
        <f t="shared" si="4"/>
        <v>1.3947454545454545</v>
      </c>
      <c r="AE32">
        <f t="shared" si="5"/>
        <v>1.4495310559999999</v>
      </c>
      <c r="AF32" s="9"/>
      <c r="AG32" s="21">
        <v>1.08337E-2</v>
      </c>
      <c r="AH32" s="21">
        <v>14.5181</v>
      </c>
      <c r="AI32" s="21">
        <v>-3.18542E-3</v>
      </c>
      <c r="AJ32" s="21">
        <v>22</v>
      </c>
      <c r="AK32" s="21">
        <v>1.0678099999999999E-2</v>
      </c>
      <c r="AL32">
        <f t="shared" si="6"/>
        <v>19.305575757575756</v>
      </c>
      <c r="AM32">
        <f t="shared" si="7"/>
        <v>0.20915081608484848</v>
      </c>
      <c r="AP32" s="9"/>
      <c r="AQ32" s="21">
        <v>1.03928</v>
      </c>
      <c r="AR32" s="21">
        <v>18.726199999999999</v>
      </c>
      <c r="AS32" s="21">
        <v>-2.3468E-4</v>
      </c>
      <c r="AT32" s="21">
        <v>22</v>
      </c>
      <c r="AU32" s="21">
        <v>1.0382100000000001</v>
      </c>
      <c r="AV32">
        <f t="shared" si="8"/>
        <v>1.4223030303030302</v>
      </c>
      <c r="AW32">
        <f t="shared" si="9"/>
        <v>1.4781710933333332</v>
      </c>
      <c r="AX32" s="9"/>
      <c r="AY32" s="21">
        <v>1.08337E-2</v>
      </c>
      <c r="AZ32" s="21">
        <v>21.246300000000002</v>
      </c>
      <c r="BA32" s="21">
        <v>-3.1744400000000002E-3</v>
      </c>
      <c r="BB32" s="21">
        <v>22</v>
      </c>
      <c r="BC32" s="21">
        <v>1.0665900000000001E-2</v>
      </c>
      <c r="BD32">
        <f t="shared" si="10"/>
        <v>19.239030303030304</v>
      </c>
      <c r="BE32">
        <f t="shared" si="11"/>
        <v>0.20842988259393941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1.03424</v>
      </c>
      <c r="H33" s="21">
        <v>5.2999499999999999</v>
      </c>
      <c r="I33" s="21">
        <v>-2.40845E-4</v>
      </c>
      <c r="J33" s="21">
        <v>23</v>
      </c>
      <c r="K33" s="21">
        <v>1.0333300000000001</v>
      </c>
      <c r="L33">
        <f t="shared" si="0"/>
        <v>1.4596666666666667</v>
      </c>
      <c r="M33">
        <f t="shared" si="1"/>
        <v>1.5096456533333333</v>
      </c>
      <c r="N33" s="9"/>
      <c r="O33" s="21">
        <v>1.5869100000000001E-2</v>
      </c>
      <c r="P33" s="21">
        <v>7.8199899999999998</v>
      </c>
      <c r="Q33" s="21">
        <v>-3.1991599999999999E-3</v>
      </c>
      <c r="R33" s="21">
        <v>23</v>
      </c>
      <c r="S33" s="21">
        <v>1.5713499999999998E-2</v>
      </c>
      <c r="T33">
        <f t="shared" si="2"/>
        <v>19.388848484848484</v>
      </c>
      <c r="U33">
        <f t="shared" si="3"/>
        <v>0.30768357549090908</v>
      </c>
      <c r="X33" s="9"/>
      <c r="Y33" s="21">
        <v>1.03424</v>
      </c>
      <c r="Z33" s="21">
        <v>12.008100000000001</v>
      </c>
      <c r="AA33" s="21">
        <v>-2.6077300000000001E-4</v>
      </c>
      <c r="AB33" s="21">
        <v>23</v>
      </c>
      <c r="AC33" s="21">
        <v>1.0333300000000001</v>
      </c>
      <c r="AD33">
        <f t="shared" si="4"/>
        <v>1.5804424242424242</v>
      </c>
      <c r="AE33">
        <f t="shared" si="5"/>
        <v>1.6345567728484849</v>
      </c>
      <c r="AF33" s="9"/>
      <c r="AG33" s="21">
        <v>1.5869100000000001E-2</v>
      </c>
      <c r="AH33" s="21">
        <v>14.5282</v>
      </c>
      <c r="AI33" s="21">
        <v>-3.1811500000000002E-3</v>
      </c>
      <c r="AJ33" s="21">
        <v>23</v>
      </c>
      <c r="AK33" s="21">
        <v>1.5713499999999998E-2</v>
      </c>
      <c r="AL33">
        <f t="shared" si="6"/>
        <v>19.279696969696971</v>
      </c>
      <c r="AM33">
        <f t="shared" si="7"/>
        <v>0.30595143918181822</v>
      </c>
      <c r="AP33" s="9"/>
      <c r="AQ33" s="21">
        <v>1.03424</v>
      </c>
      <c r="AR33" s="21">
        <v>18.7363</v>
      </c>
      <c r="AS33" s="21">
        <v>-2.6513699999999998E-4</v>
      </c>
      <c r="AT33" s="21">
        <v>23</v>
      </c>
      <c r="AU33" s="21">
        <v>1.03363</v>
      </c>
      <c r="AV33">
        <f t="shared" si="8"/>
        <v>1.6068909090909087</v>
      </c>
      <c r="AW33">
        <f t="shared" si="9"/>
        <v>1.6619108538181815</v>
      </c>
      <c r="AX33" s="9"/>
      <c r="AY33" s="21">
        <v>1.5869100000000001E-2</v>
      </c>
      <c r="AZ33" s="21">
        <v>21.2563</v>
      </c>
      <c r="BA33" s="21">
        <v>-3.1713900000000001E-3</v>
      </c>
      <c r="BB33" s="21">
        <v>23</v>
      </c>
      <c r="BC33" s="21">
        <v>1.5704300000000001E-2</v>
      </c>
      <c r="BD33">
        <f t="shared" si="10"/>
        <v>19.220545454545455</v>
      </c>
      <c r="BE33">
        <f t="shared" si="11"/>
        <v>0.3050127578727273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1.02921</v>
      </c>
      <c r="H34" s="21">
        <v>5.3100300000000002</v>
      </c>
      <c r="I34" s="21">
        <v>-2.7111799999999999E-4</v>
      </c>
      <c r="J34" s="21">
        <v>24</v>
      </c>
      <c r="K34" s="21">
        <v>1.0281400000000001</v>
      </c>
      <c r="L34">
        <f t="shared" si="0"/>
        <v>1.6431393939393937</v>
      </c>
      <c r="M34">
        <f t="shared" si="1"/>
        <v>1.6911354956363633</v>
      </c>
      <c r="N34" s="9"/>
      <c r="O34" s="21">
        <v>2.0904499999999999E-2</v>
      </c>
      <c r="P34" s="21">
        <v>7.8300599999999996</v>
      </c>
      <c r="Q34" s="21">
        <v>-3.1991599999999999E-3</v>
      </c>
      <c r="R34" s="21">
        <v>24</v>
      </c>
      <c r="S34" s="21">
        <v>2.0748900000000001E-2</v>
      </c>
      <c r="T34">
        <f t="shared" si="2"/>
        <v>19.388848484848484</v>
      </c>
      <c r="U34">
        <f t="shared" si="3"/>
        <v>0.40531418315151513</v>
      </c>
      <c r="X34" s="9"/>
      <c r="Y34" s="21">
        <v>1.02921</v>
      </c>
      <c r="Z34" s="21">
        <v>12.0182</v>
      </c>
      <c r="AA34" s="21">
        <v>-2.9263299999999999E-4</v>
      </c>
      <c r="AB34" s="21">
        <v>24</v>
      </c>
      <c r="AC34" s="21">
        <v>1.02844</v>
      </c>
      <c r="AD34">
        <f t="shared" si="4"/>
        <v>1.7735333333333332</v>
      </c>
      <c r="AE34">
        <f t="shared" si="5"/>
        <v>1.8253382419999997</v>
      </c>
      <c r="AF34" s="9"/>
      <c r="AG34" s="21">
        <v>2.0904499999999999E-2</v>
      </c>
      <c r="AH34" s="21">
        <v>14.5382</v>
      </c>
      <c r="AI34" s="21">
        <v>-3.1790199999999998E-3</v>
      </c>
      <c r="AJ34" s="21">
        <v>24</v>
      </c>
      <c r="AK34" s="21">
        <v>2.0782499999999999E-2</v>
      </c>
      <c r="AL34">
        <f t="shared" si="6"/>
        <v>19.266787878787877</v>
      </c>
      <c r="AM34">
        <f t="shared" si="7"/>
        <v>0.40276256721212117</v>
      </c>
      <c r="AP34" s="9"/>
      <c r="AQ34" s="21">
        <v>1.02921</v>
      </c>
      <c r="AR34" s="21">
        <v>18.746400000000001</v>
      </c>
      <c r="AS34" s="21">
        <v>-2.9815700000000001E-4</v>
      </c>
      <c r="AT34" s="21">
        <v>24</v>
      </c>
      <c r="AU34" s="21">
        <v>1.0281400000000001</v>
      </c>
      <c r="AV34">
        <f t="shared" si="8"/>
        <v>1.8070121212121213</v>
      </c>
      <c r="AW34">
        <f t="shared" si="9"/>
        <v>1.8597949452727274</v>
      </c>
      <c r="AX34" s="9"/>
      <c r="AY34" s="21">
        <v>2.0904499999999999E-2</v>
      </c>
      <c r="AZ34" s="21">
        <v>21.266400000000001</v>
      </c>
      <c r="BA34" s="21">
        <v>-3.1704699999999999E-3</v>
      </c>
      <c r="BB34" s="21">
        <v>24</v>
      </c>
      <c r="BC34" s="21">
        <v>2.0758100000000002E-2</v>
      </c>
      <c r="BD34">
        <f t="shared" si="10"/>
        <v>19.214969696969696</v>
      </c>
      <c r="BE34">
        <f t="shared" si="11"/>
        <v>0.40167933403030298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1.02417</v>
      </c>
      <c r="H35" s="21">
        <v>5.3201000000000001</v>
      </c>
      <c r="I35" s="21">
        <v>-3.0471799999999999E-4</v>
      </c>
      <c r="J35" s="21">
        <v>25</v>
      </c>
      <c r="K35" s="21">
        <v>1.02295</v>
      </c>
      <c r="L35">
        <f t="shared" si="0"/>
        <v>1.8467757575757575</v>
      </c>
      <c r="M35">
        <f t="shared" si="1"/>
        <v>1.8914123276363637</v>
      </c>
      <c r="N35" s="9"/>
      <c r="O35" s="21">
        <v>2.5939899999999998E-2</v>
      </c>
      <c r="P35" s="21">
        <v>7.8401300000000003</v>
      </c>
      <c r="Q35" s="21">
        <v>-3.19733E-3</v>
      </c>
      <c r="R35" s="21">
        <v>25</v>
      </c>
      <c r="S35" s="21">
        <v>2.57965E-2</v>
      </c>
      <c r="T35">
        <f t="shared" si="2"/>
        <v>19.377757575757578</v>
      </c>
      <c r="U35">
        <f t="shared" si="3"/>
        <v>0.50265709373939393</v>
      </c>
      <c r="X35" s="9"/>
      <c r="Y35" s="21">
        <v>1.02417</v>
      </c>
      <c r="Z35" s="21">
        <v>12.0283</v>
      </c>
      <c r="AA35" s="21">
        <v>-3.26385E-4</v>
      </c>
      <c r="AB35" s="21">
        <v>25</v>
      </c>
      <c r="AC35" s="21">
        <v>1.02203</v>
      </c>
      <c r="AD35">
        <f t="shared" si="4"/>
        <v>1.9780909090909089</v>
      </c>
      <c r="AE35">
        <f t="shared" si="5"/>
        <v>2.025901366363636</v>
      </c>
      <c r="AF35" s="9"/>
      <c r="AG35" s="21">
        <v>2.5939899999999998E-2</v>
      </c>
      <c r="AH35" s="21">
        <v>14.548299999999999</v>
      </c>
      <c r="AI35" s="21">
        <v>-3.1793199999999998E-3</v>
      </c>
      <c r="AJ35" s="21">
        <v>25</v>
      </c>
      <c r="AK35" s="21">
        <v>2.5805700000000001E-2</v>
      </c>
      <c r="AL35">
        <f t="shared" si="6"/>
        <v>19.268606060606061</v>
      </c>
      <c r="AM35">
        <f t="shared" si="7"/>
        <v>0.49982571435151513</v>
      </c>
      <c r="AP35" s="9"/>
      <c r="AQ35" s="21">
        <v>1.02417</v>
      </c>
      <c r="AR35" s="21">
        <v>18.756399999999999</v>
      </c>
      <c r="AS35" s="21">
        <v>-3.3297699999999998E-4</v>
      </c>
      <c r="AT35" s="21">
        <v>25</v>
      </c>
      <c r="AU35" s="21">
        <v>1.02356</v>
      </c>
      <c r="AV35">
        <f t="shared" si="8"/>
        <v>2.0180424242424242</v>
      </c>
      <c r="AW35">
        <f t="shared" si="9"/>
        <v>2.0668185096363638</v>
      </c>
      <c r="AX35" s="9"/>
      <c r="AY35" s="21">
        <v>2.5939899999999998E-2</v>
      </c>
      <c r="AZ35" s="21">
        <v>21.276499999999999</v>
      </c>
      <c r="BA35" s="21">
        <v>-3.1713900000000001E-3</v>
      </c>
      <c r="BB35" s="21">
        <v>25</v>
      </c>
      <c r="BC35" s="21">
        <v>2.5811799999999999E-2</v>
      </c>
      <c r="BD35">
        <f t="shared" si="10"/>
        <v>19.220545454545455</v>
      </c>
      <c r="BE35">
        <f t="shared" si="11"/>
        <v>0.49857902703636364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1.0191300000000001</v>
      </c>
      <c r="H36" s="21">
        <v>5.3301699999999999</v>
      </c>
      <c r="I36" s="21">
        <v>-3.3749399999999998E-4</v>
      </c>
      <c r="J36" s="21">
        <v>26</v>
      </c>
      <c r="K36" s="21">
        <v>1.01776</v>
      </c>
      <c r="L36">
        <f t="shared" si="0"/>
        <v>2.0454181818181816</v>
      </c>
      <c r="M36">
        <f t="shared" si="1"/>
        <v>2.0845470316363635</v>
      </c>
      <c r="N36" s="9"/>
      <c r="O36" s="21">
        <v>3.0975300000000001E-2</v>
      </c>
      <c r="P36" s="21">
        <v>7.8502000000000001</v>
      </c>
      <c r="Q36" s="21">
        <v>-3.1951900000000001E-3</v>
      </c>
      <c r="R36" s="21">
        <v>26</v>
      </c>
      <c r="S36" s="21">
        <v>3.0850200000000001E-2</v>
      </c>
      <c r="T36">
        <f t="shared" si="2"/>
        <v>19.364787878787876</v>
      </c>
      <c r="U36">
        <f t="shared" si="3"/>
        <v>0.59983011398181807</v>
      </c>
      <c r="X36" s="9"/>
      <c r="Y36" s="21">
        <v>1.0191300000000001</v>
      </c>
      <c r="Z36" s="21">
        <v>12.0383</v>
      </c>
      <c r="AA36" s="21">
        <v>-3.6087000000000001E-4</v>
      </c>
      <c r="AB36" s="21">
        <v>26</v>
      </c>
      <c r="AC36" s="21">
        <v>1.01837</v>
      </c>
      <c r="AD36">
        <f t="shared" si="4"/>
        <v>2.1870909090909088</v>
      </c>
      <c r="AE36">
        <f t="shared" si="5"/>
        <v>2.2289299581818178</v>
      </c>
      <c r="AF36" s="9"/>
      <c r="AG36" s="21">
        <v>3.0975300000000001E-2</v>
      </c>
      <c r="AH36" s="21">
        <v>14.558400000000001</v>
      </c>
      <c r="AI36" s="21">
        <v>-3.1762700000000001E-3</v>
      </c>
      <c r="AJ36" s="21">
        <v>26</v>
      </c>
      <c r="AK36" s="21">
        <v>3.0831899999999999E-2</v>
      </c>
      <c r="AL36">
        <f t="shared" si="6"/>
        <v>19.250121212121211</v>
      </c>
      <c r="AM36">
        <f t="shared" si="7"/>
        <v>0.59627827958181812</v>
      </c>
      <c r="AP36" s="9"/>
      <c r="AQ36" s="21">
        <v>1.0191300000000001</v>
      </c>
      <c r="AR36" s="21">
        <v>18.766500000000001</v>
      </c>
      <c r="AS36" s="21">
        <v>-3.6804200000000001E-4</v>
      </c>
      <c r="AT36" s="21">
        <v>26</v>
      </c>
      <c r="AU36" s="21">
        <v>1.01807</v>
      </c>
      <c r="AV36">
        <f t="shared" si="8"/>
        <v>2.230557575757576</v>
      </c>
      <c r="AW36">
        <f t="shared" si="9"/>
        <v>2.2732281421818188</v>
      </c>
      <c r="AX36" s="9"/>
      <c r="AY36" s="21">
        <v>3.0975300000000001E-2</v>
      </c>
      <c r="AZ36" s="21">
        <v>21.2865</v>
      </c>
      <c r="BA36" s="21">
        <v>-3.17352E-3</v>
      </c>
      <c r="BB36" s="21">
        <v>26</v>
      </c>
      <c r="BC36" s="21">
        <v>3.0877700000000001E-2</v>
      </c>
      <c r="BD36">
        <f t="shared" si="10"/>
        <v>19.233454545454542</v>
      </c>
      <c r="BE36">
        <f t="shared" si="11"/>
        <v>0.59576202458181804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1.0141</v>
      </c>
      <c r="H37" s="21">
        <v>5.3402399999999997</v>
      </c>
      <c r="I37" s="21">
        <v>-3.7402300000000002E-4</v>
      </c>
      <c r="J37" s="21">
        <v>27</v>
      </c>
      <c r="K37" s="21">
        <v>1.01288</v>
      </c>
      <c r="L37">
        <f t="shared" si="0"/>
        <v>2.2668060606060605</v>
      </c>
      <c r="M37">
        <f t="shared" si="1"/>
        <v>2.298768026060606</v>
      </c>
      <c r="N37" s="9"/>
      <c r="O37" s="21">
        <v>3.60107E-2</v>
      </c>
      <c r="P37" s="21">
        <v>7.8602699999999999</v>
      </c>
      <c r="Q37" s="21">
        <v>-3.1933600000000001E-3</v>
      </c>
      <c r="R37" s="21">
        <v>27</v>
      </c>
      <c r="S37" s="21">
        <v>3.5916099999999999E-2</v>
      </c>
      <c r="T37">
        <f t="shared" si="2"/>
        <v>19.353696969696969</v>
      </c>
      <c r="U37">
        <f t="shared" si="3"/>
        <v>0.69694017546666664</v>
      </c>
      <c r="X37" s="9"/>
      <c r="Y37" s="21">
        <v>1.0141</v>
      </c>
      <c r="Z37" s="21">
        <v>12.048400000000001</v>
      </c>
      <c r="AA37" s="21">
        <v>-3.9688100000000002E-4</v>
      </c>
      <c r="AB37" s="21">
        <v>27</v>
      </c>
      <c r="AC37" s="21">
        <v>1.01318</v>
      </c>
      <c r="AD37">
        <f t="shared" si="4"/>
        <v>2.4053393939393941</v>
      </c>
      <c r="AE37">
        <f t="shared" si="5"/>
        <v>2.4392546793939394</v>
      </c>
      <c r="AF37" s="9"/>
      <c r="AG37" s="21">
        <v>3.60107E-2</v>
      </c>
      <c r="AH37" s="21">
        <v>14.5684</v>
      </c>
      <c r="AI37" s="21">
        <v>-3.17505E-3</v>
      </c>
      <c r="AJ37" s="21">
        <v>27</v>
      </c>
      <c r="AK37" s="21">
        <v>3.5900899999999999E-2</v>
      </c>
      <c r="AL37">
        <f t="shared" si="6"/>
        <v>19.242727272727272</v>
      </c>
      <c r="AM37">
        <f t="shared" si="7"/>
        <v>0.69294407899999999</v>
      </c>
      <c r="AP37" s="9"/>
      <c r="AQ37" s="21">
        <v>1.0141</v>
      </c>
      <c r="AR37" s="21">
        <v>18.776599999999998</v>
      </c>
      <c r="AS37" s="21">
        <v>-4.0606699999999997E-4</v>
      </c>
      <c r="AT37" s="21">
        <v>27</v>
      </c>
      <c r="AU37" s="21">
        <v>1.01349</v>
      </c>
      <c r="AV37">
        <f t="shared" si="8"/>
        <v>2.461012121212121</v>
      </c>
      <c r="AW37">
        <f t="shared" si="9"/>
        <v>2.4957123921212121</v>
      </c>
      <c r="AX37" s="9"/>
      <c r="AY37" s="21">
        <v>3.60107E-2</v>
      </c>
      <c r="AZ37" s="21">
        <v>21.296600000000002</v>
      </c>
      <c r="BA37" s="21">
        <v>-3.17352E-3</v>
      </c>
      <c r="BB37" s="21">
        <v>27</v>
      </c>
      <c r="BC37" s="21">
        <v>3.5891699999999999E-2</v>
      </c>
      <c r="BD37">
        <f t="shared" si="10"/>
        <v>19.233454545454542</v>
      </c>
      <c r="BE37">
        <f t="shared" si="11"/>
        <v>0.69261016159999989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1.0090600000000001</v>
      </c>
      <c r="H38" s="21">
        <v>5.3503100000000003</v>
      </c>
      <c r="I38" s="21">
        <v>-4.1140700000000003E-4</v>
      </c>
      <c r="J38" s="21">
        <v>28</v>
      </c>
      <c r="K38" s="21">
        <v>1.00861</v>
      </c>
      <c r="L38">
        <f t="shared" si="0"/>
        <v>2.4933757575757576</v>
      </c>
      <c r="M38">
        <f t="shared" si="1"/>
        <v>2.5159657419393939</v>
      </c>
      <c r="N38" s="9"/>
      <c r="O38" s="21">
        <v>4.1046100000000002E-2</v>
      </c>
      <c r="P38" s="21">
        <v>7.8703399999999997</v>
      </c>
      <c r="Q38" s="21">
        <v>-3.1936600000000001E-3</v>
      </c>
      <c r="R38" s="21">
        <v>28</v>
      </c>
      <c r="S38" s="21">
        <v>4.0963699999999999E-2</v>
      </c>
      <c r="T38">
        <f t="shared" si="2"/>
        <v>19.355515151515153</v>
      </c>
      <c r="U38">
        <f t="shared" si="3"/>
        <v>0.79446841046060612</v>
      </c>
      <c r="X38" s="9"/>
      <c r="Y38" s="21">
        <v>1.0090600000000001</v>
      </c>
      <c r="Z38" s="21">
        <v>12.0585</v>
      </c>
      <c r="AA38" s="21">
        <v>-4.3502800000000001E-4</v>
      </c>
      <c r="AB38" s="21">
        <v>28</v>
      </c>
      <c r="AC38" s="21">
        <v>1.0083</v>
      </c>
      <c r="AD38">
        <f t="shared" si="4"/>
        <v>2.636533333333333</v>
      </c>
      <c r="AE38">
        <f t="shared" si="5"/>
        <v>2.6604203253333329</v>
      </c>
      <c r="AF38" s="9"/>
      <c r="AG38" s="21">
        <v>4.1046100000000002E-2</v>
      </c>
      <c r="AH38" s="21">
        <v>14.5785</v>
      </c>
      <c r="AI38" s="21">
        <v>-3.17352E-3</v>
      </c>
      <c r="AJ38" s="21">
        <v>28</v>
      </c>
      <c r="AK38" s="21">
        <v>4.09454E-2</v>
      </c>
      <c r="AL38">
        <f t="shared" si="6"/>
        <v>19.233454545454542</v>
      </c>
      <c r="AM38">
        <f t="shared" si="7"/>
        <v>0.78945829861818173</v>
      </c>
      <c r="AP38" s="9"/>
      <c r="AQ38" s="21">
        <v>1.0090600000000001</v>
      </c>
      <c r="AR38" s="21">
        <v>18.7867</v>
      </c>
      <c r="AS38" s="21">
        <v>-4.4335899999999999E-4</v>
      </c>
      <c r="AT38" s="21">
        <v>28</v>
      </c>
      <c r="AU38" s="21">
        <v>1.0083</v>
      </c>
      <c r="AV38">
        <f t="shared" si="8"/>
        <v>2.6870242424242421</v>
      </c>
      <c r="AW38">
        <f t="shared" si="9"/>
        <v>2.711368682060606</v>
      </c>
      <c r="AX38" s="9"/>
      <c r="AY38" s="21">
        <v>4.1046100000000002E-2</v>
      </c>
      <c r="AZ38" s="21">
        <v>21.306699999999999</v>
      </c>
      <c r="BA38" s="21">
        <v>-3.1722999999999999E-3</v>
      </c>
      <c r="BB38" s="21">
        <v>28</v>
      </c>
      <c r="BC38" s="21">
        <v>4.0948499999999999E-2</v>
      </c>
      <c r="BD38">
        <f t="shared" si="10"/>
        <v>19.226060606060603</v>
      </c>
      <c r="BE38">
        <f t="shared" si="11"/>
        <v>0.78915480624242418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1.00403</v>
      </c>
      <c r="H39" s="21">
        <v>5.3603800000000001</v>
      </c>
      <c r="I39" s="21">
        <v>-4.49646E-4</v>
      </c>
      <c r="J39" s="21">
        <v>29</v>
      </c>
      <c r="K39" s="21">
        <v>1.00342</v>
      </c>
      <c r="L39">
        <f t="shared" si="0"/>
        <v>2.7251272727272724</v>
      </c>
      <c r="M39">
        <f t="shared" si="1"/>
        <v>2.7361095356363632</v>
      </c>
      <c r="N39" s="9"/>
      <c r="O39" s="21">
        <v>4.6081499999999997E-2</v>
      </c>
      <c r="P39" s="21">
        <v>7.8804100000000004</v>
      </c>
      <c r="Q39" s="21">
        <v>-3.1930499999999998E-3</v>
      </c>
      <c r="R39" s="21">
        <v>29</v>
      </c>
      <c r="S39" s="21">
        <v>4.5971699999999997E-2</v>
      </c>
      <c r="T39">
        <f t="shared" si="2"/>
        <v>19.351818181818178</v>
      </c>
      <c r="U39">
        <f t="shared" si="3"/>
        <v>0.89176080954545434</v>
      </c>
      <c r="X39" s="9"/>
      <c r="Y39" s="21">
        <v>1.00403</v>
      </c>
      <c r="Z39" s="21">
        <v>12.0686</v>
      </c>
      <c r="AA39" s="21">
        <v>-4.74945E-4</v>
      </c>
      <c r="AB39" s="21">
        <v>29</v>
      </c>
      <c r="AC39" s="21">
        <v>1.0031099999999999</v>
      </c>
      <c r="AD39">
        <f t="shared" si="4"/>
        <v>2.8784545454545452</v>
      </c>
      <c r="AE39">
        <f t="shared" si="5"/>
        <v>2.8900547172727271</v>
      </c>
      <c r="AF39" s="9"/>
      <c r="AG39" s="21">
        <v>4.6081499999999997E-2</v>
      </c>
      <c r="AH39" s="21">
        <v>14.5886</v>
      </c>
      <c r="AI39" s="21">
        <v>-3.1738299999999999E-3</v>
      </c>
      <c r="AJ39" s="21">
        <v>29</v>
      </c>
      <c r="AK39" s="21">
        <v>4.6008300000000002E-2</v>
      </c>
      <c r="AL39">
        <f t="shared" si="6"/>
        <v>19.23533333333333</v>
      </c>
      <c r="AM39">
        <f t="shared" si="7"/>
        <v>0.88639301299999973</v>
      </c>
      <c r="AP39" s="9"/>
      <c r="AQ39" s="21">
        <v>1.00403</v>
      </c>
      <c r="AR39" s="21">
        <v>18.796700000000001</v>
      </c>
      <c r="AS39" s="21">
        <v>-4.8300200000000001E-4</v>
      </c>
      <c r="AT39" s="21">
        <v>29</v>
      </c>
      <c r="AU39" s="21">
        <v>1.00342</v>
      </c>
      <c r="AV39">
        <f t="shared" si="8"/>
        <v>2.9272848484848484</v>
      </c>
      <c r="AW39">
        <f t="shared" si="9"/>
        <v>2.9390818064242423</v>
      </c>
      <c r="AX39" s="9"/>
      <c r="AY39" s="21">
        <v>4.6081499999999997E-2</v>
      </c>
      <c r="AZ39" s="21">
        <v>21.316800000000001</v>
      </c>
      <c r="BA39" s="21">
        <v>-3.1707800000000002E-3</v>
      </c>
      <c r="BB39" s="21">
        <v>29</v>
      </c>
      <c r="BC39" s="21">
        <v>4.5977799999999999E-2</v>
      </c>
      <c r="BD39">
        <f t="shared" si="10"/>
        <v>19.216848484848487</v>
      </c>
      <c r="BE39">
        <f t="shared" si="11"/>
        <v>0.88554120345454557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0.99899300000000002</v>
      </c>
      <c r="H40" s="21">
        <v>5.3704499999999999</v>
      </c>
      <c r="I40" s="21">
        <v>-4.8996E-4</v>
      </c>
      <c r="J40" s="21">
        <v>30</v>
      </c>
      <c r="K40" s="21">
        <v>0.99853499999999995</v>
      </c>
      <c r="L40">
        <f t="shared" si="0"/>
        <v>2.9694545454545453</v>
      </c>
      <c r="M40">
        <f t="shared" si="1"/>
        <v>2.9664643047272725</v>
      </c>
      <c r="N40" s="9"/>
      <c r="O40" s="21">
        <v>5.11169E-2</v>
      </c>
      <c r="P40" s="21">
        <v>7.8904800000000002</v>
      </c>
      <c r="Q40" s="21">
        <v>-3.19031E-3</v>
      </c>
      <c r="R40" s="21">
        <v>30</v>
      </c>
      <c r="S40" s="21">
        <v>5.0689699999999997E-2</v>
      </c>
      <c r="T40">
        <f t="shared" si="2"/>
        <v>19.33521212121212</v>
      </c>
      <c r="U40">
        <f t="shared" si="3"/>
        <v>0.98835610447878786</v>
      </c>
      <c r="X40" s="9"/>
      <c r="Y40" s="21">
        <v>0.99899300000000002</v>
      </c>
      <c r="Z40" s="21">
        <v>12.0786</v>
      </c>
      <c r="AA40" s="21">
        <v>-5.1452599999999996E-4</v>
      </c>
      <c r="AB40" s="21">
        <v>30</v>
      </c>
      <c r="AC40" s="21">
        <v>0.99792499999999995</v>
      </c>
      <c r="AD40">
        <f t="shared" si="4"/>
        <v>3.1183393939393937</v>
      </c>
      <c r="AE40">
        <f t="shared" si="5"/>
        <v>3.1151992261696968</v>
      </c>
      <c r="AF40" s="9"/>
      <c r="AG40" s="21">
        <v>5.11169E-2</v>
      </c>
      <c r="AH40" s="21">
        <v>14.598699999999999</v>
      </c>
      <c r="AI40" s="21">
        <v>-3.1747400000000001E-3</v>
      </c>
      <c r="AJ40" s="21">
        <v>30</v>
      </c>
      <c r="AK40" s="21">
        <v>5.0750700000000003E-2</v>
      </c>
      <c r="AL40">
        <f t="shared" si="6"/>
        <v>19.240848484848485</v>
      </c>
      <c r="AM40">
        <f t="shared" si="7"/>
        <v>0.98353252791515156</v>
      </c>
      <c r="AP40" s="9"/>
      <c r="AQ40" s="21">
        <v>0.99899300000000002</v>
      </c>
      <c r="AR40" s="21">
        <v>18.806799999999999</v>
      </c>
      <c r="AS40" s="21">
        <v>-5.2368200000000003E-4</v>
      </c>
      <c r="AT40" s="21">
        <v>30</v>
      </c>
      <c r="AU40" s="21">
        <v>0.99792499999999995</v>
      </c>
      <c r="AV40">
        <f t="shared" si="8"/>
        <v>3.1738303030303028</v>
      </c>
      <c r="AW40">
        <f t="shared" si="9"/>
        <v>3.1706342559151515</v>
      </c>
      <c r="AX40" s="9"/>
      <c r="AY40" s="21">
        <v>5.11169E-2</v>
      </c>
      <c r="AZ40" s="21">
        <v>21.326799999999999</v>
      </c>
      <c r="BA40" s="21">
        <v>-3.1686399999999999E-3</v>
      </c>
      <c r="BB40" s="21">
        <v>30</v>
      </c>
      <c r="BC40" s="21">
        <v>5.07202E-2</v>
      </c>
      <c r="BD40">
        <f t="shared" si="10"/>
        <v>19.203878787878786</v>
      </c>
      <c r="BE40">
        <f t="shared" si="11"/>
        <v>0.98164275161212111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0.99395800000000001</v>
      </c>
      <c r="H41" s="21">
        <v>5.3805199999999997</v>
      </c>
      <c r="I41" s="21">
        <v>-5.3008999999999999E-4</v>
      </c>
      <c r="J41" s="21">
        <v>31</v>
      </c>
      <c r="K41" s="21">
        <v>0.99304199999999998</v>
      </c>
      <c r="L41">
        <f t="shared" si="0"/>
        <v>3.2126666666666668</v>
      </c>
      <c r="M41">
        <f t="shared" si="1"/>
        <v>3.1932557346666668</v>
      </c>
      <c r="N41" s="9"/>
      <c r="O41" s="21">
        <v>5.6152300000000002E-2</v>
      </c>
      <c r="P41" s="21">
        <v>7.90055</v>
      </c>
      <c r="Q41" s="21">
        <v>-3.1897000000000002E-3</v>
      </c>
      <c r="R41" s="21">
        <v>31</v>
      </c>
      <c r="S41" s="21">
        <v>5.5786099999999998E-2</v>
      </c>
      <c r="T41">
        <f t="shared" si="2"/>
        <v>19.331515151515152</v>
      </c>
      <c r="U41">
        <f t="shared" si="3"/>
        <v>1.0855090382424244</v>
      </c>
      <c r="X41" s="9"/>
      <c r="Y41" s="21">
        <v>0.99395800000000001</v>
      </c>
      <c r="Z41" s="21">
        <v>12.088699999999999</v>
      </c>
      <c r="AA41" s="21">
        <v>-5.56946E-4</v>
      </c>
      <c r="AB41" s="21">
        <v>31</v>
      </c>
      <c r="AC41" s="21">
        <v>0.99273699999999998</v>
      </c>
      <c r="AD41">
        <f t="shared" si="4"/>
        <v>3.3754303030303028</v>
      </c>
      <c r="AE41">
        <f t="shared" si="5"/>
        <v>3.3550359531393936</v>
      </c>
      <c r="AF41" s="9"/>
      <c r="AG41" s="21">
        <v>5.6152300000000002E-2</v>
      </c>
      <c r="AH41" s="21">
        <v>14.608700000000001</v>
      </c>
      <c r="AI41" s="21">
        <v>-3.17352E-3</v>
      </c>
      <c r="AJ41" s="21">
        <v>31</v>
      </c>
      <c r="AK41" s="21">
        <v>5.5786099999999998E-2</v>
      </c>
      <c r="AL41">
        <f t="shared" si="6"/>
        <v>19.233454545454542</v>
      </c>
      <c r="AM41">
        <f t="shared" si="7"/>
        <v>1.0800027096727272</v>
      </c>
      <c r="AP41" s="9"/>
      <c r="AQ41" s="21">
        <v>0.99395800000000001</v>
      </c>
      <c r="AR41" s="21">
        <v>18.8169</v>
      </c>
      <c r="AS41" s="21">
        <v>-5.6671100000000002E-4</v>
      </c>
      <c r="AT41" s="21">
        <v>31</v>
      </c>
      <c r="AU41" s="21">
        <v>0.99334699999999998</v>
      </c>
      <c r="AV41">
        <f t="shared" si="8"/>
        <v>3.4346121212121212</v>
      </c>
      <c r="AW41">
        <f t="shared" si="9"/>
        <v>3.4138601947757574</v>
      </c>
      <c r="AX41" s="9"/>
      <c r="AY41" s="21">
        <v>5.6152300000000002E-2</v>
      </c>
      <c r="AZ41" s="21">
        <v>21.3369</v>
      </c>
      <c r="BA41" s="21">
        <v>-3.1680300000000001E-3</v>
      </c>
      <c r="BB41" s="21">
        <v>31</v>
      </c>
      <c r="BC41" s="21">
        <v>5.58472E-2</v>
      </c>
      <c r="BD41">
        <f t="shared" si="10"/>
        <v>19.200181818181818</v>
      </c>
      <c r="BE41">
        <f t="shared" si="11"/>
        <v>1.078134369509091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0.98892199999999997</v>
      </c>
      <c r="H42" s="21">
        <v>5.3905900000000004</v>
      </c>
      <c r="I42" s="21">
        <v>-5.7251000000000003E-4</v>
      </c>
      <c r="J42" s="21">
        <v>32</v>
      </c>
      <c r="K42" s="21">
        <v>0.98815900000000001</v>
      </c>
      <c r="L42">
        <f t="shared" si="0"/>
        <v>3.4697575757575758</v>
      </c>
      <c r="M42">
        <f t="shared" si="1"/>
        <v>3.4313196013333331</v>
      </c>
      <c r="N42" s="9"/>
      <c r="O42" s="21">
        <v>6.1187699999999998E-2</v>
      </c>
      <c r="P42" s="21">
        <v>7.9106300000000003</v>
      </c>
      <c r="Q42" s="21">
        <v>-3.1893899999999998E-3</v>
      </c>
      <c r="R42" s="21">
        <v>32</v>
      </c>
      <c r="S42" s="21">
        <v>6.0852099999999999E-2</v>
      </c>
      <c r="T42">
        <f t="shared" si="2"/>
        <v>19.329636363636361</v>
      </c>
      <c r="U42">
        <f t="shared" si="3"/>
        <v>1.1827359909272726</v>
      </c>
      <c r="X42" s="9"/>
      <c r="Y42" s="21">
        <v>0.98892199999999997</v>
      </c>
      <c r="Z42" s="21">
        <v>12.098800000000001</v>
      </c>
      <c r="AA42" s="21">
        <v>-6.0028100000000004E-4</v>
      </c>
      <c r="AB42" s="21">
        <v>32</v>
      </c>
      <c r="AC42" s="21">
        <v>0.98754900000000001</v>
      </c>
      <c r="AD42">
        <f t="shared" si="4"/>
        <v>3.638066666666667</v>
      </c>
      <c r="AE42">
        <f t="shared" si="5"/>
        <v>3.5977641641333333</v>
      </c>
      <c r="AF42" s="9"/>
      <c r="AG42" s="21">
        <v>6.1187699999999998E-2</v>
      </c>
      <c r="AH42" s="21">
        <v>14.6188</v>
      </c>
      <c r="AI42" s="21">
        <v>-3.1741299999999998E-3</v>
      </c>
      <c r="AJ42" s="21">
        <v>32</v>
      </c>
      <c r="AK42" s="21">
        <v>6.0790999999999998E-2</v>
      </c>
      <c r="AL42">
        <f t="shared" si="6"/>
        <v>19.237151515151513</v>
      </c>
      <c r="AM42">
        <f t="shared" si="7"/>
        <v>1.1770770557636363</v>
      </c>
      <c r="AP42" s="9"/>
      <c r="AQ42" s="21">
        <v>0.98892199999999997</v>
      </c>
      <c r="AR42" s="21">
        <v>18.826899999999998</v>
      </c>
      <c r="AS42" s="21">
        <v>-6.0974100000000002E-4</v>
      </c>
      <c r="AT42" s="21">
        <v>32</v>
      </c>
      <c r="AU42" s="21">
        <v>0.98754900000000001</v>
      </c>
      <c r="AV42">
        <f t="shared" si="8"/>
        <v>3.6953999999999998</v>
      </c>
      <c r="AW42">
        <f t="shared" si="9"/>
        <v>3.6544623587999996</v>
      </c>
      <c r="AX42" s="9"/>
      <c r="AY42" s="21">
        <v>6.1187699999999998E-2</v>
      </c>
      <c r="AZ42" s="21">
        <v>21.347000000000001</v>
      </c>
      <c r="BA42" s="21">
        <v>-3.1662000000000001E-3</v>
      </c>
      <c r="BB42" s="21">
        <v>32</v>
      </c>
      <c r="BC42" s="21">
        <v>6.0882600000000002E-2</v>
      </c>
      <c r="BD42">
        <f t="shared" si="10"/>
        <v>19.189090909090908</v>
      </c>
      <c r="BE42">
        <f t="shared" si="11"/>
        <v>1.1741363378181817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0.98388699999999996</v>
      </c>
      <c r="H43" s="21">
        <v>5.4006600000000002</v>
      </c>
      <c r="I43" s="21">
        <v>-6.1737100000000002E-4</v>
      </c>
      <c r="J43" s="21">
        <v>33</v>
      </c>
      <c r="K43" s="21">
        <v>0.98236100000000004</v>
      </c>
      <c r="L43">
        <f t="shared" si="0"/>
        <v>3.741642424242424</v>
      </c>
      <c r="M43">
        <f t="shared" si="1"/>
        <v>3.6813533398606055</v>
      </c>
      <c r="N43" s="9"/>
      <c r="O43" s="21">
        <v>6.6223099999999993E-2</v>
      </c>
      <c r="P43" s="21">
        <v>7.9207000000000001</v>
      </c>
      <c r="Q43" s="21">
        <v>-3.1893899999999998E-3</v>
      </c>
      <c r="R43" s="21">
        <v>33</v>
      </c>
      <c r="S43" s="21">
        <v>6.5856899999999996E-2</v>
      </c>
      <c r="T43">
        <f t="shared" si="2"/>
        <v>19.329636363636361</v>
      </c>
      <c r="U43">
        <f t="shared" si="3"/>
        <v>1.2800684418727271</v>
      </c>
      <c r="X43" s="9"/>
      <c r="Y43" s="21">
        <v>0.98388699999999996</v>
      </c>
      <c r="Z43" s="21">
        <v>12.1088</v>
      </c>
      <c r="AA43" s="21">
        <v>-6.4575199999999998E-4</v>
      </c>
      <c r="AB43" s="21">
        <v>33</v>
      </c>
      <c r="AC43" s="21">
        <v>0.98297100000000004</v>
      </c>
      <c r="AD43">
        <f t="shared" si="4"/>
        <v>3.9136484848484847</v>
      </c>
      <c r="AE43">
        <f t="shared" si="5"/>
        <v>3.8505878668121207</v>
      </c>
      <c r="AF43" s="9"/>
      <c r="AG43" s="21">
        <v>6.6223099999999993E-2</v>
      </c>
      <c r="AH43" s="21">
        <v>14.6289</v>
      </c>
      <c r="AI43" s="21">
        <v>-3.17322E-3</v>
      </c>
      <c r="AJ43" s="21">
        <v>33</v>
      </c>
      <c r="AK43" s="21">
        <v>6.5887500000000002E-2</v>
      </c>
      <c r="AL43">
        <f t="shared" si="6"/>
        <v>19.231636363636365</v>
      </c>
      <c r="AM43">
        <f t="shared" si="7"/>
        <v>1.2735785780727273</v>
      </c>
      <c r="AP43" s="9"/>
      <c r="AQ43" s="21">
        <v>0.98388699999999996</v>
      </c>
      <c r="AR43" s="21">
        <v>18.837</v>
      </c>
      <c r="AS43" s="21">
        <v>-6.5643299999999999E-4</v>
      </c>
      <c r="AT43" s="21">
        <v>33</v>
      </c>
      <c r="AU43" s="21">
        <v>0.98266600000000004</v>
      </c>
      <c r="AV43">
        <f t="shared" si="8"/>
        <v>3.978381818181818</v>
      </c>
      <c r="AW43">
        <f t="shared" si="9"/>
        <v>3.9142781519454544</v>
      </c>
      <c r="AX43" s="9"/>
      <c r="AY43" s="21">
        <v>6.6223099999999993E-2</v>
      </c>
      <c r="AZ43" s="21">
        <v>21.356999999999999</v>
      </c>
      <c r="BA43" s="21">
        <v>-3.1671099999999999E-3</v>
      </c>
      <c r="BB43" s="21">
        <v>33</v>
      </c>
      <c r="BC43" s="21">
        <v>6.5856899999999996E-2</v>
      </c>
      <c r="BD43">
        <f t="shared" si="10"/>
        <v>19.194606060606059</v>
      </c>
      <c r="BE43">
        <f t="shared" si="11"/>
        <v>1.2711263166121209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0.97885100000000003</v>
      </c>
      <c r="H44" s="21">
        <v>5.4107399999999997</v>
      </c>
      <c r="I44" s="21">
        <v>-6.6284199999999997E-4</v>
      </c>
      <c r="J44" s="21">
        <v>34</v>
      </c>
      <c r="K44" s="21">
        <v>0.97808799999999996</v>
      </c>
      <c r="L44">
        <f t="shared" si="0"/>
        <v>4.0172242424242421</v>
      </c>
      <c r="M44">
        <f t="shared" si="1"/>
        <v>3.9322639669212118</v>
      </c>
      <c r="N44" s="9"/>
      <c r="O44" s="21">
        <v>7.1258500000000002E-2</v>
      </c>
      <c r="P44" s="21">
        <v>7.9307699999999999</v>
      </c>
      <c r="Q44" s="21">
        <v>-3.1890899999999999E-3</v>
      </c>
      <c r="R44" s="21">
        <v>34</v>
      </c>
      <c r="S44" s="21">
        <v>7.0922899999999997E-2</v>
      </c>
      <c r="T44">
        <f t="shared" si="2"/>
        <v>19.327818181818177</v>
      </c>
      <c r="U44">
        <f t="shared" si="3"/>
        <v>1.3772713319090906</v>
      </c>
      <c r="X44" s="9"/>
      <c r="Y44" s="21">
        <v>0.97885100000000003</v>
      </c>
      <c r="Z44" s="21">
        <v>12.1189</v>
      </c>
      <c r="AA44" s="21">
        <v>-6.9213900000000004E-4</v>
      </c>
      <c r="AB44" s="21">
        <v>34</v>
      </c>
      <c r="AC44" s="21">
        <v>0.97808799999999996</v>
      </c>
      <c r="AD44">
        <f t="shared" si="4"/>
        <v>4.1947818181818182</v>
      </c>
      <c r="AE44">
        <f t="shared" si="5"/>
        <v>4.1060663775090909</v>
      </c>
      <c r="AF44" s="9"/>
      <c r="AG44" s="21">
        <v>7.1258500000000002E-2</v>
      </c>
      <c r="AH44" s="21">
        <v>14.6389</v>
      </c>
      <c r="AI44" s="21">
        <v>-3.17322E-3</v>
      </c>
      <c r="AJ44" s="21">
        <v>34</v>
      </c>
      <c r="AK44" s="21">
        <v>7.0861800000000003E-2</v>
      </c>
      <c r="AL44">
        <f t="shared" si="6"/>
        <v>19.231636363636365</v>
      </c>
      <c r="AM44">
        <f t="shared" si="7"/>
        <v>1.370417559818182</v>
      </c>
      <c r="AP44" s="9"/>
      <c r="AQ44" s="21">
        <v>0.97885100000000003</v>
      </c>
      <c r="AR44" s="21">
        <v>18.847100000000001</v>
      </c>
      <c r="AS44" s="21">
        <v>-7.0343000000000001E-4</v>
      </c>
      <c r="AT44" s="21">
        <v>34</v>
      </c>
      <c r="AU44" s="21">
        <v>0.97778299999999996</v>
      </c>
      <c r="AV44">
        <f t="shared" si="8"/>
        <v>4.2632121212121206</v>
      </c>
      <c r="AW44">
        <f t="shared" si="9"/>
        <v>4.1730494480606053</v>
      </c>
      <c r="AX44" s="9"/>
      <c r="AY44" s="21">
        <v>7.1258500000000002E-2</v>
      </c>
      <c r="AZ44" s="21">
        <v>21.367100000000001</v>
      </c>
      <c r="BA44" s="21">
        <v>-3.1686399999999999E-3</v>
      </c>
      <c r="BB44" s="21">
        <v>34</v>
      </c>
      <c r="BC44" s="21">
        <v>7.0892300000000005E-2</v>
      </c>
      <c r="BD44">
        <f t="shared" si="10"/>
        <v>19.203878787878786</v>
      </c>
      <c r="BE44">
        <f t="shared" si="11"/>
        <v>1.3684395966060605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0.97381600000000001</v>
      </c>
      <c r="H45" s="21">
        <v>5.4208100000000004</v>
      </c>
      <c r="I45" s="21">
        <v>-7.0983899999999998E-4</v>
      </c>
      <c r="J45" s="21">
        <v>35</v>
      </c>
      <c r="K45" s="21">
        <v>0.97289999999999999</v>
      </c>
      <c r="L45">
        <f t="shared" si="0"/>
        <v>4.3020545454545447</v>
      </c>
      <c r="M45">
        <f t="shared" si="1"/>
        <v>4.1894095492363626</v>
      </c>
      <c r="N45" s="9"/>
      <c r="O45" s="21">
        <v>7.6293899999999998E-2</v>
      </c>
      <c r="P45" s="21">
        <v>7.9408399999999997</v>
      </c>
      <c r="Q45" s="21">
        <v>-3.1863400000000002E-3</v>
      </c>
      <c r="R45" s="21">
        <v>35</v>
      </c>
      <c r="S45" s="21">
        <v>7.5927700000000001E-2</v>
      </c>
      <c r="T45">
        <f t="shared" si="2"/>
        <v>19.311151515151515</v>
      </c>
      <c r="U45">
        <f t="shared" si="3"/>
        <v>1.4733230625818181</v>
      </c>
      <c r="X45" s="9"/>
      <c r="Y45" s="21">
        <v>0.97381600000000001</v>
      </c>
      <c r="Z45" s="21">
        <v>12.129</v>
      </c>
      <c r="AA45" s="21">
        <v>-7.4005100000000003E-4</v>
      </c>
      <c r="AB45" s="21">
        <v>35</v>
      </c>
      <c r="AC45" s="21">
        <v>0.97289999999999999</v>
      </c>
      <c r="AD45">
        <f t="shared" si="4"/>
        <v>4.485157575757575</v>
      </c>
      <c r="AE45">
        <f t="shared" si="5"/>
        <v>4.3677182097939387</v>
      </c>
      <c r="AF45" s="9"/>
      <c r="AG45" s="21">
        <v>7.6293899999999998E-2</v>
      </c>
      <c r="AH45" s="21">
        <v>14.648999999999999</v>
      </c>
      <c r="AI45" s="21">
        <v>-3.1729100000000001E-3</v>
      </c>
      <c r="AJ45" s="21">
        <v>35</v>
      </c>
      <c r="AK45" s="21">
        <v>7.5897199999999998E-2</v>
      </c>
      <c r="AL45">
        <f t="shared" si="6"/>
        <v>19.229757575757578</v>
      </c>
      <c r="AM45">
        <f t="shared" si="7"/>
        <v>1.4671132015090911</v>
      </c>
      <c r="AP45" s="9"/>
      <c r="AQ45" s="21">
        <v>0.97381600000000001</v>
      </c>
      <c r="AR45" s="21">
        <v>18.857199999999999</v>
      </c>
      <c r="AS45" s="21">
        <v>-7.5195299999999997E-4</v>
      </c>
      <c r="AT45" s="21">
        <v>35</v>
      </c>
      <c r="AU45" s="21">
        <v>0.97320600000000002</v>
      </c>
      <c r="AV45">
        <f t="shared" si="8"/>
        <v>4.5572909090909084</v>
      </c>
      <c r="AW45">
        <f t="shared" si="9"/>
        <v>4.437962803927272</v>
      </c>
      <c r="AX45" s="9"/>
      <c r="AY45" s="21">
        <v>7.6293899999999998E-2</v>
      </c>
      <c r="AZ45" s="21">
        <v>21.377199999999998</v>
      </c>
      <c r="BA45" s="21">
        <v>-3.16833E-3</v>
      </c>
      <c r="BB45" s="21">
        <v>35</v>
      </c>
      <c r="BC45" s="21">
        <v>7.5988799999999995E-2</v>
      </c>
      <c r="BD45">
        <f t="shared" si="10"/>
        <v>19.202000000000002</v>
      </c>
      <c r="BE45">
        <f t="shared" si="11"/>
        <v>1.4649954678000001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0.968781</v>
      </c>
      <c r="H46" s="21">
        <v>5.4308800000000002</v>
      </c>
      <c r="I46" s="21">
        <v>-7.5775099999999998E-4</v>
      </c>
      <c r="J46" s="21">
        <v>36</v>
      </c>
      <c r="K46" s="21">
        <v>0.96801800000000005</v>
      </c>
      <c r="L46">
        <f t="shared" si="0"/>
        <v>4.5924303030303033</v>
      </c>
      <c r="M46">
        <f t="shared" si="1"/>
        <v>4.4490592214000007</v>
      </c>
      <c r="N46" s="9"/>
      <c r="O46" s="21">
        <v>8.1329299999999993E-2</v>
      </c>
      <c r="P46" s="21">
        <v>7.9509100000000004</v>
      </c>
      <c r="Q46" s="21">
        <v>-3.1845100000000002E-3</v>
      </c>
      <c r="R46" s="21">
        <v>36</v>
      </c>
      <c r="S46" s="21">
        <v>8.0993700000000002E-2</v>
      </c>
      <c r="T46">
        <f t="shared" si="2"/>
        <v>19.300060606060605</v>
      </c>
      <c r="U46">
        <f t="shared" si="3"/>
        <v>1.5696604190484846</v>
      </c>
      <c r="X46" s="9"/>
      <c r="Y46" s="21">
        <v>0.968781</v>
      </c>
      <c r="Z46" s="21">
        <v>12.138999999999999</v>
      </c>
      <c r="AA46" s="21">
        <v>-7.8949000000000001E-4</v>
      </c>
      <c r="AB46" s="21">
        <v>36</v>
      </c>
      <c r="AC46" s="21">
        <v>0.96801800000000005</v>
      </c>
      <c r="AD46">
        <f t="shared" si="4"/>
        <v>4.7847878787878786</v>
      </c>
      <c r="AE46">
        <f t="shared" si="5"/>
        <v>4.635411586</v>
      </c>
      <c r="AF46" s="9"/>
      <c r="AG46" s="21">
        <v>8.1329299999999993E-2</v>
      </c>
      <c r="AH46" s="21">
        <v>14.6591</v>
      </c>
      <c r="AI46" s="21">
        <v>-3.16986E-3</v>
      </c>
      <c r="AJ46" s="21">
        <v>36</v>
      </c>
      <c r="AK46" s="21">
        <v>8.1054699999999993E-2</v>
      </c>
      <c r="AL46">
        <f t="shared" si="6"/>
        <v>19.211272727272725</v>
      </c>
      <c r="AM46">
        <f t="shared" si="7"/>
        <v>1.5624393630181814</v>
      </c>
      <c r="AP46" s="9"/>
      <c r="AQ46" s="21">
        <v>0.968781</v>
      </c>
      <c r="AR46" s="21">
        <v>18.8672</v>
      </c>
      <c r="AS46" s="21">
        <v>-8.0169699999999998E-4</v>
      </c>
      <c r="AT46" s="21">
        <v>36</v>
      </c>
      <c r="AU46" s="21">
        <v>0.96740700000000002</v>
      </c>
      <c r="AV46">
        <f t="shared" si="8"/>
        <v>4.8587696969696967</v>
      </c>
      <c r="AW46">
        <f t="shared" si="9"/>
        <v>4.7070837658000002</v>
      </c>
      <c r="AX46" s="9"/>
      <c r="AY46" s="21">
        <v>8.1329299999999993E-2</v>
      </c>
      <c r="AZ46" s="21">
        <v>21.3873</v>
      </c>
      <c r="BA46" s="21">
        <v>-3.1668099999999999E-3</v>
      </c>
      <c r="BB46" s="21">
        <v>36</v>
      </c>
      <c r="BC46" s="21">
        <v>8.1054699999999993E-2</v>
      </c>
      <c r="BD46">
        <f t="shared" si="10"/>
        <v>19.192787878787879</v>
      </c>
      <c r="BE46">
        <f t="shared" si="11"/>
        <v>1.560936003230303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0.96374499999999996</v>
      </c>
      <c r="H47" s="21">
        <v>5.44095</v>
      </c>
      <c r="I47" s="21">
        <v>-8.0749499999999998E-4</v>
      </c>
      <c r="J47" s="21">
        <v>37</v>
      </c>
      <c r="K47" s="21">
        <v>0.96252400000000005</v>
      </c>
      <c r="L47">
        <f t="shared" si="0"/>
        <v>4.8939090909090899</v>
      </c>
      <c r="M47">
        <f t="shared" si="1"/>
        <v>4.7164804168181806</v>
      </c>
      <c r="N47" s="9"/>
      <c r="O47" s="21">
        <v>8.6364700000000003E-2</v>
      </c>
      <c r="P47" s="21">
        <v>7.9609800000000002</v>
      </c>
      <c r="Q47" s="21">
        <v>-3.18207E-3</v>
      </c>
      <c r="R47" s="21">
        <v>37</v>
      </c>
      <c r="S47" s="21">
        <v>8.5968000000000003E-2</v>
      </c>
      <c r="T47">
        <f t="shared" si="2"/>
        <v>19.285272727272726</v>
      </c>
      <c r="U47">
        <f t="shared" si="3"/>
        <v>1.665566793509091</v>
      </c>
      <c r="X47" s="9"/>
      <c r="Y47" s="21">
        <v>0.96374499999999996</v>
      </c>
      <c r="Z47" s="21">
        <v>12.149100000000001</v>
      </c>
      <c r="AA47" s="21">
        <v>-8.3984399999999996E-4</v>
      </c>
      <c r="AB47" s="21">
        <v>37</v>
      </c>
      <c r="AC47" s="21">
        <v>0.96282999999999996</v>
      </c>
      <c r="AD47">
        <f t="shared" si="4"/>
        <v>5.0899636363636356</v>
      </c>
      <c r="AE47">
        <f t="shared" si="5"/>
        <v>4.9054270047272714</v>
      </c>
      <c r="AF47" s="9"/>
      <c r="AG47" s="21">
        <v>8.6364700000000003E-2</v>
      </c>
      <c r="AH47" s="21">
        <v>14.6691</v>
      </c>
      <c r="AI47" s="21">
        <v>-3.1665E-3</v>
      </c>
      <c r="AJ47" s="21">
        <v>37</v>
      </c>
      <c r="AK47" s="21">
        <v>8.5998500000000005E-2</v>
      </c>
      <c r="AL47">
        <f t="shared" si="6"/>
        <v>19.190909090909091</v>
      </c>
      <c r="AM47">
        <f t="shared" si="7"/>
        <v>1.6574171063636365</v>
      </c>
      <c r="AP47" s="9"/>
      <c r="AQ47" s="21">
        <v>0.96374499999999996</v>
      </c>
      <c r="AR47" s="21">
        <v>18.877300000000002</v>
      </c>
      <c r="AS47" s="21">
        <v>-8.5235599999999997E-4</v>
      </c>
      <c r="AT47" s="21">
        <v>37</v>
      </c>
      <c r="AU47" s="21">
        <v>0.96282999999999996</v>
      </c>
      <c r="AV47">
        <f t="shared" si="8"/>
        <v>5.1657939393939385</v>
      </c>
      <c r="AW47">
        <f t="shared" si="9"/>
        <v>4.9785080801212107</v>
      </c>
      <c r="AX47" s="9"/>
      <c r="AY47" s="21">
        <v>8.6364700000000003E-2</v>
      </c>
      <c r="AZ47" s="21">
        <v>21.397300000000001</v>
      </c>
      <c r="BA47" s="21">
        <v>-3.1634499999999999E-3</v>
      </c>
      <c r="BB47" s="21">
        <v>37</v>
      </c>
      <c r="BC47" s="21">
        <v>8.60596E-2</v>
      </c>
      <c r="BD47">
        <f t="shared" si="10"/>
        <v>19.172424242424242</v>
      </c>
      <c r="BE47">
        <f t="shared" si="11"/>
        <v>1.655820667969697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0.95870999999999995</v>
      </c>
      <c r="H48" s="21">
        <v>5.4510199999999998</v>
      </c>
      <c r="I48" s="21">
        <v>-8.5754400000000001E-4</v>
      </c>
      <c r="J48" s="21">
        <v>38</v>
      </c>
      <c r="K48" s="21">
        <v>0.95794699999999999</v>
      </c>
      <c r="L48">
        <f t="shared" si="0"/>
        <v>5.197236363636363</v>
      </c>
      <c r="M48">
        <f t="shared" si="1"/>
        <v>4.9826424741818176</v>
      </c>
      <c r="N48" s="9"/>
      <c r="O48" s="21">
        <v>9.1400099999999998E-2</v>
      </c>
      <c r="P48" s="21">
        <v>7.97105</v>
      </c>
      <c r="Q48" s="21">
        <v>-3.1823699999999999E-3</v>
      </c>
      <c r="R48" s="21">
        <v>38</v>
      </c>
      <c r="S48" s="21">
        <v>9.1064500000000007E-2</v>
      </c>
      <c r="T48">
        <f t="shared" si="2"/>
        <v>19.287090909090907</v>
      </c>
      <c r="U48">
        <f t="shared" si="3"/>
        <v>1.7628420377999998</v>
      </c>
      <c r="X48" s="9"/>
      <c r="Y48" s="21">
        <v>0.95870999999999995</v>
      </c>
      <c r="Z48" s="21">
        <v>12.1592</v>
      </c>
      <c r="AA48" s="21">
        <v>-8.9050299999999995E-4</v>
      </c>
      <c r="AB48" s="21">
        <v>38</v>
      </c>
      <c r="AC48" s="21">
        <v>0.95764199999999999</v>
      </c>
      <c r="AD48">
        <f t="shared" si="4"/>
        <v>5.3969878787878782</v>
      </c>
      <c r="AE48">
        <f t="shared" si="5"/>
        <v>5.1741462492727264</v>
      </c>
      <c r="AF48" s="9"/>
      <c r="AG48" s="21">
        <v>9.1400099999999998E-2</v>
      </c>
      <c r="AH48" s="21">
        <v>14.6792</v>
      </c>
      <c r="AI48" s="21">
        <v>-3.1634499999999999E-3</v>
      </c>
      <c r="AJ48" s="21">
        <v>38</v>
      </c>
      <c r="AK48" s="21">
        <v>9.1064500000000007E-2</v>
      </c>
      <c r="AL48">
        <f t="shared" si="6"/>
        <v>19.172424242424242</v>
      </c>
      <c r="AM48">
        <f t="shared" si="7"/>
        <v>1.752361493</v>
      </c>
      <c r="AP48" s="9"/>
      <c r="AQ48" s="21">
        <v>0.95870999999999995</v>
      </c>
      <c r="AR48" s="21">
        <v>18.8874</v>
      </c>
      <c r="AS48" s="21">
        <v>-9.0362500000000002E-4</v>
      </c>
      <c r="AT48" s="21">
        <v>38</v>
      </c>
      <c r="AU48" s="21">
        <v>0.95764199999999999</v>
      </c>
      <c r="AV48">
        <f t="shared" si="8"/>
        <v>5.4765151515151516</v>
      </c>
      <c r="AW48">
        <f t="shared" si="9"/>
        <v>5.250389840909091</v>
      </c>
      <c r="AX48" s="9"/>
      <c r="AY48" s="21">
        <v>9.1400099999999998E-2</v>
      </c>
      <c r="AZ48" s="21">
        <v>21.407399999999999</v>
      </c>
      <c r="BA48" s="21">
        <v>-3.1625400000000001E-3</v>
      </c>
      <c r="BB48" s="21">
        <v>38</v>
      </c>
      <c r="BC48" s="21">
        <v>9.1003399999999998E-2</v>
      </c>
      <c r="BD48">
        <f t="shared" si="10"/>
        <v>19.16690909090909</v>
      </c>
      <c r="BE48">
        <f t="shared" si="11"/>
        <v>1.7518574076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0.95367400000000002</v>
      </c>
      <c r="H49" s="21">
        <v>5.4610900000000004</v>
      </c>
      <c r="I49" s="21">
        <v>-9.0850800000000004E-4</v>
      </c>
      <c r="J49" s="21">
        <v>39</v>
      </c>
      <c r="K49" s="21">
        <v>0.95275900000000002</v>
      </c>
      <c r="L49">
        <f t="shared" si="0"/>
        <v>5.5061090909090904</v>
      </c>
      <c r="M49">
        <f t="shared" si="1"/>
        <v>5.2510330811636363</v>
      </c>
      <c r="N49" s="9"/>
      <c r="O49" s="21">
        <v>9.6435499999999993E-2</v>
      </c>
      <c r="P49" s="21">
        <v>7.9811199999999998</v>
      </c>
      <c r="Q49" s="21">
        <v>-3.1832900000000001E-3</v>
      </c>
      <c r="R49" s="21">
        <v>39</v>
      </c>
      <c r="S49" s="21">
        <v>9.6130400000000005E-2</v>
      </c>
      <c r="T49">
        <f t="shared" si="2"/>
        <v>19.292666666666666</v>
      </c>
      <c r="U49">
        <f t="shared" si="3"/>
        <v>1.860497956333333</v>
      </c>
      <c r="X49" s="9"/>
      <c r="Y49" s="21">
        <v>0.95367400000000002</v>
      </c>
      <c r="Z49" s="21">
        <v>12.1693</v>
      </c>
      <c r="AA49" s="21">
        <v>-9.4207799999999995E-4</v>
      </c>
      <c r="AB49" s="21">
        <v>39</v>
      </c>
      <c r="AC49" s="21">
        <v>0.95275900000000002</v>
      </c>
      <c r="AD49">
        <f t="shared" si="4"/>
        <v>5.7095636363636357</v>
      </c>
      <c r="AE49">
        <f t="shared" si="5"/>
        <v>5.4450623913454539</v>
      </c>
      <c r="AF49" s="9"/>
      <c r="AG49" s="21">
        <v>9.6435499999999993E-2</v>
      </c>
      <c r="AH49" s="21">
        <v>14.689299999999999</v>
      </c>
      <c r="AI49" s="21">
        <v>-3.16162E-3</v>
      </c>
      <c r="AJ49" s="21">
        <v>39</v>
      </c>
      <c r="AK49" s="21">
        <v>9.6069299999999996E-2</v>
      </c>
      <c r="AL49">
        <f t="shared" si="6"/>
        <v>19.161333333333332</v>
      </c>
      <c r="AM49">
        <f t="shared" si="7"/>
        <v>1.8478327606666665</v>
      </c>
      <c r="AP49" s="9"/>
      <c r="AQ49" s="21">
        <v>0.95367400000000002</v>
      </c>
      <c r="AR49" s="21">
        <v>18.897400000000001</v>
      </c>
      <c r="AS49" s="21">
        <v>-9.5611600000000002E-4</v>
      </c>
      <c r="AT49" s="21">
        <v>39</v>
      </c>
      <c r="AU49" s="21">
        <v>0.95336900000000002</v>
      </c>
      <c r="AV49">
        <f t="shared" si="8"/>
        <v>5.7946424242424239</v>
      </c>
      <c r="AW49">
        <f t="shared" si="9"/>
        <v>5.5261998192969699</v>
      </c>
      <c r="AX49" s="9"/>
      <c r="AY49" s="21">
        <v>9.6435499999999993E-2</v>
      </c>
      <c r="AZ49" s="21">
        <v>21.4175</v>
      </c>
      <c r="BA49" s="21">
        <v>-3.1640599999999998E-3</v>
      </c>
      <c r="BB49" s="21">
        <v>39</v>
      </c>
      <c r="BC49" s="21">
        <v>9.6069299999999996E-2</v>
      </c>
      <c r="BD49">
        <f t="shared" si="10"/>
        <v>19.17612121212121</v>
      </c>
      <c r="BE49">
        <f t="shared" si="11"/>
        <v>1.8492588371515148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0.94863900000000001</v>
      </c>
      <c r="H50" s="21">
        <v>5.4711600000000002</v>
      </c>
      <c r="I50" s="21">
        <v>-9.59778E-4</v>
      </c>
      <c r="J50" s="21">
        <v>40</v>
      </c>
      <c r="K50" s="21">
        <v>0.94726600000000005</v>
      </c>
      <c r="L50">
        <f t="shared" si="0"/>
        <v>5.816836363636364</v>
      </c>
      <c r="M50">
        <f t="shared" si="1"/>
        <v>5.5180778311636365</v>
      </c>
      <c r="N50" s="9"/>
      <c r="O50" s="21">
        <v>0.10147100000000001</v>
      </c>
      <c r="P50" s="21">
        <v>7.9911899999999996</v>
      </c>
      <c r="Q50" s="21">
        <v>-3.1826799999999998E-3</v>
      </c>
      <c r="R50" s="21">
        <v>40</v>
      </c>
      <c r="S50" s="21">
        <v>0.101105</v>
      </c>
      <c r="T50">
        <f t="shared" si="2"/>
        <v>19.288969696969694</v>
      </c>
      <c r="U50">
        <f t="shared" si="3"/>
        <v>1.957271044121212</v>
      </c>
      <c r="X50" s="9"/>
      <c r="Y50" s="21">
        <v>0.94863900000000001</v>
      </c>
      <c r="Z50" s="21">
        <v>12.1793</v>
      </c>
      <c r="AA50" s="21">
        <v>-9.9517799999999999E-4</v>
      </c>
      <c r="AB50" s="21">
        <v>40</v>
      </c>
      <c r="AC50" s="21">
        <v>0.94757100000000005</v>
      </c>
      <c r="AD50">
        <f t="shared" si="4"/>
        <v>6.031381818181818</v>
      </c>
      <c r="AE50">
        <f t="shared" si="5"/>
        <v>5.7216040166181816</v>
      </c>
      <c r="AF50" s="9"/>
      <c r="AG50" s="21">
        <v>0.10147100000000001</v>
      </c>
      <c r="AH50" s="21">
        <v>14.699400000000001</v>
      </c>
      <c r="AI50" s="21">
        <v>-3.16162E-3</v>
      </c>
      <c r="AJ50" s="21">
        <v>40</v>
      </c>
      <c r="AK50" s="21">
        <v>0.101135</v>
      </c>
      <c r="AL50">
        <f t="shared" si="6"/>
        <v>19.161333333333332</v>
      </c>
      <c r="AM50">
        <f t="shared" si="7"/>
        <v>1.9443196546666666</v>
      </c>
      <c r="AP50" s="9"/>
      <c r="AQ50" s="21">
        <v>0.94863900000000001</v>
      </c>
      <c r="AR50" s="21">
        <v>18.907499999999999</v>
      </c>
      <c r="AS50" s="21">
        <v>-1.00891E-3</v>
      </c>
      <c r="AT50" s="21">
        <v>40</v>
      </c>
      <c r="AU50" s="21">
        <v>0.94757100000000005</v>
      </c>
      <c r="AV50">
        <f t="shared" si="8"/>
        <v>6.1146060606060608</v>
      </c>
      <c r="AW50">
        <f t="shared" si="9"/>
        <v>5.8005537787272727</v>
      </c>
      <c r="AX50" s="9"/>
      <c r="AY50" s="21">
        <v>0.10147100000000001</v>
      </c>
      <c r="AZ50" s="21">
        <v>21.427499999999998</v>
      </c>
      <c r="BA50" s="21">
        <v>-3.1658900000000002E-3</v>
      </c>
      <c r="BB50" s="21">
        <v>40</v>
      </c>
      <c r="BC50" s="21">
        <v>0.101074</v>
      </c>
      <c r="BD50">
        <f t="shared" si="10"/>
        <v>19.187212121212124</v>
      </c>
      <c r="BE50">
        <f t="shared" si="11"/>
        <v>1.9469456011515156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0.943604</v>
      </c>
      <c r="H51" s="21">
        <v>5.48123</v>
      </c>
      <c r="I51" s="21">
        <v>-1.01227E-3</v>
      </c>
      <c r="J51" s="21">
        <v>41</v>
      </c>
      <c r="K51" s="21">
        <v>0.94329799999999997</v>
      </c>
      <c r="L51">
        <f t="shared" si="0"/>
        <v>6.134969696969697</v>
      </c>
      <c r="M51">
        <f t="shared" si="1"/>
        <v>5.7889819459393941</v>
      </c>
      <c r="N51" s="9"/>
      <c r="O51" s="21">
        <v>0.106506</v>
      </c>
      <c r="P51" s="21">
        <v>8.0012600000000003</v>
      </c>
      <c r="Q51" s="21">
        <v>-3.1851200000000001E-3</v>
      </c>
      <c r="R51" s="21">
        <v>41</v>
      </c>
      <c r="S51" s="21">
        <v>0.106171</v>
      </c>
      <c r="T51">
        <f t="shared" si="2"/>
        <v>19.303757575757576</v>
      </c>
      <c r="U51">
        <f t="shared" si="3"/>
        <v>2.0559660043636363</v>
      </c>
      <c r="X51" s="9"/>
      <c r="Y51" s="21">
        <v>0.943604</v>
      </c>
      <c r="Z51" s="21">
        <v>12.189399999999999</v>
      </c>
      <c r="AA51" s="21">
        <v>-1.0485799999999999E-3</v>
      </c>
      <c r="AB51" s="21">
        <v>41</v>
      </c>
      <c r="AC51" s="21">
        <v>0.94268799999999997</v>
      </c>
      <c r="AD51">
        <f t="shared" si="4"/>
        <v>6.3550303030303024</v>
      </c>
      <c r="AE51">
        <f t="shared" si="5"/>
        <v>5.9966320140606051</v>
      </c>
      <c r="AF51" s="9"/>
      <c r="AG51" s="21">
        <v>0.106506</v>
      </c>
      <c r="AH51" s="21">
        <v>14.7094</v>
      </c>
      <c r="AI51" s="21">
        <v>-3.1625400000000001E-3</v>
      </c>
      <c r="AJ51" s="21">
        <v>41</v>
      </c>
      <c r="AK51" s="21">
        <v>0.10614</v>
      </c>
      <c r="AL51">
        <f t="shared" si="6"/>
        <v>19.16690909090909</v>
      </c>
      <c r="AM51">
        <f t="shared" si="7"/>
        <v>2.0413908196363635</v>
      </c>
      <c r="AP51" s="9"/>
      <c r="AQ51" s="21">
        <v>0.943604</v>
      </c>
      <c r="AR51" s="21">
        <v>18.9176</v>
      </c>
      <c r="AS51" s="21">
        <v>-1.0623200000000001E-3</v>
      </c>
      <c r="AT51" s="21">
        <v>41</v>
      </c>
      <c r="AU51" s="21">
        <v>0.94268799999999997</v>
      </c>
      <c r="AV51">
        <f t="shared" si="8"/>
        <v>6.4383030303030306</v>
      </c>
      <c r="AW51">
        <f t="shared" si="9"/>
        <v>6.0752084926060608</v>
      </c>
      <c r="AX51" s="9"/>
      <c r="AY51" s="21">
        <v>0.106506</v>
      </c>
      <c r="AZ51" s="21">
        <v>21.4376</v>
      </c>
      <c r="BA51" s="21">
        <v>-3.1695600000000001E-3</v>
      </c>
      <c r="BB51" s="21">
        <v>41</v>
      </c>
      <c r="BC51" s="21">
        <v>0.106201</v>
      </c>
      <c r="BD51">
        <f t="shared" si="10"/>
        <v>19.209454545454545</v>
      </c>
      <c r="BE51">
        <f t="shared" si="11"/>
        <v>2.0459221658181819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0.93856799999999996</v>
      </c>
      <c r="H52" s="21">
        <v>5.4912999999999998</v>
      </c>
      <c r="I52" s="21">
        <v>-1.0656699999999999E-3</v>
      </c>
      <c r="J52" s="21">
        <v>42</v>
      </c>
      <c r="K52" s="21">
        <v>0.9375</v>
      </c>
      <c r="L52">
        <f t="shared" si="0"/>
        <v>6.4586060606060594</v>
      </c>
      <c r="M52">
        <f t="shared" si="1"/>
        <v>6.0618409730909075</v>
      </c>
      <c r="N52" s="9"/>
      <c r="O52" s="21">
        <v>0.111542</v>
      </c>
      <c r="P52" s="21">
        <v>8.0113400000000006</v>
      </c>
      <c r="Q52" s="21">
        <v>-3.1851200000000001E-3</v>
      </c>
      <c r="R52" s="21">
        <v>42</v>
      </c>
      <c r="S52" s="21">
        <v>0.11114499999999999</v>
      </c>
      <c r="T52">
        <f t="shared" si="2"/>
        <v>19.303757575757576</v>
      </c>
      <c r="U52">
        <f t="shared" si="3"/>
        <v>2.1531797275151514</v>
      </c>
      <c r="X52" s="9"/>
      <c r="Y52" s="21">
        <v>0.93856799999999996</v>
      </c>
      <c r="Z52" s="21">
        <v>12.1995</v>
      </c>
      <c r="AA52" s="21">
        <v>-1.1026E-3</v>
      </c>
      <c r="AB52" s="21">
        <v>42</v>
      </c>
      <c r="AC52" s="21">
        <v>0.937805</v>
      </c>
      <c r="AD52">
        <f t="shared" si="4"/>
        <v>6.6824242424242426</v>
      </c>
      <c r="AE52">
        <f t="shared" si="5"/>
        <v>6.271909556363636</v>
      </c>
      <c r="AF52" s="9"/>
      <c r="AG52" s="21">
        <v>0.111542</v>
      </c>
      <c r="AH52" s="21">
        <v>14.7195</v>
      </c>
      <c r="AI52" s="21">
        <v>-3.16132E-3</v>
      </c>
      <c r="AJ52" s="21">
        <v>42</v>
      </c>
      <c r="AK52" s="21">
        <v>0.111237</v>
      </c>
      <c r="AL52">
        <f t="shared" si="6"/>
        <v>19.159515151515151</v>
      </c>
      <c r="AM52">
        <f t="shared" si="7"/>
        <v>2.1370906390303031</v>
      </c>
      <c r="AP52" s="9"/>
      <c r="AQ52" s="21">
        <v>0.93856799999999996</v>
      </c>
      <c r="AR52" s="21">
        <v>18.927700000000002</v>
      </c>
      <c r="AS52" s="21">
        <v>-1.1160300000000001E-3</v>
      </c>
      <c r="AT52" s="21">
        <v>42</v>
      </c>
      <c r="AU52" s="21">
        <v>0.9375</v>
      </c>
      <c r="AV52">
        <f t="shared" si="8"/>
        <v>6.7638181818181815</v>
      </c>
      <c r="AW52">
        <f t="shared" si="9"/>
        <v>6.3483033032727265</v>
      </c>
      <c r="AX52" s="9"/>
      <c r="AY52" s="21">
        <v>0.111542</v>
      </c>
      <c r="AZ52" s="21">
        <v>21.447700000000001</v>
      </c>
      <c r="BA52" s="21">
        <v>-3.1710800000000002E-3</v>
      </c>
      <c r="BB52" s="21">
        <v>42</v>
      </c>
      <c r="BC52" s="21">
        <v>0.11114499999999999</v>
      </c>
      <c r="BD52">
        <f t="shared" si="10"/>
        <v>19.218666666666664</v>
      </c>
      <c r="BE52">
        <f t="shared" si="11"/>
        <v>2.1436885173333331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0.93353299999999995</v>
      </c>
      <c r="H53" s="21">
        <v>5.5013699999999996</v>
      </c>
      <c r="I53" s="21">
        <v>-1.1193799999999999E-3</v>
      </c>
      <c r="J53" s="21">
        <v>43</v>
      </c>
      <c r="K53" s="21">
        <v>0.93261700000000003</v>
      </c>
      <c r="L53">
        <f t="shared" si="0"/>
        <v>6.7841212121212111</v>
      </c>
      <c r="M53">
        <f t="shared" si="1"/>
        <v>6.33320102751515</v>
      </c>
      <c r="N53" s="9"/>
      <c r="O53" s="21">
        <v>0.116577</v>
      </c>
      <c r="P53" s="21">
        <v>8.0214099999999995</v>
      </c>
      <c r="Q53" s="21">
        <v>-3.1845100000000002E-3</v>
      </c>
      <c r="R53" s="21">
        <v>43</v>
      </c>
      <c r="S53" s="21">
        <v>0.116272</v>
      </c>
      <c r="T53">
        <f t="shared" si="2"/>
        <v>19.300060606060605</v>
      </c>
      <c r="U53">
        <f t="shared" si="3"/>
        <v>2.2499431652727271</v>
      </c>
      <c r="X53" s="9"/>
      <c r="Y53" s="21">
        <v>0.93353299999999995</v>
      </c>
      <c r="Z53" s="21">
        <v>12.2095</v>
      </c>
      <c r="AA53" s="21">
        <v>-1.1566199999999999E-3</v>
      </c>
      <c r="AB53" s="21">
        <v>43</v>
      </c>
      <c r="AC53" s="21">
        <v>0.93231200000000003</v>
      </c>
      <c r="AD53">
        <f t="shared" si="4"/>
        <v>7.0098181818181811</v>
      </c>
      <c r="AE53">
        <f t="shared" si="5"/>
        <v>6.5438965967272713</v>
      </c>
      <c r="AF53" s="9"/>
      <c r="AG53" s="21">
        <v>0.116577</v>
      </c>
      <c r="AH53" s="21">
        <v>14.7296</v>
      </c>
      <c r="AI53" s="21">
        <v>-3.1622299999999998E-3</v>
      </c>
      <c r="AJ53" s="21">
        <v>43</v>
      </c>
      <c r="AK53" s="21">
        <v>0.11618000000000001</v>
      </c>
      <c r="AL53">
        <f t="shared" si="6"/>
        <v>19.165030303030303</v>
      </c>
      <c r="AM53">
        <f t="shared" si="7"/>
        <v>2.2342017376363636</v>
      </c>
      <c r="AP53" s="9"/>
      <c r="AQ53" s="21">
        <v>0.93353299999999995</v>
      </c>
      <c r="AR53" s="21">
        <v>18.9377</v>
      </c>
      <c r="AS53" s="21">
        <v>-1.1697400000000001E-3</v>
      </c>
      <c r="AT53" s="21">
        <v>43</v>
      </c>
      <c r="AU53" s="21">
        <v>0.93261700000000003</v>
      </c>
      <c r="AV53">
        <f t="shared" si="8"/>
        <v>7.0893333333333342</v>
      </c>
      <c r="AW53">
        <f t="shared" si="9"/>
        <v>6.6181266146666671</v>
      </c>
      <c r="AX53" s="9"/>
      <c r="AY53" s="21">
        <v>0.116577</v>
      </c>
      <c r="AZ53" s="21">
        <v>21.457799999999999</v>
      </c>
      <c r="BA53" s="21">
        <v>-3.1719999999999999E-3</v>
      </c>
      <c r="BB53" s="21">
        <v>43</v>
      </c>
      <c r="BC53" s="21">
        <v>0.116241</v>
      </c>
      <c r="BD53">
        <f t="shared" si="10"/>
        <v>19.224242424242423</v>
      </c>
      <c r="BE53">
        <f t="shared" si="11"/>
        <v>2.241104509090909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0.92849700000000002</v>
      </c>
      <c r="H54" s="21">
        <v>5.51145</v>
      </c>
      <c r="I54" s="21">
        <v>-1.1737099999999999E-3</v>
      </c>
      <c r="J54" s="21">
        <v>44</v>
      </c>
      <c r="K54" s="21">
        <v>0.92773399999999995</v>
      </c>
      <c r="L54">
        <f t="shared" si="0"/>
        <v>7.113393939393938</v>
      </c>
      <c r="M54">
        <f t="shared" si="1"/>
        <v>6.6047649325454536</v>
      </c>
      <c r="N54" s="9"/>
      <c r="O54" s="21">
        <v>0.121613</v>
      </c>
      <c r="P54" s="21">
        <v>8.0314800000000002</v>
      </c>
      <c r="Q54" s="21">
        <v>-3.1841999999999999E-3</v>
      </c>
      <c r="R54" s="21">
        <v>44</v>
      </c>
      <c r="S54" s="21">
        <v>0.12124600000000001</v>
      </c>
      <c r="T54">
        <f t="shared" si="2"/>
        <v>19.298181818181813</v>
      </c>
      <c r="U54">
        <f t="shared" si="3"/>
        <v>2.3469097854545447</v>
      </c>
      <c r="X54" s="9"/>
      <c r="Y54" s="21">
        <v>0.92849700000000002</v>
      </c>
      <c r="Z54" s="21">
        <v>12.2196</v>
      </c>
      <c r="AA54" s="21">
        <v>-1.2112399999999999E-3</v>
      </c>
      <c r="AB54" s="21">
        <v>44</v>
      </c>
      <c r="AC54" s="21">
        <v>0.92742899999999995</v>
      </c>
      <c r="AD54">
        <f t="shared" si="4"/>
        <v>7.3408484848484843</v>
      </c>
      <c r="AE54">
        <f t="shared" si="5"/>
        <v>6.8159557956363637</v>
      </c>
      <c r="AF54" s="9"/>
      <c r="AG54" s="21">
        <v>0.121613</v>
      </c>
      <c r="AH54" s="21">
        <v>14.739599999999999</v>
      </c>
      <c r="AI54" s="21">
        <v>-3.16498E-3</v>
      </c>
      <c r="AJ54" s="21">
        <v>44</v>
      </c>
      <c r="AK54" s="21">
        <v>0.121277</v>
      </c>
      <c r="AL54">
        <f t="shared" si="6"/>
        <v>19.181696969696969</v>
      </c>
      <c r="AM54">
        <f t="shared" si="7"/>
        <v>2.3327437135757574</v>
      </c>
      <c r="AP54" s="9"/>
      <c r="AQ54" s="21">
        <v>0.92849700000000002</v>
      </c>
      <c r="AR54" s="21">
        <v>18.947800000000001</v>
      </c>
      <c r="AS54" s="21">
        <v>-1.22528E-3</v>
      </c>
      <c r="AT54" s="21">
        <v>44</v>
      </c>
      <c r="AU54" s="21">
        <v>0.92712399999999995</v>
      </c>
      <c r="AV54">
        <f t="shared" si="8"/>
        <v>7.4259393939393936</v>
      </c>
      <c r="AW54">
        <f t="shared" si="9"/>
        <v>6.8949624494545452</v>
      </c>
      <c r="AX54" s="9"/>
      <c r="AY54" s="21">
        <v>0.121613</v>
      </c>
      <c r="AZ54" s="21">
        <v>21.4678</v>
      </c>
      <c r="BA54" s="21">
        <v>-3.1704699999999999E-3</v>
      </c>
      <c r="BB54" s="21">
        <v>44</v>
      </c>
      <c r="BC54" s="21">
        <v>0.121277</v>
      </c>
      <c r="BD54">
        <f t="shared" si="10"/>
        <v>19.214969696969696</v>
      </c>
      <c r="BE54">
        <f t="shared" si="11"/>
        <v>2.3367901097575756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0.92346200000000001</v>
      </c>
      <c r="H55" s="21">
        <v>5.5215199999999998</v>
      </c>
      <c r="I55" s="21">
        <v>-1.2274199999999999E-3</v>
      </c>
      <c r="J55" s="21">
        <v>45</v>
      </c>
      <c r="K55" s="21">
        <v>0.92285200000000001</v>
      </c>
      <c r="L55">
        <f t="shared" si="0"/>
        <v>7.4389090909090898</v>
      </c>
      <c r="M55">
        <f t="shared" si="1"/>
        <v>6.8695498669090895</v>
      </c>
      <c r="N55" s="9"/>
      <c r="O55" s="21">
        <v>0.12664800000000001</v>
      </c>
      <c r="P55" s="21">
        <v>8.0415500000000009</v>
      </c>
      <c r="Q55" s="21">
        <v>-3.1814600000000001E-3</v>
      </c>
      <c r="R55" s="21">
        <v>45</v>
      </c>
      <c r="S55" s="21">
        <v>0.12631200000000001</v>
      </c>
      <c r="T55">
        <f t="shared" si="2"/>
        <v>19.281575757575759</v>
      </c>
      <c r="U55">
        <f t="shared" si="3"/>
        <v>2.4419730065454548</v>
      </c>
      <c r="X55" s="9"/>
      <c r="Y55" s="21">
        <v>0.92346200000000001</v>
      </c>
      <c r="Z55" s="21">
        <v>12.229699999999999</v>
      </c>
      <c r="AA55" s="21">
        <v>-1.2667799999999999E-3</v>
      </c>
      <c r="AB55" s="21">
        <v>45</v>
      </c>
      <c r="AC55" s="21">
        <v>0.92285200000000001</v>
      </c>
      <c r="AD55">
        <f t="shared" si="4"/>
        <v>7.6774545454545446</v>
      </c>
      <c r="AE55">
        <f t="shared" si="5"/>
        <v>7.0898375294545444</v>
      </c>
      <c r="AF55" s="9"/>
      <c r="AG55" s="21">
        <v>0.12664800000000001</v>
      </c>
      <c r="AH55" s="21">
        <v>14.749700000000001</v>
      </c>
      <c r="AI55" s="21">
        <v>-3.1658900000000002E-3</v>
      </c>
      <c r="AJ55" s="21">
        <v>45</v>
      </c>
      <c r="AK55" s="21">
        <v>0.12634300000000001</v>
      </c>
      <c r="AL55">
        <f t="shared" si="6"/>
        <v>19.187212121212124</v>
      </c>
      <c r="AM55">
        <f t="shared" si="7"/>
        <v>2.4300220407272732</v>
      </c>
      <c r="AP55" s="9"/>
      <c r="AQ55" s="21">
        <v>0.92346200000000001</v>
      </c>
      <c r="AR55" s="21">
        <v>18.957899999999999</v>
      </c>
      <c r="AS55" s="21">
        <v>-1.2792999999999999E-3</v>
      </c>
      <c r="AT55" s="21">
        <v>45</v>
      </c>
      <c r="AU55" s="21">
        <v>0.92254599999999998</v>
      </c>
      <c r="AV55">
        <f t="shared" si="8"/>
        <v>7.753333333333333</v>
      </c>
      <c r="AW55">
        <f t="shared" si="9"/>
        <v>7.1599087066666662</v>
      </c>
      <c r="AX55" s="9"/>
      <c r="AY55" s="21">
        <v>0.12664800000000001</v>
      </c>
      <c r="AZ55" s="21">
        <v>21.477900000000002</v>
      </c>
      <c r="BA55" s="21">
        <v>-3.1701699999999999E-3</v>
      </c>
      <c r="BB55" s="21">
        <v>45</v>
      </c>
      <c r="BC55" s="21">
        <v>0.126221</v>
      </c>
      <c r="BD55">
        <f t="shared" si="10"/>
        <v>19.213151515151512</v>
      </c>
      <c r="BE55">
        <f t="shared" si="11"/>
        <v>2.433307213090909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0.91842699999999999</v>
      </c>
      <c r="H56" s="21">
        <v>5.5315899999999996</v>
      </c>
      <c r="I56" s="21">
        <v>-1.2814300000000001E-3</v>
      </c>
      <c r="J56" s="21">
        <v>46</v>
      </c>
      <c r="K56" s="21">
        <v>0.91735800000000001</v>
      </c>
      <c r="L56">
        <f t="shared" si="0"/>
        <v>7.7662424242424244</v>
      </c>
      <c r="M56">
        <f t="shared" si="1"/>
        <v>7.1327267309696971</v>
      </c>
      <c r="N56" s="9"/>
      <c r="O56" s="21">
        <v>0.13168299999999999</v>
      </c>
      <c r="P56" s="21">
        <v>8.0516199999999998</v>
      </c>
      <c r="Q56" s="21">
        <v>-3.17871E-3</v>
      </c>
      <c r="R56" s="21">
        <v>46</v>
      </c>
      <c r="S56" s="21">
        <v>0.131409</v>
      </c>
      <c r="T56">
        <f t="shared" si="2"/>
        <v>19.264909090909089</v>
      </c>
      <c r="U56">
        <f t="shared" si="3"/>
        <v>2.5368610238181817</v>
      </c>
      <c r="X56" s="9"/>
      <c r="Y56" s="21">
        <v>0.91842699999999999</v>
      </c>
      <c r="Z56" s="21">
        <v>12.239800000000001</v>
      </c>
      <c r="AA56" s="21">
        <v>-1.32172E-3</v>
      </c>
      <c r="AB56" s="21">
        <v>46</v>
      </c>
      <c r="AC56" s="21">
        <v>0.91735800000000001</v>
      </c>
      <c r="AD56">
        <f t="shared" si="4"/>
        <v>8.0104242424242429</v>
      </c>
      <c r="AE56">
        <f t="shared" si="5"/>
        <v>7.3569899056969703</v>
      </c>
      <c r="AF56" s="9"/>
      <c r="AG56" s="21">
        <v>0.13168299999999999</v>
      </c>
      <c r="AH56" s="21">
        <v>14.7598</v>
      </c>
      <c r="AI56" s="21">
        <v>-3.1689499999999998E-3</v>
      </c>
      <c r="AJ56" s="21">
        <v>46</v>
      </c>
      <c r="AK56" s="21">
        <v>0.13131699999999999</v>
      </c>
      <c r="AL56">
        <f t="shared" si="6"/>
        <v>19.205757575757573</v>
      </c>
      <c r="AM56">
        <f t="shared" si="7"/>
        <v>2.5290717748484846</v>
      </c>
      <c r="AP56" s="9"/>
      <c r="AQ56" s="21">
        <v>0.91842699999999999</v>
      </c>
      <c r="AR56" s="21">
        <v>18.9679</v>
      </c>
      <c r="AS56" s="21">
        <v>-1.33545E-3</v>
      </c>
      <c r="AT56" s="21">
        <v>46</v>
      </c>
      <c r="AU56" s="21">
        <v>0.91766400000000004</v>
      </c>
      <c r="AV56">
        <f t="shared" si="8"/>
        <v>8.0936363636363637</v>
      </c>
      <c r="AW56">
        <f t="shared" si="9"/>
        <v>7.4334141645454546</v>
      </c>
      <c r="AX56" s="9"/>
      <c r="AY56" s="21">
        <v>0.13168299999999999</v>
      </c>
      <c r="AZ56" s="21">
        <v>21.488</v>
      </c>
      <c r="BA56" s="21">
        <v>-3.1668099999999999E-3</v>
      </c>
      <c r="BB56" s="21">
        <v>46</v>
      </c>
      <c r="BC56" s="21">
        <v>0.131409</v>
      </c>
      <c r="BD56">
        <f t="shared" si="10"/>
        <v>19.192787878787879</v>
      </c>
      <c r="BE56">
        <f t="shared" si="11"/>
        <v>2.5273638862424241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0.91339099999999995</v>
      </c>
      <c r="H57" s="21">
        <v>5.5416600000000003</v>
      </c>
      <c r="I57" s="21">
        <v>-1.3357499999999999E-3</v>
      </c>
      <c r="J57" s="21">
        <v>47</v>
      </c>
      <c r="K57" s="21">
        <v>0.91247599999999995</v>
      </c>
      <c r="L57">
        <f t="shared" si="0"/>
        <v>8.0954545454545439</v>
      </c>
      <c r="M57">
        <f t="shared" si="1"/>
        <v>7.3943153227272713</v>
      </c>
      <c r="N57" s="9"/>
      <c r="O57" s="21">
        <v>0.13671900000000001</v>
      </c>
      <c r="P57" s="21">
        <v>8.0616900000000005</v>
      </c>
      <c r="Q57" s="21">
        <v>-3.17688E-3</v>
      </c>
      <c r="R57" s="21">
        <v>47</v>
      </c>
      <c r="S57" s="21">
        <v>0.136353</v>
      </c>
      <c r="T57">
        <f t="shared" si="2"/>
        <v>19.253818181818183</v>
      </c>
      <c r="U57">
        <f t="shared" si="3"/>
        <v>2.6323627680000001</v>
      </c>
      <c r="X57" s="9"/>
      <c r="Y57" s="21">
        <v>0.91339099999999995</v>
      </c>
      <c r="Z57" s="21">
        <v>12.2498</v>
      </c>
      <c r="AA57" s="21">
        <v>-1.37543E-3</v>
      </c>
      <c r="AB57" s="21">
        <v>47</v>
      </c>
      <c r="AC57" s="21">
        <v>0.91247599999999995</v>
      </c>
      <c r="AD57">
        <f t="shared" si="4"/>
        <v>8.3359393939393946</v>
      </c>
      <c r="AE57">
        <f t="shared" si="5"/>
        <v>7.6139720189696973</v>
      </c>
      <c r="AF57" s="9"/>
      <c r="AG57" s="21">
        <v>0.13671900000000001</v>
      </c>
      <c r="AH57" s="21">
        <v>14.7699</v>
      </c>
      <c r="AI57" s="21">
        <v>-3.16986E-3</v>
      </c>
      <c r="AJ57" s="21">
        <v>47</v>
      </c>
      <c r="AK57" s="21">
        <v>0.136383</v>
      </c>
      <c r="AL57">
        <f t="shared" si="6"/>
        <v>19.211272727272725</v>
      </c>
      <c r="AM57">
        <f t="shared" si="7"/>
        <v>2.6265459959999999</v>
      </c>
      <c r="AP57" s="9"/>
      <c r="AQ57" s="21">
        <v>0.91339099999999995</v>
      </c>
      <c r="AR57" s="21">
        <v>18.978000000000002</v>
      </c>
      <c r="AS57" s="21">
        <v>-1.39252E-3</v>
      </c>
      <c r="AT57" s="21">
        <v>47</v>
      </c>
      <c r="AU57" s="21">
        <v>0.91186500000000004</v>
      </c>
      <c r="AV57">
        <f t="shared" si="8"/>
        <v>8.4395151515151507</v>
      </c>
      <c r="AW57">
        <f t="shared" si="9"/>
        <v>7.7085771837575745</v>
      </c>
      <c r="AX57" s="9"/>
      <c r="AY57" s="21">
        <v>0.13671900000000001</v>
      </c>
      <c r="AZ57" s="21">
        <v>21.498000000000001</v>
      </c>
      <c r="BA57" s="21">
        <v>-3.1655899999999998E-3</v>
      </c>
      <c r="BB57" s="21">
        <v>47</v>
      </c>
      <c r="BC57" s="21">
        <v>0.136322</v>
      </c>
      <c r="BD57">
        <f t="shared" si="10"/>
        <v>19.185393939393936</v>
      </c>
      <c r="BE57">
        <f t="shared" si="11"/>
        <v>2.6230078739999998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0.90835600000000005</v>
      </c>
      <c r="H58" s="21">
        <v>5.5517300000000001</v>
      </c>
      <c r="I58" s="21">
        <v>-1.3903800000000001E-3</v>
      </c>
      <c r="J58" s="21">
        <v>48</v>
      </c>
      <c r="K58" s="21">
        <v>0.90789799999999998</v>
      </c>
      <c r="L58">
        <f t="shared" si="0"/>
        <v>8.4265454545454546</v>
      </c>
      <c r="M58">
        <f t="shared" si="1"/>
        <v>7.6543031229090914</v>
      </c>
      <c r="N58" s="9"/>
      <c r="O58" s="21">
        <v>0.14175399999999999</v>
      </c>
      <c r="P58" s="21">
        <v>8.0717599999999994</v>
      </c>
      <c r="Q58" s="21">
        <v>-3.1771899999999999E-3</v>
      </c>
      <c r="R58" s="21">
        <v>48</v>
      </c>
      <c r="S58" s="21">
        <v>0.14135700000000001</v>
      </c>
      <c r="T58">
        <f t="shared" si="2"/>
        <v>19.255696969696967</v>
      </c>
      <c r="U58">
        <f t="shared" si="3"/>
        <v>2.7295720682424238</v>
      </c>
      <c r="X58" s="9"/>
      <c r="Y58" s="21">
        <v>0.90835600000000005</v>
      </c>
      <c r="Z58" s="21">
        <v>12.2599</v>
      </c>
      <c r="AA58" s="21">
        <v>-1.4288300000000001E-3</v>
      </c>
      <c r="AB58" s="21">
        <v>48</v>
      </c>
      <c r="AC58" s="21">
        <v>0.90789799999999998</v>
      </c>
      <c r="AD58">
        <f t="shared" si="4"/>
        <v>8.6595757575757588</v>
      </c>
      <c r="AE58">
        <f t="shared" si="5"/>
        <v>7.8659775968484862</v>
      </c>
      <c r="AF58" s="9"/>
      <c r="AG58" s="21">
        <v>0.14175399999999999</v>
      </c>
      <c r="AH58" s="21">
        <v>14.7799</v>
      </c>
      <c r="AI58" s="21">
        <v>-3.16833E-3</v>
      </c>
      <c r="AJ58" s="21">
        <v>48</v>
      </c>
      <c r="AK58" s="21">
        <v>0.14138800000000001</v>
      </c>
      <c r="AL58">
        <f t="shared" si="6"/>
        <v>19.202000000000002</v>
      </c>
      <c r="AM58">
        <f t="shared" si="7"/>
        <v>2.7219603079999999</v>
      </c>
      <c r="AP58" s="9"/>
      <c r="AQ58" s="21">
        <v>0.90835600000000005</v>
      </c>
      <c r="AR58" s="21">
        <v>18.988099999999999</v>
      </c>
      <c r="AS58" s="21">
        <v>-1.4474500000000001E-3</v>
      </c>
      <c r="AT58" s="21">
        <v>48</v>
      </c>
      <c r="AU58" s="21">
        <v>0.90728799999999998</v>
      </c>
      <c r="AV58">
        <f t="shared" si="8"/>
        <v>8.7724242424242433</v>
      </c>
      <c r="AW58">
        <f t="shared" si="9"/>
        <v>7.9684841951515164</v>
      </c>
      <c r="AX58" s="9"/>
      <c r="AY58" s="21">
        <v>0.14175399999999999</v>
      </c>
      <c r="AZ58" s="21">
        <v>21.508099999999999</v>
      </c>
      <c r="BA58" s="21">
        <v>-3.1671099999999999E-3</v>
      </c>
      <c r="BB58" s="21">
        <v>48</v>
      </c>
      <c r="BC58" s="21">
        <v>0.14138800000000001</v>
      </c>
      <c r="BD58">
        <f t="shared" si="10"/>
        <v>19.194606060606059</v>
      </c>
      <c r="BE58">
        <f t="shared" si="11"/>
        <v>2.7209121875151512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0.90332000000000001</v>
      </c>
      <c r="H59" s="21">
        <v>5.5617999999999999</v>
      </c>
      <c r="I59" s="21">
        <v>-1.4444E-3</v>
      </c>
      <c r="J59" s="21">
        <v>49</v>
      </c>
      <c r="K59" s="21">
        <v>0.90240500000000001</v>
      </c>
      <c r="L59">
        <f t="shared" si="0"/>
        <v>8.7539393939393939</v>
      </c>
      <c r="M59">
        <f t="shared" si="1"/>
        <v>7.9076085333333337</v>
      </c>
      <c r="N59" s="9"/>
      <c r="O59" s="21">
        <v>0.14679</v>
      </c>
      <c r="P59" s="21">
        <v>8.0818300000000001</v>
      </c>
      <c r="Q59" s="21">
        <v>-3.1765700000000001E-3</v>
      </c>
      <c r="R59" s="21">
        <v>49</v>
      </c>
      <c r="S59" s="21">
        <v>0.146454</v>
      </c>
      <c r="T59">
        <f t="shared" si="2"/>
        <v>19.251939393939395</v>
      </c>
      <c r="U59">
        <f t="shared" si="3"/>
        <v>2.8259921836363637</v>
      </c>
      <c r="X59" s="9"/>
      <c r="Y59" s="21">
        <v>0.90332000000000001</v>
      </c>
      <c r="Z59" s="21">
        <v>12.27</v>
      </c>
      <c r="AA59" s="21">
        <v>-1.4831499999999999E-3</v>
      </c>
      <c r="AB59" s="21">
        <v>49</v>
      </c>
      <c r="AC59" s="21">
        <v>0.90301500000000001</v>
      </c>
      <c r="AD59">
        <f t="shared" si="4"/>
        <v>8.9887878787878766</v>
      </c>
      <c r="AE59">
        <f t="shared" si="5"/>
        <v>8.1197518666666646</v>
      </c>
      <c r="AF59" s="9"/>
      <c r="AG59" s="21">
        <v>0.14679</v>
      </c>
      <c r="AH59" s="21">
        <v>14.79</v>
      </c>
      <c r="AI59" s="21">
        <v>-3.1704699999999999E-3</v>
      </c>
      <c r="AJ59" s="21">
        <v>49</v>
      </c>
      <c r="AK59" s="21">
        <v>0.146454</v>
      </c>
      <c r="AL59">
        <f t="shared" si="6"/>
        <v>19.214969696969696</v>
      </c>
      <c r="AM59">
        <f t="shared" si="7"/>
        <v>2.8205654018181816</v>
      </c>
      <c r="AP59" s="9"/>
      <c r="AQ59" s="21">
        <v>0.90332000000000001</v>
      </c>
      <c r="AR59" s="21">
        <v>18.998100000000001</v>
      </c>
      <c r="AS59" s="21">
        <v>-1.5026900000000001E-3</v>
      </c>
      <c r="AT59" s="21">
        <v>49</v>
      </c>
      <c r="AU59" s="21">
        <v>0.90301500000000001</v>
      </c>
      <c r="AV59">
        <f t="shared" si="8"/>
        <v>9.1072121212121218</v>
      </c>
      <c r="AW59">
        <f t="shared" si="9"/>
        <v>8.226726853333334</v>
      </c>
      <c r="AX59" s="9"/>
      <c r="AY59" s="21">
        <v>0.14679</v>
      </c>
      <c r="AZ59" s="21">
        <v>21.5182</v>
      </c>
      <c r="BA59" s="21">
        <v>-3.1665E-3</v>
      </c>
      <c r="BB59" s="21">
        <v>49</v>
      </c>
      <c r="BC59" s="21">
        <v>0.146393</v>
      </c>
      <c r="BD59">
        <f t="shared" si="10"/>
        <v>19.190909090909091</v>
      </c>
      <c r="BE59">
        <f t="shared" si="11"/>
        <v>2.8170335454545454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0.898285</v>
      </c>
      <c r="H60" s="21">
        <v>5.5718699999999997</v>
      </c>
      <c r="I60" s="21">
        <v>-1.4978000000000001E-3</v>
      </c>
      <c r="J60" s="21">
        <v>50</v>
      </c>
      <c r="K60" s="21">
        <v>0.89721700000000004</v>
      </c>
      <c r="L60">
        <f t="shared" si="0"/>
        <v>9.0775757575757581</v>
      </c>
      <c r="M60">
        <f t="shared" si="1"/>
        <v>8.1542501393939393</v>
      </c>
      <c r="N60" s="9"/>
      <c r="O60" s="21">
        <v>0.15182499999999999</v>
      </c>
      <c r="P60" s="21">
        <v>8.0919000000000008</v>
      </c>
      <c r="Q60" s="21">
        <v>-3.17352E-3</v>
      </c>
      <c r="R60" s="21">
        <v>50</v>
      </c>
      <c r="S60" s="21">
        <v>0.15145900000000001</v>
      </c>
      <c r="T60">
        <f t="shared" si="2"/>
        <v>19.233454545454542</v>
      </c>
      <c r="U60">
        <f t="shared" si="3"/>
        <v>2.9201192363636355</v>
      </c>
      <c r="X60" s="9"/>
      <c r="Y60" s="21">
        <v>0.898285</v>
      </c>
      <c r="Z60" s="21">
        <v>12.28</v>
      </c>
      <c r="AA60" s="21">
        <v>-1.5377800000000001E-3</v>
      </c>
      <c r="AB60" s="21">
        <v>50</v>
      </c>
      <c r="AC60" s="21">
        <v>0.89752200000000004</v>
      </c>
      <c r="AD60">
        <f t="shared" si="4"/>
        <v>9.319878787878789</v>
      </c>
      <c r="AE60">
        <f t="shared" si="5"/>
        <v>8.3719073169696987</v>
      </c>
      <c r="AF60" s="9"/>
      <c r="AG60" s="21">
        <v>0.15182499999999999</v>
      </c>
      <c r="AH60" s="21">
        <v>14.8001</v>
      </c>
      <c r="AI60" s="21">
        <v>-3.1707800000000002E-3</v>
      </c>
      <c r="AJ60" s="21">
        <v>50</v>
      </c>
      <c r="AK60" s="21">
        <v>0.15151999999999999</v>
      </c>
      <c r="AL60">
        <f t="shared" si="6"/>
        <v>19.216848484848487</v>
      </c>
      <c r="AM60">
        <f t="shared" si="7"/>
        <v>2.9175980212121213</v>
      </c>
      <c r="AP60" s="9"/>
      <c r="AQ60" s="21">
        <v>0.898285</v>
      </c>
      <c r="AR60" s="21">
        <v>19.008199999999999</v>
      </c>
      <c r="AS60" s="21">
        <v>-1.5564000000000001E-3</v>
      </c>
      <c r="AT60" s="21">
        <v>50</v>
      </c>
      <c r="AU60" s="21">
        <v>0.89843799999999996</v>
      </c>
      <c r="AV60">
        <f t="shared" si="8"/>
        <v>9.4327272727272735</v>
      </c>
      <c r="AW60">
        <f t="shared" si="9"/>
        <v>8.4732774181818193</v>
      </c>
      <c r="AX60" s="9"/>
      <c r="AY60" s="21">
        <v>0.15182499999999999</v>
      </c>
      <c r="AZ60" s="21">
        <v>21.528199999999998</v>
      </c>
      <c r="BA60" s="21">
        <v>-3.16833E-3</v>
      </c>
      <c r="BB60" s="21">
        <v>50</v>
      </c>
      <c r="BC60" s="21">
        <v>0.151398</v>
      </c>
      <c r="BD60">
        <f t="shared" si="10"/>
        <v>19.202000000000002</v>
      </c>
      <c r="BE60">
        <f t="shared" si="11"/>
        <v>2.9153436500000001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0.89324999999999999</v>
      </c>
      <c r="H61" s="21">
        <v>5.5819400000000003</v>
      </c>
      <c r="I61" s="21">
        <v>-1.5496799999999999E-3</v>
      </c>
      <c r="J61" s="21">
        <v>51</v>
      </c>
      <c r="K61" s="21">
        <v>0.89233399999999996</v>
      </c>
      <c r="L61">
        <f t="shared" si="0"/>
        <v>9.3919999999999995</v>
      </c>
      <c r="M61">
        <f t="shared" si="1"/>
        <v>8.389403999999999</v>
      </c>
      <c r="N61" s="9"/>
      <c r="O61" s="21">
        <v>0.15686</v>
      </c>
      <c r="P61" s="21">
        <v>8.1019699999999997</v>
      </c>
      <c r="Q61" s="21">
        <v>-3.1710800000000002E-3</v>
      </c>
      <c r="R61" s="21">
        <v>51</v>
      </c>
      <c r="S61" s="21">
        <v>0.15649399999999999</v>
      </c>
      <c r="T61">
        <f t="shared" si="2"/>
        <v>19.218666666666664</v>
      </c>
      <c r="U61">
        <f t="shared" si="3"/>
        <v>3.0146400533333328</v>
      </c>
      <c r="X61" s="9"/>
      <c r="Y61" s="21">
        <v>0.89324999999999999</v>
      </c>
      <c r="Z61" s="21">
        <v>12.290100000000001</v>
      </c>
      <c r="AA61" s="21">
        <v>-1.5911899999999999E-3</v>
      </c>
      <c r="AB61" s="21">
        <v>51</v>
      </c>
      <c r="AC61" s="21">
        <v>0.89263899999999996</v>
      </c>
      <c r="AD61">
        <f t="shared" si="4"/>
        <v>9.643575757575757</v>
      </c>
      <c r="AE61">
        <f t="shared" si="5"/>
        <v>8.6141240454545454</v>
      </c>
      <c r="AF61" s="9"/>
      <c r="AG61" s="21">
        <v>0.15686</v>
      </c>
      <c r="AH61" s="21">
        <v>14.8101</v>
      </c>
      <c r="AI61" s="21">
        <v>-3.1722999999999999E-3</v>
      </c>
      <c r="AJ61" s="21">
        <v>51</v>
      </c>
      <c r="AK61" s="21">
        <v>0.156525</v>
      </c>
      <c r="AL61">
        <f t="shared" si="6"/>
        <v>19.226060606060603</v>
      </c>
      <c r="AM61">
        <f t="shared" si="7"/>
        <v>3.0157998666666663</v>
      </c>
      <c r="AP61" s="9"/>
      <c r="AQ61" s="21">
        <v>0.89324999999999999</v>
      </c>
      <c r="AR61" s="21">
        <v>19.0183</v>
      </c>
      <c r="AS61" s="21">
        <v>-1.6095E-3</v>
      </c>
      <c r="AT61" s="21">
        <v>51</v>
      </c>
      <c r="AU61" s="21">
        <v>0.89202899999999996</v>
      </c>
      <c r="AV61">
        <f t="shared" si="8"/>
        <v>9.7545454545454557</v>
      </c>
      <c r="AW61">
        <f t="shared" si="9"/>
        <v>8.7132477272727282</v>
      </c>
      <c r="AX61" s="9"/>
      <c r="AY61" s="21">
        <v>0.15686</v>
      </c>
      <c r="AZ61" s="21">
        <v>21.5383</v>
      </c>
      <c r="BA61" s="21">
        <v>-3.1713900000000001E-3</v>
      </c>
      <c r="BB61" s="21">
        <v>51</v>
      </c>
      <c r="BC61" s="21">
        <v>0.15649399999999999</v>
      </c>
      <c r="BD61">
        <f t="shared" si="10"/>
        <v>19.220545454545455</v>
      </c>
      <c r="BE61">
        <f t="shared" si="11"/>
        <v>3.01493476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0.88821399999999995</v>
      </c>
      <c r="H62" s="21">
        <v>5.5920100000000001</v>
      </c>
      <c r="I62" s="21">
        <v>-1.60126E-3</v>
      </c>
      <c r="J62" s="21">
        <v>52</v>
      </c>
      <c r="K62" s="21">
        <v>0.88714599999999999</v>
      </c>
      <c r="L62">
        <f t="shared" si="0"/>
        <v>9.7046060606060589</v>
      </c>
      <c r="M62">
        <f t="shared" si="1"/>
        <v>8.6197669675151491</v>
      </c>
      <c r="N62" s="9"/>
      <c r="O62" s="21">
        <v>0.16189600000000001</v>
      </c>
      <c r="P62" s="21">
        <v>8.11205</v>
      </c>
      <c r="Q62" s="21">
        <v>-3.1722999999999999E-3</v>
      </c>
      <c r="R62" s="21">
        <v>52</v>
      </c>
      <c r="S62" s="21">
        <v>0.16159100000000001</v>
      </c>
      <c r="T62">
        <f t="shared" si="2"/>
        <v>19.226060606060603</v>
      </c>
      <c r="U62">
        <f t="shared" si="3"/>
        <v>3.1126223078787878</v>
      </c>
      <c r="X62" s="9"/>
      <c r="Y62" s="21">
        <v>0.88821399999999995</v>
      </c>
      <c r="Z62" s="21">
        <v>12.3002</v>
      </c>
      <c r="AA62" s="21">
        <v>-1.6433699999999999E-3</v>
      </c>
      <c r="AB62" s="21">
        <v>52</v>
      </c>
      <c r="AC62" s="21">
        <v>0.88745099999999999</v>
      </c>
      <c r="AD62">
        <f t="shared" si="4"/>
        <v>9.9598181818181803</v>
      </c>
      <c r="AE62">
        <f t="shared" si="5"/>
        <v>8.8464499465454534</v>
      </c>
      <c r="AF62" s="9"/>
      <c r="AG62" s="21">
        <v>0.16189600000000001</v>
      </c>
      <c r="AH62" s="21">
        <v>14.8202</v>
      </c>
      <c r="AI62" s="21">
        <v>-3.1722999999999999E-3</v>
      </c>
      <c r="AJ62" s="21">
        <v>52</v>
      </c>
      <c r="AK62" s="21">
        <v>0.16153000000000001</v>
      </c>
      <c r="AL62">
        <f t="shared" si="6"/>
        <v>19.226060606060603</v>
      </c>
      <c r="AM62">
        <f t="shared" si="7"/>
        <v>3.1126223078787878</v>
      </c>
      <c r="AP62" s="9"/>
      <c r="AQ62" s="21">
        <v>0.88821399999999995</v>
      </c>
      <c r="AR62" s="21">
        <v>19.028400000000001</v>
      </c>
      <c r="AS62" s="21">
        <v>-1.66168E-3</v>
      </c>
      <c r="AT62" s="21">
        <v>52</v>
      </c>
      <c r="AU62" s="21">
        <v>0.88775599999999999</v>
      </c>
      <c r="AV62">
        <f t="shared" si="8"/>
        <v>10.070787878787879</v>
      </c>
      <c r="AW62">
        <f t="shared" si="9"/>
        <v>8.9450147849696968</v>
      </c>
      <c r="AX62" s="9"/>
      <c r="AY62" s="21">
        <v>0.16189600000000001</v>
      </c>
      <c r="AZ62" s="21">
        <v>21.548400000000001</v>
      </c>
      <c r="BA62" s="21">
        <v>-3.1713900000000001E-3</v>
      </c>
      <c r="BB62" s="21">
        <v>52</v>
      </c>
      <c r="BC62" s="21">
        <v>0.161438</v>
      </c>
      <c r="BD62">
        <f t="shared" si="10"/>
        <v>19.220545454545455</v>
      </c>
      <c r="BE62">
        <f t="shared" si="11"/>
        <v>3.1117294269090912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0.88317900000000005</v>
      </c>
      <c r="H63" s="21">
        <v>5.6020799999999999</v>
      </c>
      <c r="I63" s="21">
        <v>-1.6525299999999999E-3</v>
      </c>
      <c r="J63" s="21">
        <v>53</v>
      </c>
      <c r="K63" s="21">
        <v>0.88256800000000002</v>
      </c>
      <c r="L63">
        <f t="shared" si="0"/>
        <v>10.015333333333333</v>
      </c>
      <c r="M63">
        <f t="shared" si="1"/>
        <v>8.8453320780000002</v>
      </c>
      <c r="N63" s="9"/>
      <c r="O63" s="21">
        <v>0.166931</v>
      </c>
      <c r="P63" s="21">
        <v>8.1221200000000007</v>
      </c>
      <c r="Q63" s="21">
        <v>-3.1741299999999998E-3</v>
      </c>
      <c r="R63" s="21">
        <v>53</v>
      </c>
      <c r="S63" s="21">
        <v>0.16653399999999999</v>
      </c>
      <c r="T63">
        <f t="shared" si="2"/>
        <v>19.237151515151513</v>
      </c>
      <c r="U63">
        <f t="shared" si="3"/>
        <v>3.211276939575757</v>
      </c>
      <c r="X63" s="9"/>
      <c r="Y63" s="21">
        <v>0.88317900000000005</v>
      </c>
      <c r="Z63" s="21">
        <v>12.3103</v>
      </c>
      <c r="AA63" s="21">
        <v>-1.6961700000000001E-3</v>
      </c>
      <c r="AB63" s="21">
        <v>53</v>
      </c>
      <c r="AC63" s="21">
        <v>0.88256800000000002</v>
      </c>
      <c r="AD63">
        <f t="shared" si="4"/>
        <v>10.279818181818182</v>
      </c>
      <c r="AE63">
        <f t="shared" si="5"/>
        <v>9.0789195420000013</v>
      </c>
      <c r="AF63" s="9"/>
      <c r="AG63" s="21">
        <v>0.166931</v>
      </c>
      <c r="AH63" s="21">
        <v>14.830299999999999</v>
      </c>
      <c r="AI63" s="21">
        <v>-3.16986E-3</v>
      </c>
      <c r="AJ63" s="21">
        <v>53</v>
      </c>
      <c r="AK63" s="21">
        <v>0.16653399999999999</v>
      </c>
      <c r="AL63">
        <f t="shared" si="6"/>
        <v>19.211272727272725</v>
      </c>
      <c r="AM63">
        <f t="shared" si="7"/>
        <v>3.206956967636363</v>
      </c>
      <c r="AP63" s="9"/>
      <c r="AQ63" s="21">
        <v>0.88317900000000005</v>
      </c>
      <c r="AR63" s="21">
        <v>19.038399999999999</v>
      </c>
      <c r="AS63" s="21">
        <v>-1.7123399999999999E-3</v>
      </c>
      <c r="AT63" s="21">
        <v>53</v>
      </c>
      <c r="AU63" s="21">
        <v>0.88256800000000002</v>
      </c>
      <c r="AV63">
        <f t="shared" si="8"/>
        <v>10.377818181818181</v>
      </c>
      <c r="AW63">
        <f t="shared" si="9"/>
        <v>9.165471084</v>
      </c>
      <c r="AX63" s="9"/>
      <c r="AY63" s="21">
        <v>0.166931</v>
      </c>
      <c r="AZ63" s="21">
        <v>21.558499999999999</v>
      </c>
      <c r="BA63" s="21">
        <v>-3.1695600000000001E-3</v>
      </c>
      <c r="BB63" s="21">
        <v>53</v>
      </c>
      <c r="BC63" s="21">
        <v>0.16659499999999999</v>
      </c>
      <c r="BD63">
        <f t="shared" si="10"/>
        <v>19.209454545454545</v>
      </c>
      <c r="BE63">
        <f t="shared" si="11"/>
        <v>3.2066534567272726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0.87814300000000001</v>
      </c>
      <c r="H64" s="21">
        <v>5.6121600000000003</v>
      </c>
      <c r="I64" s="21">
        <v>-1.70319E-3</v>
      </c>
      <c r="J64" s="21">
        <v>54</v>
      </c>
      <c r="K64" s="21">
        <v>0.87738000000000005</v>
      </c>
      <c r="L64">
        <f t="shared" si="0"/>
        <v>10.322363636363637</v>
      </c>
      <c r="M64">
        <f t="shared" si="1"/>
        <v>9.0645113707272724</v>
      </c>
      <c r="N64" s="9"/>
      <c r="O64" s="21">
        <v>0.17196700000000001</v>
      </c>
      <c r="P64" s="21">
        <v>8.1321899999999996</v>
      </c>
      <c r="Q64" s="21">
        <v>-3.1756599999999999E-3</v>
      </c>
      <c r="R64" s="21">
        <v>54</v>
      </c>
      <c r="S64" s="21">
        <v>0.1716</v>
      </c>
      <c r="T64">
        <f t="shared" si="2"/>
        <v>19.246424242424244</v>
      </c>
      <c r="U64">
        <f t="shared" si="3"/>
        <v>3.3097498376969701</v>
      </c>
      <c r="X64" s="9"/>
      <c r="Y64" s="21">
        <v>0.87814300000000001</v>
      </c>
      <c r="Z64" s="21">
        <v>12.3203</v>
      </c>
      <c r="AA64" s="21">
        <v>-1.7483500000000001E-3</v>
      </c>
      <c r="AB64" s="21">
        <v>54</v>
      </c>
      <c r="AC64" s="21">
        <v>0.87738000000000005</v>
      </c>
      <c r="AD64">
        <f t="shared" si="4"/>
        <v>10.596060606060606</v>
      </c>
      <c r="AE64">
        <f t="shared" si="5"/>
        <v>9.3048564487878789</v>
      </c>
      <c r="AF64" s="9"/>
      <c r="AG64" s="21">
        <v>0.17196700000000001</v>
      </c>
      <c r="AH64" s="21">
        <v>14.840400000000001</v>
      </c>
      <c r="AI64" s="21">
        <v>-3.1668099999999999E-3</v>
      </c>
      <c r="AJ64" s="21">
        <v>54</v>
      </c>
      <c r="AK64" s="21">
        <v>0.171539</v>
      </c>
      <c r="AL64">
        <f t="shared" si="6"/>
        <v>19.192787878787879</v>
      </c>
      <c r="AM64">
        <f t="shared" si="7"/>
        <v>3.3005261531515155</v>
      </c>
      <c r="AP64" s="9"/>
      <c r="AQ64" s="21">
        <v>0.87814300000000001</v>
      </c>
      <c r="AR64" s="21">
        <v>19.048500000000001</v>
      </c>
      <c r="AS64" s="21">
        <v>-1.7608599999999999E-3</v>
      </c>
      <c r="AT64" s="21">
        <v>54</v>
      </c>
      <c r="AU64" s="21">
        <v>0.87738000000000005</v>
      </c>
      <c r="AV64">
        <f t="shared" si="8"/>
        <v>10.671878787878788</v>
      </c>
      <c r="AW64">
        <f t="shared" si="9"/>
        <v>9.3714356544242428</v>
      </c>
      <c r="AX64" s="9"/>
      <c r="AY64" s="21">
        <v>0.17196700000000001</v>
      </c>
      <c r="AZ64" s="21">
        <v>21.5685</v>
      </c>
      <c r="BA64" s="21">
        <v>-3.1662000000000001E-3</v>
      </c>
      <c r="BB64" s="21">
        <v>54</v>
      </c>
      <c r="BC64" s="21">
        <v>0.17163100000000001</v>
      </c>
      <c r="BD64">
        <f t="shared" si="10"/>
        <v>19.189090909090908</v>
      </c>
      <c r="BE64">
        <f t="shared" si="11"/>
        <v>3.2998903963636361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0.873108</v>
      </c>
      <c r="H65" s="21">
        <v>5.6222300000000001</v>
      </c>
      <c r="I65" s="21">
        <v>-1.75293E-3</v>
      </c>
      <c r="J65" s="21">
        <v>55</v>
      </c>
      <c r="K65" s="21">
        <v>0.87219199999999997</v>
      </c>
      <c r="L65">
        <f t="shared" si="0"/>
        <v>10.62381818181818</v>
      </c>
      <c r="M65">
        <f t="shared" si="1"/>
        <v>9.2757406450909077</v>
      </c>
      <c r="N65" s="9"/>
      <c r="O65" s="21">
        <v>0.17700199999999999</v>
      </c>
      <c r="P65" s="21">
        <v>8.1422600000000003</v>
      </c>
      <c r="Q65" s="21">
        <v>-3.1765700000000001E-3</v>
      </c>
      <c r="R65" s="21">
        <v>55</v>
      </c>
      <c r="S65" s="21">
        <v>0.17666599999999999</v>
      </c>
      <c r="T65">
        <f t="shared" si="2"/>
        <v>19.251939393939395</v>
      </c>
      <c r="U65">
        <f t="shared" si="3"/>
        <v>3.4076317766060606</v>
      </c>
      <c r="X65" s="9"/>
      <c r="Y65" s="21">
        <v>0.873108</v>
      </c>
      <c r="Z65" s="21">
        <v>12.330399999999999</v>
      </c>
      <c r="AA65" s="21">
        <v>-1.7981E-3</v>
      </c>
      <c r="AB65" s="21">
        <v>55</v>
      </c>
      <c r="AC65" s="21">
        <v>0.87188699999999997</v>
      </c>
      <c r="AD65">
        <f t="shared" si="4"/>
        <v>10.897575757575757</v>
      </c>
      <c r="AE65">
        <f t="shared" si="5"/>
        <v>9.5147605745454538</v>
      </c>
      <c r="AF65" s="9"/>
      <c r="AG65" s="21">
        <v>0.17700199999999999</v>
      </c>
      <c r="AH65" s="21">
        <v>14.8504</v>
      </c>
      <c r="AI65" s="21">
        <v>-3.1640599999999998E-3</v>
      </c>
      <c r="AJ65" s="21">
        <v>55</v>
      </c>
      <c r="AK65" s="21">
        <v>0.17660500000000001</v>
      </c>
      <c r="AL65">
        <f t="shared" si="6"/>
        <v>19.17612121212121</v>
      </c>
      <c r="AM65">
        <f t="shared" si="7"/>
        <v>3.3942118067878781</v>
      </c>
      <c r="AP65" s="9"/>
      <c r="AQ65" s="21">
        <v>0.873108</v>
      </c>
      <c r="AR65" s="21">
        <v>19.058599999999998</v>
      </c>
      <c r="AS65" s="21">
        <v>-1.80908E-3</v>
      </c>
      <c r="AT65" s="21">
        <v>55</v>
      </c>
      <c r="AU65" s="21">
        <v>0.872498</v>
      </c>
      <c r="AV65">
        <f t="shared" si="8"/>
        <v>10.964121212121212</v>
      </c>
      <c r="AW65">
        <f t="shared" si="9"/>
        <v>9.5728619432727271</v>
      </c>
      <c r="AX65" s="9"/>
      <c r="AY65" s="21">
        <v>0.17700199999999999</v>
      </c>
      <c r="AZ65" s="21">
        <v>21.578600000000002</v>
      </c>
      <c r="BA65" s="21">
        <v>-3.1658900000000002E-3</v>
      </c>
      <c r="BB65" s="21">
        <v>55</v>
      </c>
      <c r="BC65" s="21">
        <v>0.17660500000000001</v>
      </c>
      <c r="BD65">
        <f t="shared" si="10"/>
        <v>19.187212121212124</v>
      </c>
      <c r="BE65">
        <f t="shared" si="11"/>
        <v>3.3961749198787881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0.86807299999999998</v>
      </c>
      <c r="H66" s="21">
        <v>5.6322999999999999</v>
      </c>
      <c r="I66" s="21">
        <v>-1.8035900000000001E-3</v>
      </c>
      <c r="J66" s="21">
        <v>56</v>
      </c>
      <c r="K66" s="21">
        <v>0.86761500000000003</v>
      </c>
      <c r="L66">
        <f t="shared" si="0"/>
        <v>10.930848484848484</v>
      </c>
      <c r="M66">
        <f t="shared" si="1"/>
        <v>9.4887744367878781</v>
      </c>
      <c r="N66" s="9"/>
      <c r="O66" s="21">
        <v>0.182037</v>
      </c>
      <c r="P66" s="21">
        <v>8.1523299999999992</v>
      </c>
      <c r="Q66" s="21">
        <v>-3.1778000000000002E-3</v>
      </c>
      <c r="R66" s="21">
        <v>56</v>
      </c>
      <c r="S66" s="21">
        <v>0.18160999999999999</v>
      </c>
      <c r="T66">
        <f t="shared" si="2"/>
        <v>19.259393939393942</v>
      </c>
      <c r="U66">
        <f t="shared" si="3"/>
        <v>3.5059222945454551</v>
      </c>
      <c r="X66" s="9"/>
      <c r="Y66" s="21">
        <v>0.86807299999999998</v>
      </c>
      <c r="Z66" s="21">
        <v>12.3405</v>
      </c>
      <c r="AA66" s="21">
        <v>-1.84845E-3</v>
      </c>
      <c r="AB66" s="21">
        <v>56</v>
      </c>
      <c r="AC66" s="21">
        <v>0.86731000000000003</v>
      </c>
      <c r="AD66">
        <f t="shared" si="4"/>
        <v>11.202727272727271</v>
      </c>
      <c r="AE66">
        <f t="shared" si="5"/>
        <v>9.7247850718181805</v>
      </c>
      <c r="AF66" s="9"/>
      <c r="AG66" s="21">
        <v>0.182037</v>
      </c>
      <c r="AH66" s="21">
        <v>14.8605</v>
      </c>
      <c r="AI66" s="21">
        <v>-3.16315E-3</v>
      </c>
      <c r="AJ66" s="21">
        <v>56</v>
      </c>
      <c r="AK66" s="21">
        <v>0.18157999999999999</v>
      </c>
      <c r="AL66">
        <f t="shared" si="6"/>
        <v>19.170606060606058</v>
      </c>
      <c r="AM66">
        <f t="shared" si="7"/>
        <v>3.4897596154545449</v>
      </c>
      <c r="AP66" s="9"/>
      <c r="AQ66" s="21">
        <v>0.86807299999999998</v>
      </c>
      <c r="AR66" s="21">
        <v>19.0686</v>
      </c>
      <c r="AS66" s="21">
        <v>-1.8582200000000001E-3</v>
      </c>
      <c r="AT66" s="21">
        <v>56</v>
      </c>
      <c r="AU66" s="21">
        <v>0.866699</v>
      </c>
      <c r="AV66">
        <f t="shared" si="8"/>
        <v>11.261939393939393</v>
      </c>
      <c r="AW66">
        <f t="shared" si="9"/>
        <v>9.7761855155151505</v>
      </c>
      <c r="AX66" s="9"/>
      <c r="AY66" s="21">
        <v>0.182037</v>
      </c>
      <c r="AZ66" s="21">
        <v>21.588699999999999</v>
      </c>
      <c r="BA66" s="21">
        <v>-3.1643700000000001E-3</v>
      </c>
      <c r="BB66" s="21">
        <v>56</v>
      </c>
      <c r="BC66" s="21">
        <v>0.18160999999999999</v>
      </c>
      <c r="BD66">
        <f t="shared" si="10"/>
        <v>19.178000000000001</v>
      </c>
      <c r="BE66">
        <f t="shared" si="11"/>
        <v>3.4911055860000002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0.86303700000000005</v>
      </c>
      <c r="H67" s="21">
        <v>5.6423699999999997</v>
      </c>
      <c r="I67" s="21">
        <v>-1.85272E-3</v>
      </c>
      <c r="J67" s="21">
        <v>57</v>
      </c>
      <c r="K67" s="21">
        <v>0.86212200000000005</v>
      </c>
      <c r="L67">
        <f t="shared" si="0"/>
        <v>11.22860606060606</v>
      </c>
      <c r="M67">
        <f t="shared" si="1"/>
        <v>9.6907024887272719</v>
      </c>
      <c r="N67" s="9"/>
      <c r="O67" s="21">
        <v>0.18707299999999999</v>
      </c>
      <c r="P67" s="21">
        <v>8.1623999999999999</v>
      </c>
      <c r="Q67" s="21">
        <v>-3.1771899999999999E-3</v>
      </c>
      <c r="R67" s="21">
        <v>57</v>
      </c>
      <c r="S67" s="21">
        <v>0.18664600000000001</v>
      </c>
      <c r="T67">
        <f t="shared" si="2"/>
        <v>19.255696969696967</v>
      </c>
      <c r="U67">
        <f t="shared" si="3"/>
        <v>3.6022209992121206</v>
      </c>
      <c r="X67" s="9"/>
      <c r="Y67" s="21">
        <v>0.86303700000000005</v>
      </c>
      <c r="Z67" s="21">
        <v>12.3505</v>
      </c>
      <c r="AA67" s="21">
        <v>-1.89667E-3</v>
      </c>
      <c r="AB67" s="21">
        <v>57</v>
      </c>
      <c r="AC67" s="21">
        <v>0.86212200000000005</v>
      </c>
      <c r="AD67">
        <f t="shared" si="4"/>
        <v>11.494969696969696</v>
      </c>
      <c r="AE67">
        <f t="shared" si="5"/>
        <v>9.9205841623636353</v>
      </c>
      <c r="AF67" s="9"/>
      <c r="AG67" s="21">
        <v>0.18707299999999999</v>
      </c>
      <c r="AH67" s="21">
        <v>14.8706</v>
      </c>
      <c r="AI67" s="21">
        <v>-3.16315E-3</v>
      </c>
      <c r="AJ67" s="21">
        <v>57</v>
      </c>
      <c r="AK67" s="21">
        <v>0.18670700000000001</v>
      </c>
      <c r="AL67">
        <f t="shared" si="6"/>
        <v>19.170606060606058</v>
      </c>
      <c r="AM67">
        <f t="shared" si="7"/>
        <v>3.5863027875757569</v>
      </c>
      <c r="AP67" s="9"/>
      <c r="AQ67" s="21">
        <v>0.86303700000000005</v>
      </c>
      <c r="AR67" s="21">
        <v>19.078700000000001</v>
      </c>
      <c r="AS67" s="21">
        <v>-1.9046E-3</v>
      </c>
      <c r="AT67" s="21">
        <v>57</v>
      </c>
      <c r="AU67" s="21">
        <v>0.86181600000000003</v>
      </c>
      <c r="AV67">
        <f t="shared" si="8"/>
        <v>11.543030303030303</v>
      </c>
      <c r="AW67">
        <f t="shared" si="9"/>
        <v>9.9620622436363639</v>
      </c>
      <c r="AX67" s="9"/>
      <c r="AY67" s="21">
        <v>0.18707299999999999</v>
      </c>
      <c r="AZ67" s="21">
        <v>21.598700000000001</v>
      </c>
      <c r="BA67" s="21">
        <v>-3.1628400000000001E-3</v>
      </c>
      <c r="BB67" s="21">
        <v>57</v>
      </c>
      <c r="BC67" s="21">
        <v>0.18670700000000001</v>
      </c>
      <c r="BD67">
        <f t="shared" si="10"/>
        <v>19.168727272727271</v>
      </c>
      <c r="BE67">
        <f t="shared" si="11"/>
        <v>3.5859513170909083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0.85800200000000004</v>
      </c>
      <c r="H68" s="21">
        <v>5.6524400000000004</v>
      </c>
      <c r="I68" s="21">
        <v>-1.9000200000000001E-3</v>
      </c>
      <c r="J68" s="21">
        <v>58</v>
      </c>
      <c r="K68" s="21">
        <v>0.85723899999999997</v>
      </c>
      <c r="L68">
        <f t="shared" si="0"/>
        <v>11.515272727272729</v>
      </c>
      <c r="M68">
        <f t="shared" si="1"/>
        <v>9.8801270305454558</v>
      </c>
      <c r="N68" s="9"/>
      <c r="O68" s="21">
        <v>0.192108</v>
      </c>
      <c r="P68" s="21">
        <v>8.1724700000000006</v>
      </c>
      <c r="Q68" s="21">
        <v>-3.1744400000000002E-3</v>
      </c>
      <c r="R68" s="21">
        <v>58</v>
      </c>
      <c r="S68" s="21">
        <v>0.19171099999999999</v>
      </c>
      <c r="T68">
        <f t="shared" si="2"/>
        <v>19.239030303030304</v>
      </c>
      <c r="U68">
        <f t="shared" si="3"/>
        <v>3.6959716334545458</v>
      </c>
      <c r="X68" s="9"/>
      <c r="Y68" s="21">
        <v>0.85800200000000004</v>
      </c>
      <c r="Z68" s="21">
        <v>12.3606</v>
      </c>
      <c r="AA68" s="21">
        <v>-1.9418300000000001E-3</v>
      </c>
      <c r="AB68" s="21">
        <v>58</v>
      </c>
      <c r="AC68" s="21">
        <v>0.85693399999999997</v>
      </c>
      <c r="AD68">
        <f t="shared" si="4"/>
        <v>11.768666666666666</v>
      </c>
      <c r="AE68">
        <f t="shared" si="5"/>
        <v>10.097539537333333</v>
      </c>
      <c r="AF68" s="9"/>
      <c r="AG68" s="21">
        <v>0.192108</v>
      </c>
      <c r="AH68" s="21">
        <v>14.880599999999999</v>
      </c>
      <c r="AI68" s="21">
        <v>-3.16315E-3</v>
      </c>
      <c r="AJ68" s="21">
        <v>58</v>
      </c>
      <c r="AK68" s="21">
        <v>0.191742</v>
      </c>
      <c r="AL68">
        <f t="shared" si="6"/>
        <v>19.170606060606058</v>
      </c>
      <c r="AM68">
        <f t="shared" si="7"/>
        <v>3.6828267890909085</v>
      </c>
      <c r="AP68" s="9"/>
      <c r="AQ68" s="21">
        <v>0.85800200000000004</v>
      </c>
      <c r="AR68" s="21">
        <v>19.088799999999999</v>
      </c>
      <c r="AS68" s="21">
        <v>-1.95221E-3</v>
      </c>
      <c r="AT68" s="21">
        <v>58</v>
      </c>
      <c r="AU68" s="21">
        <v>0.85662799999999995</v>
      </c>
      <c r="AV68">
        <f t="shared" si="8"/>
        <v>11.831575757575758</v>
      </c>
      <c r="AW68">
        <f t="shared" si="9"/>
        <v>10.151515663151516</v>
      </c>
      <c r="AX68" s="9"/>
      <c r="AY68" s="21">
        <v>0.192108</v>
      </c>
      <c r="AZ68" s="21">
        <v>21.608799999999999</v>
      </c>
      <c r="BA68" s="21">
        <v>-3.16315E-3</v>
      </c>
      <c r="BB68" s="21">
        <v>58</v>
      </c>
      <c r="BC68" s="21">
        <v>0.191772</v>
      </c>
      <c r="BD68">
        <f t="shared" si="10"/>
        <v>19.170606060606058</v>
      </c>
      <c r="BE68">
        <f t="shared" si="11"/>
        <v>3.6828267890909085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0.852966</v>
      </c>
      <c r="H69" s="21">
        <v>5.6625100000000002</v>
      </c>
      <c r="I69" s="21">
        <v>-1.94824E-3</v>
      </c>
      <c r="J69" s="21">
        <v>59</v>
      </c>
      <c r="K69" s="21">
        <v>0.852051</v>
      </c>
      <c r="L69">
        <f t="shared" si="0"/>
        <v>11.807515151515151</v>
      </c>
      <c r="M69">
        <f t="shared" si="1"/>
        <v>10.071408968727273</v>
      </c>
      <c r="N69" s="9"/>
      <c r="O69" s="21">
        <v>0.19714400000000001</v>
      </c>
      <c r="P69" s="21">
        <v>8.1825399999999995</v>
      </c>
      <c r="Q69" s="21">
        <v>-3.17169E-3</v>
      </c>
      <c r="R69" s="21">
        <v>59</v>
      </c>
      <c r="S69" s="21">
        <v>0.19674700000000001</v>
      </c>
      <c r="T69">
        <f t="shared" si="2"/>
        <v>19.222363636363635</v>
      </c>
      <c r="U69">
        <f t="shared" si="3"/>
        <v>3.7895736567272729</v>
      </c>
      <c r="X69" s="9"/>
      <c r="Y69" s="21">
        <v>0.852966</v>
      </c>
      <c r="Z69" s="21">
        <v>12.370699999999999</v>
      </c>
      <c r="AA69" s="21">
        <v>-1.9860799999999999E-3</v>
      </c>
      <c r="AB69" s="21">
        <v>59</v>
      </c>
      <c r="AC69" s="21">
        <v>0.852356</v>
      </c>
      <c r="AD69">
        <f t="shared" si="4"/>
        <v>12.036848484848484</v>
      </c>
      <c r="AE69">
        <f t="shared" si="5"/>
        <v>10.267022504727272</v>
      </c>
      <c r="AF69" s="9"/>
      <c r="AG69" s="21">
        <v>0.19714400000000001</v>
      </c>
      <c r="AH69" s="21">
        <v>14.890700000000001</v>
      </c>
      <c r="AI69" s="21">
        <v>-3.16162E-3</v>
      </c>
      <c r="AJ69" s="21">
        <v>59</v>
      </c>
      <c r="AK69" s="21">
        <v>0.19677700000000001</v>
      </c>
      <c r="AL69">
        <f t="shared" si="6"/>
        <v>19.161333333333332</v>
      </c>
      <c r="AM69">
        <f t="shared" si="7"/>
        <v>3.7775418986666667</v>
      </c>
      <c r="AP69" s="9"/>
      <c r="AQ69" s="21">
        <v>0.852966</v>
      </c>
      <c r="AR69" s="21">
        <v>19.0989</v>
      </c>
      <c r="AS69" s="21">
        <v>-1.9979899999999998E-3</v>
      </c>
      <c r="AT69" s="21">
        <v>59</v>
      </c>
      <c r="AU69" s="21">
        <v>0.852051</v>
      </c>
      <c r="AV69">
        <f t="shared" si="8"/>
        <v>12.109030303030302</v>
      </c>
      <c r="AW69">
        <f t="shared" si="9"/>
        <v>10.328591141454545</v>
      </c>
      <c r="AX69" s="9"/>
      <c r="AY69" s="21">
        <v>0.19714400000000001</v>
      </c>
      <c r="AZ69" s="21">
        <v>21.6189</v>
      </c>
      <c r="BA69" s="21">
        <v>-3.16162E-3</v>
      </c>
      <c r="BB69" s="21">
        <v>59</v>
      </c>
      <c r="BC69" s="21">
        <v>0.19680800000000001</v>
      </c>
      <c r="BD69">
        <f t="shared" si="10"/>
        <v>19.161333333333332</v>
      </c>
      <c r="BE69">
        <f t="shared" si="11"/>
        <v>3.7775418986666667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0.84793099999999999</v>
      </c>
      <c r="H70" s="21">
        <v>5.67258</v>
      </c>
      <c r="I70" s="21">
        <v>-1.9930999999999998E-3</v>
      </c>
      <c r="J70" s="21">
        <v>60</v>
      </c>
      <c r="K70" s="21">
        <v>0.84716800000000003</v>
      </c>
      <c r="L70">
        <f t="shared" si="0"/>
        <v>12.079393939393938</v>
      </c>
      <c r="M70">
        <f t="shared" si="1"/>
        <v>10.242492582424241</v>
      </c>
      <c r="N70" s="9"/>
      <c r="O70" s="21">
        <v>0.202179</v>
      </c>
      <c r="P70" s="21">
        <v>8.1926100000000002</v>
      </c>
      <c r="Q70" s="21">
        <v>-3.1692500000000002E-3</v>
      </c>
      <c r="R70" s="21">
        <v>60</v>
      </c>
      <c r="S70" s="21">
        <v>0.20181299999999999</v>
      </c>
      <c r="T70">
        <f t="shared" si="2"/>
        <v>19.207575757575757</v>
      </c>
      <c r="U70">
        <f t="shared" si="3"/>
        <v>3.8833684590909088</v>
      </c>
      <c r="X70" s="9"/>
      <c r="Y70" s="21">
        <v>0.84793099999999999</v>
      </c>
      <c r="Z70" s="21">
        <v>12.380800000000001</v>
      </c>
      <c r="AA70" s="21">
        <v>-2.0294200000000001E-3</v>
      </c>
      <c r="AB70" s="21">
        <v>60</v>
      </c>
      <c r="AC70" s="21">
        <v>0.84777800000000003</v>
      </c>
      <c r="AD70">
        <f t="shared" si="4"/>
        <v>12.299515151515152</v>
      </c>
      <c r="AE70">
        <f t="shared" si="5"/>
        <v>10.429140181939394</v>
      </c>
      <c r="AF70" s="9"/>
      <c r="AG70" s="21">
        <v>0.202179</v>
      </c>
      <c r="AH70" s="21">
        <v>14.9008</v>
      </c>
      <c r="AI70" s="21">
        <v>-3.16162E-3</v>
      </c>
      <c r="AJ70" s="21">
        <v>60</v>
      </c>
      <c r="AK70" s="21">
        <v>0.20181299999999999</v>
      </c>
      <c r="AL70">
        <f t="shared" si="6"/>
        <v>19.161333333333332</v>
      </c>
      <c r="AM70">
        <f t="shared" si="7"/>
        <v>3.8740192119999994</v>
      </c>
      <c r="AP70" s="9"/>
      <c r="AQ70" s="21">
        <v>0.84793099999999999</v>
      </c>
      <c r="AR70" s="21">
        <v>19.108899999999998</v>
      </c>
      <c r="AS70" s="21">
        <v>-2.04346E-3</v>
      </c>
      <c r="AT70" s="21">
        <v>60</v>
      </c>
      <c r="AU70" s="21">
        <v>0.84747300000000003</v>
      </c>
      <c r="AV70">
        <f t="shared" si="8"/>
        <v>12.384606060606059</v>
      </c>
      <c r="AW70">
        <f t="shared" si="9"/>
        <v>10.501291401575756</v>
      </c>
      <c r="AX70" s="9"/>
      <c r="AY70" s="21">
        <v>0.202179</v>
      </c>
      <c r="AZ70" s="21">
        <v>21.629000000000001</v>
      </c>
      <c r="BA70" s="21">
        <v>-3.16132E-3</v>
      </c>
      <c r="BB70" s="21">
        <v>60</v>
      </c>
      <c r="BC70" s="21">
        <v>0.20178199999999999</v>
      </c>
      <c r="BD70">
        <f t="shared" si="10"/>
        <v>19.159515151515151</v>
      </c>
      <c r="BE70">
        <f t="shared" si="11"/>
        <v>3.8736516138181818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0.84289599999999998</v>
      </c>
      <c r="H71" s="21">
        <v>5.6826499999999998</v>
      </c>
      <c r="I71" s="21">
        <v>-2.0376600000000002E-3</v>
      </c>
      <c r="J71" s="21">
        <v>61</v>
      </c>
      <c r="K71" s="21">
        <v>0.84197999999999995</v>
      </c>
      <c r="L71">
        <f t="shared" si="0"/>
        <v>12.349454545454545</v>
      </c>
      <c r="M71">
        <f t="shared" si="1"/>
        <v>10.409305838545453</v>
      </c>
      <c r="N71" s="9"/>
      <c r="O71" s="21">
        <v>0.20721400000000001</v>
      </c>
      <c r="P71" s="21">
        <v>8.2026800000000009</v>
      </c>
      <c r="Q71" s="21">
        <v>-3.1671099999999999E-3</v>
      </c>
      <c r="R71" s="21">
        <v>61</v>
      </c>
      <c r="S71" s="21">
        <v>0.206848</v>
      </c>
      <c r="T71">
        <f t="shared" si="2"/>
        <v>19.194606060606059</v>
      </c>
      <c r="U71">
        <f t="shared" si="3"/>
        <v>3.977391100242424</v>
      </c>
      <c r="X71" s="9"/>
      <c r="Y71" s="21">
        <v>0.84289599999999998</v>
      </c>
      <c r="Z71" s="21">
        <v>12.3908</v>
      </c>
      <c r="AA71" s="21">
        <v>-2.07245E-3</v>
      </c>
      <c r="AB71" s="21">
        <v>61</v>
      </c>
      <c r="AC71" s="21">
        <v>0.84167499999999995</v>
      </c>
      <c r="AD71">
        <f t="shared" si="4"/>
        <v>12.560303030303029</v>
      </c>
      <c r="AE71">
        <f t="shared" si="5"/>
        <v>10.587029183030301</v>
      </c>
      <c r="AF71" s="9"/>
      <c r="AG71" s="21">
        <v>0.20721400000000001</v>
      </c>
      <c r="AH71" s="21">
        <v>14.9109</v>
      </c>
      <c r="AI71" s="21">
        <v>-3.1603999999999998E-3</v>
      </c>
      <c r="AJ71" s="21">
        <v>61</v>
      </c>
      <c r="AK71" s="21">
        <v>0.206848</v>
      </c>
      <c r="AL71">
        <f t="shared" si="6"/>
        <v>19.153939393939392</v>
      </c>
      <c r="AM71">
        <f t="shared" si="7"/>
        <v>3.9689643975757574</v>
      </c>
      <c r="AP71" s="9"/>
      <c r="AQ71" s="21">
        <v>0.84289599999999998</v>
      </c>
      <c r="AR71" s="21">
        <v>19.119</v>
      </c>
      <c r="AS71" s="21">
        <v>-2.0892300000000001E-3</v>
      </c>
      <c r="AT71" s="21">
        <v>61</v>
      </c>
      <c r="AU71" s="21">
        <v>0.84197999999999995</v>
      </c>
      <c r="AV71">
        <f t="shared" si="8"/>
        <v>12.661999999999999</v>
      </c>
      <c r="AW71">
        <f t="shared" si="9"/>
        <v>10.672749152</v>
      </c>
      <c r="AX71" s="9"/>
      <c r="AY71" s="21">
        <v>0.20721400000000001</v>
      </c>
      <c r="AZ71" s="21">
        <v>21.638999999999999</v>
      </c>
      <c r="BA71" s="21">
        <v>-3.1610100000000001E-3</v>
      </c>
      <c r="BB71" s="21">
        <v>61</v>
      </c>
      <c r="BC71" s="21">
        <v>0.206787</v>
      </c>
      <c r="BD71">
        <f t="shared" si="10"/>
        <v>19.157636363636364</v>
      </c>
      <c r="BE71">
        <f t="shared" si="11"/>
        <v>3.9697304614545454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0.83786000000000005</v>
      </c>
      <c r="H72" s="21">
        <v>5.6927199999999996</v>
      </c>
      <c r="I72" s="21">
        <v>-2.0803800000000002E-3</v>
      </c>
      <c r="J72" s="21">
        <v>62</v>
      </c>
      <c r="K72" s="21">
        <v>0.83770800000000001</v>
      </c>
      <c r="L72">
        <f t="shared" si="0"/>
        <v>12.608363636363636</v>
      </c>
      <c r="M72">
        <f t="shared" si="1"/>
        <v>10.564043556363638</v>
      </c>
      <c r="N72" s="9"/>
      <c r="O72" s="21">
        <v>0.21224999999999999</v>
      </c>
      <c r="P72" s="21">
        <v>8.2127599999999994</v>
      </c>
      <c r="Q72" s="21">
        <v>-3.1646700000000001E-3</v>
      </c>
      <c r="R72" s="21">
        <v>62</v>
      </c>
      <c r="S72" s="21">
        <v>0.21194499999999999</v>
      </c>
      <c r="T72">
        <f t="shared" si="2"/>
        <v>19.179818181818181</v>
      </c>
      <c r="U72">
        <f t="shared" si="3"/>
        <v>4.0709164090909091</v>
      </c>
      <c r="X72" s="9"/>
      <c r="Y72" s="21">
        <v>0.83786000000000005</v>
      </c>
      <c r="Z72" s="21">
        <v>12.4009</v>
      </c>
      <c r="AA72" s="21">
        <v>-2.1154799999999999E-3</v>
      </c>
      <c r="AB72" s="21">
        <v>62</v>
      </c>
      <c r="AC72" s="21">
        <v>0.83740199999999998</v>
      </c>
      <c r="AD72">
        <f t="shared" si="4"/>
        <v>12.821090909090907</v>
      </c>
      <c r="AE72">
        <f t="shared" si="5"/>
        <v>10.742279229090908</v>
      </c>
      <c r="AF72" s="9"/>
      <c r="AG72" s="21">
        <v>0.21224999999999999</v>
      </c>
      <c r="AH72" s="21">
        <v>14.9209</v>
      </c>
      <c r="AI72" s="21">
        <v>-3.15643E-3</v>
      </c>
      <c r="AJ72" s="21">
        <v>62</v>
      </c>
      <c r="AK72" s="21">
        <v>0.21185300000000001</v>
      </c>
      <c r="AL72">
        <f t="shared" si="6"/>
        <v>19.129878787878788</v>
      </c>
      <c r="AM72">
        <f t="shared" si="7"/>
        <v>4.0603167727272726</v>
      </c>
      <c r="AP72" s="9"/>
      <c r="AQ72" s="21">
        <v>0.83786000000000005</v>
      </c>
      <c r="AR72" s="21">
        <v>19.129100000000001</v>
      </c>
      <c r="AS72" s="21">
        <v>-2.1316500000000001E-3</v>
      </c>
      <c r="AT72" s="21">
        <v>62</v>
      </c>
      <c r="AU72" s="21">
        <v>0.83709699999999998</v>
      </c>
      <c r="AV72">
        <f t="shared" si="8"/>
        <v>12.91909090909091</v>
      </c>
      <c r="AW72">
        <f t="shared" si="9"/>
        <v>10.82438950909091</v>
      </c>
      <c r="AX72" s="9"/>
      <c r="AY72" s="21">
        <v>0.21224999999999999</v>
      </c>
      <c r="AZ72" s="21">
        <v>21.649100000000001</v>
      </c>
      <c r="BA72" s="21">
        <v>-3.15979E-3</v>
      </c>
      <c r="BB72" s="21">
        <v>62</v>
      </c>
      <c r="BC72" s="21">
        <v>0.21188399999999999</v>
      </c>
      <c r="BD72">
        <f t="shared" si="10"/>
        <v>19.150242424242425</v>
      </c>
      <c r="BE72">
        <f t="shared" si="11"/>
        <v>4.0646389545454547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0.83282500000000004</v>
      </c>
      <c r="H73" s="21">
        <v>5.7027900000000002</v>
      </c>
      <c r="I73" s="21">
        <v>-2.1206699999999998E-3</v>
      </c>
      <c r="J73" s="21">
        <v>63</v>
      </c>
      <c r="K73" s="21">
        <v>0.83221400000000001</v>
      </c>
      <c r="L73">
        <f t="shared" si="0"/>
        <v>12.852545454545453</v>
      </c>
      <c r="M73">
        <f t="shared" si="1"/>
        <v>10.703921168181818</v>
      </c>
      <c r="N73" s="9"/>
      <c r="O73" s="21">
        <v>0.21728500000000001</v>
      </c>
      <c r="P73" s="21">
        <v>8.2228300000000001</v>
      </c>
      <c r="Q73" s="21">
        <v>-3.1625400000000001E-3</v>
      </c>
      <c r="R73" s="21">
        <v>63</v>
      </c>
      <c r="S73" s="21">
        <v>0.216919</v>
      </c>
      <c r="T73">
        <f t="shared" si="2"/>
        <v>19.16690909090909</v>
      </c>
      <c r="U73">
        <f t="shared" si="3"/>
        <v>4.1646818418181821</v>
      </c>
      <c r="X73" s="9"/>
      <c r="Y73" s="21">
        <v>0.83282500000000004</v>
      </c>
      <c r="Z73" s="21">
        <v>12.411</v>
      </c>
      <c r="AA73" s="21">
        <v>-2.1554600000000001E-3</v>
      </c>
      <c r="AB73" s="21">
        <v>63</v>
      </c>
      <c r="AC73" s="21">
        <v>0.83221400000000001</v>
      </c>
      <c r="AD73">
        <f t="shared" si="4"/>
        <v>13.063393939393938</v>
      </c>
      <c r="AE73">
        <f t="shared" si="5"/>
        <v>10.879521057575758</v>
      </c>
      <c r="AF73" s="9"/>
      <c r="AG73" s="21">
        <v>0.21728500000000001</v>
      </c>
      <c r="AH73" s="21">
        <v>14.930999999999999</v>
      </c>
      <c r="AI73" s="21">
        <v>-3.1549099999999999E-3</v>
      </c>
      <c r="AJ73" s="21">
        <v>63</v>
      </c>
      <c r="AK73" s="21">
        <v>0.216949</v>
      </c>
      <c r="AL73">
        <f t="shared" si="6"/>
        <v>19.120666666666665</v>
      </c>
      <c r="AM73">
        <f t="shared" si="7"/>
        <v>4.1546340566666666</v>
      </c>
      <c r="AP73" s="9"/>
      <c r="AQ73" s="21">
        <v>0.83282500000000004</v>
      </c>
      <c r="AR73" s="21">
        <v>19.139099999999999</v>
      </c>
      <c r="AS73" s="21">
        <v>-2.1722400000000002E-3</v>
      </c>
      <c r="AT73" s="21">
        <v>63</v>
      </c>
      <c r="AU73" s="21">
        <v>0.83190900000000001</v>
      </c>
      <c r="AV73">
        <f t="shared" si="8"/>
        <v>13.165090909090909</v>
      </c>
      <c r="AW73">
        <f t="shared" si="9"/>
        <v>10.964216836363637</v>
      </c>
      <c r="AX73" s="9"/>
      <c r="AY73" s="21">
        <v>0.21728500000000001</v>
      </c>
      <c r="AZ73" s="21">
        <v>21.659199999999998</v>
      </c>
      <c r="BA73" s="21">
        <v>-3.1576500000000001E-3</v>
      </c>
      <c r="BB73" s="21">
        <v>63</v>
      </c>
      <c r="BC73" s="21">
        <v>0.216858</v>
      </c>
      <c r="BD73">
        <f t="shared" si="10"/>
        <v>19.137272727272727</v>
      </c>
      <c r="BE73">
        <f t="shared" si="11"/>
        <v>4.1582423045454542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0.827789</v>
      </c>
      <c r="H74" s="21">
        <v>5.7128699999999997</v>
      </c>
      <c r="I74" s="21">
        <v>-2.1615599999999999E-3</v>
      </c>
      <c r="J74" s="21">
        <v>64</v>
      </c>
      <c r="K74" s="21">
        <v>0.82702600000000004</v>
      </c>
      <c r="L74">
        <f t="shared" si="0"/>
        <v>13.100363636363635</v>
      </c>
      <c r="M74">
        <f t="shared" si="1"/>
        <v>10.844336914181817</v>
      </c>
      <c r="N74" s="9"/>
      <c r="O74" s="21">
        <v>0.22232099999999999</v>
      </c>
      <c r="P74" s="21">
        <v>8.2329000000000008</v>
      </c>
      <c r="Q74" s="21">
        <v>-3.16132E-3</v>
      </c>
      <c r="R74" s="21">
        <v>64</v>
      </c>
      <c r="S74" s="21">
        <v>0.22195400000000001</v>
      </c>
      <c r="T74">
        <f t="shared" si="2"/>
        <v>19.159515151515151</v>
      </c>
      <c r="U74">
        <f t="shared" si="3"/>
        <v>4.2595625679999998</v>
      </c>
      <c r="X74" s="9"/>
      <c r="Y74" s="21">
        <v>0.827789</v>
      </c>
      <c r="Z74" s="21">
        <v>12.420999999999999</v>
      </c>
      <c r="AA74" s="21">
        <v>-2.1963500000000001E-3</v>
      </c>
      <c r="AB74" s="21">
        <v>64</v>
      </c>
      <c r="AC74" s="21">
        <v>0.82733199999999996</v>
      </c>
      <c r="AD74">
        <f t="shared" si="4"/>
        <v>13.311212121212121</v>
      </c>
      <c r="AE74">
        <f t="shared" si="5"/>
        <v>11.01887497060606</v>
      </c>
      <c r="AF74" s="9"/>
      <c r="AG74" s="21">
        <v>0.22232099999999999</v>
      </c>
      <c r="AH74" s="21">
        <v>14.9411</v>
      </c>
      <c r="AI74" s="21">
        <v>-3.1555200000000002E-3</v>
      </c>
      <c r="AJ74" s="21">
        <v>64</v>
      </c>
      <c r="AK74" s="21">
        <v>0.22192400000000001</v>
      </c>
      <c r="AL74">
        <f t="shared" si="6"/>
        <v>19.124363636363636</v>
      </c>
      <c r="AM74">
        <f t="shared" si="7"/>
        <v>4.2517476479999994</v>
      </c>
      <c r="AP74" s="9"/>
      <c r="AQ74" s="21">
        <v>0.827789</v>
      </c>
      <c r="AR74" s="21">
        <v>19.1492</v>
      </c>
      <c r="AS74" s="21">
        <v>-2.21222E-3</v>
      </c>
      <c r="AT74" s="21">
        <v>64</v>
      </c>
      <c r="AU74" s="21">
        <v>0.82733199999999996</v>
      </c>
      <c r="AV74">
        <f t="shared" si="8"/>
        <v>13.407393939393939</v>
      </c>
      <c r="AW74">
        <f t="shared" si="9"/>
        <v>11.09849322169697</v>
      </c>
      <c r="AX74" s="9"/>
      <c r="AY74" s="21">
        <v>0.22232099999999999</v>
      </c>
      <c r="AZ74" s="21">
        <v>21.6692</v>
      </c>
      <c r="BA74" s="21">
        <v>-3.1570399999999998E-3</v>
      </c>
      <c r="BB74" s="21">
        <v>64</v>
      </c>
      <c r="BC74" s="21">
        <v>0.22192400000000001</v>
      </c>
      <c r="BD74">
        <f t="shared" si="10"/>
        <v>19.133575757575755</v>
      </c>
      <c r="BE74">
        <f t="shared" si="11"/>
        <v>4.2537956959999992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0.82275399999999999</v>
      </c>
      <c r="H75" s="21">
        <v>5.7229400000000004</v>
      </c>
      <c r="I75" s="21">
        <v>-2.1990999999999998E-3</v>
      </c>
      <c r="J75" s="21">
        <v>65</v>
      </c>
      <c r="K75" s="21">
        <v>0.82183799999999996</v>
      </c>
      <c r="L75">
        <f t="shared" si="0"/>
        <v>13.327878787878786</v>
      </c>
      <c r="M75">
        <f t="shared" si="1"/>
        <v>10.965565584242423</v>
      </c>
      <c r="N75" s="9"/>
      <c r="O75" s="21">
        <v>0.227356</v>
      </c>
      <c r="P75" s="21">
        <v>8.2429699999999997</v>
      </c>
      <c r="Q75" s="21">
        <v>-3.1603999999999998E-3</v>
      </c>
      <c r="R75" s="21">
        <v>65</v>
      </c>
      <c r="S75" s="21">
        <v>0.22692899999999999</v>
      </c>
      <c r="T75">
        <f t="shared" si="2"/>
        <v>19.153939393939392</v>
      </c>
      <c r="U75">
        <f t="shared" si="3"/>
        <v>4.3547630448484842</v>
      </c>
      <c r="X75" s="9"/>
      <c r="Y75" s="21">
        <v>0.82275399999999999</v>
      </c>
      <c r="Z75" s="21">
        <v>12.431100000000001</v>
      </c>
      <c r="AA75" s="21">
        <v>-2.2347999999999999E-3</v>
      </c>
      <c r="AB75" s="21">
        <v>65</v>
      </c>
      <c r="AC75" s="21">
        <v>0.82183799999999996</v>
      </c>
      <c r="AD75">
        <f t="shared" si="4"/>
        <v>13.544242424242421</v>
      </c>
      <c r="AE75">
        <f t="shared" si="5"/>
        <v>11.143579631515149</v>
      </c>
      <c r="AF75" s="9"/>
      <c r="AG75" s="21">
        <v>0.227356</v>
      </c>
      <c r="AH75" s="21">
        <v>14.9511</v>
      </c>
      <c r="AI75" s="21">
        <v>-3.1539900000000002E-3</v>
      </c>
      <c r="AJ75" s="21">
        <v>65</v>
      </c>
      <c r="AK75" s="21">
        <v>0.227051</v>
      </c>
      <c r="AL75">
        <f t="shared" si="6"/>
        <v>19.11509090909091</v>
      </c>
      <c r="AM75">
        <f t="shared" si="7"/>
        <v>4.3459306087272731</v>
      </c>
      <c r="AP75" s="9"/>
      <c r="AQ75" s="21">
        <v>0.82275399999999999</v>
      </c>
      <c r="AR75" s="21">
        <v>19.159300000000002</v>
      </c>
      <c r="AS75" s="21">
        <v>-2.2500599999999999E-3</v>
      </c>
      <c r="AT75" s="21">
        <v>65</v>
      </c>
      <c r="AU75" s="21">
        <v>0.82214399999999999</v>
      </c>
      <c r="AV75">
        <f t="shared" si="8"/>
        <v>13.636727272727271</v>
      </c>
      <c r="AW75">
        <f t="shared" si="9"/>
        <v>11.219671910545452</v>
      </c>
      <c r="AX75" s="9"/>
      <c r="AY75" s="21">
        <v>0.227356</v>
      </c>
      <c r="AZ75" s="21">
        <v>21.679300000000001</v>
      </c>
      <c r="BA75" s="21">
        <v>-3.1570399999999998E-3</v>
      </c>
      <c r="BB75" s="21">
        <v>65</v>
      </c>
      <c r="BC75" s="21">
        <v>0.22689799999999999</v>
      </c>
      <c r="BD75">
        <f t="shared" si="10"/>
        <v>19.133575757575755</v>
      </c>
      <c r="BE75">
        <f t="shared" si="11"/>
        <v>4.3501332499393932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0.81771899999999997</v>
      </c>
      <c r="H76" s="21">
        <v>5.7330100000000002</v>
      </c>
      <c r="I76" s="21">
        <v>-2.2372400000000001E-3</v>
      </c>
      <c r="J76" s="21">
        <v>66</v>
      </c>
      <c r="K76" s="21">
        <v>0.81695600000000002</v>
      </c>
      <c r="L76">
        <f t="shared" ref="L76:L139" si="12">-I76/$F$2*1000</f>
        <v>13.559030303030303</v>
      </c>
      <c r="M76">
        <f t="shared" ref="M76:M139" si="13">L76*G76</f>
        <v>11.087476700363636</v>
      </c>
      <c r="N76" s="9"/>
      <c r="O76" s="21">
        <v>0.23239099999999999</v>
      </c>
      <c r="P76" s="21">
        <v>8.2530400000000004</v>
      </c>
      <c r="Q76" s="21">
        <v>-3.1585699999999999E-3</v>
      </c>
      <c r="R76" s="21">
        <v>66</v>
      </c>
      <c r="S76" s="21">
        <v>0.23202500000000001</v>
      </c>
      <c r="T76">
        <f t="shared" ref="T76:T139" si="14">-Q76/$F$2*1000</f>
        <v>19.142848484848486</v>
      </c>
      <c r="U76">
        <f t="shared" ref="U76:U139" si="15">T76*O76</f>
        <v>4.448625702242424</v>
      </c>
      <c r="X76" s="9"/>
      <c r="Y76" s="21">
        <v>0.81771899999999997</v>
      </c>
      <c r="Z76" s="21">
        <v>12.4412</v>
      </c>
      <c r="AA76" s="21">
        <v>-2.27173E-3</v>
      </c>
      <c r="AB76" s="21">
        <v>66</v>
      </c>
      <c r="AC76" s="21">
        <v>0.81695600000000002</v>
      </c>
      <c r="AD76">
        <f t="shared" ref="AD76:AD139" si="16">-AA76/$F$2*1000</f>
        <v>13.768060606060605</v>
      </c>
      <c r="AE76">
        <f t="shared" ref="AE76:AE139" si="17">AD76*Y76</f>
        <v>11.258404750727271</v>
      </c>
      <c r="AF76" s="9"/>
      <c r="AG76" s="21">
        <v>0.23239099999999999</v>
      </c>
      <c r="AH76" s="21">
        <v>14.9612</v>
      </c>
      <c r="AI76" s="21">
        <v>-3.1524700000000001E-3</v>
      </c>
      <c r="AJ76" s="21">
        <v>66</v>
      </c>
      <c r="AK76" s="21">
        <v>0.23202500000000001</v>
      </c>
      <c r="AL76">
        <f t="shared" ref="AL76:AL139" si="18">-AI76/$F$2*1000</f>
        <v>19.105878787878787</v>
      </c>
      <c r="AM76">
        <f t="shared" ref="AM76:AM139" si="19">AL76*AG76</f>
        <v>4.4400342773939387</v>
      </c>
      <c r="AP76" s="9"/>
      <c r="AQ76" s="21">
        <v>0.81771899999999997</v>
      </c>
      <c r="AR76" s="21">
        <v>19.1694</v>
      </c>
      <c r="AS76" s="21">
        <v>-2.28729E-3</v>
      </c>
      <c r="AT76" s="21">
        <v>66</v>
      </c>
      <c r="AU76" s="21">
        <v>0.81664999999999999</v>
      </c>
      <c r="AV76">
        <f t="shared" ref="AV76:AV139" si="20">-AS76/$F$2*1000</f>
        <v>13.862363636363636</v>
      </c>
      <c r="AW76">
        <f t="shared" ref="AW76:AW139" si="21">AV76*AQ76</f>
        <v>11.335518130363635</v>
      </c>
      <c r="AX76" s="9"/>
      <c r="AY76" s="21">
        <v>0.23239099999999999</v>
      </c>
      <c r="AZ76" s="21">
        <v>21.689399999999999</v>
      </c>
      <c r="BA76" s="21">
        <v>-3.1558200000000002E-3</v>
      </c>
      <c r="BB76" s="21">
        <v>66</v>
      </c>
      <c r="BC76" s="21">
        <v>0.23199500000000001</v>
      </c>
      <c r="BD76">
        <f t="shared" ref="BD76:BD139" si="22">-BA76/$F$2*1000</f>
        <v>19.126181818181816</v>
      </c>
      <c r="BE76">
        <f t="shared" ref="BE76:BE139" si="23">BD76*AY76</f>
        <v>4.4447525189090902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0.81268300000000004</v>
      </c>
      <c r="H77" s="21">
        <v>5.74308</v>
      </c>
      <c r="I77" s="21">
        <v>-2.2726399999999998E-3</v>
      </c>
      <c r="J77" s="21">
        <v>67</v>
      </c>
      <c r="K77" s="21">
        <v>0.81207300000000004</v>
      </c>
      <c r="L77">
        <f t="shared" si="12"/>
        <v>13.773575757575756</v>
      </c>
      <c r="M77">
        <f t="shared" si="13"/>
        <v>11.193550867393938</v>
      </c>
      <c r="N77" s="9"/>
      <c r="O77" s="21">
        <v>0.237427</v>
      </c>
      <c r="P77" s="21">
        <v>8.2631099999999993</v>
      </c>
      <c r="Q77" s="21">
        <v>-3.15796E-3</v>
      </c>
      <c r="R77" s="21">
        <v>67</v>
      </c>
      <c r="S77" s="21">
        <v>0.23699999999999999</v>
      </c>
      <c r="T77">
        <f t="shared" si="14"/>
        <v>19.139151515151514</v>
      </c>
      <c r="U77">
        <f t="shared" si="15"/>
        <v>4.5441513267878788</v>
      </c>
      <c r="X77" s="9"/>
      <c r="Y77" s="21">
        <v>0.81268300000000004</v>
      </c>
      <c r="Z77" s="21">
        <v>12.4512</v>
      </c>
      <c r="AA77" s="21">
        <v>-2.3068199999999998E-3</v>
      </c>
      <c r="AB77" s="21">
        <v>67</v>
      </c>
      <c r="AC77" s="21">
        <v>0.81207300000000004</v>
      </c>
      <c r="AD77">
        <f t="shared" si="16"/>
        <v>13.980727272727272</v>
      </c>
      <c r="AE77">
        <f t="shared" si="17"/>
        <v>11.361899382181818</v>
      </c>
      <c r="AF77" s="9"/>
      <c r="AG77" s="21">
        <v>0.237427</v>
      </c>
      <c r="AH77" s="21">
        <v>14.971299999999999</v>
      </c>
      <c r="AI77" s="21">
        <v>-3.1530799999999999E-3</v>
      </c>
      <c r="AJ77" s="21">
        <v>67</v>
      </c>
      <c r="AK77" s="21">
        <v>0.23706099999999999</v>
      </c>
      <c r="AL77">
        <f t="shared" si="18"/>
        <v>19.109575757575755</v>
      </c>
      <c r="AM77">
        <f t="shared" si="19"/>
        <v>4.537129243393939</v>
      </c>
      <c r="AP77" s="9"/>
      <c r="AQ77" s="21">
        <v>0.81268300000000004</v>
      </c>
      <c r="AR77" s="21">
        <v>19.179400000000001</v>
      </c>
      <c r="AS77" s="21">
        <v>-2.3217799999999999E-3</v>
      </c>
      <c r="AT77" s="21">
        <v>67</v>
      </c>
      <c r="AU77" s="21">
        <v>0.81237800000000004</v>
      </c>
      <c r="AV77">
        <f t="shared" si="20"/>
        <v>14.071393939393937</v>
      </c>
      <c r="AW77">
        <f t="shared" si="21"/>
        <v>11.435582640848484</v>
      </c>
      <c r="AX77" s="9"/>
      <c r="AY77" s="21">
        <v>0.237427</v>
      </c>
      <c r="AZ77" s="21">
        <v>21.6995</v>
      </c>
      <c r="BA77" s="21">
        <v>-3.1549099999999999E-3</v>
      </c>
      <c r="BB77" s="21">
        <v>67</v>
      </c>
      <c r="BC77" s="21">
        <v>0.237091</v>
      </c>
      <c r="BD77">
        <f t="shared" si="22"/>
        <v>19.120666666666665</v>
      </c>
      <c r="BE77">
        <f t="shared" si="23"/>
        <v>4.5397625246666662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0.80764800000000003</v>
      </c>
      <c r="H78" s="21">
        <v>5.7531499999999998</v>
      </c>
      <c r="I78" s="21">
        <v>-2.3068199999999998E-3</v>
      </c>
      <c r="J78" s="21">
        <v>68</v>
      </c>
      <c r="K78" s="21">
        <v>0.80657999999999996</v>
      </c>
      <c r="L78">
        <f t="shared" si="12"/>
        <v>13.980727272727272</v>
      </c>
      <c r="M78">
        <f t="shared" si="13"/>
        <v>11.291506420363635</v>
      </c>
      <c r="N78" s="9"/>
      <c r="O78" s="21">
        <v>0.24246200000000001</v>
      </c>
      <c r="P78" s="21">
        <v>8.27318</v>
      </c>
      <c r="Q78" s="21">
        <v>-3.1546E-3</v>
      </c>
      <c r="R78" s="21">
        <v>68</v>
      </c>
      <c r="S78" s="21">
        <v>0.24209600000000001</v>
      </c>
      <c r="T78">
        <f t="shared" si="14"/>
        <v>19.118787878787877</v>
      </c>
      <c r="U78">
        <f t="shared" si="15"/>
        <v>4.6355795466666665</v>
      </c>
      <c r="X78" s="9"/>
      <c r="Y78" s="21">
        <v>0.80764800000000003</v>
      </c>
      <c r="Z78" s="21">
        <v>12.4613</v>
      </c>
      <c r="AA78" s="21">
        <v>-2.34161E-3</v>
      </c>
      <c r="AB78" s="21">
        <v>68</v>
      </c>
      <c r="AC78" s="21">
        <v>0.80657999999999996</v>
      </c>
      <c r="AD78">
        <f t="shared" si="16"/>
        <v>14.191575757575757</v>
      </c>
      <c r="AE78">
        <f t="shared" si="17"/>
        <v>11.461797777454546</v>
      </c>
      <c r="AF78" s="9"/>
      <c r="AG78" s="21">
        <v>0.24246200000000001</v>
      </c>
      <c r="AH78" s="21">
        <v>14.981400000000001</v>
      </c>
      <c r="AI78" s="21">
        <v>-3.1524700000000001E-3</v>
      </c>
      <c r="AJ78" s="21">
        <v>68</v>
      </c>
      <c r="AK78" s="21">
        <v>0.242035</v>
      </c>
      <c r="AL78">
        <f t="shared" si="18"/>
        <v>19.105878787878787</v>
      </c>
      <c r="AM78">
        <f t="shared" si="19"/>
        <v>4.6324495826666663</v>
      </c>
      <c r="AP78" s="9"/>
      <c r="AQ78" s="21">
        <v>0.80764800000000003</v>
      </c>
      <c r="AR78" s="21">
        <v>19.189499999999999</v>
      </c>
      <c r="AS78" s="21">
        <v>-2.3565700000000001E-3</v>
      </c>
      <c r="AT78" s="21">
        <v>68</v>
      </c>
      <c r="AU78" s="21">
        <v>0.80627400000000005</v>
      </c>
      <c r="AV78">
        <f t="shared" si="20"/>
        <v>14.282242424242424</v>
      </c>
      <c r="AW78">
        <f t="shared" si="21"/>
        <v>11.535024529454546</v>
      </c>
      <c r="AX78" s="9"/>
      <c r="AY78" s="21">
        <v>0.24246200000000001</v>
      </c>
      <c r="AZ78" s="21">
        <v>21.709499999999998</v>
      </c>
      <c r="BA78" s="21">
        <v>-3.1539900000000002E-3</v>
      </c>
      <c r="BB78" s="21">
        <v>68</v>
      </c>
      <c r="BC78" s="21">
        <v>0.24212600000000001</v>
      </c>
      <c r="BD78">
        <f t="shared" si="22"/>
        <v>19.11509090909091</v>
      </c>
      <c r="BE78">
        <f t="shared" si="23"/>
        <v>4.6346831719999999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0.80261199999999999</v>
      </c>
      <c r="H79" s="21">
        <v>5.7632199999999996</v>
      </c>
      <c r="I79" s="21">
        <v>-2.3413100000000001E-3</v>
      </c>
      <c r="J79" s="21">
        <v>69</v>
      </c>
      <c r="K79" s="21">
        <v>0.80139199999999999</v>
      </c>
      <c r="L79">
        <f t="shared" si="12"/>
        <v>14.189757575757577</v>
      </c>
      <c r="M79">
        <f t="shared" si="13"/>
        <v>11.38886970739394</v>
      </c>
      <c r="N79" s="9"/>
      <c r="O79" s="21">
        <v>0.247498</v>
      </c>
      <c r="P79" s="21">
        <v>8.2832500000000007</v>
      </c>
      <c r="Q79" s="21">
        <v>-3.1503299999999998E-3</v>
      </c>
      <c r="R79" s="21">
        <v>69</v>
      </c>
      <c r="S79" s="21">
        <v>0.24713099999999999</v>
      </c>
      <c r="T79">
        <f t="shared" si="14"/>
        <v>19.092909090909089</v>
      </c>
      <c r="U79">
        <f t="shared" si="15"/>
        <v>4.7254568141818174</v>
      </c>
      <c r="X79" s="9"/>
      <c r="Y79" s="21">
        <v>0.80261199999999999</v>
      </c>
      <c r="Z79" s="21">
        <v>12.471399999999999</v>
      </c>
      <c r="AA79" s="21">
        <v>-2.3754900000000001E-3</v>
      </c>
      <c r="AB79" s="21">
        <v>69</v>
      </c>
      <c r="AC79" s="21">
        <v>0.80169699999999999</v>
      </c>
      <c r="AD79">
        <f t="shared" si="16"/>
        <v>14.396909090909091</v>
      </c>
      <c r="AE79">
        <f t="shared" si="17"/>
        <v>11.555131999272728</v>
      </c>
      <c r="AF79" s="9"/>
      <c r="AG79" s="21">
        <v>0.247498</v>
      </c>
      <c r="AH79" s="21">
        <v>14.991400000000001</v>
      </c>
      <c r="AI79" s="21">
        <v>-3.1509400000000001E-3</v>
      </c>
      <c r="AJ79" s="21">
        <v>69</v>
      </c>
      <c r="AK79" s="21">
        <v>0.24710099999999999</v>
      </c>
      <c r="AL79">
        <f t="shared" si="18"/>
        <v>19.09660606060606</v>
      </c>
      <c r="AM79">
        <f t="shared" si="19"/>
        <v>4.7263718067878786</v>
      </c>
      <c r="AP79" s="9"/>
      <c r="AQ79" s="21">
        <v>0.80261199999999999</v>
      </c>
      <c r="AR79" s="21">
        <v>19.1996</v>
      </c>
      <c r="AS79" s="21">
        <v>-2.3889200000000001E-3</v>
      </c>
      <c r="AT79" s="21">
        <v>69</v>
      </c>
      <c r="AU79" s="21">
        <v>0.80200199999999999</v>
      </c>
      <c r="AV79">
        <f t="shared" si="20"/>
        <v>14.47830303030303</v>
      </c>
      <c r="AW79">
        <f t="shared" si="21"/>
        <v>11.620459751757576</v>
      </c>
      <c r="AX79" s="9"/>
      <c r="AY79" s="21">
        <v>0.247498</v>
      </c>
      <c r="AZ79" s="21">
        <v>21.7196</v>
      </c>
      <c r="BA79" s="21">
        <v>-3.1558200000000002E-3</v>
      </c>
      <c r="BB79" s="21">
        <v>69</v>
      </c>
      <c r="BC79" s="21">
        <v>0.247192</v>
      </c>
      <c r="BD79">
        <f t="shared" si="22"/>
        <v>19.126181818181816</v>
      </c>
      <c r="BE79">
        <f t="shared" si="23"/>
        <v>4.7336917476363629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0.79757699999999998</v>
      </c>
      <c r="H80" s="21">
        <v>5.7732900000000003</v>
      </c>
      <c r="I80" s="21">
        <v>-2.3760999999999999E-3</v>
      </c>
      <c r="J80" s="21">
        <v>70</v>
      </c>
      <c r="K80" s="21">
        <v>0.79650900000000002</v>
      </c>
      <c r="L80">
        <f t="shared" si="12"/>
        <v>14.40060606060606</v>
      </c>
      <c r="M80">
        <f t="shared" si="13"/>
        <v>11.485592179999999</v>
      </c>
      <c r="N80" s="9"/>
      <c r="O80" s="21">
        <v>0.25253300000000001</v>
      </c>
      <c r="P80" s="21">
        <v>8.2933199999999996</v>
      </c>
      <c r="Q80" s="21">
        <v>-3.1481899999999999E-3</v>
      </c>
      <c r="R80" s="21">
        <v>70</v>
      </c>
      <c r="S80" s="21">
        <v>0.252106</v>
      </c>
      <c r="T80">
        <f t="shared" si="14"/>
        <v>19.079939393939391</v>
      </c>
      <c r="U80">
        <f t="shared" si="15"/>
        <v>4.8183143349696964</v>
      </c>
      <c r="X80" s="9"/>
      <c r="Y80" s="21">
        <v>0.79757699999999998</v>
      </c>
      <c r="Z80" s="21">
        <v>12.4815</v>
      </c>
      <c r="AA80" s="21">
        <v>-2.4066199999999999E-3</v>
      </c>
      <c r="AB80" s="21">
        <v>70</v>
      </c>
      <c r="AC80" s="21">
        <v>0.79681400000000002</v>
      </c>
      <c r="AD80">
        <f t="shared" si="16"/>
        <v>14.585575757575757</v>
      </c>
      <c r="AE80">
        <f t="shared" si="17"/>
        <v>11.633119755999999</v>
      </c>
      <c r="AF80" s="9"/>
      <c r="AG80" s="21">
        <v>0.25253300000000001</v>
      </c>
      <c r="AH80" s="21">
        <v>15.0015</v>
      </c>
      <c r="AI80" s="21">
        <v>-3.1484999999999998E-3</v>
      </c>
      <c r="AJ80" s="21">
        <v>70</v>
      </c>
      <c r="AK80" s="21">
        <v>0.25213600000000003</v>
      </c>
      <c r="AL80">
        <f t="shared" si="18"/>
        <v>19.081818181818178</v>
      </c>
      <c r="AM80">
        <f t="shared" si="19"/>
        <v>4.8187887909090898</v>
      </c>
      <c r="AP80" s="9"/>
      <c r="AQ80" s="21">
        <v>0.79757699999999998</v>
      </c>
      <c r="AR80" s="21">
        <v>19.209599999999998</v>
      </c>
      <c r="AS80" s="21">
        <v>-2.4175999999999998E-3</v>
      </c>
      <c r="AT80" s="21">
        <v>70</v>
      </c>
      <c r="AU80" s="21">
        <v>0.79650900000000002</v>
      </c>
      <c r="AV80">
        <f t="shared" si="20"/>
        <v>14.652121212121211</v>
      </c>
      <c r="AW80">
        <f t="shared" si="21"/>
        <v>11.686194879999999</v>
      </c>
      <c r="AX80" s="9"/>
      <c r="AY80" s="21">
        <v>0.25253300000000001</v>
      </c>
      <c r="AZ80" s="21">
        <v>21.729700000000001</v>
      </c>
      <c r="BA80" s="21">
        <v>-3.1539900000000002E-3</v>
      </c>
      <c r="BB80" s="21">
        <v>70</v>
      </c>
      <c r="BC80" s="21">
        <v>0.25207499999999999</v>
      </c>
      <c r="BD80">
        <f t="shared" si="22"/>
        <v>19.11509090909091</v>
      </c>
      <c r="BE80">
        <f t="shared" si="23"/>
        <v>4.8271912525454548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0.79254199999999997</v>
      </c>
      <c r="H81" s="21">
        <v>5.7833600000000001</v>
      </c>
      <c r="I81" s="21">
        <v>-2.40814E-3</v>
      </c>
      <c r="J81" s="21">
        <v>71</v>
      </c>
      <c r="K81" s="21">
        <v>0.79193100000000005</v>
      </c>
      <c r="L81">
        <f t="shared" si="12"/>
        <v>14.594787878787878</v>
      </c>
      <c r="M81">
        <f t="shared" si="13"/>
        <v>11.566982375030301</v>
      </c>
      <c r="N81" s="9"/>
      <c r="O81" s="21">
        <v>0.25756800000000002</v>
      </c>
      <c r="P81" s="21">
        <v>8.3033900000000003</v>
      </c>
      <c r="Q81" s="21">
        <v>-3.1457500000000001E-3</v>
      </c>
      <c r="R81" s="21">
        <v>71</v>
      </c>
      <c r="S81" s="21">
        <v>0.25711099999999998</v>
      </c>
      <c r="T81">
        <f t="shared" si="14"/>
        <v>19.065151515151513</v>
      </c>
      <c r="U81">
        <f t="shared" si="15"/>
        <v>4.910572945454545</v>
      </c>
      <c r="X81" s="9"/>
      <c r="Y81" s="21">
        <v>0.79254199999999997</v>
      </c>
      <c r="Z81" s="21">
        <v>12.4915</v>
      </c>
      <c r="AA81" s="21">
        <v>-2.43896E-3</v>
      </c>
      <c r="AB81" s="21">
        <v>71</v>
      </c>
      <c r="AC81" s="21">
        <v>0.79132100000000005</v>
      </c>
      <c r="AD81">
        <f t="shared" si="16"/>
        <v>14.781575757575757</v>
      </c>
      <c r="AE81">
        <f t="shared" si="17"/>
        <v>11.715019614060605</v>
      </c>
      <c r="AF81" s="9"/>
      <c r="AG81" s="21">
        <v>0.25756800000000002</v>
      </c>
      <c r="AH81" s="21">
        <v>15.0116</v>
      </c>
      <c r="AI81" s="21">
        <v>-3.1472800000000001E-3</v>
      </c>
      <c r="AJ81" s="21">
        <v>71</v>
      </c>
      <c r="AK81" s="21">
        <v>0.25720199999999999</v>
      </c>
      <c r="AL81">
        <f t="shared" si="18"/>
        <v>19.074424242424243</v>
      </c>
      <c r="AM81">
        <f t="shared" si="19"/>
        <v>4.912961303272728</v>
      </c>
      <c r="AP81" s="9"/>
      <c r="AQ81" s="21">
        <v>0.79254199999999997</v>
      </c>
      <c r="AR81" s="21">
        <v>19.2197</v>
      </c>
      <c r="AS81" s="21">
        <v>-2.4469000000000001E-3</v>
      </c>
      <c r="AT81" s="21">
        <v>71</v>
      </c>
      <c r="AU81" s="21">
        <v>0.79162600000000005</v>
      </c>
      <c r="AV81">
        <f t="shared" si="20"/>
        <v>14.82969696969697</v>
      </c>
      <c r="AW81">
        <f t="shared" si="21"/>
        <v>11.753157695757576</v>
      </c>
      <c r="AX81" s="9"/>
      <c r="AY81" s="21">
        <v>0.25756800000000002</v>
      </c>
      <c r="AZ81" s="21">
        <v>21.739699999999999</v>
      </c>
      <c r="BA81" s="21">
        <v>-3.1546E-3</v>
      </c>
      <c r="BB81" s="21">
        <v>71</v>
      </c>
      <c r="BC81" s="21">
        <v>0.25717200000000001</v>
      </c>
      <c r="BD81">
        <f t="shared" si="22"/>
        <v>19.118787878787877</v>
      </c>
      <c r="BE81">
        <f t="shared" si="23"/>
        <v>4.9243879563636366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0.78750600000000004</v>
      </c>
      <c r="H82" s="21">
        <v>5.7934299999999999</v>
      </c>
      <c r="I82" s="21">
        <v>-2.4374399999999999E-3</v>
      </c>
      <c r="J82" s="21">
        <v>72</v>
      </c>
      <c r="K82" s="21">
        <v>0.78643799999999997</v>
      </c>
      <c r="L82">
        <f t="shared" si="12"/>
        <v>14.772363636363636</v>
      </c>
      <c r="M82">
        <f t="shared" si="13"/>
        <v>11.633324997818182</v>
      </c>
      <c r="N82" s="9"/>
      <c r="O82" s="21">
        <v>0.262604</v>
      </c>
      <c r="P82" s="21">
        <v>8.3134700000000006</v>
      </c>
      <c r="Q82" s="21">
        <v>-3.1454500000000002E-3</v>
      </c>
      <c r="R82" s="21">
        <v>72</v>
      </c>
      <c r="S82" s="21">
        <v>0.262268</v>
      </c>
      <c r="T82">
        <f t="shared" si="14"/>
        <v>19.063333333333336</v>
      </c>
      <c r="U82">
        <f t="shared" si="15"/>
        <v>5.0061075866666673</v>
      </c>
      <c r="X82" s="9"/>
      <c r="Y82" s="21">
        <v>0.78750600000000004</v>
      </c>
      <c r="Z82" s="21">
        <v>12.5016</v>
      </c>
      <c r="AA82" s="21">
        <v>-2.46948E-3</v>
      </c>
      <c r="AB82" s="21">
        <v>72</v>
      </c>
      <c r="AC82" s="21">
        <v>0.78582799999999997</v>
      </c>
      <c r="AD82">
        <f t="shared" si="16"/>
        <v>14.966545454545454</v>
      </c>
      <c r="AE82">
        <f t="shared" si="17"/>
        <v>11.786244344727272</v>
      </c>
      <c r="AF82" s="9"/>
      <c r="AG82" s="21">
        <v>0.262604</v>
      </c>
      <c r="AH82" s="21">
        <v>15.021599999999999</v>
      </c>
      <c r="AI82" s="21">
        <v>-3.1469699999999998E-3</v>
      </c>
      <c r="AJ82" s="21">
        <v>72</v>
      </c>
      <c r="AK82" s="21">
        <v>0.26217699999999999</v>
      </c>
      <c r="AL82">
        <f t="shared" si="18"/>
        <v>19.072545454545452</v>
      </c>
      <c r="AM82">
        <f t="shared" si="19"/>
        <v>5.0085267265454538</v>
      </c>
      <c r="AP82" s="9"/>
      <c r="AQ82" s="21">
        <v>0.78750600000000004</v>
      </c>
      <c r="AR82" s="21">
        <v>19.229800000000001</v>
      </c>
      <c r="AS82" s="21">
        <v>-2.4771099999999998E-3</v>
      </c>
      <c r="AT82" s="21">
        <v>72</v>
      </c>
      <c r="AU82" s="21">
        <v>0.78643799999999997</v>
      </c>
      <c r="AV82">
        <f t="shared" si="20"/>
        <v>15.012787878787877</v>
      </c>
      <c r="AW82">
        <f t="shared" si="21"/>
        <v>11.822660531272726</v>
      </c>
      <c r="AX82" s="9"/>
      <c r="AY82" s="21">
        <v>0.262604</v>
      </c>
      <c r="AZ82" s="21">
        <v>21.7498</v>
      </c>
      <c r="BA82" s="21">
        <v>-3.1555200000000002E-3</v>
      </c>
      <c r="BB82" s="21">
        <v>72</v>
      </c>
      <c r="BC82" s="21">
        <v>0.26214599999999999</v>
      </c>
      <c r="BD82">
        <f t="shared" si="22"/>
        <v>19.124363636363636</v>
      </c>
      <c r="BE82">
        <f t="shared" si="23"/>
        <v>5.0221343883636367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0.78247100000000003</v>
      </c>
      <c r="H83" s="21">
        <v>5.8034999999999997</v>
      </c>
      <c r="I83" s="21">
        <v>-2.4664299999999999E-3</v>
      </c>
      <c r="J83" s="21">
        <v>73</v>
      </c>
      <c r="K83" s="21">
        <v>0.781555</v>
      </c>
      <c r="L83">
        <f t="shared" si="12"/>
        <v>14.948060606060606</v>
      </c>
      <c r="M83">
        <f t="shared" si="13"/>
        <v>11.696423930484849</v>
      </c>
      <c r="N83" s="9"/>
      <c r="O83" s="21">
        <v>0.26763900000000002</v>
      </c>
      <c r="P83" s="21">
        <v>8.3235399999999995</v>
      </c>
      <c r="Q83" s="21">
        <v>-3.1451399999999998E-3</v>
      </c>
      <c r="R83" s="21">
        <v>73</v>
      </c>
      <c r="S83" s="21">
        <v>0.26721200000000001</v>
      </c>
      <c r="T83">
        <f t="shared" si="14"/>
        <v>19.061454545454545</v>
      </c>
      <c r="U83">
        <f t="shared" si="15"/>
        <v>5.101588633090909</v>
      </c>
      <c r="X83" s="9"/>
      <c r="Y83" s="21">
        <v>0.78247100000000003</v>
      </c>
      <c r="Z83" s="21">
        <v>12.511699999999999</v>
      </c>
      <c r="AA83" s="21">
        <v>-2.4975599999999998E-3</v>
      </c>
      <c r="AB83" s="21">
        <v>73</v>
      </c>
      <c r="AC83" s="21">
        <v>0.78125</v>
      </c>
      <c r="AD83">
        <f t="shared" si="16"/>
        <v>15.136727272727271</v>
      </c>
      <c r="AE83">
        <f t="shared" si="17"/>
        <v>11.84405012581818</v>
      </c>
      <c r="AF83" s="9"/>
      <c r="AG83" s="21">
        <v>0.26763900000000002</v>
      </c>
      <c r="AH83" s="21">
        <v>15.031700000000001</v>
      </c>
      <c r="AI83" s="21">
        <v>-3.1472800000000001E-3</v>
      </c>
      <c r="AJ83" s="21">
        <v>73</v>
      </c>
      <c r="AK83" s="21">
        <v>0.26724199999999998</v>
      </c>
      <c r="AL83">
        <f t="shared" si="18"/>
        <v>19.074424242424243</v>
      </c>
      <c r="AM83">
        <f t="shared" si="19"/>
        <v>5.105059829818182</v>
      </c>
      <c r="AP83" s="9"/>
      <c r="AQ83" s="21">
        <v>0.78247100000000003</v>
      </c>
      <c r="AR83" s="21">
        <v>19.239899999999999</v>
      </c>
      <c r="AS83" s="21">
        <v>-2.5048800000000001E-3</v>
      </c>
      <c r="AT83" s="21">
        <v>73</v>
      </c>
      <c r="AU83" s="21">
        <v>0.78216600000000003</v>
      </c>
      <c r="AV83">
        <f t="shared" si="20"/>
        <v>15.18109090909091</v>
      </c>
      <c r="AW83">
        <f t="shared" si="21"/>
        <v>11.878763384727273</v>
      </c>
      <c r="AX83" s="9"/>
      <c r="AY83" s="21">
        <v>0.26763900000000002</v>
      </c>
      <c r="AZ83" s="21">
        <v>21.759899999999998</v>
      </c>
      <c r="BA83" s="21">
        <v>-3.1549099999999999E-3</v>
      </c>
      <c r="BB83" s="21">
        <v>73</v>
      </c>
      <c r="BC83" s="21">
        <v>0.26727299999999998</v>
      </c>
      <c r="BD83">
        <f t="shared" si="22"/>
        <v>19.120666666666665</v>
      </c>
      <c r="BE83">
        <f t="shared" si="23"/>
        <v>5.1174361059999995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0.77743499999999999</v>
      </c>
      <c r="H84" s="21">
        <v>5.81358</v>
      </c>
      <c r="I84" s="21">
        <v>-2.4938999999999998E-3</v>
      </c>
      <c r="J84" s="21">
        <v>74</v>
      </c>
      <c r="K84" s="21">
        <v>0.77636700000000003</v>
      </c>
      <c r="L84">
        <f t="shared" si="12"/>
        <v>15.114545454545453</v>
      </c>
      <c r="M84">
        <f t="shared" si="13"/>
        <v>11.750576645454544</v>
      </c>
      <c r="N84" s="9"/>
      <c r="O84" s="21">
        <v>0.272675</v>
      </c>
      <c r="P84" s="21">
        <v>8.3336100000000002</v>
      </c>
      <c r="Q84" s="21">
        <v>-3.14606E-3</v>
      </c>
      <c r="R84" s="21">
        <v>74</v>
      </c>
      <c r="S84" s="21">
        <v>0.27230799999999999</v>
      </c>
      <c r="T84">
        <f t="shared" si="14"/>
        <v>19.0670303030303</v>
      </c>
      <c r="U84">
        <f t="shared" si="15"/>
        <v>5.199102487878787</v>
      </c>
      <c r="X84" s="9"/>
      <c r="Y84" s="21">
        <v>0.77743499999999999</v>
      </c>
      <c r="Z84" s="21">
        <v>12.521699999999999</v>
      </c>
      <c r="AA84" s="21">
        <v>-2.5250200000000002E-3</v>
      </c>
      <c r="AB84" s="21">
        <v>74</v>
      </c>
      <c r="AC84" s="21">
        <v>0.77667200000000003</v>
      </c>
      <c r="AD84">
        <f t="shared" si="16"/>
        <v>15.303151515151516</v>
      </c>
      <c r="AE84">
        <f t="shared" si="17"/>
        <v>11.897205598181818</v>
      </c>
      <c r="AF84" s="9"/>
      <c r="AG84" s="21">
        <v>0.272675</v>
      </c>
      <c r="AH84" s="21">
        <v>15.0418</v>
      </c>
      <c r="AI84" s="21">
        <v>-3.1469699999999998E-3</v>
      </c>
      <c r="AJ84" s="21">
        <v>74</v>
      </c>
      <c r="AK84" s="21">
        <v>0.27224700000000002</v>
      </c>
      <c r="AL84">
        <f t="shared" si="18"/>
        <v>19.072545454545452</v>
      </c>
      <c r="AM84">
        <f t="shared" si="19"/>
        <v>5.2006063318181814</v>
      </c>
      <c r="AP84" s="9"/>
      <c r="AQ84" s="21">
        <v>0.77743499999999999</v>
      </c>
      <c r="AR84" s="21">
        <v>19.2499</v>
      </c>
      <c r="AS84" s="21">
        <v>-2.5320400000000002E-3</v>
      </c>
      <c r="AT84" s="21">
        <v>74</v>
      </c>
      <c r="AU84" s="21">
        <v>0.77636700000000003</v>
      </c>
      <c r="AV84">
        <f t="shared" si="20"/>
        <v>15.34569696969697</v>
      </c>
      <c r="AW84">
        <f t="shared" si="21"/>
        <v>11.930281923636363</v>
      </c>
      <c r="AX84" s="9"/>
      <c r="AY84" s="21">
        <v>0.272675</v>
      </c>
      <c r="AZ84" s="21">
        <v>21.77</v>
      </c>
      <c r="BA84" s="21">
        <v>-3.1539900000000002E-3</v>
      </c>
      <c r="BB84" s="21">
        <v>74</v>
      </c>
      <c r="BC84" s="21">
        <v>0.27224700000000002</v>
      </c>
      <c r="BD84">
        <f t="shared" si="22"/>
        <v>19.11509090909091</v>
      </c>
      <c r="BE84">
        <f t="shared" si="23"/>
        <v>5.2122074136363636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0.77239999999999998</v>
      </c>
      <c r="H85" s="21">
        <v>5.8236499999999998</v>
      </c>
      <c r="I85" s="21">
        <v>-2.52075E-3</v>
      </c>
      <c r="J85" s="21">
        <v>75</v>
      </c>
      <c r="K85" s="21">
        <v>0.77148399999999995</v>
      </c>
      <c r="L85">
        <f t="shared" si="12"/>
        <v>15.277272727272726</v>
      </c>
      <c r="M85">
        <f t="shared" si="13"/>
        <v>11.800165454545454</v>
      </c>
      <c r="N85" s="9"/>
      <c r="O85" s="21">
        <v>0.27771000000000001</v>
      </c>
      <c r="P85" s="21">
        <v>8.3436800000000009</v>
      </c>
      <c r="Q85" s="21">
        <v>-3.1475800000000001E-3</v>
      </c>
      <c r="R85" s="21">
        <v>75</v>
      </c>
      <c r="S85" s="21">
        <v>0.27731299999999998</v>
      </c>
      <c r="T85">
        <f t="shared" si="14"/>
        <v>19.076242424242423</v>
      </c>
      <c r="U85">
        <f t="shared" si="15"/>
        <v>5.2976632836363633</v>
      </c>
      <c r="X85" s="9"/>
      <c r="Y85" s="21">
        <v>0.77239999999999998</v>
      </c>
      <c r="Z85" s="21">
        <v>12.5318</v>
      </c>
      <c r="AA85" s="21">
        <v>-2.5524900000000001E-3</v>
      </c>
      <c r="AB85" s="21">
        <v>75</v>
      </c>
      <c r="AC85" s="21">
        <v>0.77178999999999998</v>
      </c>
      <c r="AD85">
        <f t="shared" si="16"/>
        <v>15.469636363636365</v>
      </c>
      <c r="AE85">
        <f t="shared" si="17"/>
        <v>11.948747127272728</v>
      </c>
      <c r="AF85" s="9"/>
      <c r="AG85" s="21">
        <v>0.27771000000000001</v>
      </c>
      <c r="AH85" s="21">
        <v>15.0518</v>
      </c>
      <c r="AI85" s="21">
        <v>-3.14789E-3</v>
      </c>
      <c r="AJ85" s="21">
        <v>75</v>
      </c>
      <c r="AK85" s="21">
        <v>0.277283</v>
      </c>
      <c r="AL85">
        <f t="shared" si="18"/>
        <v>19.078121212121211</v>
      </c>
      <c r="AM85">
        <f t="shared" si="19"/>
        <v>5.298185041818182</v>
      </c>
      <c r="AP85" s="9"/>
      <c r="AQ85" s="21">
        <v>0.77239999999999998</v>
      </c>
      <c r="AR85" s="21">
        <v>19.260000000000002</v>
      </c>
      <c r="AS85" s="21">
        <v>-2.5567599999999999E-3</v>
      </c>
      <c r="AT85" s="21">
        <v>75</v>
      </c>
      <c r="AU85" s="21">
        <v>0.77117899999999995</v>
      </c>
      <c r="AV85">
        <f t="shared" si="20"/>
        <v>15.49551515151515</v>
      </c>
      <c r="AW85">
        <f t="shared" si="21"/>
        <v>11.968735903030302</v>
      </c>
      <c r="AX85" s="9"/>
      <c r="AY85" s="21">
        <v>0.27771000000000001</v>
      </c>
      <c r="AZ85" s="21">
        <v>21.78</v>
      </c>
      <c r="BA85" s="21">
        <v>-3.1524700000000001E-3</v>
      </c>
      <c r="BB85" s="21">
        <v>75</v>
      </c>
      <c r="BC85" s="21">
        <v>0.27734399999999998</v>
      </c>
      <c r="BD85">
        <f t="shared" si="22"/>
        <v>19.105878787878787</v>
      </c>
      <c r="BE85">
        <f t="shared" si="23"/>
        <v>5.305893598181818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0.76736499999999996</v>
      </c>
      <c r="H86" s="21">
        <v>5.8337199999999996</v>
      </c>
      <c r="I86" s="21">
        <v>-2.5451699999999998E-3</v>
      </c>
      <c r="J86" s="21">
        <v>76</v>
      </c>
      <c r="K86" s="21">
        <v>0.76660200000000001</v>
      </c>
      <c r="L86">
        <f t="shared" si="12"/>
        <v>15.425272727272725</v>
      </c>
      <c r="M86">
        <f t="shared" si="13"/>
        <v>11.836814406363635</v>
      </c>
      <c r="N86" s="9"/>
      <c r="O86" s="21">
        <v>0.28274500000000002</v>
      </c>
      <c r="P86" s="21">
        <v>8.3537499999999998</v>
      </c>
      <c r="Q86" s="21">
        <v>-3.1457500000000001E-3</v>
      </c>
      <c r="R86" s="21">
        <v>76</v>
      </c>
      <c r="S86" s="21">
        <v>0.28231800000000001</v>
      </c>
      <c r="T86">
        <f t="shared" si="14"/>
        <v>19.065151515151513</v>
      </c>
      <c r="U86">
        <f t="shared" si="15"/>
        <v>5.3905762651515152</v>
      </c>
      <c r="X86" s="9"/>
      <c r="Y86" s="21">
        <v>0.76736499999999996</v>
      </c>
      <c r="Z86" s="21">
        <v>12.5419</v>
      </c>
      <c r="AA86" s="21">
        <v>-2.5787399999999999E-3</v>
      </c>
      <c r="AB86" s="21">
        <v>76</v>
      </c>
      <c r="AC86" s="21">
        <v>0.76690700000000001</v>
      </c>
      <c r="AD86">
        <f t="shared" si="16"/>
        <v>15.628727272727273</v>
      </c>
      <c r="AE86">
        <f t="shared" si="17"/>
        <v>11.992938303636363</v>
      </c>
      <c r="AF86" s="9"/>
      <c r="AG86" s="21">
        <v>0.28274500000000002</v>
      </c>
      <c r="AH86" s="21">
        <v>15.0619</v>
      </c>
      <c r="AI86" s="21">
        <v>-3.1509400000000001E-3</v>
      </c>
      <c r="AJ86" s="21">
        <v>76</v>
      </c>
      <c r="AK86" s="21">
        <v>0.28231800000000001</v>
      </c>
      <c r="AL86">
        <f t="shared" si="18"/>
        <v>19.09660606060606</v>
      </c>
      <c r="AM86">
        <f t="shared" si="19"/>
        <v>5.3994698806060608</v>
      </c>
      <c r="AP86" s="9"/>
      <c r="AQ86" s="21">
        <v>0.76736499999999996</v>
      </c>
      <c r="AR86" s="21">
        <v>19.270099999999999</v>
      </c>
      <c r="AS86" s="21">
        <v>-2.5805699999999999E-3</v>
      </c>
      <c r="AT86" s="21">
        <v>76</v>
      </c>
      <c r="AU86" s="21">
        <v>0.76660200000000001</v>
      </c>
      <c r="AV86">
        <f t="shared" si="20"/>
        <v>15.639818181818182</v>
      </c>
      <c r="AW86">
        <f t="shared" si="21"/>
        <v>12.001449079090909</v>
      </c>
      <c r="AX86" s="9"/>
      <c r="AY86" s="21">
        <v>0.28274500000000002</v>
      </c>
      <c r="AZ86" s="21">
        <v>21.790099999999999</v>
      </c>
      <c r="BA86" s="21">
        <v>-3.1518599999999998E-3</v>
      </c>
      <c r="BB86" s="21">
        <v>76</v>
      </c>
      <c r="BC86" s="21">
        <v>0.28228799999999998</v>
      </c>
      <c r="BD86">
        <f t="shared" si="22"/>
        <v>19.102181818181815</v>
      </c>
      <c r="BE86">
        <f t="shared" si="23"/>
        <v>5.4010463981818182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0.76232900000000003</v>
      </c>
      <c r="H87" s="21">
        <v>5.8437900000000003</v>
      </c>
      <c r="I87" s="21">
        <v>-2.5680500000000001E-3</v>
      </c>
      <c r="J87" s="21">
        <v>77</v>
      </c>
      <c r="K87" s="21">
        <v>0.76141400000000004</v>
      </c>
      <c r="L87">
        <f t="shared" si="12"/>
        <v>15.563939393939394</v>
      </c>
      <c r="M87">
        <f t="shared" si="13"/>
        <v>11.864842354242425</v>
      </c>
      <c r="N87" s="9"/>
      <c r="O87" s="21">
        <v>0.28778100000000001</v>
      </c>
      <c r="P87" s="21">
        <v>8.3638200000000005</v>
      </c>
      <c r="Q87" s="21">
        <v>-3.1433099999999999E-3</v>
      </c>
      <c r="R87" s="21">
        <v>77</v>
      </c>
      <c r="S87" s="21">
        <v>0.28741499999999998</v>
      </c>
      <c r="T87">
        <f t="shared" si="14"/>
        <v>19.050363636363635</v>
      </c>
      <c r="U87">
        <f t="shared" si="15"/>
        <v>5.4823326976363633</v>
      </c>
      <c r="X87" s="9"/>
      <c r="Y87" s="21">
        <v>0.76232900000000003</v>
      </c>
      <c r="Z87" s="21">
        <v>12.552</v>
      </c>
      <c r="AA87" s="21">
        <v>-2.60254E-3</v>
      </c>
      <c r="AB87" s="21">
        <v>77</v>
      </c>
      <c r="AC87" s="21">
        <v>0.76171900000000003</v>
      </c>
      <c r="AD87">
        <f t="shared" si="16"/>
        <v>15.772969696969694</v>
      </c>
      <c r="AE87">
        <f t="shared" si="17"/>
        <v>12.024192216121211</v>
      </c>
      <c r="AF87" s="9"/>
      <c r="AG87" s="21">
        <v>0.28778100000000001</v>
      </c>
      <c r="AH87" s="21">
        <v>15.071999999999999</v>
      </c>
      <c r="AI87" s="21">
        <v>-3.1503299999999998E-3</v>
      </c>
      <c r="AJ87" s="21">
        <v>77</v>
      </c>
      <c r="AK87" s="21">
        <v>0.28738399999999997</v>
      </c>
      <c r="AL87">
        <f t="shared" si="18"/>
        <v>19.092909090909089</v>
      </c>
      <c r="AM87">
        <f t="shared" si="19"/>
        <v>5.4945764710909089</v>
      </c>
      <c r="AP87" s="9"/>
      <c r="AQ87" s="21">
        <v>0.76232900000000003</v>
      </c>
      <c r="AR87" s="21">
        <v>19.280100000000001</v>
      </c>
      <c r="AS87" s="21">
        <v>-2.6052900000000001E-3</v>
      </c>
      <c r="AT87" s="21">
        <v>77</v>
      </c>
      <c r="AU87" s="21">
        <v>0.76202400000000003</v>
      </c>
      <c r="AV87">
        <f t="shared" si="20"/>
        <v>15.789636363636363</v>
      </c>
      <c r="AW87">
        <f t="shared" si="21"/>
        <v>12.036897699454546</v>
      </c>
      <c r="AX87" s="9"/>
      <c r="AY87" s="21">
        <v>0.28778100000000001</v>
      </c>
      <c r="AZ87" s="21">
        <v>21.8002</v>
      </c>
      <c r="BA87" s="21">
        <v>-3.1524700000000001E-3</v>
      </c>
      <c r="BB87" s="21">
        <v>77</v>
      </c>
      <c r="BC87" s="21">
        <v>0.28741499999999998</v>
      </c>
      <c r="BD87">
        <f t="shared" si="22"/>
        <v>19.105878787878787</v>
      </c>
      <c r="BE87">
        <f t="shared" si="23"/>
        <v>5.4983089034545456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0.75729400000000002</v>
      </c>
      <c r="H88" s="21">
        <v>5.8538600000000001</v>
      </c>
      <c r="I88" s="21">
        <v>-2.5903300000000001E-3</v>
      </c>
      <c r="J88" s="21">
        <v>78</v>
      </c>
      <c r="K88" s="21">
        <v>0.75683599999999995</v>
      </c>
      <c r="L88">
        <f t="shared" si="12"/>
        <v>15.698969696969698</v>
      </c>
      <c r="M88">
        <f t="shared" si="13"/>
        <v>11.88873555769697</v>
      </c>
      <c r="N88" s="9"/>
      <c r="O88" s="21">
        <v>0.29281600000000002</v>
      </c>
      <c r="P88" s="21">
        <v>8.3738899999999994</v>
      </c>
      <c r="Q88" s="21">
        <v>-3.1396499999999999E-3</v>
      </c>
      <c r="R88" s="21">
        <v>78</v>
      </c>
      <c r="S88" s="21">
        <v>0.29241899999999998</v>
      </c>
      <c r="T88">
        <f t="shared" si="14"/>
        <v>19.028181818181814</v>
      </c>
      <c r="U88">
        <f t="shared" si="15"/>
        <v>5.5717560872727265</v>
      </c>
      <c r="X88" s="9"/>
      <c r="Y88" s="21">
        <v>0.75729400000000002</v>
      </c>
      <c r="Z88" s="21">
        <v>12.561999999999999</v>
      </c>
      <c r="AA88" s="21">
        <v>-2.6254300000000002E-3</v>
      </c>
      <c r="AB88" s="21">
        <v>78</v>
      </c>
      <c r="AC88" s="21">
        <v>0.75653099999999995</v>
      </c>
      <c r="AD88">
        <f t="shared" si="16"/>
        <v>15.911696969696971</v>
      </c>
      <c r="AE88">
        <f t="shared" si="17"/>
        <v>12.049832644969698</v>
      </c>
      <c r="AF88" s="9"/>
      <c r="AG88" s="21">
        <v>0.29281600000000002</v>
      </c>
      <c r="AH88" s="21">
        <v>15.082100000000001</v>
      </c>
      <c r="AI88" s="21">
        <v>-3.1484999999999998E-3</v>
      </c>
      <c r="AJ88" s="21">
        <v>78</v>
      </c>
      <c r="AK88" s="21">
        <v>0.29244999999999999</v>
      </c>
      <c r="AL88">
        <f t="shared" si="18"/>
        <v>19.081818181818178</v>
      </c>
      <c r="AM88">
        <f t="shared" si="19"/>
        <v>5.5874616727272723</v>
      </c>
      <c r="AP88" s="9"/>
      <c r="AQ88" s="21">
        <v>0.75729400000000002</v>
      </c>
      <c r="AR88" s="21">
        <v>19.290199999999999</v>
      </c>
      <c r="AS88" s="21">
        <v>-2.6257300000000002E-3</v>
      </c>
      <c r="AT88" s="21">
        <v>78</v>
      </c>
      <c r="AU88" s="21">
        <v>0.75653099999999995</v>
      </c>
      <c r="AV88">
        <f t="shared" si="20"/>
        <v>15.913515151515151</v>
      </c>
      <c r="AW88">
        <f t="shared" si="21"/>
        <v>12.051209543151515</v>
      </c>
      <c r="AX88" s="9"/>
      <c r="AY88" s="21">
        <v>0.29281600000000002</v>
      </c>
      <c r="AZ88" s="21">
        <v>21.810199999999998</v>
      </c>
      <c r="BA88" s="21">
        <v>-3.14972E-3</v>
      </c>
      <c r="BB88" s="21">
        <v>78</v>
      </c>
      <c r="BC88" s="21">
        <v>0.29241899999999998</v>
      </c>
      <c r="BD88">
        <f t="shared" si="22"/>
        <v>19.089212121212121</v>
      </c>
      <c r="BE88">
        <f t="shared" si="23"/>
        <v>5.5896267364848491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0.75225799999999998</v>
      </c>
      <c r="H89" s="21">
        <v>5.8639299999999999</v>
      </c>
      <c r="I89" s="21">
        <v>-2.6123000000000001E-3</v>
      </c>
      <c r="J89" s="21">
        <v>79</v>
      </c>
      <c r="K89" s="21">
        <v>0.75103799999999998</v>
      </c>
      <c r="L89">
        <f t="shared" si="12"/>
        <v>15.83212121212121</v>
      </c>
      <c r="M89">
        <f t="shared" si="13"/>
        <v>11.909839838787876</v>
      </c>
      <c r="N89" s="9"/>
      <c r="O89" s="21">
        <v>0.29785200000000001</v>
      </c>
      <c r="P89" s="21">
        <v>8.3839600000000001</v>
      </c>
      <c r="Q89" s="21">
        <v>-3.1378199999999999E-3</v>
      </c>
      <c r="R89" s="21">
        <v>79</v>
      </c>
      <c r="S89" s="21">
        <v>0.29742400000000002</v>
      </c>
      <c r="T89">
        <f t="shared" si="14"/>
        <v>19.017090909090907</v>
      </c>
      <c r="U89">
        <f t="shared" si="15"/>
        <v>5.6642785614545446</v>
      </c>
      <c r="X89" s="9"/>
      <c r="Y89" s="21">
        <v>0.75225799999999998</v>
      </c>
      <c r="Z89" s="21">
        <v>12.572100000000001</v>
      </c>
      <c r="AA89" s="21">
        <v>-2.6473999999999998E-3</v>
      </c>
      <c r="AB89" s="21">
        <v>79</v>
      </c>
      <c r="AC89" s="21">
        <v>0.75164799999999998</v>
      </c>
      <c r="AD89">
        <f t="shared" si="16"/>
        <v>16.044848484848483</v>
      </c>
      <c r="AE89">
        <f t="shared" si="17"/>
        <v>12.06986563151515</v>
      </c>
      <c r="AF89" s="9"/>
      <c r="AG89" s="21">
        <v>0.29785200000000001</v>
      </c>
      <c r="AH89" s="21">
        <v>15.0921</v>
      </c>
      <c r="AI89" s="21">
        <v>-3.14636E-3</v>
      </c>
      <c r="AJ89" s="21">
        <v>79</v>
      </c>
      <c r="AK89" s="21">
        <v>0.29739399999999999</v>
      </c>
      <c r="AL89">
        <f t="shared" si="18"/>
        <v>19.068848484848484</v>
      </c>
      <c r="AM89">
        <f t="shared" si="19"/>
        <v>5.6796946589090904</v>
      </c>
      <c r="AP89" s="9"/>
      <c r="AQ89" s="21">
        <v>0.75225799999999998</v>
      </c>
      <c r="AR89" s="21">
        <v>19.3003</v>
      </c>
      <c r="AS89" s="21">
        <v>-2.64313E-3</v>
      </c>
      <c r="AT89" s="21">
        <v>79</v>
      </c>
      <c r="AU89" s="21">
        <v>0.75134299999999998</v>
      </c>
      <c r="AV89">
        <f t="shared" si="20"/>
        <v>16.018969696969698</v>
      </c>
      <c r="AW89">
        <f t="shared" si="21"/>
        <v>12.050398106303032</v>
      </c>
      <c r="AX89" s="9"/>
      <c r="AY89" s="21">
        <v>0.29785200000000001</v>
      </c>
      <c r="AZ89" s="21">
        <v>21.8203</v>
      </c>
      <c r="BA89" s="21">
        <v>-3.1472800000000001E-3</v>
      </c>
      <c r="BB89" s="21">
        <v>79</v>
      </c>
      <c r="BC89" s="21">
        <v>0.29745500000000002</v>
      </c>
      <c r="BD89">
        <f t="shared" si="22"/>
        <v>19.074424242424243</v>
      </c>
      <c r="BE89">
        <f t="shared" si="23"/>
        <v>5.6813554094545458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0.74722299999999997</v>
      </c>
      <c r="H90" s="21">
        <v>5.8739999999999997</v>
      </c>
      <c r="I90" s="21">
        <v>-2.6342800000000001E-3</v>
      </c>
      <c r="J90" s="21">
        <v>80</v>
      </c>
      <c r="K90" s="21">
        <v>0.74676500000000001</v>
      </c>
      <c r="L90">
        <f t="shared" si="12"/>
        <v>15.965333333333335</v>
      </c>
      <c r="M90">
        <f t="shared" si="13"/>
        <v>11.929664269333335</v>
      </c>
      <c r="N90" s="9"/>
      <c r="O90" s="21">
        <v>0.30288700000000002</v>
      </c>
      <c r="P90" s="21">
        <v>8.3940300000000008</v>
      </c>
      <c r="Q90" s="21">
        <v>-3.13599E-3</v>
      </c>
      <c r="R90" s="21">
        <v>80</v>
      </c>
      <c r="S90" s="21">
        <v>0.30246000000000001</v>
      </c>
      <c r="T90">
        <f t="shared" si="14"/>
        <v>19.006</v>
      </c>
      <c r="U90">
        <f t="shared" si="15"/>
        <v>5.7566703220000006</v>
      </c>
      <c r="X90" s="9"/>
      <c r="Y90" s="21">
        <v>0.74722299999999997</v>
      </c>
      <c r="Z90" s="21">
        <v>12.5822</v>
      </c>
      <c r="AA90" s="21">
        <v>-2.6675399999999999E-3</v>
      </c>
      <c r="AB90" s="21">
        <v>80</v>
      </c>
      <c r="AC90" s="21">
        <v>0.74673500000000004</v>
      </c>
      <c r="AD90">
        <f t="shared" si="16"/>
        <v>16.16690909090909</v>
      </c>
      <c r="AE90">
        <f t="shared" si="17"/>
        <v>12.080286311636362</v>
      </c>
      <c r="AF90" s="9"/>
      <c r="AG90" s="21">
        <v>0.30288700000000002</v>
      </c>
      <c r="AH90" s="21">
        <v>15.1022</v>
      </c>
      <c r="AI90" s="21">
        <v>-3.14606E-3</v>
      </c>
      <c r="AJ90" s="21">
        <v>80</v>
      </c>
      <c r="AK90" s="21">
        <v>0.30255100000000001</v>
      </c>
      <c r="AL90">
        <f t="shared" si="18"/>
        <v>19.0670303030303</v>
      </c>
      <c r="AM90">
        <f t="shared" si="19"/>
        <v>5.7751556073939385</v>
      </c>
      <c r="AP90" s="9"/>
      <c r="AQ90" s="21">
        <v>0.74722299999999997</v>
      </c>
      <c r="AR90" s="21">
        <v>19.310400000000001</v>
      </c>
      <c r="AS90" s="21">
        <v>-2.66388E-3</v>
      </c>
      <c r="AT90" s="21">
        <v>80</v>
      </c>
      <c r="AU90" s="21">
        <v>0.74676500000000001</v>
      </c>
      <c r="AV90">
        <f t="shared" si="20"/>
        <v>16.144727272727273</v>
      </c>
      <c r="AW90">
        <f t="shared" si="21"/>
        <v>12.06371154690909</v>
      </c>
      <c r="AX90" s="9"/>
      <c r="AY90" s="21">
        <v>0.30288700000000002</v>
      </c>
      <c r="AZ90" s="21">
        <v>21.830400000000001</v>
      </c>
      <c r="BA90" s="21">
        <v>-3.14606E-3</v>
      </c>
      <c r="BB90" s="21">
        <v>80</v>
      </c>
      <c r="BC90" s="21">
        <v>0.30248999999999998</v>
      </c>
      <c r="BD90">
        <f t="shared" si="22"/>
        <v>19.0670303030303</v>
      </c>
      <c r="BE90">
        <f t="shared" si="23"/>
        <v>5.7751556073939385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0.74218799999999996</v>
      </c>
      <c r="H91" s="21">
        <v>5.8840700000000004</v>
      </c>
      <c r="I91" s="21">
        <v>-2.6544200000000002E-3</v>
      </c>
      <c r="J91" s="21">
        <v>81</v>
      </c>
      <c r="K91" s="21">
        <v>0.741699</v>
      </c>
      <c r="L91">
        <f t="shared" si="12"/>
        <v>16.087393939393941</v>
      </c>
      <c r="M91">
        <f t="shared" si="13"/>
        <v>11.93987073309091</v>
      </c>
      <c r="N91" s="9"/>
      <c r="O91" s="21">
        <v>0.30792199999999997</v>
      </c>
      <c r="P91" s="21">
        <v>8.4040999999999997</v>
      </c>
      <c r="Q91" s="21">
        <v>-3.1335400000000002E-3</v>
      </c>
      <c r="R91" s="21">
        <v>81</v>
      </c>
      <c r="S91" s="21">
        <v>0.30749500000000002</v>
      </c>
      <c r="T91">
        <f t="shared" si="14"/>
        <v>18.991151515151515</v>
      </c>
      <c r="U91">
        <f t="shared" si="15"/>
        <v>5.8477933568484843</v>
      </c>
      <c r="X91" s="9"/>
      <c r="Y91" s="21">
        <v>0.74218799999999996</v>
      </c>
      <c r="Z91" s="21">
        <v>12.5922</v>
      </c>
      <c r="AA91" s="21">
        <v>-2.6864599999999999E-3</v>
      </c>
      <c r="AB91" s="21">
        <v>81</v>
      </c>
      <c r="AC91" s="21">
        <v>0.74173</v>
      </c>
      <c r="AD91">
        <f t="shared" si="16"/>
        <v>16.281575757575755</v>
      </c>
      <c r="AE91">
        <f t="shared" si="17"/>
        <v>12.083990148363634</v>
      </c>
      <c r="AF91" s="9"/>
      <c r="AG91" s="21">
        <v>0.30792199999999997</v>
      </c>
      <c r="AH91" s="21">
        <v>15.112299999999999</v>
      </c>
      <c r="AI91" s="21">
        <v>-3.1448399999999999E-3</v>
      </c>
      <c r="AJ91" s="21">
        <v>81</v>
      </c>
      <c r="AK91" s="21">
        <v>0.30752600000000002</v>
      </c>
      <c r="AL91">
        <f t="shared" si="18"/>
        <v>19.059636363636361</v>
      </c>
      <c r="AM91">
        <f t="shared" si="19"/>
        <v>5.8688813483636348</v>
      </c>
      <c r="AP91" s="9"/>
      <c r="AQ91" s="21">
        <v>0.74218799999999996</v>
      </c>
      <c r="AR91" s="21">
        <v>19.320399999999999</v>
      </c>
      <c r="AS91" s="21">
        <v>-2.68433E-3</v>
      </c>
      <c r="AT91" s="21">
        <v>81</v>
      </c>
      <c r="AU91" s="21">
        <v>0.74175999999999997</v>
      </c>
      <c r="AV91">
        <f t="shared" si="20"/>
        <v>16.268666666666668</v>
      </c>
      <c r="AW91">
        <f t="shared" si="21"/>
        <v>12.074409176</v>
      </c>
      <c r="AX91" s="9"/>
      <c r="AY91" s="21">
        <v>0.30792199999999997</v>
      </c>
      <c r="AZ91" s="21">
        <v>21.840499999999999</v>
      </c>
      <c r="BA91" s="21">
        <v>-3.1433099999999999E-3</v>
      </c>
      <c r="BB91" s="21">
        <v>81</v>
      </c>
      <c r="BC91" s="21">
        <v>0.307587</v>
      </c>
      <c r="BD91">
        <f t="shared" si="22"/>
        <v>19.050363636363635</v>
      </c>
      <c r="BE91">
        <f t="shared" si="23"/>
        <v>5.8660260716363624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0.73715200000000003</v>
      </c>
      <c r="H92" s="21">
        <v>5.8941400000000002</v>
      </c>
      <c r="I92" s="21">
        <v>-2.67395E-3</v>
      </c>
      <c r="J92" s="21">
        <v>82</v>
      </c>
      <c r="K92" s="21">
        <v>0.73669399999999996</v>
      </c>
      <c r="L92">
        <f t="shared" si="12"/>
        <v>16.205757575757573</v>
      </c>
      <c r="M92">
        <f t="shared" si="13"/>
        <v>11.946106608484847</v>
      </c>
      <c r="N92" s="9"/>
      <c r="O92" s="21">
        <v>0.31295800000000001</v>
      </c>
      <c r="P92" s="21">
        <v>8.41418</v>
      </c>
      <c r="Q92" s="21">
        <v>-3.1317099999999998E-3</v>
      </c>
      <c r="R92" s="21">
        <v>82</v>
      </c>
      <c r="S92" s="21">
        <v>0.3125</v>
      </c>
      <c r="T92">
        <f t="shared" si="14"/>
        <v>18.980060606060604</v>
      </c>
      <c r="U92">
        <f t="shared" si="15"/>
        <v>5.9399618071515148</v>
      </c>
      <c r="X92" s="9"/>
      <c r="Y92" s="21">
        <v>0.73715200000000003</v>
      </c>
      <c r="Z92" s="21">
        <v>12.6023</v>
      </c>
      <c r="AA92" s="21">
        <v>-2.7053799999999999E-3</v>
      </c>
      <c r="AB92" s="21">
        <v>82</v>
      </c>
      <c r="AC92" s="21">
        <v>0.73666399999999999</v>
      </c>
      <c r="AD92">
        <f t="shared" si="16"/>
        <v>16.396242424242423</v>
      </c>
      <c r="AE92">
        <f t="shared" si="17"/>
        <v>12.086522895515152</v>
      </c>
      <c r="AF92" s="9"/>
      <c r="AG92" s="21">
        <v>0.31295800000000001</v>
      </c>
      <c r="AH92" s="21">
        <v>15.122299999999999</v>
      </c>
      <c r="AI92" s="21">
        <v>-3.1433099999999999E-3</v>
      </c>
      <c r="AJ92" s="21">
        <v>82</v>
      </c>
      <c r="AK92" s="21">
        <v>0.31256099999999998</v>
      </c>
      <c r="AL92">
        <f t="shared" si="18"/>
        <v>19.050363636363635</v>
      </c>
      <c r="AM92">
        <f t="shared" si="19"/>
        <v>5.9619637029090908</v>
      </c>
      <c r="AP92" s="9"/>
      <c r="AQ92" s="21">
        <v>0.73715200000000003</v>
      </c>
      <c r="AR92" s="21">
        <v>19.330500000000001</v>
      </c>
      <c r="AS92" s="21">
        <v>-2.70477E-3</v>
      </c>
      <c r="AT92" s="21">
        <v>82</v>
      </c>
      <c r="AU92" s="21">
        <v>0.73672499999999996</v>
      </c>
      <c r="AV92">
        <f t="shared" si="20"/>
        <v>16.392545454545456</v>
      </c>
      <c r="AW92">
        <f t="shared" si="21"/>
        <v>12.083797666909092</v>
      </c>
      <c r="AX92" s="9"/>
      <c r="AY92" s="21">
        <v>0.31295800000000001</v>
      </c>
      <c r="AZ92" s="21">
        <v>21.8505</v>
      </c>
      <c r="BA92" s="21">
        <v>-3.1405600000000001E-3</v>
      </c>
      <c r="BB92" s="21">
        <v>82</v>
      </c>
      <c r="BC92" s="21">
        <v>0.31256099999999998</v>
      </c>
      <c r="BD92">
        <f t="shared" si="22"/>
        <v>19.033696969696972</v>
      </c>
      <c r="BE92">
        <f t="shared" si="23"/>
        <v>5.9567477362424253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0.73211700000000002</v>
      </c>
      <c r="H93" s="21">
        <v>5.90421</v>
      </c>
      <c r="I93" s="21">
        <v>-2.6913499999999999E-3</v>
      </c>
      <c r="J93" s="21">
        <v>83</v>
      </c>
      <c r="K93" s="21">
        <v>0.73162799999999995</v>
      </c>
      <c r="L93">
        <f t="shared" si="12"/>
        <v>16.311212121212119</v>
      </c>
      <c r="M93">
        <f t="shared" si="13"/>
        <v>11.941715684545454</v>
      </c>
      <c r="N93" s="9"/>
      <c r="O93" s="21">
        <v>0.31799300000000003</v>
      </c>
      <c r="P93" s="21">
        <v>8.4242500000000007</v>
      </c>
      <c r="Q93" s="21">
        <v>-3.1286600000000001E-3</v>
      </c>
      <c r="R93" s="21">
        <v>83</v>
      </c>
      <c r="S93" s="21">
        <v>0.31759599999999999</v>
      </c>
      <c r="T93">
        <f t="shared" si="14"/>
        <v>18.961575757575758</v>
      </c>
      <c r="U93">
        <f t="shared" si="15"/>
        <v>6.0296483598787889</v>
      </c>
      <c r="X93" s="9"/>
      <c r="Y93" s="21">
        <v>0.73211700000000002</v>
      </c>
      <c r="Z93" s="21">
        <v>12.612399999999999</v>
      </c>
      <c r="AA93" s="21">
        <v>-2.72339E-3</v>
      </c>
      <c r="AB93" s="21">
        <v>83</v>
      </c>
      <c r="AC93" s="21">
        <v>0.73172000000000004</v>
      </c>
      <c r="AD93">
        <f t="shared" si="16"/>
        <v>16.505393939393937</v>
      </c>
      <c r="AE93">
        <f t="shared" si="17"/>
        <v>12.08387949472727</v>
      </c>
      <c r="AF93" s="9"/>
      <c r="AG93" s="21">
        <v>0.31799300000000003</v>
      </c>
      <c r="AH93" s="21">
        <v>15.132400000000001</v>
      </c>
      <c r="AI93" s="21">
        <v>-3.1402600000000002E-3</v>
      </c>
      <c r="AJ93" s="21">
        <v>83</v>
      </c>
      <c r="AK93" s="21">
        <v>0.31762699999999999</v>
      </c>
      <c r="AL93">
        <f t="shared" si="18"/>
        <v>19.031878787878789</v>
      </c>
      <c r="AM93">
        <f t="shared" si="19"/>
        <v>6.0520042313939397</v>
      </c>
      <c r="AP93" s="9"/>
      <c r="AQ93" s="21">
        <v>0.73211700000000002</v>
      </c>
      <c r="AR93" s="21">
        <v>19.340599999999998</v>
      </c>
      <c r="AS93" s="21">
        <v>-2.7230800000000001E-3</v>
      </c>
      <c r="AT93" s="21">
        <v>83</v>
      </c>
      <c r="AU93" s="21">
        <v>0.73165899999999995</v>
      </c>
      <c r="AV93">
        <f t="shared" si="20"/>
        <v>16.503515151515153</v>
      </c>
      <c r="AW93">
        <f t="shared" si="21"/>
        <v>12.082504002181819</v>
      </c>
      <c r="AX93" s="9"/>
      <c r="AY93" s="21">
        <v>0.31799300000000003</v>
      </c>
      <c r="AZ93" s="21">
        <v>21.860600000000002</v>
      </c>
      <c r="BA93" s="21">
        <v>-3.14117E-3</v>
      </c>
      <c r="BB93" s="21">
        <v>83</v>
      </c>
      <c r="BC93" s="21">
        <v>0.31753500000000001</v>
      </c>
      <c r="BD93">
        <f t="shared" si="22"/>
        <v>19.037393939393937</v>
      </c>
      <c r="BE93">
        <f t="shared" si="23"/>
        <v>6.0537580109696965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0.72708099999999998</v>
      </c>
      <c r="H94" s="21">
        <v>5.9142900000000003</v>
      </c>
      <c r="I94" s="21">
        <v>-2.70813E-3</v>
      </c>
      <c r="J94" s="21">
        <v>84</v>
      </c>
      <c r="K94" s="21">
        <v>0.72659300000000004</v>
      </c>
      <c r="L94">
        <f t="shared" si="12"/>
        <v>16.412909090909089</v>
      </c>
      <c r="M94">
        <f t="shared" si="13"/>
        <v>11.93351435472727</v>
      </c>
      <c r="N94" s="9"/>
      <c r="O94" s="21">
        <v>0.32302900000000001</v>
      </c>
      <c r="P94" s="21">
        <v>8.4343199999999996</v>
      </c>
      <c r="Q94" s="21">
        <v>-3.1280499999999998E-3</v>
      </c>
      <c r="R94" s="21">
        <v>84</v>
      </c>
      <c r="S94" s="21">
        <v>0.322571</v>
      </c>
      <c r="T94">
        <f t="shared" si="14"/>
        <v>18.957878787878787</v>
      </c>
      <c r="U94">
        <f t="shared" si="15"/>
        <v>6.1239446269696973</v>
      </c>
      <c r="X94" s="9"/>
      <c r="Y94" s="21">
        <v>0.72708099999999998</v>
      </c>
      <c r="Z94" s="21">
        <v>12.6225</v>
      </c>
      <c r="AA94" s="21">
        <v>-2.7410899999999998E-3</v>
      </c>
      <c r="AB94" s="21">
        <v>84</v>
      </c>
      <c r="AC94" s="21">
        <v>0.72659300000000004</v>
      </c>
      <c r="AD94">
        <f t="shared" si="16"/>
        <v>16.612666666666666</v>
      </c>
      <c r="AE94">
        <f t="shared" si="17"/>
        <v>12.078754292666666</v>
      </c>
      <c r="AF94" s="9"/>
      <c r="AG94" s="21">
        <v>0.32302900000000001</v>
      </c>
      <c r="AH94" s="21">
        <v>15.1425</v>
      </c>
      <c r="AI94" s="21">
        <v>-3.1372100000000001E-3</v>
      </c>
      <c r="AJ94" s="21">
        <v>84</v>
      </c>
      <c r="AK94" s="21">
        <v>0.32260100000000003</v>
      </c>
      <c r="AL94">
        <f t="shared" si="18"/>
        <v>19.013393939393939</v>
      </c>
      <c r="AM94">
        <f t="shared" si="19"/>
        <v>6.1418776308484846</v>
      </c>
      <c r="AP94" s="9"/>
      <c r="AQ94" s="21">
        <v>0.72708099999999998</v>
      </c>
      <c r="AR94" s="21">
        <v>19.3506</v>
      </c>
      <c r="AS94" s="21">
        <v>-2.7401700000000001E-3</v>
      </c>
      <c r="AT94" s="21">
        <v>84</v>
      </c>
      <c r="AU94" s="21">
        <v>0.72665400000000002</v>
      </c>
      <c r="AV94">
        <f t="shared" si="20"/>
        <v>16.607090909090907</v>
      </c>
      <c r="AW94">
        <f t="shared" si="21"/>
        <v>12.074700265272725</v>
      </c>
      <c r="AX94" s="9"/>
      <c r="AY94" s="21">
        <v>0.32302900000000001</v>
      </c>
      <c r="AZ94" s="21">
        <v>21.870699999999999</v>
      </c>
      <c r="BA94" s="21">
        <v>-3.1399499999999999E-3</v>
      </c>
      <c r="BB94" s="21">
        <v>84</v>
      </c>
      <c r="BC94" s="21">
        <v>0.32263199999999997</v>
      </c>
      <c r="BD94">
        <f t="shared" si="22"/>
        <v>19.029999999999998</v>
      </c>
      <c r="BE94">
        <f t="shared" si="23"/>
        <v>6.1472418699999993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0.72204599999999997</v>
      </c>
      <c r="H95" s="21">
        <v>5.9243600000000001</v>
      </c>
      <c r="I95" s="21">
        <v>-2.72522E-3</v>
      </c>
      <c r="J95" s="21">
        <v>85</v>
      </c>
      <c r="K95" s="21">
        <v>0.72155800000000003</v>
      </c>
      <c r="L95">
        <f t="shared" si="12"/>
        <v>16.516484848484847</v>
      </c>
      <c r="M95">
        <f t="shared" si="13"/>
        <v>11.92566181890909</v>
      </c>
      <c r="N95" s="9"/>
      <c r="O95" s="21">
        <v>0.32806400000000002</v>
      </c>
      <c r="P95" s="21">
        <v>8.4443900000000003</v>
      </c>
      <c r="Q95" s="21">
        <v>-3.12561E-3</v>
      </c>
      <c r="R95" s="21">
        <v>85</v>
      </c>
      <c r="S95" s="21">
        <v>0.32766699999999999</v>
      </c>
      <c r="T95">
        <f t="shared" si="14"/>
        <v>18.943090909090909</v>
      </c>
      <c r="U95">
        <f t="shared" si="15"/>
        <v>6.2145461760000007</v>
      </c>
      <c r="X95" s="9"/>
      <c r="Y95" s="21">
        <v>0.72204599999999997</v>
      </c>
      <c r="Z95" s="21">
        <v>12.6325</v>
      </c>
      <c r="AA95" s="21">
        <v>-2.7578699999999999E-3</v>
      </c>
      <c r="AB95" s="21">
        <v>85</v>
      </c>
      <c r="AC95" s="21">
        <v>0.72164899999999998</v>
      </c>
      <c r="AD95">
        <f t="shared" si="16"/>
        <v>16.714363636363636</v>
      </c>
      <c r="AE95">
        <f t="shared" si="17"/>
        <v>12.068539406181817</v>
      </c>
      <c r="AF95" s="9"/>
      <c r="AG95" s="21">
        <v>0.32806400000000002</v>
      </c>
      <c r="AH95" s="21">
        <v>15.1526</v>
      </c>
      <c r="AI95" s="21">
        <v>-3.13751E-3</v>
      </c>
      <c r="AJ95" s="21">
        <v>85</v>
      </c>
      <c r="AK95" s="21">
        <v>0.32763700000000001</v>
      </c>
      <c r="AL95">
        <f t="shared" si="18"/>
        <v>19.015212121212119</v>
      </c>
      <c r="AM95">
        <f t="shared" si="19"/>
        <v>6.2382065493333334</v>
      </c>
      <c r="AP95" s="9"/>
      <c r="AQ95" s="21">
        <v>0.72204599999999997</v>
      </c>
      <c r="AR95" s="21">
        <v>19.360700000000001</v>
      </c>
      <c r="AS95" s="21">
        <v>-2.7587900000000001E-3</v>
      </c>
      <c r="AT95" s="21">
        <v>85</v>
      </c>
      <c r="AU95" s="21">
        <v>0.72155800000000003</v>
      </c>
      <c r="AV95">
        <f t="shared" si="20"/>
        <v>16.719939393939395</v>
      </c>
      <c r="AW95">
        <f t="shared" si="21"/>
        <v>12.072565359636364</v>
      </c>
      <c r="AX95" s="9"/>
      <c r="AY95" s="21">
        <v>0.32806400000000002</v>
      </c>
      <c r="AZ95" s="21">
        <v>21.880700000000001</v>
      </c>
      <c r="BA95" s="21">
        <v>-3.1378199999999999E-3</v>
      </c>
      <c r="BB95" s="21">
        <v>85</v>
      </c>
      <c r="BC95" s="21">
        <v>0.32757599999999998</v>
      </c>
      <c r="BD95">
        <f t="shared" si="22"/>
        <v>19.017090909090907</v>
      </c>
      <c r="BE95">
        <f t="shared" si="23"/>
        <v>6.2388229119999998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0.71701000000000004</v>
      </c>
      <c r="H96" s="21">
        <v>5.9344299999999999</v>
      </c>
      <c r="I96" s="21">
        <v>-2.7413899999999998E-3</v>
      </c>
      <c r="J96" s="21">
        <v>86</v>
      </c>
      <c r="K96" s="21">
        <v>0.71652199999999999</v>
      </c>
      <c r="L96">
        <f t="shared" si="12"/>
        <v>16.614484848484846</v>
      </c>
      <c r="M96">
        <f t="shared" si="13"/>
        <v>11.912751781212121</v>
      </c>
      <c r="N96" s="9"/>
      <c r="O96" s="21">
        <v>0.33309899999999998</v>
      </c>
      <c r="P96" s="21">
        <v>8.4544599999999992</v>
      </c>
      <c r="Q96" s="21">
        <v>-3.1268300000000001E-3</v>
      </c>
      <c r="R96" s="21">
        <v>86</v>
      </c>
      <c r="S96" s="21">
        <v>0.33270300000000003</v>
      </c>
      <c r="T96">
        <f t="shared" si="14"/>
        <v>18.950484848484848</v>
      </c>
      <c r="U96">
        <f t="shared" si="15"/>
        <v>6.312387552545454</v>
      </c>
      <c r="X96" s="9"/>
      <c r="Y96" s="21">
        <v>0.71701000000000004</v>
      </c>
      <c r="Z96" s="21">
        <v>12.6426</v>
      </c>
      <c r="AA96" s="21">
        <v>-2.7737399999999998E-3</v>
      </c>
      <c r="AB96" s="21">
        <v>86</v>
      </c>
      <c r="AC96" s="21">
        <v>0.71661399999999997</v>
      </c>
      <c r="AD96">
        <f t="shared" si="16"/>
        <v>16.810545454545451</v>
      </c>
      <c r="AE96">
        <f t="shared" si="17"/>
        <v>12.053329196363634</v>
      </c>
      <c r="AF96" s="9"/>
      <c r="AG96" s="21">
        <v>0.33309899999999998</v>
      </c>
      <c r="AH96" s="21">
        <v>15.162599999999999</v>
      </c>
      <c r="AI96" s="21">
        <v>-3.1387300000000002E-3</v>
      </c>
      <c r="AJ96" s="21">
        <v>86</v>
      </c>
      <c r="AK96" s="21">
        <v>0.33267200000000002</v>
      </c>
      <c r="AL96">
        <f t="shared" si="18"/>
        <v>19.022606060606059</v>
      </c>
      <c r="AM96">
        <f t="shared" si="19"/>
        <v>6.3364110561818174</v>
      </c>
      <c r="AP96" s="9"/>
      <c r="AQ96" s="21">
        <v>0.71701000000000004</v>
      </c>
      <c r="AR96" s="21">
        <v>19.370799999999999</v>
      </c>
      <c r="AS96" s="21">
        <v>-2.7764899999999999E-3</v>
      </c>
      <c r="AT96" s="21">
        <v>86</v>
      </c>
      <c r="AU96" s="21">
        <v>0.71658299999999997</v>
      </c>
      <c r="AV96">
        <f t="shared" si="20"/>
        <v>16.827212121212121</v>
      </c>
      <c r="AW96">
        <f t="shared" si="21"/>
        <v>12.065279363030303</v>
      </c>
      <c r="AX96" s="9"/>
      <c r="AY96" s="21">
        <v>0.33309899999999998</v>
      </c>
      <c r="AZ96" s="21">
        <v>21.890799999999999</v>
      </c>
      <c r="BA96" s="21">
        <v>-3.1356800000000001E-3</v>
      </c>
      <c r="BB96" s="21">
        <v>86</v>
      </c>
      <c r="BC96" s="21">
        <v>0.33270300000000003</v>
      </c>
      <c r="BD96">
        <f t="shared" si="22"/>
        <v>19.004121212121213</v>
      </c>
      <c r="BE96">
        <f t="shared" si="23"/>
        <v>6.3302537716363636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0.71197500000000002</v>
      </c>
      <c r="H97" s="21">
        <v>5.9444999999999997</v>
      </c>
      <c r="I97" s="21">
        <v>-2.7587900000000001E-3</v>
      </c>
      <c r="J97" s="21">
        <v>87</v>
      </c>
      <c r="K97" s="21">
        <v>0.71148699999999998</v>
      </c>
      <c r="L97">
        <f t="shared" si="12"/>
        <v>16.719939393939395</v>
      </c>
      <c r="M97">
        <f t="shared" si="13"/>
        <v>11.904178850000001</v>
      </c>
      <c r="N97" s="9"/>
      <c r="O97" s="21">
        <v>0.33813500000000002</v>
      </c>
      <c r="P97" s="21">
        <v>8.4645299999999999</v>
      </c>
      <c r="Q97" s="21">
        <v>-3.1277499999999999E-3</v>
      </c>
      <c r="R97" s="21">
        <v>87</v>
      </c>
      <c r="S97" s="21">
        <v>0.337646</v>
      </c>
      <c r="T97">
        <f t="shared" si="14"/>
        <v>18.956060606060603</v>
      </c>
      <c r="U97">
        <f t="shared" si="15"/>
        <v>6.4097075530303025</v>
      </c>
      <c r="X97" s="9"/>
      <c r="Y97" s="21">
        <v>0.71197500000000002</v>
      </c>
      <c r="Z97" s="21">
        <v>12.652699999999999</v>
      </c>
      <c r="AA97" s="21">
        <v>-2.78809E-3</v>
      </c>
      <c r="AB97" s="21">
        <v>87</v>
      </c>
      <c r="AC97" s="21">
        <v>0.71148699999999998</v>
      </c>
      <c r="AD97">
        <f t="shared" si="16"/>
        <v>16.897515151515151</v>
      </c>
      <c r="AE97">
        <f t="shared" si="17"/>
        <v>12.03060835</v>
      </c>
      <c r="AF97" s="9"/>
      <c r="AG97" s="21">
        <v>0.33813500000000002</v>
      </c>
      <c r="AH97" s="21">
        <v>15.172700000000001</v>
      </c>
      <c r="AI97" s="21">
        <v>-3.1402600000000002E-3</v>
      </c>
      <c r="AJ97" s="21">
        <v>87</v>
      </c>
      <c r="AK97" s="21">
        <v>0.33770800000000001</v>
      </c>
      <c r="AL97">
        <f t="shared" si="18"/>
        <v>19.031878787878789</v>
      </c>
      <c r="AM97">
        <f t="shared" si="19"/>
        <v>6.435344333939395</v>
      </c>
      <c r="AP97" s="9"/>
      <c r="AQ97" s="21">
        <v>0.71197500000000002</v>
      </c>
      <c r="AR97" s="21">
        <v>19.380800000000001</v>
      </c>
      <c r="AS97" s="21">
        <v>-2.7902199999999999E-3</v>
      </c>
      <c r="AT97" s="21">
        <v>87</v>
      </c>
      <c r="AU97" s="21">
        <v>0.71145599999999998</v>
      </c>
      <c r="AV97">
        <f t="shared" si="20"/>
        <v>16.910424242424241</v>
      </c>
      <c r="AW97">
        <f t="shared" si="21"/>
        <v>12.0397993</v>
      </c>
      <c r="AX97" s="9"/>
      <c r="AY97" s="21">
        <v>0.33813500000000002</v>
      </c>
      <c r="AZ97" s="21">
        <v>21.9009</v>
      </c>
      <c r="BA97" s="21">
        <v>-3.1329299999999999E-3</v>
      </c>
      <c r="BB97" s="21">
        <v>87</v>
      </c>
      <c r="BC97" s="21">
        <v>0.337677</v>
      </c>
      <c r="BD97">
        <f t="shared" si="22"/>
        <v>18.987454545454543</v>
      </c>
      <c r="BE97">
        <f t="shared" si="23"/>
        <v>6.4203229427272728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0.70694000000000001</v>
      </c>
      <c r="H98" s="21">
        <v>5.9545700000000004</v>
      </c>
      <c r="I98" s="21">
        <v>-2.7755700000000002E-3</v>
      </c>
      <c r="J98" s="21">
        <v>88</v>
      </c>
      <c r="K98" s="21">
        <v>0.70648200000000005</v>
      </c>
      <c r="L98">
        <f t="shared" si="12"/>
        <v>16.821636363636365</v>
      </c>
      <c r="M98">
        <f t="shared" si="13"/>
        <v>11.891887610909093</v>
      </c>
      <c r="N98" s="9"/>
      <c r="O98" s="21">
        <v>0.34316999999999998</v>
      </c>
      <c r="P98" s="21">
        <v>8.4746000000000006</v>
      </c>
      <c r="Q98" s="21">
        <v>-3.1283600000000002E-3</v>
      </c>
      <c r="R98" s="21">
        <v>88</v>
      </c>
      <c r="S98" s="21">
        <v>0.34274300000000002</v>
      </c>
      <c r="T98">
        <f t="shared" si="14"/>
        <v>18.959757575757575</v>
      </c>
      <c r="U98">
        <f t="shared" si="15"/>
        <v>6.5064200072727267</v>
      </c>
      <c r="X98" s="9"/>
      <c r="Y98" s="21">
        <v>0.70694000000000001</v>
      </c>
      <c r="Z98" s="21">
        <v>12.662699999999999</v>
      </c>
      <c r="AA98" s="21">
        <v>-2.8027299999999998E-3</v>
      </c>
      <c r="AB98" s="21">
        <v>88</v>
      </c>
      <c r="AC98" s="21">
        <v>0.70651200000000003</v>
      </c>
      <c r="AD98">
        <f t="shared" si="16"/>
        <v>16.98624242424242</v>
      </c>
      <c r="AE98">
        <f t="shared" si="17"/>
        <v>12.008254219393937</v>
      </c>
      <c r="AF98" s="9"/>
      <c r="AG98" s="21">
        <v>0.34316999999999998</v>
      </c>
      <c r="AH98" s="21">
        <v>15.1828</v>
      </c>
      <c r="AI98" s="21">
        <v>-3.1402600000000002E-3</v>
      </c>
      <c r="AJ98" s="21">
        <v>88</v>
      </c>
      <c r="AK98" s="21">
        <v>0.34274300000000002</v>
      </c>
      <c r="AL98">
        <f t="shared" si="18"/>
        <v>19.031878787878789</v>
      </c>
      <c r="AM98">
        <f t="shared" si="19"/>
        <v>6.5311698436363637</v>
      </c>
      <c r="AP98" s="9"/>
      <c r="AQ98" s="21">
        <v>0.70694000000000001</v>
      </c>
      <c r="AR98" s="21">
        <v>19.390899999999998</v>
      </c>
      <c r="AS98" s="21">
        <v>-2.8008999999999998E-3</v>
      </c>
      <c r="AT98" s="21">
        <v>88</v>
      </c>
      <c r="AU98" s="21">
        <v>0.70654300000000003</v>
      </c>
      <c r="AV98">
        <f t="shared" si="20"/>
        <v>16.975151515151513</v>
      </c>
      <c r="AW98">
        <f t="shared" si="21"/>
        <v>12.000413612121211</v>
      </c>
      <c r="AX98" s="9"/>
      <c r="AY98" s="21">
        <v>0.34316999999999998</v>
      </c>
      <c r="AZ98" s="21">
        <v>21.910900000000002</v>
      </c>
      <c r="BA98" s="21">
        <v>-3.1308E-3</v>
      </c>
      <c r="BB98" s="21">
        <v>88</v>
      </c>
      <c r="BC98" s="21">
        <v>0.34274300000000002</v>
      </c>
      <c r="BD98">
        <f t="shared" si="22"/>
        <v>18.974545454545453</v>
      </c>
      <c r="BE98">
        <f t="shared" si="23"/>
        <v>6.5114947636363629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0.70190399999999997</v>
      </c>
      <c r="H99" s="21">
        <v>5.9646400000000002</v>
      </c>
      <c r="I99" s="21">
        <v>-2.7893100000000001E-3</v>
      </c>
      <c r="J99" s="21">
        <v>89</v>
      </c>
      <c r="K99" s="21">
        <v>0.70141600000000004</v>
      </c>
      <c r="L99">
        <f t="shared" si="12"/>
        <v>16.904909090909094</v>
      </c>
      <c r="M99">
        <f t="shared" si="13"/>
        <v>11.865623310545455</v>
      </c>
      <c r="N99" s="9"/>
      <c r="O99" s="21">
        <v>0.34820600000000002</v>
      </c>
      <c r="P99" s="21">
        <v>8.4846699999999995</v>
      </c>
      <c r="Q99" s="21">
        <v>-3.1310999999999999E-3</v>
      </c>
      <c r="R99" s="21">
        <v>89</v>
      </c>
      <c r="S99" s="21">
        <v>0.347748</v>
      </c>
      <c r="T99">
        <f t="shared" si="14"/>
        <v>18.976363636363637</v>
      </c>
      <c r="U99">
        <f t="shared" si="15"/>
        <v>6.6076836763636368</v>
      </c>
      <c r="X99" s="9"/>
      <c r="Y99" s="21">
        <v>0.70190399999999997</v>
      </c>
      <c r="Z99" s="21">
        <v>12.672800000000001</v>
      </c>
      <c r="AA99" s="21">
        <v>-2.8164700000000002E-3</v>
      </c>
      <c r="AB99" s="21">
        <v>89</v>
      </c>
      <c r="AC99" s="21">
        <v>0.70144700000000004</v>
      </c>
      <c r="AD99">
        <f t="shared" si="16"/>
        <v>17.069515151515152</v>
      </c>
      <c r="AE99">
        <f t="shared" si="17"/>
        <v>11.98116096290909</v>
      </c>
      <c r="AF99" s="9"/>
      <c r="AG99" s="21">
        <v>0.34820600000000002</v>
      </c>
      <c r="AH99" s="21">
        <v>15.1928</v>
      </c>
      <c r="AI99" s="21">
        <v>-3.13934E-3</v>
      </c>
      <c r="AJ99" s="21">
        <v>89</v>
      </c>
      <c r="AK99" s="21">
        <v>0.34777799999999998</v>
      </c>
      <c r="AL99">
        <f t="shared" si="18"/>
        <v>19.02630303030303</v>
      </c>
      <c r="AM99">
        <f t="shared" si="19"/>
        <v>6.6250728729696968</v>
      </c>
      <c r="AP99" s="9"/>
      <c r="AQ99" s="21">
        <v>0.70190399999999997</v>
      </c>
      <c r="AR99" s="21">
        <v>19.401</v>
      </c>
      <c r="AS99" s="21">
        <v>-2.8143299999999999E-3</v>
      </c>
      <c r="AT99" s="21">
        <v>89</v>
      </c>
      <c r="AU99" s="21">
        <v>0.70144700000000004</v>
      </c>
      <c r="AV99">
        <f t="shared" si="20"/>
        <v>17.056545454545454</v>
      </c>
      <c r="AW99">
        <f t="shared" si="21"/>
        <v>11.972057480727271</v>
      </c>
      <c r="AX99" s="9"/>
      <c r="AY99" s="21">
        <v>0.34820600000000002</v>
      </c>
      <c r="AZ99" s="21">
        <v>21.920999999999999</v>
      </c>
      <c r="BA99" s="21">
        <v>-3.1310999999999999E-3</v>
      </c>
      <c r="BB99" s="21">
        <v>89</v>
      </c>
      <c r="BC99" s="21">
        <v>0.34777799999999998</v>
      </c>
      <c r="BD99">
        <f t="shared" si="22"/>
        <v>18.976363636363637</v>
      </c>
      <c r="BE99">
        <f t="shared" si="23"/>
        <v>6.6076836763636368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0.69686899999999996</v>
      </c>
      <c r="H100" s="21">
        <v>5.97471</v>
      </c>
      <c r="I100" s="21">
        <v>-2.8045700000000002E-3</v>
      </c>
      <c r="J100" s="21">
        <v>90</v>
      </c>
      <c r="K100" s="21">
        <v>0.69644200000000001</v>
      </c>
      <c r="L100">
        <f t="shared" si="12"/>
        <v>16.997393939393941</v>
      </c>
      <c r="M100">
        <f t="shared" si="13"/>
        <v>11.844956917151515</v>
      </c>
      <c r="N100" s="9"/>
      <c r="O100" s="21">
        <v>0.35324100000000003</v>
      </c>
      <c r="P100" s="21">
        <v>8.4947400000000002</v>
      </c>
      <c r="Q100" s="21">
        <v>-3.1304900000000001E-3</v>
      </c>
      <c r="R100" s="21">
        <v>90</v>
      </c>
      <c r="S100" s="21">
        <v>0.35284399999999999</v>
      </c>
      <c r="T100">
        <f t="shared" si="14"/>
        <v>18.972666666666665</v>
      </c>
      <c r="U100">
        <f t="shared" si="15"/>
        <v>6.7019237460000003</v>
      </c>
      <c r="X100" s="9"/>
      <c r="Y100" s="21">
        <v>0.69686899999999996</v>
      </c>
      <c r="Z100" s="21">
        <v>12.6829</v>
      </c>
      <c r="AA100" s="21">
        <v>-2.8302000000000002E-3</v>
      </c>
      <c r="AB100" s="21">
        <v>90</v>
      </c>
      <c r="AC100" s="21">
        <v>0.69638100000000003</v>
      </c>
      <c r="AD100">
        <f t="shared" si="16"/>
        <v>17.152727272727276</v>
      </c>
      <c r="AE100">
        <f t="shared" si="17"/>
        <v>11.953203901818183</v>
      </c>
      <c r="AF100" s="9"/>
      <c r="AG100" s="21">
        <v>0.35324100000000003</v>
      </c>
      <c r="AH100" s="21">
        <v>15.2029</v>
      </c>
      <c r="AI100" s="21">
        <v>-3.1362899999999999E-3</v>
      </c>
      <c r="AJ100" s="21">
        <v>90</v>
      </c>
      <c r="AK100" s="21">
        <v>0.35281400000000002</v>
      </c>
      <c r="AL100">
        <f t="shared" si="18"/>
        <v>19.00781818181818</v>
      </c>
      <c r="AM100">
        <f t="shared" si="19"/>
        <v>6.7143407023636366</v>
      </c>
      <c r="AP100" s="9"/>
      <c r="AQ100" s="21">
        <v>0.69686899999999996</v>
      </c>
      <c r="AR100" s="21">
        <v>19.411100000000001</v>
      </c>
      <c r="AS100" s="21">
        <v>-2.8283700000000002E-3</v>
      </c>
      <c r="AT100" s="21">
        <v>90</v>
      </c>
      <c r="AU100" s="21">
        <v>0.69638100000000003</v>
      </c>
      <c r="AV100">
        <f t="shared" si="20"/>
        <v>17.141636363636362</v>
      </c>
      <c r="AW100">
        <f t="shared" si="21"/>
        <v>11.945474991090908</v>
      </c>
      <c r="AX100" s="9"/>
      <c r="AY100" s="21">
        <v>0.35324100000000003</v>
      </c>
      <c r="AZ100" s="21">
        <v>21.931100000000001</v>
      </c>
      <c r="BA100" s="21">
        <v>-3.1314099999999998E-3</v>
      </c>
      <c r="BB100" s="21">
        <v>90</v>
      </c>
      <c r="BC100" s="21">
        <v>0.35281400000000002</v>
      </c>
      <c r="BD100">
        <f t="shared" si="22"/>
        <v>18.978242424242421</v>
      </c>
      <c r="BE100">
        <f t="shared" si="23"/>
        <v>6.703893332181817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0.69183300000000003</v>
      </c>
      <c r="H101" s="21">
        <v>5.9847799999999998</v>
      </c>
      <c r="I101" s="21">
        <v>-2.8198199999999998E-3</v>
      </c>
      <c r="J101" s="21">
        <v>91</v>
      </c>
      <c r="K101" s="21">
        <v>0.69140599999999997</v>
      </c>
      <c r="L101">
        <f t="shared" si="12"/>
        <v>17.089818181818178</v>
      </c>
      <c r="M101">
        <f t="shared" si="13"/>
        <v>11.823300182181816</v>
      </c>
      <c r="N101" s="9"/>
      <c r="O101" s="21">
        <v>0.35827599999999998</v>
      </c>
      <c r="P101" s="21">
        <v>8.5048100000000009</v>
      </c>
      <c r="Q101" s="21">
        <v>-3.1304900000000001E-3</v>
      </c>
      <c r="R101" s="21">
        <v>91</v>
      </c>
      <c r="S101" s="21">
        <v>0.357819</v>
      </c>
      <c r="T101">
        <f t="shared" si="14"/>
        <v>18.972666666666665</v>
      </c>
      <c r="U101">
        <f t="shared" si="15"/>
        <v>6.7974511226666658</v>
      </c>
      <c r="X101" s="9"/>
      <c r="Y101" s="21">
        <v>0.69183300000000003</v>
      </c>
      <c r="Z101" s="21">
        <v>12.693</v>
      </c>
      <c r="AA101" s="21">
        <v>-2.8421000000000002E-3</v>
      </c>
      <c r="AB101" s="21">
        <v>91</v>
      </c>
      <c r="AC101" s="21">
        <v>0.69134499999999999</v>
      </c>
      <c r="AD101">
        <f t="shared" si="16"/>
        <v>17.224848484848486</v>
      </c>
      <c r="AE101">
        <f t="shared" si="17"/>
        <v>11.916718601818184</v>
      </c>
      <c r="AF101" s="9"/>
      <c r="AG101" s="21">
        <v>0.35827599999999998</v>
      </c>
      <c r="AH101" s="21">
        <v>15.212999999999999</v>
      </c>
      <c r="AI101" s="21">
        <v>-3.1335400000000002E-3</v>
      </c>
      <c r="AJ101" s="21">
        <v>91</v>
      </c>
      <c r="AK101" s="21">
        <v>0.35787999999999998</v>
      </c>
      <c r="AL101">
        <f t="shared" si="18"/>
        <v>18.991151515151515</v>
      </c>
      <c r="AM101">
        <f t="shared" si="19"/>
        <v>6.8040738002424241</v>
      </c>
      <c r="AP101" s="9"/>
      <c r="AQ101" s="21">
        <v>0.69183300000000003</v>
      </c>
      <c r="AR101" s="21">
        <v>19.421099999999999</v>
      </c>
      <c r="AS101" s="21">
        <v>-2.8417999999999998E-3</v>
      </c>
      <c r="AT101" s="21">
        <v>91</v>
      </c>
      <c r="AU101" s="21">
        <v>0.69134499999999999</v>
      </c>
      <c r="AV101">
        <f t="shared" si="20"/>
        <v>17.223030303030303</v>
      </c>
      <c r="AW101">
        <f t="shared" si="21"/>
        <v>11.915460723636365</v>
      </c>
      <c r="AX101" s="9"/>
      <c r="AY101" s="21">
        <v>0.35827599999999998</v>
      </c>
      <c r="AZ101" s="21">
        <v>21.941199999999998</v>
      </c>
      <c r="BA101" s="21">
        <v>-3.1317099999999998E-3</v>
      </c>
      <c r="BB101" s="21">
        <v>91</v>
      </c>
      <c r="BC101" s="21">
        <v>0.35787999999999998</v>
      </c>
      <c r="BD101">
        <f t="shared" si="22"/>
        <v>18.980060606060604</v>
      </c>
      <c r="BE101">
        <f t="shared" si="23"/>
        <v>6.8001001936969692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0.68679800000000002</v>
      </c>
      <c r="H102" s="21">
        <v>5.9948499999999996</v>
      </c>
      <c r="I102" s="21">
        <v>-2.8335600000000002E-3</v>
      </c>
      <c r="J102" s="21">
        <v>92</v>
      </c>
      <c r="K102" s="21">
        <v>0.68630999999999998</v>
      </c>
      <c r="L102">
        <f t="shared" si="12"/>
        <v>17.173090909090909</v>
      </c>
      <c r="M102">
        <f t="shared" si="13"/>
        <v>11.794444490181819</v>
      </c>
      <c r="N102" s="9"/>
      <c r="O102" s="21">
        <v>0.36331200000000002</v>
      </c>
      <c r="P102" s="21">
        <v>8.5148899999999994</v>
      </c>
      <c r="Q102" s="21">
        <v>-3.1295799999999999E-3</v>
      </c>
      <c r="R102" s="21">
        <v>92</v>
      </c>
      <c r="S102" s="21">
        <v>0.36291499999999999</v>
      </c>
      <c r="T102">
        <f t="shared" si="14"/>
        <v>18.967151515151514</v>
      </c>
      <c r="U102">
        <f t="shared" si="15"/>
        <v>6.8909937512727275</v>
      </c>
      <c r="X102" s="9"/>
      <c r="Y102" s="21">
        <v>0.68679800000000002</v>
      </c>
      <c r="Z102" s="21">
        <v>12.702999999999999</v>
      </c>
      <c r="AA102" s="21">
        <v>-2.8527800000000001E-3</v>
      </c>
      <c r="AB102" s="21">
        <v>92</v>
      </c>
      <c r="AC102" s="21">
        <v>0.68637099999999995</v>
      </c>
      <c r="AD102">
        <f t="shared" si="16"/>
        <v>17.289575757575758</v>
      </c>
      <c r="AE102">
        <f t="shared" si="17"/>
        <v>11.874446051151516</v>
      </c>
      <c r="AF102" s="9"/>
      <c r="AG102" s="21">
        <v>0.36331200000000002</v>
      </c>
      <c r="AH102" s="21">
        <v>15.223100000000001</v>
      </c>
      <c r="AI102" s="21">
        <v>-3.13263E-3</v>
      </c>
      <c r="AJ102" s="21">
        <v>92</v>
      </c>
      <c r="AK102" s="21">
        <v>0.36282300000000001</v>
      </c>
      <c r="AL102">
        <f t="shared" si="18"/>
        <v>18.985636363636363</v>
      </c>
      <c r="AM102">
        <f t="shared" si="19"/>
        <v>6.8977095185454544</v>
      </c>
      <c r="AP102" s="9"/>
      <c r="AQ102" s="21">
        <v>0.68679800000000002</v>
      </c>
      <c r="AR102" s="21">
        <v>19.4312</v>
      </c>
      <c r="AS102" s="21">
        <v>-2.8543100000000001E-3</v>
      </c>
      <c r="AT102" s="21">
        <v>92</v>
      </c>
      <c r="AU102" s="21">
        <v>0.68630999999999998</v>
      </c>
      <c r="AV102">
        <f t="shared" si="20"/>
        <v>17.298848484848484</v>
      </c>
      <c r="AW102">
        <f t="shared" si="21"/>
        <v>11.880814541696969</v>
      </c>
      <c r="AX102" s="9"/>
      <c r="AY102" s="21">
        <v>0.36331200000000002</v>
      </c>
      <c r="AZ102" s="21">
        <v>21.9512</v>
      </c>
      <c r="BA102" s="21">
        <v>-3.1301900000000001E-3</v>
      </c>
      <c r="BB102" s="21">
        <v>92</v>
      </c>
      <c r="BC102" s="21">
        <v>0.36285400000000001</v>
      </c>
      <c r="BD102">
        <f t="shared" si="22"/>
        <v>18.970848484848485</v>
      </c>
      <c r="BE102">
        <f t="shared" si="23"/>
        <v>6.8923369047272729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0.68176300000000001</v>
      </c>
      <c r="H103" s="21">
        <v>6.0049200000000003</v>
      </c>
      <c r="I103" s="21">
        <v>-2.8448499999999999E-3</v>
      </c>
      <c r="J103" s="21">
        <v>93</v>
      </c>
      <c r="K103" s="21">
        <v>0.68127400000000005</v>
      </c>
      <c r="L103">
        <f t="shared" si="12"/>
        <v>17.241515151515149</v>
      </c>
      <c r="M103">
        <f t="shared" si="13"/>
        <v>11.754627094242423</v>
      </c>
      <c r="N103" s="9"/>
      <c r="O103" s="21">
        <v>0.36834699999999998</v>
      </c>
      <c r="P103" s="21">
        <v>8.5249600000000001</v>
      </c>
      <c r="Q103" s="21">
        <v>-3.12927E-3</v>
      </c>
      <c r="R103" s="21">
        <v>93</v>
      </c>
      <c r="S103" s="21">
        <v>0.36792000000000002</v>
      </c>
      <c r="T103">
        <f t="shared" si="14"/>
        <v>18.965272727272726</v>
      </c>
      <c r="U103">
        <f t="shared" si="15"/>
        <v>6.9858013132727264</v>
      </c>
      <c r="X103" s="9"/>
      <c r="Y103" s="21">
        <v>0.68176300000000001</v>
      </c>
      <c r="Z103" s="21">
        <v>12.713100000000001</v>
      </c>
      <c r="AA103" s="21">
        <v>-2.8640699999999998E-3</v>
      </c>
      <c r="AB103" s="21">
        <v>93</v>
      </c>
      <c r="AC103" s="21">
        <v>0.68133500000000002</v>
      </c>
      <c r="AD103">
        <f t="shared" si="16"/>
        <v>17.357999999999997</v>
      </c>
      <c r="AE103">
        <f t="shared" si="17"/>
        <v>11.834042153999999</v>
      </c>
      <c r="AF103" s="9"/>
      <c r="AG103" s="21">
        <v>0.36834699999999998</v>
      </c>
      <c r="AH103" s="21">
        <v>15.2331</v>
      </c>
      <c r="AI103" s="21">
        <v>-3.1308E-3</v>
      </c>
      <c r="AJ103" s="21">
        <v>93</v>
      </c>
      <c r="AK103" s="21">
        <v>0.36792000000000002</v>
      </c>
      <c r="AL103">
        <f t="shared" si="18"/>
        <v>18.974545454545453</v>
      </c>
      <c r="AM103">
        <f t="shared" si="19"/>
        <v>6.9892168945454536</v>
      </c>
      <c r="AP103" s="9"/>
      <c r="AQ103" s="21">
        <v>0.68176300000000001</v>
      </c>
      <c r="AR103" s="21">
        <v>19.441299999999998</v>
      </c>
      <c r="AS103" s="21">
        <v>-2.8652999999999999E-3</v>
      </c>
      <c r="AT103" s="21">
        <v>93</v>
      </c>
      <c r="AU103" s="21">
        <v>0.68130500000000005</v>
      </c>
      <c r="AV103">
        <f t="shared" si="20"/>
        <v>17.365454545454543</v>
      </c>
      <c r="AW103">
        <f t="shared" si="21"/>
        <v>11.839124387272726</v>
      </c>
      <c r="AX103" s="9"/>
      <c r="AY103" s="21">
        <v>0.36834699999999998</v>
      </c>
      <c r="AZ103" s="21">
        <v>21.961300000000001</v>
      </c>
      <c r="BA103" s="21">
        <v>-3.1308E-3</v>
      </c>
      <c r="BB103" s="21">
        <v>93</v>
      </c>
      <c r="BC103" s="21">
        <v>0.367981</v>
      </c>
      <c r="BD103">
        <f t="shared" si="22"/>
        <v>18.974545454545453</v>
      </c>
      <c r="BE103">
        <f t="shared" si="23"/>
        <v>6.9892168945454536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0.67672699999999997</v>
      </c>
      <c r="H104" s="21">
        <v>6.0149999999999997</v>
      </c>
      <c r="I104" s="21">
        <v>-2.8552199999999999E-3</v>
      </c>
      <c r="J104" s="21">
        <v>94</v>
      </c>
      <c r="K104" s="21">
        <v>0.67630000000000001</v>
      </c>
      <c r="L104">
        <f t="shared" si="12"/>
        <v>17.304363636363636</v>
      </c>
      <c r="M104">
        <f t="shared" si="13"/>
        <v>11.710330090545453</v>
      </c>
      <c r="N104" s="9"/>
      <c r="O104" s="21">
        <v>0.37338300000000002</v>
      </c>
      <c r="P104" s="21">
        <v>8.5350300000000008</v>
      </c>
      <c r="Q104" s="21">
        <v>-3.12744E-3</v>
      </c>
      <c r="R104" s="21">
        <v>94</v>
      </c>
      <c r="S104" s="21">
        <v>0.37295499999999998</v>
      </c>
      <c r="T104">
        <f t="shared" si="14"/>
        <v>18.954181818181819</v>
      </c>
      <c r="U104">
        <f t="shared" si="15"/>
        <v>7.0771692698181825</v>
      </c>
      <c r="X104" s="9"/>
      <c r="Y104" s="21">
        <v>0.67672699999999997</v>
      </c>
      <c r="Z104" s="21">
        <v>12.7232</v>
      </c>
      <c r="AA104" s="21">
        <v>-2.8759800000000002E-3</v>
      </c>
      <c r="AB104" s="21">
        <v>94</v>
      </c>
      <c r="AC104" s="21">
        <v>0.67630000000000001</v>
      </c>
      <c r="AD104">
        <f t="shared" si="16"/>
        <v>17.430181818181818</v>
      </c>
      <c r="AE104">
        <f t="shared" si="17"/>
        <v>11.795474651272727</v>
      </c>
      <c r="AF104" s="9"/>
      <c r="AG104" s="21">
        <v>0.37338300000000002</v>
      </c>
      <c r="AH104" s="21">
        <v>15.2432</v>
      </c>
      <c r="AI104" s="21">
        <v>-3.1280499999999998E-3</v>
      </c>
      <c r="AJ104" s="21">
        <v>94</v>
      </c>
      <c r="AK104" s="21">
        <v>0.37298599999999998</v>
      </c>
      <c r="AL104">
        <f t="shared" si="18"/>
        <v>18.957878787878787</v>
      </c>
      <c r="AM104">
        <f t="shared" si="19"/>
        <v>7.0785496554545455</v>
      </c>
      <c r="AP104" s="9"/>
      <c r="AQ104" s="21">
        <v>0.67672699999999997</v>
      </c>
      <c r="AR104" s="21">
        <v>19.4513</v>
      </c>
      <c r="AS104" s="21">
        <v>-2.8756699999999999E-3</v>
      </c>
      <c r="AT104" s="21">
        <v>94</v>
      </c>
      <c r="AU104" s="21">
        <v>0.67630000000000001</v>
      </c>
      <c r="AV104">
        <f t="shared" si="20"/>
        <v>17.428303030303031</v>
      </c>
      <c r="AW104">
        <f t="shared" si="21"/>
        <v>11.794203224787879</v>
      </c>
      <c r="AX104" s="9"/>
      <c r="AY104" s="21">
        <v>0.37338300000000002</v>
      </c>
      <c r="AZ104" s="21">
        <v>21.971399999999999</v>
      </c>
      <c r="BA104" s="21">
        <v>-3.1298799999999998E-3</v>
      </c>
      <c r="BB104" s="21">
        <v>94</v>
      </c>
      <c r="BC104" s="21">
        <v>0.37295499999999998</v>
      </c>
      <c r="BD104">
        <f t="shared" si="22"/>
        <v>18.968969696969697</v>
      </c>
      <c r="BE104">
        <f t="shared" si="23"/>
        <v>7.0826908123636372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0.67169199999999996</v>
      </c>
      <c r="H105" s="21">
        <v>6.0250700000000004</v>
      </c>
      <c r="I105" s="21">
        <v>-2.8655999999999998E-3</v>
      </c>
      <c r="J105" s="21">
        <v>95</v>
      </c>
      <c r="K105" s="21">
        <v>0.671265</v>
      </c>
      <c r="L105">
        <f t="shared" si="12"/>
        <v>17.367272727272724</v>
      </c>
      <c r="M105">
        <f t="shared" si="13"/>
        <v>11.66545815272727</v>
      </c>
      <c r="N105" s="9"/>
      <c r="O105" s="21">
        <v>0.37841799999999998</v>
      </c>
      <c r="P105" s="21">
        <v>8.5450999999999997</v>
      </c>
      <c r="Q105" s="21">
        <v>-3.12408E-3</v>
      </c>
      <c r="R105" s="21">
        <v>95</v>
      </c>
      <c r="S105" s="21">
        <v>0.37799100000000002</v>
      </c>
      <c r="T105">
        <f t="shared" si="14"/>
        <v>18.933818181818179</v>
      </c>
      <c r="U105">
        <f t="shared" si="15"/>
        <v>7.1648976087272711</v>
      </c>
      <c r="X105" s="9"/>
      <c r="Y105" s="21">
        <v>0.67169199999999996</v>
      </c>
      <c r="Z105" s="21">
        <v>12.7332</v>
      </c>
      <c r="AA105" s="21">
        <v>-2.8893999999999999E-3</v>
      </c>
      <c r="AB105" s="21">
        <v>95</v>
      </c>
      <c r="AC105" s="21">
        <v>0.671234</v>
      </c>
      <c r="AD105">
        <f t="shared" si="16"/>
        <v>17.511515151515148</v>
      </c>
      <c r="AE105">
        <f t="shared" si="17"/>
        <v>11.762344635151512</v>
      </c>
      <c r="AF105" s="9"/>
      <c r="AG105" s="21">
        <v>0.37841799999999998</v>
      </c>
      <c r="AH105" s="21">
        <v>15.253299999999999</v>
      </c>
      <c r="AI105" s="21">
        <v>-3.12561E-3</v>
      </c>
      <c r="AJ105" s="21">
        <v>95</v>
      </c>
      <c r="AK105" s="21">
        <v>0.37799100000000002</v>
      </c>
      <c r="AL105">
        <f t="shared" si="18"/>
        <v>18.943090909090909</v>
      </c>
      <c r="AM105">
        <f t="shared" si="19"/>
        <v>7.1684065756363635</v>
      </c>
      <c r="AP105" s="9"/>
      <c r="AQ105" s="21">
        <v>0.67169199999999996</v>
      </c>
      <c r="AR105" s="21">
        <v>19.461400000000001</v>
      </c>
      <c r="AS105" s="21">
        <v>-2.8875699999999999E-3</v>
      </c>
      <c r="AT105" s="21">
        <v>95</v>
      </c>
      <c r="AU105" s="21">
        <v>0.67120400000000002</v>
      </c>
      <c r="AV105">
        <f t="shared" si="20"/>
        <v>17.500424242424241</v>
      </c>
      <c r="AW105">
        <f t="shared" si="21"/>
        <v>11.754894960242423</v>
      </c>
      <c r="AX105" s="9"/>
      <c r="AY105" s="21">
        <v>0.37841799999999998</v>
      </c>
      <c r="AZ105" s="21">
        <v>21.981400000000001</v>
      </c>
      <c r="BA105" s="21">
        <v>-3.1286600000000001E-3</v>
      </c>
      <c r="BB105" s="21">
        <v>95</v>
      </c>
      <c r="BC105" s="21">
        <v>0.37799100000000002</v>
      </c>
      <c r="BD105">
        <f t="shared" si="22"/>
        <v>18.961575757575758</v>
      </c>
      <c r="BE105">
        <f t="shared" si="23"/>
        <v>7.1754015750303033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0.66665600000000003</v>
      </c>
      <c r="H106" s="21">
        <v>6.0351400000000002</v>
      </c>
      <c r="I106" s="21">
        <v>-2.87689E-3</v>
      </c>
      <c r="J106" s="21">
        <v>96</v>
      </c>
      <c r="K106" s="21">
        <v>0.66625999999999996</v>
      </c>
      <c r="L106">
        <f t="shared" si="12"/>
        <v>17.43569696969697</v>
      </c>
      <c r="M106">
        <f t="shared" si="13"/>
        <v>11.623611999030304</v>
      </c>
      <c r="N106" s="9"/>
      <c r="O106" s="21">
        <v>0.38345299999999999</v>
      </c>
      <c r="P106" s="21">
        <v>8.5551700000000004</v>
      </c>
      <c r="Q106" s="21">
        <v>-3.1204200000000001E-3</v>
      </c>
      <c r="R106" s="21">
        <v>96</v>
      </c>
      <c r="S106" s="21">
        <v>0.38302599999999998</v>
      </c>
      <c r="T106">
        <f t="shared" si="14"/>
        <v>18.911636363636362</v>
      </c>
      <c r="U106">
        <f t="shared" si="15"/>
        <v>7.2517236985454536</v>
      </c>
      <c r="X106" s="9"/>
      <c r="Y106" s="21">
        <v>0.66665600000000003</v>
      </c>
      <c r="Z106" s="21">
        <v>12.7433</v>
      </c>
      <c r="AA106" s="21">
        <v>-2.8994799999999999E-3</v>
      </c>
      <c r="AB106" s="21">
        <v>96</v>
      </c>
      <c r="AC106" s="21">
        <v>0.66622899999999996</v>
      </c>
      <c r="AD106">
        <f t="shared" si="16"/>
        <v>17.572606060606059</v>
      </c>
      <c r="AE106">
        <f t="shared" si="17"/>
        <v>11.714883265939394</v>
      </c>
      <c r="AF106" s="9"/>
      <c r="AG106" s="21">
        <v>0.38345299999999999</v>
      </c>
      <c r="AH106" s="21">
        <v>15.263299999999999</v>
      </c>
      <c r="AI106" s="21">
        <v>-3.12378E-3</v>
      </c>
      <c r="AJ106" s="21">
        <v>96</v>
      </c>
      <c r="AK106" s="21">
        <v>0.38302599999999998</v>
      </c>
      <c r="AL106">
        <f t="shared" si="18"/>
        <v>18.932000000000002</v>
      </c>
      <c r="AM106">
        <f t="shared" si="19"/>
        <v>7.2595321960000003</v>
      </c>
      <c r="AP106" s="9"/>
      <c r="AQ106" s="21">
        <v>0.66665600000000003</v>
      </c>
      <c r="AR106" s="21">
        <v>19.471499999999999</v>
      </c>
      <c r="AS106" s="21">
        <v>-2.8982499999999998E-3</v>
      </c>
      <c r="AT106" s="21">
        <v>96</v>
      </c>
      <c r="AU106" s="21">
        <v>0.66619899999999999</v>
      </c>
      <c r="AV106">
        <f t="shared" si="20"/>
        <v>17.565151515151513</v>
      </c>
      <c r="AW106">
        <f t="shared" si="21"/>
        <v>11.709913648484847</v>
      </c>
      <c r="AX106" s="9"/>
      <c r="AY106" s="21">
        <v>0.38345299999999999</v>
      </c>
      <c r="AZ106" s="21">
        <v>21.991499999999998</v>
      </c>
      <c r="BA106" s="21">
        <v>-3.1265300000000002E-3</v>
      </c>
      <c r="BB106" s="21">
        <v>96</v>
      </c>
      <c r="BC106" s="21">
        <v>0.38302599999999998</v>
      </c>
      <c r="BD106">
        <f t="shared" si="22"/>
        <v>18.948666666666664</v>
      </c>
      <c r="BE106">
        <f t="shared" si="23"/>
        <v>7.2659230793333318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0.66162100000000001</v>
      </c>
      <c r="H107" s="21">
        <v>6.04521</v>
      </c>
      <c r="I107" s="21">
        <v>-2.8872699999999999E-3</v>
      </c>
      <c r="J107" s="21">
        <v>97</v>
      </c>
      <c r="K107" s="21">
        <v>0.66119399999999995</v>
      </c>
      <c r="L107">
        <f t="shared" si="12"/>
        <v>17.498606060606058</v>
      </c>
      <c r="M107">
        <f t="shared" si="13"/>
        <v>11.577445240424241</v>
      </c>
      <c r="N107" s="9"/>
      <c r="O107" s="21">
        <v>0.38848899999999997</v>
      </c>
      <c r="P107" s="21">
        <v>8.5652399999999993</v>
      </c>
      <c r="Q107" s="21">
        <v>-3.1164600000000002E-3</v>
      </c>
      <c r="R107" s="21">
        <v>97</v>
      </c>
      <c r="S107" s="21">
        <v>0.38806200000000002</v>
      </c>
      <c r="T107">
        <f t="shared" si="14"/>
        <v>18.887636363636364</v>
      </c>
      <c r="U107">
        <f t="shared" si="15"/>
        <v>7.3376389632727266</v>
      </c>
      <c r="X107" s="9"/>
      <c r="Y107" s="21">
        <v>0.66162100000000001</v>
      </c>
      <c r="Z107" s="21">
        <v>12.753399999999999</v>
      </c>
      <c r="AA107" s="21">
        <v>-2.9080199999999999E-3</v>
      </c>
      <c r="AB107" s="21">
        <v>97</v>
      </c>
      <c r="AC107" s="21">
        <v>0.66119399999999995</v>
      </c>
      <c r="AD107">
        <f t="shared" si="16"/>
        <v>17.624363636363636</v>
      </c>
      <c r="AE107">
        <f t="shared" si="17"/>
        <v>11.660649093454545</v>
      </c>
      <c r="AF107" s="9"/>
      <c r="AG107" s="21">
        <v>0.38848899999999997</v>
      </c>
      <c r="AH107" s="21">
        <v>15.273400000000001</v>
      </c>
      <c r="AI107" s="21">
        <v>-3.1234700000000002E-3</v>
      </c>
      <c r="AJ107" s="21">
        <v>97</v>
      </c>
      <c r="AK107" s="21">
        <v>0.38806200000000002</v>
      </c>
      <c r="AL107">
        <f t="shared" si="18"/>
        <v>18.930121212121211</v>
      </c>
      <c r="AM107">
        <f t="shared" si="19"/>
        <v>7.3541438595757569</v>
      </c>
      <c r="AP107" s="9"/>
      <c r="AQ107" s="21">
        <v>0.66162100000000001</v>
      </c>
      <c r="AR107" s="21">
        <v>19.4816</v>
      </c>
      <c r="AS107" s="21">
        <v>-2.9113799999999999E-3</v>
      </c>
      <c r="AT107" s="21">
        <v>97</v>
      </c>
      <c r="AU107" s="21">
        <v>0.66119399999999995</v>
      </c>
      <c r="AV107">
        <f t="shared" si="20"/>
        <v>17.64472727272727</v>
      </c>
      <c r="AW107">
        <f t="shared" si="21"/>
        <v>11.67412210290909</v>
      </c>
      <c r="AX107" s="9"/>
      <c r="AY107" s="21">
        <v>0.38848899999999997</v>
      </c>
      <c r="AZ107" s="21">
        <v>22.0016</v>
      </c>
      <c r="BA107" s="21">
        <v>-3.1231700000000002E-3</v>
      </c>
      <c r="BB107" s="21">
        <v>97</v>
      </c>
      <c r="BC107" s="21">
        <v>0.388123</v>
      </c>
      <c r="BD107">
        <f t="shared" si="22"/>
        <v>18.928303030303031</v>
      </c>
      <c r="BE107">
        <f t="shared" si="23"/>
        <v>7.3534375159393939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0.656586</v>
      </c>
      <c r="H108" s="21">
        <v>6.0552799999999998</v>
      </c>
      <c r="I108" s="21">
        <v>-2.8961199999999999E-3</v>
      </c>
      <c r="J108" s="21">
        <v>98</v>
      </c>
      <c r="K108" s="21">
        <v>0.65606699999999996</v>
      </c>
      <c r="L108">
        <f t="shared" si="12"/>
        <v>17.552242424242422</v>
      </c>
      <c r="M108">
        <f t="shared" si="13"/>
        <v>11.524556644363635</v>
      </c>
      <c r="N108" s="9"/>
      <c r="O108" s="21">
        <v>0.39352399999999998</v>
      </c>
      <c r="P108" s="21">
        <v>8.57531</v>
      </c>
      <c r="Q108" s="21">
        <v>-3.1124899999999999E-3</v>
      </c>
      <c r="R108" s="21">
        <v>98</v>
      </c>
      <c r="S108" s="21">
        <v>0.393127</v>
      </c>
      <c r="T108">
        <f t="shared" si="14"/>
        <v>18.863575757575756</v>
      </c>
      <c r="U108">
        <f t="shared" si="15"/>
        <v>7.4232697864242416</v>
      </c>
      <c r="X108" s="9"/>
      <c r="Y108" s="21">
        <v>0.656586</v>
      </c>
      <c r="Z108" s="21">
        <v>12.763400000000001</v>
      </c>
      <c r="AA108" s="21">
        <v>-2.9174800000000001E-3</v>
      </c>
      <c r="AB108" s="21">
        <v>98</v>
      </c>
      <c r="AC108" s="21">
        <v>0.65615800000000002</v>
      </c>
      <c r="AD108">
        <f t="shared" si="16"/>
        <v>17.681696969696969</v>
      </c>
      <c r="AE108">
        <f t="shared" si="17"/>
        <v>11.609554686545454</v>
      </c>
      <c r="AF108" s="9"/>
      <c r="AG108" s="21">
        <v>0.39352399999999998</v>
      </c>
      <c r="AH108" s="21">
        <v>15.2835</v>
      </c>
      <c r="AI108" s="21">
        <v>-3.1228599999999999E-3</v>
      </c>
      <c r="AJ108" s="21">
        <v>98</v>
      </c>
      <c r="AK108" s="21">
        <v>0.39321899999999999</v>
      </c>
      <c r="AL108">
        <f t="shared" si="18"/>
        <v>18.92642424242424</v>
      </c>
      <c r="AM108">
        <f t="shared" si="19"/>
        <v>7.4480021735757562</v>
      </c>
      <c r="AP108" s="9"/>
      <c r="AQ108" s="21">
        <v>0.656586</v>
      </c>
      <c r="AR108" s="21">
        <v>19.491599999999998</v>
      </c>
      <c r="AS108" s="21">
        <v>-2.9245E-3</v>
      </c>
      <c r="AT108" s="21">
        <v>98</v>
      </c>
      <c r="AU108" s="21">
        <v>0.65612800000000004</v>
      </c>
      <c r="AV108">
        <f t="shared" si="20"/>
        <v>17.724242424242423</v>
      </c>
      <c r="AW108">
        <f t="shared" si="21"/>
        <v>11.637489436363635</v>
      </c>
      <c r="AX108" s="9"/>
      <c r="AY108" s="21">
        <v>0.39352399999999998</v>
      </c>
      <c r="AZ108" s="21">
        <v>22.011700000000001</v>
      </c>
      <c r="BA108" s="21">
        <v>-3.1225599999999999E-3</v>
      </c>
      <c r="BB108" s="21">
        <v>98</v>
      </c>
      <c r="BC108" s="21">
        <v>0.39318799999999998</v>
      </c>
      <c r="BD108">
        <f t="shared" si="22"/>
        <v>18.92460606060606</v>
      </c>
      <c r="BE108">
        <f t="shared" si="23"/>
        <v>7.4472866753939391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0.65154999999999996</v>
      </c>
      <c r="H109" s="21">
        <v>6.0653499999999996</v>
      </c>
      <c r="I109" s="21">
        <v>-2.9055800000000001E-3</v>
      </c>
      <c r="J109" s="21">
        <v>99</v>
      </c>
      <c r="K109" s="21">
        <v>0.65103100000000003</v>
      </c>
      <c r="L109">
        <f t="shared" si="12"/>
        <v>17.609575757575758</v>
      </c>
      <c r="M109">
        <f t="shared" si="13"/>
        <v>11.473519084848485</v>
      </c>
      <c r="N109" s="9"/>
      <c r="O109" s="21">
        <v>0.39856000000000003</v>
      </c>
      <c r="P109" s="21">
        <v>8.5853800000000007</v>
      </c>
      <c r="Q109" s="21">
        <v>-3.1100500000000001E-3</v>
      </c>
      <c r="R109" s="21">
        <v>99</v>
      </c>
      <c r="S109" s="21">
        <v>0.39816299999999999</v>
      </c>
      <c r="T109">
        <f t="shared" si="14"/>
        <v>18.848787878787878</v>
      </c>
      <c r="U109">
        <f t="shared" si="15"/>
        <v>7.5123728969696968</v>
      </c>
      <c r="X109" s="9"/>
      <c r="Y109" s="21">
        <v>0.65154999999999996</v>
      </c>
      <c r="Z109" s="21">
        <v>12.7735</v>
      </c>
      <c r="AA109" s="21">
        <v>-2.9269399999999998E-3</v>
      </c>
      <c r="AB109" s="21">
        <v>99</v>
      </c>
      <c r="AC109" s="21">
        <v>0.65106200000000003</v>
      </c>
      <c r="AD109">
        <f t="shared" si="16"/>
        <v>17.739030303030301</v>
      </c>
      <c r="AE109">
        <f t="shared" si="17"/>
        <v>11.557865193939392</v>
      </c>
      <c r="AF109" s="9"/>
      <c r="AG109" s="21">
        <v>0.39856000000000003</v>
      </c>
      <c r="AH109" s="21">
        <v>15.2936</v>
      </c>
      <c r="AI109" s="21">
        <v>-3.1198100000000002E-3</v>
      </c>
      <c r="AJ109" s="21">
        <v>99</v>
      </c>
      <c r="AK109" s="21">
        <v>0.39816299999999999</v>
      </c>
      <c r="AL109">
        <f t="shared" si="18"/>
        <v>18.907939393939394</v>
      </c>
      <c r="AM109">
        <f t="shared" si="19"/>
        <v>7.5359483248484853</v>
      </c>
      <c r="AP109" s="9"/>
      <c r="AQ109" s="21">
        <v>0.65154999999999996</v>
      </c>
      <c r="AR109" s="21">
        <v>19.5017</v>
      </c>
      <c r="AS109" s="21">
        <v>-2.9370099999999999E-3</v>
      </c>
      <c r="AT109" s="21">
        <v>99</v>
      </c>
      <c r="AU109" s="21">
        <v>0.65106200000000003</v>
      </c>
      <c r="AV109">
        <f t="shared" si="20"/>
        <v>17.800060606060605</v>
      </c>
      <c r="AW109">
        <f t="shared" si="21"/>
        <v>11.597629487878786</v>
      </c>
      <c r="AX109" s="9"/>
      <c r="AY109" s="21">
        <v>0.39856000000000003</v>
      </c>
      <c r="AZ109" s="21">
        <v>22.021699999999999</v>
      </c>
      <c r="BA109" s="21">
        <v>-3.1216400000000002E-3</v>
      </c>
      <c r="BB109" s="21">
        <v>99</v>
      </c>
      <c r="BC109" s="21">
        <v>0.39819300000000002</v>
      </c>
      <c r="BD109">
        <f t="shared" si="22"/>
        <v>18.919030303030301</v>
      </c>
      <c r="BE109">
        <f t="shared" si="23"/>
        <v>7.540368717575757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0.64651499999999995</v>
      </c>
      <c r="H110" s="21">
        <v>6.0754200000000003</v>
      </c>
      <c r="I110" s="21">
        <v>-2.9138200000000001E-3</v>
      </c>
      <c r="J110" s="21">
        <v>100</v>
      </c>
      <c r="K110" s="21">
        <v>0.64602700000000002</v>
      </c>
      <c r="L110">
        <f t="shared" si="12"/>
        <v>17.659515151515151</v>
      </c>
      <c r="M110">
        <f t="shared" si="13"/>
        <v>11.417141438181817</v>
      </c>
      <c r="N110" s="9"/>
      <c r="O110" s="21">
        <v>0.40359499999999998</v>
      </c>
      <c r="P110" s="21">
        <v>8.5954499999999996</v>
      </c>
      <c r="Q110" s="21">
        <v>-3.1066900000000001E-3</v>
      </c>
      <c r="R110" s="21">
        <v>100</v>
      </c>
      <c r="S110" s="21">
        <v>0.40313700000000002</v>
      </c>
      <c r="T110">
        <f t="shared" si="14"/>
        <v>18.828424242424241</v>
      </c>
      <c r="U110">
        <f t="shared" si="15"/>
        <v>7.5990578821212109</v>
      </c>
      <c r="X110" s="9"/>
      <c r="Y110" s="21">
        <v>0.64651499999999995</v>
      </c>
      <c r="Z110" s="21">
        <v>12.7836</v>
      </c>
      <c r="AA110" s="21">
        <v>-2.9376200000000002E-3</v>
      </c>
      <c r="AB110" s="21">
        <v>100</v>
      </c>
      <c r="AC110" s="21">
        <v>0.64611799999999997</v>
      </c>
      <c r="AD110">
        <f t="shared" si="16"/>
        <v>17.803757575757576</v>
      </c>
      <c r="AE110">
        <f t="shared" si="17"/>
        <v>11.510396329090907</v>
      </c>
      <c r="AF110" s="9"/>
      <c r="AG110" s="21">
        <v>0.40359499999999998</v>
      </c>
      <c r="AH110" s="21">
        <v>15.303599999999999</v>
      </c>
      <c r="AI110" s="21">
        <v>-3.1201200000000001E-3</v>
      </c>
      <c r="AJ110" s="21">
        <v>100</v>
      </c>
      <c r="AK110" s="21">
        <v>0.40313700000000002</v>
      </c>
      <c r="AL110">
        <f t="shared" si="18"/>
        <v>18.909818181818181</v>
      </c>
      <c r="AM110">
        <f t="shared" si="19"/>
        <v>7.6319080690909082</v>
      </c>
      <c r="AP110" s="9"/>
      <c r="AQ110" s="21">
        <v>0.64651499999999995</v>
      </c>
      <c r="AR110" s="21">
        <v>19.511800000000001</v>
      </c>
      <c r="AS110" s="21">
        <v>-2.94678E-3</v>
      </c>
      <c r="AT110" s="21">
        <v>100</v>
      </c>
      <c r="AU110" s="21">
        <v>0.64599600000000001</v>
      </c>
      <c r="AV110">
        <f t="shared" si="20"/>
        <v>17.859272727272728</v>
      </c>
      <c r="AW110">
        <f t="shared" si="21"/>
        <v>11.546287707272727</v>
      </c>
      <c r="AX110" s="9"/>
      <c r="AY110" s="21">
        <v>0.40359499999999998</v>
      </c>
      <c r="AZ110" s="21">
        <v>22.0318</v>
      </c>
      <c r="BA110" s="21">
        <v>-3.1204200000000001E-3</v>
      </c>
      <c r="BB110" s="21">
        <v>100</v>
      </c>
      <c r="BC110" s="21">
        <v>0.403198</v>
      </c>
      <c r="BD110">
        <f t="shared" si="22"/>
        <v>18.911636363636362</v>
      </c>
      <c r="BE110">
        <f t="shared" si="23"/>
        <v>7.6326418781818166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0.64147900000000002</v>
      </c>
      <c r="H111" s="21">
        <v>6.0854900000000001</v>
      </c>
      <c r="I111" s="21">
        <v>-2.9220600000000002E-3</v>
      </c>
      <c r="J111" s="21">
        <v>101</v>
      </c>
      <c r="K111" s="21">
        <v>0.64102199999999998</v>
      </c>
      <c r="L111">
        <f t="shared" si="12"/>
        <v>17.709454545454545</v>
      </c>
      <c r="M111">
        <f t="shared" si="13"/>
        <v>11.360243192363637</v>
      </c>
      <c r="N111" s="9"/>
      <c r="O111" s="21">
        <v>0.40862999999999999</v>
      </c>
      <c r="P111" s="21">
        <v>8.6055200000000003</v>
      </c>
      <c r="Q111" s="21">
        <v>-3.10364E-3</v>
      </c>
      <c r="R111" s="21">
        <v>101</v>
      </c>
      <c r="S111" s="21">
        <v>0.40817300000000001</v>
      </c>
      <c r="T111">
        <f t="shared" si="14"/>
        <v>18.809939393939391</v>
      </c>
      <c r="U111">
        <f t="shared" si="15"/>
        <v>7.6863055345454532</v>
      </c>
      <c r="X111" s="9"/>
      <c r="Y111" s="21">
        <v>0.64147900000000002</v>
      </c>
      <c r="Z111" s="21">
        <v>12.793699999999999</v>
      </c>
      <c r="AA111" s="21">
        <v>-2.9480000000000001E-3</v>
      </c>
      <c r="AB111" s="21">
        <v>101</v>
      </c>
      <c r="AC111" s="21">
        <v>0.64105199999999996</v>
      </c>
      <c r="AD111">
        <f t="shared" si="16"/>
        <v>17.866666666666667</v>
      </c>
      <c r="AE111">
        <f t="shared" si="17"/>
        <v>11.461091466666668</v>
      </c>
      <c r="AF111" s="9"/>
      <c r="AG111" s="21">
        <v>0.40862999999999999</v>
      </c>
      <c r="AH111" s="21">
        <v>15.313700000000001</v>
      </c>
      <c r="AI111" s="21">
        <v>-3.1198100000000002E-3</v>
      </c>
      <c r="AJ111" s="21">
        <v>101</v>
      </c>
      <c r="AK111" s="21">
        <v>0.40817300000000001</v>
      </c>
      <c r="AL111">
        <f t="shared" si="18"/>
        <v>18.907939393939394</v>
      </c>
      <c r="AM111">
        <f t="shared" si="19"/>
        <v>7.7263512745454541</v>
      </c>
      <c r="AP111" s="9"/>
      <c r="AQ111" s="21">
        <v>0.64147900000000002</v>
      </c>
      <c r="AR111" s="21">
        <v>19.521799999999999</v>
      </c>
      <c r="AS111" s="21">
        <v>-2.9544100000000002E-3</v>
      </c>
      <c r="AT111" s="21">
        <v>101</v>
      </c>
      <c r="AU111" s="21">
        <v>0.64108299999999996</v>
      </c>
      <c r="AV111">
        <f t="shared" si="20"/>
        <v>17.90551515151515</v>
      </c>
      <c r="AW111">
        <f t="shared" si="21"/>
        <v>11.486011953878787</v>
      </c>
      <c r="AX111" s="9"/>
      <c r="AY111" s="21">
        <v>0.40862999999999999</v>
      </c>
      <c r="AZ111" s="21">
        <v>22.041899999999998</v>
      </c>
      <c r="BA111" s="21">
        <v>-3.1189E-3</v>
      </c>
      <c r="BB111" s="21">
        <v>101</v>
      </c>
      <c r="BC111" s="21">
        <v>0.40820299999999998</v>
      </c>
      <c r="BD111">
        <f t="shared" si="22"/>
        <v>18.902424242424242</v>
      </c>
      <c r="BE111">
        <f t="shared" si="23"/>
        <v>7.7240976181818182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0.63644400000000001</v>
      </c>
      <c r="H112" s="21">
        <v>6.0955599999999999</v>
      </c>
      <c r="I112" s="21">
        <v>-2.93152E-3</v>
      </c>
      <c r="J112" s="21">
        <v>102</v>
      </c>
      <c r="K112" s="21">
        <v>0.63598600000000005</v>
      </c>
      <c r="L112">
        <f t="shared" si="12"/>
        <v>17.766787878787877</v>
      </c>
      <c r="M112">
        <f t="shared" si="13"/>
        <v>11.307565544727272</v>
      </c>
      <c r="N112" s="9"/>
      <c r="O112" s="21">
        <v>0.41366599999999998</v>
      </c>
      <c r="P112" s="21">
        <v>8.6156000000000006</v>
      </c>
      <c r="Q112" s="21">
        <v>-3.1039399999999999E-3</v>
      </c>
      <c r="R112" s="21">
        <v>102</v>
      </c>
      <c r="S112" s="21">
        <v>0.413269</v>
      </c>
      <c r="T112">
        <f t="shared" si="14"/>
        <v>18.811757575757575</v>
      </c>
      <c r="U112">
        <f t="shared" si="15"/>
        <v>7.7817845093333329</v>
      </c>
      <c r="X112" s="9"/>
      <c r="Y112" s="21">
        <v>0.63644400000000001</v>
      </c>
      <c r="Z112" s="21">
        <v>12.803699999999999</v>
      </c>
      <c r="AA112" s="21">
        <v>-2.95502E-3</v>
      </c>
      <c r="AB112" s="21">
        <v>102</v>
      </c>
      <c r="AC112" s="21">
        <v>0.63604700000000003</v>
      </c>
      <c r="AD112">
        <f t="shared" si="16"/>
        <v>17.909212121212121</v>
      </c>
      <c r="AE112">
        <f t="shared" si="17"/>
        <v>11.398210599272728</v>
      </c>
      <c r="AF112" s="9"/>
      <c r="AG112" s="21">
        <v>0.41366599999999998</v>
      </c>
      <c r="AH112" s="21">
        <v>15.3238</v>
      </c>
      <c r="AI112" s="21">
        <v>-3.1158399999999999E-3</v>
      </c>
      <c r="AJ112" s="21">
        <v>102</v>
      </c>
      <c r="AK112" s="21">
        <v>0.41320800000000002</v>
      </c>
      <c r="AL112">
        <f t="shared" si="18"/>
        <v>18.883878787878785</v>
      </c>
      <c r="AM112">
        <f t="shared" si="19"/>
        <v>7.8116186026666652</v>
      </c>
      <c r="AP112" s="9"/>
      <c r="AQ112" s="21">
        <v>0.63644400000000001</v>
      </c>
      <c r="AR112" s="21">
        <v>19.5319</v>
      </c>
      <c r="AS112" s="21">
        <v>-2.9608199999999999E-3</v>
      </c>
      <c r="AT112" s="21">
        <v>102</v>
      </c>
      <c r="AU112" s="21">
        <v>0.63601700000000005</v>
      </c>
      <c r="AV112">
        <f t="shared" si="20"/>
        <v>17.944363636363633</v>
      </c>
      <c r="AW112">
        <f t="shared" si="21"/>
        <v>11.420582570181816</v>
      </c>
      <c r="AX112" s="9"/>
      <c r="AY112" s="21">
        <v>0.41366599999999998</v>
      </c>
      <c r="AZ112" s="21">
        <v>22.0519</v>
      </c>
      <c r="BA112" s="21">
        <v>-3.1146199999999998E-3</v>
      </c>
      <c r="BB112" s="21">
        <v>102</v>
      </c>
      <c r="BC112" s="21">
        <v>0.4133</v>
      </c>
      <c r="BD112">
        <f t="shared" si="22"/>
        <v>18.876484848484846</v>
      </c>
      <c r="BE112">
        <f t="shared" si="23"/>
        <v>7.8085599813333317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0.631409</v>
      </c>
      <c r="H113" s="21">
        <v>6.1056299999999997</v>
      </c>
      <c r="I113" s="21">
        <v>-2.9403699999999999E-3</v>
      </c>
      <c r="J113" s="21">
        <v>103</v>
      </c>
      <c r="K113" s="21">
        <v>0.63095100000000004</v>
      </c>
      <c r="L113">
        <f t="shared" si="12"/>
        <v>17.820424242424242</v>
      </c>
      <c r="M113">
        <f t="shared" si="13"/>
        <v>11.251976250484848</v>
      </c>
      <c r="N113" s="9"/>
      <c r="O113" s="21">
        <v>0.41870099999999999</v>
      </c>
      <c r="P113" s="21">
        <v>8.6256699999999995</v>
      </c>
      <c r="Q113" s="21">
        <v>-3.1042499999999998E-3</v>
      </c>
      <c r="R113" s="21">
        <v>103</v>
      </c>
      <c r="S113" s="21">
        <v>0.41824299999999998</v>
      </c>
      <c r="T113">
        <f t="shared" si="14"/>
        <v>18.813636363636363</v>
      </c>
      <c r="U113">
        <f t="shared" si="15"/>
        <v>7.8772883590909082</v>
      </c>
      <c r="X113" s="9"/>
      <c r="Y113" s="21">
        <v>0.631409</v>
      </c>
      <c r="Z113" s="21">
        <v>12.813800000000001</v>
      </c>
      <c r="AA113" s="21">
        <v>-2.9641699999999999E-3</v>
      </c>
      <c r="AB113" s="21">
        <v>103</v>
      </c>
      <c r="AC113" s="21">
        <v>0.63098100000000001</v>
      </c>
      <c r="AD113">
        <f t="shared" si="16"/>
        <v>17.964666666666666</v>
      </c>
      <c r="AE113">
        <f t="shared" si="17"/>
        <v>11.343052215333334</v>
      </c>
      <c r="AF113" s="9"/>
      <c r="AG113" s="21">
        <v>0.41870099999999999</v>
      </c>
      <c r="AH113" s="21">
        <v>15.3338</v>
      </c>
      <c r="AI113" s="21">
        <v>-3.11401E-3</v>
      </c>
      <c r="AJ113" s="21">
        <v>103</v>
      </c>
      <c r="AK113" s="21">
        <v>0.41827399999999998</v>
      </c>
      <c r="AL113">
        <f t="shared" si="18"/>
        <v>18.872787878787879</v>
      </c>
      <c r="AM113">
        <f t="shared" si="19"/>
        <v>7.9020551576363633</v>
      </c>
      <c r="AP113" s="9"/>
      <c r="AQ113" s="21">
        <v>0.631409</v>
      </c>
      <c r="AR113" s="21">
        <v>19.542000000000002</v>
      </c>
      <c r="AS113" s="21">
        <v>-2.9663100000000002E-3</v>
      </c>
      <c r="AT113" s="21">
        <v>103</v>
      </c>
      <c r="AU113" s="21">
        <v>0.63098100000000001</v>
      </c>
      <c r="AV113">
        <f t="shared" si="20"/>
        <v>17.977636363636364</v>
      </c>
      <c r="AW113">
        <f t="shared" si="21"/>
        <v>11.351241398727273</v>
      </c>
      <c r="AX113" s="9"/>
      <c r="AY113" s="21">
        <v>0.41870099999999999</v>
      </c>
      <c r="AZ113" s="21">
        <v>22.062000000000001</v>
      </c>
      <c r="BA113" s="21">
        <v>-3.1097400000000002E-3</v>
      </c>
      <c r="BB113" s="21">
        <v>103</v>
      </c>
      <c r="BC113" s="21">
        <v>0.41827399999999998</v>
      </c>
      <c r="BD113">
        <f t="shared" si="22"/>
        <v>18.84690909090909</v>
      </c>
      <c r="BE113">
        <f t="shared" si="23"/>
        <v>7.8912196832727268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0.62637299999999996</v>
      </c>
      <c r="H114" s="21">
        <v>6.11571</v>
      </c>
      <c r="I114" s="21">
        <v>-2.9492199999999998E-3</v>
      </c>
      <c r="J114" s="21">
        <v>104</v>
      </c>
      <c r="K114" s="21">
        <v>0.62600699999999998</v>
      </c>
      <c r="L114">
        <f t="shared" si="12"/>
        <v>17.874060606060606</v>
      </c>
      <c r="M114">
        <f t="shared" si="13"/>
        <v>11.195828963999999</v>
      </c>
      <c r="N114" s="9"/>
      <c r="O114" s="21">
        <v>0.42373699999999997</v>
      </c>
      <c r="P114" s="21">
        <v>8.6357400000000002</v>
      </c>
      <c r="Q114" s="21">
        <v>-3.10364E-3</v>
      </c>
      <c r="R114" s="21">
        <v>104</v>
      </c>
      <c r="S114" s="21">
        <v>0.42327900000000002</v>
      </c>
      <c r="T114">
        <f t="shared" si="14"/>
        <v>18.809939393939391</v>
      </c>
      <c r="U114">
        <f t="shared" si="15"/>
        <v>7.9704672889696955</v>
      </c>
      <c r="X114" s="9"/>
      <c r="Y114" s="21">
        <v>0.62637299999999996</v>
      </c>
      <c r="Z114" s="21">
        <v>12.8239</v>
      </c>
      <c r="AA114" s="21">
        <v>-2.9708899999999999E-3</v>
      </c>
      <c r="AB114" s="21">
        <v>104</v>
      </c>
      <c r="AC114" s="21">
        <v>0.62591600000000003</v>
      </c>
      <c r="AD114">
        <f t="shared" si="16"/>
        <v>18.00539393939394</v>
      </c>
      <c r="AE114">
        <f t="shared" si="17"/>
        <v>11.278092618000001</v>
      </c>
      <c r="AF114" s="9"/>
      <c r="AG114" s="21">
        <v>0.42373699999999997</v>
      </c>
      <c r="AH114" s="21">
        <v>15.3439</v>
      </c>
      <c r="AI114" s="21">
        <v>-3.1143199999999998E-3</v>
      </c>
      <c r="AJ114" s="21">
        <v>104</v>
      </c>
      <c r="AK114" s="21">
        <v>0.42330899999999999</v>
      </c>
      <c r="AL114">
        <f t="shared" si="18"/>
        <v>18.874666666666666</v>
      </c>
      <c r="AM114">
        <f t="shared" si="19"/>
        <v>7.9978946293333326</v>
      </c>
      <c r="AP114" s="9"/>
      <c r="AQ114" s="21">
        <v>0.62637299999999996</v>
      </c>
      <c r="AR114" s="21">
        <v>19.552099999999999</v>
      </c>
      <c r="AS114" s="21">
        <v>-2.97241E-3</v>
      </c>
      <c r="AT114" s="21">
        <v>104</v>
      </c>
      <c r="AU114" s="21">
        <v>0.62597700000000001</v>
      </c>
      <c r="AV114">
        <f t="shared" si="20"/>
        <v>18.014606060606059</v>
      </c>
      <c r="AW114">
        <f t="shared" si="21"/>
        <v>11.283862841999998</v>
      </c>
      <c r="AX114" s="9"/>
      <c r="AY114" s="21">
        <v>0.42373699999999997</v>
      </c>
      <c r="AZ114" s="21">
        <v>22.072099999999999</v>
      </c>
      <c r="BA114" s="21">
        <v>-3.1060800000000002E-3</v>
      </c>
      <c r="BB114" s="21">
        <v>104</v>
      </c>
      <c r="BC114" s="21">
        <v>0.42340100000000003</v>
      </c>
      <c r="BD114">
        <f t="shared" si="22"/>
        <v>18.824727272727273</v>
      </c>
      <c r="BE114">
        <f t="shared" si="23"/>
        <v>7.9767334603636364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0.62133799999999995</v>
      </c>
      <c r="H115" s="21">
        <v>6.1257799999999998</v>
      </c>
      <c r="I115" s="21">
        <v>-2.9583700000000001E-3</v>
      </c>
      <c r="J115" s="21">
        <v>105</v>
      </c>
      <c r="K115" s="21">
        <v>0.62085000000000001</v>
      </c>
      <c r="L115">
        <f t="shared" si="12"/>
        <v>17.929515151515151</v>
      </c>
      <c r="M115">
        <f t="shared" si="13"/>
        <v>11.140289085212119</v>
      </c>
      <c r="N115" s="9"/>
      <c r="O115" s="21">
        <v>0.42877199999999999</v>
      </c>
      <c r="P115" s="21">
        <v>8.6458100000000009</v>
      </c>
      <c r="Q115" s="21">
        <v>-3.1021099999999999E-3</v>
      </c>
      <c r="R115" s="21">
        <v>105</v>
      </c>
      <c r="S115" s="21">
        <v>0.42837500000000001</v>
      </c>
      <c r="T115">
        <f t="shared" si="14"/>
        <v>18.800666666666668</v>
      </c>
      <c r="U115">
        <f t="shared" si="15"/>
        <v>8.061199448</v>
      </c>
      <c r="X115" s="9"/>
      <c r="Y115" s="21">
        <v>0.62133799999999995</v>
      </c>
      <c r="Z115" s="21">
        <v>12.8339</v>
      </c>
      <c r="AA115" s="21">
        <v>-2.9797399999999998E-3</v>
      </c>
      <c r="AB115" s="21">
        <v>105</v>
      </c>
      <c r="AC115" s="21">
        <v>0.62087999999999999</v>
      </c>
      <c r="AD115">
        <f t="shared" si="16"/>
        <v>18.059030303030301</v>
      </c>
      <c r="AE115">
        <f t="shared" si="17"/>
        <v>11.22076177042424</v>
      </c>
      <c r="AF115" s="9"/>
      <c r="AG115" s="21">
        <v>0.42877199999999999</v>
      </c>
      <c r="AH115" s="21">
        <v>15.353999999999999</v>
      </c>
      <c r="AI115" s="21">
        <v>-3.1124899999999999E-3</v>
      </c>
      <c r="AJ115" s="21">
        <v>105</v>
      </c>
      <c r="AK115" s="21">
        <v>0.42831399999999997</v>
      </c>
      <c r="AL115">
        <f t="shared" si="18"/>
        <v>18.863575757575756</v>
      </c>
      <c r="AM115">
        <f t="shared" si="19"/>
        <v>8.0881731047272716</v>
      </c>
      <c r="AP115" s="9"/>
      <c r="AQ115" s="21">
        <v>0.62133799999999995</v>
      </c>
      <c r="AR115" s="21">
        <v>19.562100000000001</v>
      </c>
      <c r="AS115" s="21">
        <v>-2.9769900000000001E-3</v>
      </c>
      <c r="AT115" s="21">
        <v>105</v>
      </c>
      <c r="AU115" s="21">
        <v>0.62091099999999999</v>
      </c>
      <c r="AV115">
        <f t="shared" si="20"/>
        <v>18.042363636363639</v>
      </c>
      <c r="AW115">
        <f t="shared" si="21"/>
        <v>11.21040613709091</v>
      </c>
      <c r="AX115" s="9"/>
      <c r="AY115" s="21">
        <v>0.42877199999999999</v>
      </c>
      <c r="AZ115" s="21">
        <v>22.0822</v>
      </c>
      <c r="BA115" s="21">
        <v>-3.1033300000000001E-3</v>
      </c>
      <c r="BB115" s="21">
        <v>105</v>
      </c>
      <c r="BC115" s="21">
        <v>0.42837500000000001</v>
      </c>
      <c r="BD115">
        <f t="shared" si="22"/>
        <v>18.808060606060607</v>
      </c>
      <c r="BE115">
        <f t="shared" si="23"/>
        <v>8.0643697621818191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0.61630200000000002</v>
      </c>
      <c r="H116" s="21">
        <v>6.1358499999999996</v>
      </c>
      <c r="I116" s="21">
        <v>-2.96539E-3</v>
      </c>
      <c r="J116" s="21">
        <v>106</v>
      </c>
      <c r="K116" s="21">
        <v>0.61587499999999995</v>
      </c>
      <c r="L116">
        <f t="shared" si="12"/>
        <v>17.972060606060605</v>
      </c>
      <c r="M116">
        <f t="shared" si="13"/>
        <v>11.076216895636364</v>
      </c>
      <c r="N116" s="9"/>
      <c r="O116" s="21">
        <v>0.433807</v>
      </c>
      <c r="P116" s="21">
        <v>8.6558799999999998</v>
      </c>
      <c r="Q116" s="21">
        <v>-3.1008899999999998E-3</v>
      </c>
      <c r="R116" s="21">
        <v>106</v>
      </c>
      <c r="S116" s="21">
        <v>0.43344100000000002</v>
      </c>
      <c r="T116">
        <f t="shared" si="14"/>
        <v>18.793272727272726</v>
      </c>
      <c r="U116">
        <f t="shared" si="15"/>
        <v>8.1526532619999994</v>
      </c>
      <c r="X116" s="9"/>
      <c r="Y116" s="21">
        <v>0.61630200000000002</v>
      </c>
      <c r="Z116" s="21">
        <v>12.843999999999999</v>
      </c>
      <c r="AA116" s="21">
        <v>-2.9849199999999998E-3</v>
      </c>
      <c r="AB116" s="21">
        <v>106</v>
      </c>
      <c r="AC116" s="21">
        <v>0.61581399999999997</v>
      </c>
      <c r="AD116">
        <f t="shared" si="16"/>
        <v>18.090424242424241</v>
      </c>
      <c r="AE116">
        <f t="shared" si="17"/>
        <v>11.149164641454545</v>
      </c>
      <c r="AF116" s="9"/>
      <c r="AG116" s="21">
        <v>0.433807</v>
      </c>
      <c r="AH116" s="21">
        <v>15.364000000000001</v>
      </c>
      <c r="AI116" s="21">
        <v>-3.1100500000000001E-3</v>
      </c>
      <c r="AJ116" s="21">
        <v>106</v>
      </c>
      <c r="AK116" s="21">
        <v>0.43341099999999999</v>
      </c>
      <c r="AL116">
        <f t="shared" si="18"/>
        <v>18.848787878787878</v>
      </c>
      <c r="AM116">
        <f t="shared" si="19"/>
        <v>8.1767361233333329</v>
      </c>
      <c r="AP116" s="9"/>
      <c r="AQ116" s="21">
        <v>0.61630200000000002</v>
      </c>
      <c r="AR116" s="21">
        <v>19.572199999999999</v>
      </c>
      <c r="AS116" s="21">
        <v>-2.98248E-3</v>
      </c>
      <c r="AT116" s="21">
        <v>106</v>
      </c>
      <c r="AU116" s="21">
        <v>0.61590599999999995</v>
      </c>
      <c r="AV116">
        <f t="shared" si="20"/>
        <v>18.075636363636363</v>
      </c>
      <c r="AW116">
        <f t="shared" si="21"/>
        <v>11.140050842181818</v>
      </c>
      <c r="AX116" s="9"/>
      <c r="AY116" s="21">
        <v>0.433807</v>
      </c>
      <c r="AZ116" s="21">
        <v>22.092199999999998</v>
      </c>
      <c r="BA116" s="21">
        <v>-3.10028E-3</v>
      </c>
      <c r="BB116" s="21">
        <v>106</v>
      </c>
      <c r="BC116" s="21">
        <v>0.43335000000000001</v>
      </c>
      <c r="BD116">
        <f t="shared" si="22"/>
        <v>18.789575757575754</v>
      </c>
      <c r="BE116">
        <f t="shared" si="23"/>
        <v>8.1510494906666651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0.611267</v>
      </c>
      <c r="H117" s="21">
        <v>6.1459200000000003</v>
      </c>
      <c r="I117" s="21">
        <v>-2.97577E-3</v>
      </c>
      <c r="J117" s="21">
        <v>107</v>
      </c>
      <c r="K117" s="21">
        <v>0.61074799999999996</v>
      </c>
      <c r="L117">
        <f t="shared" si="12"/>
        <v>18.034969696969696</v>
      </c>
      <c r="M117">
        <f t="shared" si="13"/>
        <v>11.024181821757576</v>
      </c>
      <c r="N117" s="9"/>
      <c r="O117" s="21">
        <v>0.43884299999999998</v>
      </c>
      <c r="P117" s="21">
        <v>8.6659500000000005</v>
      </c>
      <c r="Q117" s="21">
        <v>-3.0981400000000001E-3</v>
      </c>
      <c r="R117" s="21">
        <v>107</v>
      </c>
      <c r="S117" s="21">
        <v>0.438446</v>
      </c>
      <c r="T117">
        <f t="shared" si="14"/>
        <v>18.77660606060606</v>
      </c>
      <c r="U117">
        <f t="shared" si="15"/>
        <v>8.2399821334545447</v>
      </c>
      <c r="X117" s="9"/>
      <c r="Y117" s="21">
        <v>0.611267</v>
      </c>
      <c r="Z117" s="21">
        <v>12.854100000000001</v>
      </c>
      <c r="AA117" s="21">
        <v>-2.9895E-3</v>
      </c>
      <c r="AB117" s="21">
        <v>107</v>
      </c>
      <c r="AC117" s="21">
        <v>0.61080900000000005</v>
      </c>
      <c r="AD117">
        <f t="shared" si="16"/>
        <v>18.118181818181817</v>
      </c>
      <c r="AE117">
        <f t="shared" si="17"/>
        <v>11.075046645454545</v>
      </c>
      <c r="AF117" s="9"/>
      <c r="AG117" s="21">
        <v>0.43884299999999998</v>
      </c>
      <c r="AH117" s="21">
        <v>15.3741</v>
      </c>
      <c r="AI117" s="21">
        <v>-3.1079100000000002E-3</v>
      </c>
      <c r="AJ117" s="21">
        <v>107</v>
      </c>
      <c r="AK117" s="21">
        <v>0.43841599999999997</v>
      </c>
      <c r="AL117">
        <f t="shared" si="18"/>
        <v>18.835818181818183</v>
      </c>
      <c r="AM117">
        <f t="shared" si="19"/>
        <v>8.2659669583636362</v>
      </c>
      <c r="AP117" s="9"/>
      <c r="AQ117" s="21">
        <v>0.611267</v>
      </c>
      <c r="AR117" s="21">
        <v>19.5823</v>
      </c>
      <c r="AS117" s="21">
        <v>-2.9879799999999999E-3</v>
      </c>
      <c r="AT117" s="21">
        <v>107</v>
      </c>
      <c r="AU117" s="21">
        <v>0.61084000000000005</v>
      </c>
      <c r="AV117">
        <f t="shared" si="20"/>
        <v>18.108969696969698</v>
      </c>
      <c r="AW117">
        <f t="shared" si="21"/>
        <v>11.069415579757576</v>
      </c>
      <c r="AX117" s="9"/>
      <c r="AY117" s="21">
        <v>0.43884299999999998</v>
      </c>
      <c r="AZ117" s="21">
        <v>22.1023</v>
      </c>
      <c r="BA117" s="21">
        <v>-3.0972299999999999E-3</v>
      </c>
      <c r="BB117" s="21">
        <v>107</v>
      </c>
      <c r="BC117" s="21">
        <v>0.43829299999999999</v>
      </c>
      <c r="BD117">
        <f t="shared" si="22"/>
        <v>18.771090909090908</v>
      </c>
      <c r="BE117">
        <f t="shared" si="23"/>
        <v>8.2375618478181813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0.60623199999999999</v>
      </c>
      <c r="H118" s="21">
        <v>6.1559900000000001</v>
      </c>
      <c r="I118" s="21">
        <v>-2.9827899999999999E-3</v>
      </c>
      <c r="J118" s="21">
        <v>108</v>
      </c>
      <c r="K118" s="21">
        <v>0.60577400000000003</v>
      </c>
      <c r="L118">
        <f t="shared" si="12"/>
        <v>18.077515151515151</v>
      </c>
      <c r="M118">
        <f t="shared" si="13"/>
        <v>10.959168165333333</v>
      </c>
      <c r="N118" s="9"/>
      <c r="O118" s="21">
        <v>0.44387799999999999</v>
      </c>
      <c r="P118" s="21">
        <v>8.6760199999999994</v>
      </c>
      <c r="Q118" s="21">
        <v>-3.0993700000000002E-3</v>
      </c>
      <c r="R118" s="21">
        <v>108</v>
      </c>
      <c r="S118" s="21">
        <v>0.44341999999999998</v>
      </c>
      <c r="T118">
        <f t="shared" si="14"/>
        <v>18.784060606060606</v>
      </c>
      <c r="U118">
        <f t="shared" si="15"/>
        <v>8.3378312536969705</v>
      </c>
      <c r="X118" s="9"/>
      <c r="Y118" s="21">
        <v>0.60623199999999999</v>
      </c>
      <c r="Z118" s="21">
        <v>12.8642</v>
      </c>
      <c r="AA118" s="21">
        <v>-2.99622E-3</v>
      </c>
      <c r="AB118" s="21">
        <v>108</v>
      </c>
      <c r="AC118" s="21">
        <v>0.60580400000000001</v>
      </c>
      <c r="AD118">
        <f t="shared" si="16"/>
        <v>18.158909090909091</v>
      </c>
      <c r="AE118">
        <f t="shared" si="17"/>
        <v>11.008511776000001</v>
      </c>
      <c r="AF118" s="9"/>
      <c r="AG118" s="21">
        <v>0.44387799999999999</v>
      </c>
      <c r="AH118" s="21">
        <v>15.3842</v>
      </c>
      <c r="AI118" s="21">
        <v>-3.1042499999999998E-3</v>
      </c>
      <c r="AJ118" s="21">
        <v>108</v>
      </c>
      <c r="AK118" s="21">
        <v>0.44348100000000001</v>
      </c>
      <c r="AL118">
        <f t="shared" si="18"/>
        <v>18.813636363636363</v>
      </c>
      <c r="AM118">
        <f t="shared" si="19"/>
        <v>8.3509592818181808</v>
      </c>
      <c r="AP118" s="9"/>
      <c r="AQ118" s="21">
        <v>0.60623199999999999</v>
      </c>
      <c r="AR118" s="21">
        <v>19.592300000000002</v>
      </c>
      <c r="AS118" s="21">
        <v>-2.9940800000000001E-3</v>
      </c>
      <c r="AT118" s="21">
        <v>108</v>
      </c>
      <c r="AU118" s="21">
        <v>0.60580400000000001</v>
      </c>
      <c r="AV118">
        <f t="shared" si="20"/>
        <v>18.145939393939393</v>
      </c>
      <c r="AW118">
        <f t="shared" si="21"/>
        <v>11.000649130666666</v>
      </c>
      <c r="AX118" s="9"/>
      <c r="AY118" s="21">
        <v>0.44387799999999999</v>
      </c>
      <c r="AZ118" s="21">
        <v>22.112400000000001</v>
      </c>
      <c r="BA118" s="21">
        <v>-3.0938699999999999E-3</v>
      </c>
      <c r="BB118" s="21">
        <v>108</v>
      </c>
      <c r="BC118" s="21">
        <v>0.44351200000000002</v>
      </c>
      <c r="BD118">
        <f t="shared" si="22"/>
        <v>18.750727272727271</v>
      </c>
      <c r="BE118">
        <f t="shared" si="23"/>
        <v>8.3230353203636351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0.60119599999999995</v>
      </c>
      <c r="H119" s="21">
        <v>6.1660599999999999</v>
      </c>
      <c r="I119" s="21">
        <v>-2.9904200000000001E-3</v>
      </c>
      <c r="J119" s="21">
        <v>109</v>
      </c>
      <c r="K119" s="21">
        <v>0.60073900000000002</v>
      </c>
      <c r="L119">
        <f t="shared" si="12"/>
        <v>18.123757575757573</v>
      </c>
      <c r="M119">
        <f t="shared" si="13"/>
        <v>10.895930559515149</v>
      </c>
      <c r="N119" s="9"/>
      <c r="O119" s="21">
        <v>0.44891399999999998</v>
      </c>
      <c r="P119" s="21">
        <v>8.6860900000000001</v>
      </c>
      <c r="Q119" s="21">
        <v>-3.0972299999999999E-3</v>
      </c>
      <c r="R119" s="21">
        <v>109</v>
      </c>
      <c r="S119" s="21">
        <v>0.44845600000000002</v>
      </c>
      <c r="T119">
        <f t="shared" si="14"/>
        <v>18.771090909090908</v>
      </c>
      <c r="U119">
        <f t="shared" si="15"/>
        <v>8.4266055043636356</v>
      </c>
      <c r="X119" s="9"/>
      <c r="Y119" s="21">
        <v>0.60119599999999995</v>
      </c>
      <c r="Z119" s="21">
        <v>12.8742</v>
      </c>
      <c r="AA119" s="21">
        <v>-3.0038500000000002E-3</v>
      </c>
      <c r="AB119" s="21">
        <v>109</v>
      </c>
      <c r="AC119" s="21">
        <v>0.60067700000000002</v>
      </c>
      <c r="AD119">
        <f t="shared" si="16"/>
        <v>18.205151515151513</v>
      </c>
      <c r="AE119">
        <f t="shared" si="17"/>
        <v>10.944864270303029</v>
      </c>
      <c r="AF119" s="9"/>
      <c r="AG119" s="21">
        <v>0.44891399999999998</v>
      </c>
      <c r="AH119" s="21">
        <v>15.394299999999999</v>
      </c>
      <c r="AI119" s="21">
        <v>-3.1030300000000001E-3</v>
      </c>
      <c r="AJ119" s="21">
        <v>109</v>
      </c>
      <c r="AK119" s="21">
        <v>0.44845600000000002</v>
      </c>
      <c r="AL119">
        <f t="shared" si="18"/>
        <v>18.806242424242424</v>
      </c>
      <c r="AM119">
        <f t="shared" si="19"/>
        <v>8.4423855116363633</v>
      </c>
      <c r="AP119" s="9"/>
      <c r="AQ119" s="21">
        <v>0.60119599999999995</v>
      </c>
      <c r="AR119" s="21">
        <v>19.602399999999999</v>
      </c>
      <c r="AS119" s="21">
        <v>-3.0011E-3</v>
      </c>
      <c r="AT119" s="21">
        <v>109</v>
      </c>
      <c r="AU119" s="21">
        <v>0.60070800000000002</v>
      </c>
      <c r="AV119">
        <f t="shared" si="20"/>
        <v>18.188484848484848</v>
      </c>
      <c r="AW119">
        <f t="shared" si="21"/>
        <v>10.934844336969695</v>
      </c>
      <c r="AX119" s="9"/>
      <c r="AY119" s="21">
        <v>0.44891399999999998</v>
      </c>
      <c r="AZ119" s="21">
        <v>22.122399999999999</v>
      </c>
      <c r="BA119" s="21">
        <v>-3.0896000000000001E-3</v>
      </c>
      <c r="BB119" s="21">
        <v>109</v>
      </c>
      <c r="BC119" s="21">
        <v>0.448517</v>
      </c>
      <c r="BD119">
        <f t="shared" si="22"/>
        <v>18.724848484848483</v>
      </c>
      <c r="BE119">
        <f t="shared" si="23"/>
        <v>8.4058466327272718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0.59616100000000005</v>
      </c>
      <c r="H120" s="21">
        <v>6.1761299999999997</v>
      </c>
      <c r="I120" s="21">
        <v>-2.9968299999999998E-3</v>
      </c>
      <c r="J120" s="21">
        <v>110</v>
      </c>
      <c r="K120" s="21">
        <v>0.59567300000000001</v>
      </c>
      <c r="L120">
        <f t="shared" si="12"/>
        <v>18.162606060606059</v>
      </c>
      <c r="M120">
        <f t="shared" si="13"/>
        <v>10.827837391696971</v>
      </c>
      <c r="N120" s="9"/>
      <c r="O120" s="21">
        <v>0.45394899999999999</v>
      </c>
      <c r="P120" s="21">
        <v>8.6961600000000008</v>
      </c>
      <c r="Q120" s="21">
        <v>-3.0944800000000001E-3</v>
      </c>
      <c r="R120" s="21">
        <v>110</v>
      </c>
      <c r="S120" s="21">
        <v>0.45352199999999998</v>
      </c>
      <c r="T120">
        <f t="shared" si="14"/>
        <v>18.754424242424243</v>
      </c>
      <c r="U120">
        <f t="shared" si="15"/>
        <v>8.5135521304242427</v>
      </c>
      <c r="X120" s="9"/>
      <c r="Y120" s="21">
        <v>0.59616100000000005</v>
      </c>
      <c r="Z120" s="21">
        <v>12.8843</v>
      </c>
      <c r="AA120" s="21">
        <v>-3.0090300000000002E-3</v>
      </c>
      <c r="AB120" s="21">
        <v>110</v>
      </c>
      <c r="AC120" s="21">
        <v>0.59567300000000001</v>
      </c>
      <c r="AD120">
        <f t="shared" si="16"/>
        <v>18.236545454545457</v>
      </c>
      <c r="AE120">
        <f t="shared" si="17"/>
        <v>10.871917174727274</v>
      </c>
      <c r="AF120" s="9"/>
      <c r="AG120" s="21">
        <v>0.45394899999999999</v>
      </c>
      <c r="AH120" s="21">
        <v>15.404299999999999</v>
      </c>
      <c r="AI120" s="21">
        <v>-3.10181E-3</v>
      </c>
      <c r="AJ120" s="21">
        <v>110</v>
      </c>
      <c r="AK120" s="21">
        <v>0.45352199999999998</v>
      </c>
      <c r="AL120">
        <f t="shared" si="18"/>
        <v>18.798848484848484</v>
      </c>
      <c r="AM120">
        <f t="shared" si="19"/>
        <v>8.5337184708484841</v>
      </c>
      <c r="AP120" s="9"/>
      <c r="AQ120" s="21">
        <v>0.59616100000000005</v>
      </c>
      <c r="AR120" s="21">
        <v>19.612500000000001</v>
      </c>
      <c r="AS120" s="21">
        <v>-3.00659E-3</v>
      </c>
      <c r="AT120" s="21">
        <v>110</v>
      </c>
      <c r="AU120" s="21">
        <v>0.59573399999999999</v>
      </c>
      <c r="AV120">
        <f t="shared" si="20"/>
        <v>18.221757575757575</v>
      </c>
      <c r="AW120">
        <f t="shared" si="21"/>
        <v>10.863101218121212</v>
      </c>
      <c r="AX120" s="9"/>
      <c r="AY120" s="21">
        <v>0.45394899999999999</v>
      </c>
      <c r="AZ120" s="21">
        <v>22.1325</v>
      </c>
      <c r="BA120" s="21">
        <v>-3.0856299999999998E-3</v>
      </c>
      <c r="BB120" s="21">
        <v>110</v>
      </c>
      <c r="BC120" s="21">
        <v>0.45352199999999998</v>
      </c>
      <c r="BD120">
        <f t="shared" si="22"/>
        <v>18.700787878787875</v>
      </c>
      <c r="BE120">
        <f t="shared" si="23"/>
        <v>8.4892039567878772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0.59112500000000001</v>
      </c>
      <c r="H121" s="21">
        <v>6.1862000000000004</v>
      </c>
      <c r="I121" s="21">
        <v>-3.0026200000000001E-3</v>
      </c>
      <c r="J121" s="21">
        <v>111</v>
      </c>
      <c r="K121" s="21">
        <v>0.59066799999999997</v>
      </c>
      <c r="L121">
        <f t="shared" si="12"/>
        <v>18.197696969696967</v>
      </c>
      <c r="M121">
        <f t="shared" si="13"/>
        <v>10.75711362121212</v>
      </c>
      <c r="N121" s="9"/>
      <c r="O121" s="21">
        <v>0.458984</v>
      </c>
      <c r="P121" s="21">
        <v>8.7062299999999997</v>
      </c>
      <c r="Q121" s="21">
        <v>-3.0923499999999998E-3</v>
      </c>
      <c r="R121" s="21">
        <v>111</v>
      </c>
      <c r="S121" s="21">
        <v>0.45855699999999999</v>
      </c>
      <c r="T121">
        <f t="shared" si="14"/>
        <v>18.741515151515149</v>
      </c>
      <c r="U121">
        <f t="shared" si="15"/>
        <v>8.6020555903030296</v>
      </c>
      <c r="X121" s="9"/>
      <c r="Y121" s="21">
        <v>0.59112500000000001</v>
      </c>
      <c r="Z121" s="21">
        <v>12.894399999999999</v>
      </c>
      <c r="AA121" s="21">
        <v>-3.0169699999999999E-3</v>
      </c>
      <c r="AB121" s="21">
        <v>111</v>
      </c>
      <c r="AC121" s="21">
        <v>0.59066799999999997</v>
      </c>
      <c r="AD121">
        <f t="shared" si="16"/>
        <v>18.284666666666663</v>
      </c>
      <c r="AE121">
        <f t="shared" si="17"/>
        <v>10.808523583333331</v>
      </c>
      <c r="AF121" s="9"/>
      <c r="AG121" s="21">
        <v>0.458984</v>
      </c>
      <c r="AH121" s="21">
        <v>15.414400000000001</v>
      </c>
      <c r="AI121" s="21">
        <v>-3.10028E-3</v>
      </c>
      <c r="AJ121" s="21">
        <v>111</v>
      </c>
      <c r="AK121" s="21">
        <v>0.45855699999999999</v>
      </c>
      <c r="AL121">
        <f t="shared" si="18"/>
        <v>18.789575757575754</v>
      </c>
      <c r="AM121">
        <f t="shared" si="19"/>
        <v>8.6241146395151507</v>
      </c>
      <c r="AP121" s="9"/>
      <c r="AQ121" s="21">
        <v>0.59112500000000001</v>
      </c>
      <c r="AR121" s="21">
        <v>19.622599999999998</v>
      </c>
      <c r="AS121" s="21">
        <v>-3.0133099999999999E-3</v>
      </c>
      <c r="AT121" s="21">
        <v>111</v>
      </c>
      <c r="AU121" s="21">
        <v>0.59063699999999997</v>
      </c>
      <c r="AV121">
        <f t="shared" si="20"/>
        <v>18.262484848484846</v>
      </c>
      <c r="AW121">
        <f t="shared" si="21"/>
        <v>10.795411356060605</v>
      </c>
      <c r="AX121" s="9"/>
      <c r="AY121" s="21">
        <v>0.458984</v>
      </c>
      <c r="AZ121" s="21">
        <v>22.142600000000002</v>
      </c>
      <c r="BA121" s="21">
        <v>-3.0856299999999998E-3</v>
      </c>
      <c r="BB121" s="21">
        <v>111</v>
      </c>
      <c r="BC121" s="21">
        <v>0.458588</v>
      </c>
      <c r="BD121">
        <f t="shared" si="22"/>
        <v>18.700787878787875</v>
      </c>
      <c r="BE121">
        <f t="shared" si="23"/>
        <v>8.5833624237575741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0.58609</v>
      </c>
      <c r="H122" s="21">
        <v>6.1962700000000002</v>
      </c>
      <c r="I122" s="21">
        <v>-3.0090300000000002E-3</v>
      </c>
      <c r="J122" s="21">
        <v>112</v>
      </c>
      <c r="K122" s="21">
        <v>0.58569300000000002</v>
      </c>
      <c r="L122">
        <f t="shared" si="12"/>
        <v>18.236545454545457</v>
      </c>
      <c r="M122">
        <f t="shared" si="13"/>
        <v>10.688256925454548</v>
      </c>
      <c r="N122" s="9"/>
      <c r="O122" s="21">
        <v>0.46401999999999999</v>
      </c>
      <c r="P122" s="21">
        <v>8.71631</v>
      </c>
      <c r="Q122" s="21">
        <v>-3.0874600000000002E-3</v>
      </c>
      <c r="R122" s="21">
        <v>112</v>
      </c>
      <c r="S122" s="21">
        <v>0.46365400000000001</v>
      </c>
      <c r="T122">
        <f t="shared" si="14"/>
        <v>18.711878787878788</v>
      </c>
      <c r="U122">
        <f t="shared" si="15"/>
        <v>8.6826859951515161</v>
      </c>
      <c r="X122" s="9"/>
      <c r="Y122" s="21">
        <v>0.58609</v>
      </c>
      <c r="Z122" s="21">
        <v>12.904400000000001</v>
      </c>
      <c r="AA122" s="21">
        <v>-3.0224599999999998E-3</v>
      </c>
      <c r="AB122" s="21">
        <v>112</v>
      </c>
      <c r="AC122" s="21">
        <v>0.58569300000000002</v>
      </c>
      <c r="AD122">
        <f t="shared" si="16"/>
        <v>18.317939393939394</v>
      </c>
      <c r="AE122">
        <f t="shared" si="17"/>
        <v>10.73596109939394</v>
      </c>
      <c r="AF122" s="9"/>
      <c r="AG122" s="21">
        <v>0.46401999999999999</v>
      </c>
      <c r="AH122" s="21">
        <v>15.4245</v>
      </c>
      <c r="AI122" s="21">
        <v>-3.09662E-3</v>
      </c>
      <c r="AJ122" s="21">
        <v>112</v>
      </c>
      <c r="AK122" s="21">
        <v>0.46353100000000003</v>
      </c>
      <c r="AL122">
        <f t="shared" si="18"/>
        <v>18.767393939393937</v>
      </c>
      <c r="AM122">
        <f t="shared" si="19"/>
        <v>8.7084461357575744</v>
      </c>
      <c r="AP122" s="9"/>
      <c r="AQ122" s="21">
        <v>0.58609</v>
      </c>
      <c r="AR122" s="21">
        <v>19.6326</v>
      </c>
      <c r="AS122" s="21">
        <v>-3.0209400000000002E-3</v>
      </c>
      <c r="AT122" s="21">
        <v>112</v>
      </c>
      <c r="AU122" s="21">
        <v>0.58566300000000004</v>
      </c>
      <c r="AV122">
        <f t="shared" si="20"/>
        <v>18.308727272727271</v>
      </c>
      <c r="AW122">
        <f t="shared" si="21"/>
        <v>10.730561967272726</v>
      </c>
      <c r="AX122" s="9"/>
      <c r="AY122" s="21">
        <v>0.46401999999999999</v>
      </c>
      <c r="AZ122" s="21">
        <v>22.152699999999999</v>
      </c>
      <c r="BA122" s="21">
        <v>-3.0850199999999999E-3</v>
      </c>
      <c r="BB122" s="21">
        <v>112</v>
      </c>
      <c r="BC122" s="21">
        <v>0.46362300000000001</v>
      </c>
      <c r="BD122">
        <f t="shared" si="22"/>
        <v>18.697090909090907</v>
      </c>
      <c r="BE122">
        <f t="shared" si="23"/>
        <v>8.675824123636362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0.58105499999999999</v>
      </c>
      <c r="H123" s="21">
        <v>6.20634</v>
      </c>
      <c r="I123" s="21">
        <v>-3.0172699999999998E-3</v>
      </c>
      <c r="J123" s="21">
        <v>113</v>
      </c>
      <c r="K123" s="21">
        <v>0.58056600000000003</v>
      </c>
      <c r="L123">
        <f t="shared" si="12"/>
        <v>18.286484848484847</v>
      </c>
      <c r="M123">
        <f t="shared" si="13"/>
        <v>10.625453453636363</v>
      </c>
      <c r="N123" s="9"/>
      <c r="O123" s="21">
        <v>0.469055</v>
      </c>
      <c r="P123" s="21">
        <v>8.7263800000000007</v>
      </c>
      <c r="Q123" s="21">
        <v>-3.0825800000000001E-3</v>
      </c>
      <c r="R123" s="21">
        <v>113</v>
      </c>
      <c r="S123" s="21">
        <v>0.46868900000000002</v>
      </c>
      <c r="T123">
        <f t="shared" si="14"/>
        <v>18.682303030303032</v>
      </c>
      <c r="U123">
        <f t="shared" si="15"/>
        <v>8.7630276478787881</v>
      </c>
      <c r="X123" s="9"/>
      <c r="Y123" s="21">
        <v>0.58105499999999999</v>
      </c>
      <c r="Z123" s="21">
        <v>12.9145</v>
      </c>
      <c r="AA123" s="21">
        <v>-3.0294800000000002E-3</v>
      </c>
      <c r="AB123" s="21">
        <v>113</v>
      </c>
      <c r="AC123" s="21">
        <v>0.58056600000000003</v>
      </c>
      <c r="AD123">
        <f t="shared" si="16"/>
        <v>18.360484848484848</v>
      </c>
      <c r="AE123">
        <f t="shared" si="17"/>
        <v>10.668451523636364</v>
      </c>
      <c r="AF123" s="9"/>
      <c r="AG123" s="21">
        <v>0.469055</v>
      </c>
      <c r="AH123" s="21">
        <v>15.4345</v>
      </c>
      <c r="AI123" s="21">
        <v>-3.0935699999999999E-3</v>
      </c>
      <c r="AJ123" s="21">
        <v>113</v>
      </c>
      <c r="AK123" s="21">
        <v>0.46875</v>
      </c>
      <c r="AL123">
        <f t="shared" si="18"/>
        <v>18.748909090909091</v>
      </c>
      <c r="AM123">
        <f t="shared" si="19"/>
        <v>8.7942695536363633</v>
      </c>
      <c r="AP123" s="9"/>
      <c r="AQ123" s="21">
        <v>0.58105499999999999</v>
      </c>
      <c r="AR123" s="21">
        <v>19.642700000000001</v>
      </c>
      <c r="AS123" s="21">
        <v>-3.0276499999999998E-3</v>
      </c>
      <c r="AT123" s="21">
        <v>113</v>
      </c>
      <c r="AU123" s="21">
        <v>0.580627</v>
      </c>
      <c r="AV123">
        <f t="shared" si="20"/>
        <v>18.349393939393938</v>
      </c>
      <c r="AW123">
        <f t="shared" si="21"/>
        <v>10.662007095454545</v>
      </c>
      <c r="AX123" s="9"/>
      <c r="AY123" s="21">
        <v>0.469055</v>
      </c>
      <c r="AZ123" s="21">
        <v>22.162700000000001</v>
      </c>
      <c r="BA123" s="21">
        <v>-3.08319E-3</v>
      </c>
      <c r="BB123" s="21">
        <v>113</v>
      </c>
      <c r="BC123" s="21">
        <v>0.46862799999999999</v>
      </c>
      <c r="BD123">
        <f t="shared" si="22"/>
        <v>18.685999999999996</v>
      </c>
      <c r="BE123">
        <f t="shared" si="23"/>
        <v>8.7647617299999983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0.57601899999999995</v>
      </c>
      <c r="H124" s="21">
        <v>6.2164200000000003</v>
      </c>
      <c r="I124" s="21">
        <v>-3.02338E-3</v>
      </c>
      <c r="J124" s="21">
        <v>114</v>
      </c>
      <c r="K124" s="21">
        <v>0.57553100000000001</v>
      </c>
      <c r="L124">
        <f t="shared" si="12"/>
        <v>18.323515151515149</v>
      </c>
      <c r="M124">
        <f t="shared" si="13"/>
        <v>10.554692874060605</v>
      </c>
      <c r="N124" s="9"/>
      <c r="O124" s="21">
        <v>0.47409099999999998</v>
      </c>
      <c r="P124" s="21">
        <v>8.7364499999999996</v>
      </c>
      <c r="Q124" s="21">
        <v>-3.0767799999999999E-3</v>
      </c>
      <c r="R124" s="21">
        <v>114</v>
      </c>
      <c r="S124" s="21">
        <v>0.47372399999999998</v>
      </c>
      <c r="T124">
        <f t="shared" si="14"/>
        <v>18.647151515151513</v>
      </c>
      <c r="U124">
        <f t="shared" si="15"/>
        <v>8.8404467089696954</v>
      </c>
      <c r="X124" s="9"/>
      <c r="Y124" s="21">
        <v>0.57601899999999995</v>
      </c>
      <c r="Z124" s="21">
        <v>12.9246</v>
      </c>
      <c r="AA124" s="21">
        <v>-3.03375E-3</v>
      </c>
      <c r="AB124" s="21">
        <v>114</v>
      </c>
      <c r="AC124" s="21">
        <v>0.57553100000000001</v>
      </c>
      <c r="AD124">
        <f t="shared" si="16"/>
        <v>18.386363636363633</v>
      </c>
      <c r="AE124">
        <f t="shared" si="17"/>
        <v>10.590894795454542</v>
      </c>
      <c r="AF124" s="9"/>
      <c r="AG124" s="21">
        <v>0.47409099999999998</v>
      </c>
      <c r="AH124" s="21">
        <v>15.444599999999999</v>
      </c>
      <c r="AI124" s="21">
        <v>-3.0902099999999999E-3</v>
      </c>
      <c r="AJ124" s="21">
        <v>114</v>
      </c>
      <c r="AK124" s="21">
        <v>0.473663</v>
      </c>
      <c r="AL124">
        <f t="shared" si="18"/>
        <v>18.728545454545454</v>
      </c>
      <c r="AM124">
        <f t="shared" si="19"/>
        <v>8.8790348430909081</v>
      </c>
      <c r="AP124" s="9"/>
      <c r="AQ124" s="21">
        <v>0.57601899999999995</v>
      </c>
      <c r="AR124" s="21">
        <v>19.652799999999999</v>
      </c>
      <c r="AS124" s="21">
        <v>-3.03192E-3</v>
      </c>
      <c r="AT124" s="21">
        <v>114</v>
      </c>
      <c r="AU124" s="21">
        <v>0.57556200000000002</v>
      </c>
      <c r="AV124">
        <f t="shared" si="20"/>
        <v>18.375272727272726</v>
      </c>
      <c r="AW124">
        <f t="shared" si="21"/>
        <v>10.584506221090908</v>
      </c>
      <c r="AX124" s="9"/>
      <c r="AY124" s="21">
        <v>0.47409099999999998</v>
      </c>
      <c r="AZ124" s="21">
        <v>22.172799999999999</v>
      </c>
      <c r="BA124" s="21">
        <v>-3.0786099999999999E-3</v>
      </c>
      <c r="BB124" s="21">
        <v>114</v>
      </c>
      <c r="BC124" s="21">
        <v>0.473663</v>
      </c>
      <c r="BD124">
        <f t="shared" si="22"/>
        <v>18.65824242424242</v>
      </c>
      <c r="BE124">
        <f t="shared" si="23"/>
        <v>8.8457048091515134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0.57098400000000005</v>
      </c>
      <c r="H125" s="21">
        <v>6.2264900000000001</v>
      </c>
      <c r="I125" s="21">
        <v>-3.0264300000000001E-3</v>
      </c>
      <c r="J125" s="21">
        <v>115</v>
      </c>
      <c r="K125" s="21">
        <v>0.570496</v>
      </c>
      <c r="L125">
        <f t="shared" si="12"/>
        <v>18.342000000000002</v>
      </c>
      <c r="M125">
        <f t="shared" si="13"/>
        <v>10.472988528000002</v>
      </c>
      <c r="N125" s="9"/>
      <c r="O125" s="21">
        <v>0.479126</v>
      </c>
      <c r="P125" s="21">
        <v>8.7465200000000003</v>
      </c>
      <c r="Q125" s="21">
        <v>-3.0743400000000001E-3</v>
      </c>
      <c r="R125" s="21">
        <v>115</v>
      </c>
      <c r="S125" s="21">
        <v>0.47869899999999999</v>
      </c>
      <c r="T125">
        <f t="shared" si="14"/>
        <v>18.632363636363635</v>
      </c>
      <c r="U125">
        <f t="shared" si="15"/>
        <v>8.9272498596363636</v>
      </c>
      <c r="X125" s="9"/>
      <c r="Y125" s="21">
        <v>0.57098400000000005</v>
      </c>
      <c r="Z125" s="21">
        <v>12.934699999999999</v>
      </c>
      <c r="AA125" s="21">
        <v>-3.0365000000000001E-3</v>
      </c>
      <c r="AB125" s="21">
        <v>115</v>
      </c>
      <c r="AC125" s="21">
        <v>0.57055699999999998</v>
      </c>
      <c r="AD125">
        <f t="shared" si="16"/>
        <v>18.403030303030302</v>
      </c>
      <c r="AE125">
        <f t="shared" si="17"/>
        <v>10.507835854545455</v>
      </c>
      <c r="AF125" s="9"/>
      <c r="AG125" s="21">
        <v>0.479126</v>
      </c>
      <c r="AH125" s="21">
        <v>15.454700000000001</v>
      </c>
      <c r="AI125" s="21">
        <v>-3.0841100000000001E-3</v>
      </c>
      <c r="AJ125" s="21">
        <v>115</v>
      </c>
      <c r="AK125" s="21">
        <v>0.47863800000000001</v>
      </c>
      <c r="AL125">
        <f t="shared" si="18"/>
        <v>18.691575757575759</v>
      </c>
      <c r="AM125">
        <f t="shared" si="19"/>
        <v>8.9556199264242426</v>
      </c>
      <c r="AP125" s="9"/>
      <c r="AQ125" s="21">
        <v>0.57098400000000005</v>
      </c>
      <c r="AR125" s="21">
        <v>19.662800000000001</v>
      </c>
      <c r="AS125" s="21">
        <v>-3.03711E-3</v>
      </c>
      <c r="AT125" s="21">
        <v>115</v>
      </c>
      <c r="AU125" s="21">
        <v>0.57058699999999996</v>
      </c>
      <c r="AV125">
        <f t="shared" si="20"/>
        <v>18.406727272727274</v>
      </c>
      <c r="AW125">
        <f t="shared" si="21"/>
        <v>10.509946765090911</v>
      </c>
      <c r="AX125" s="9"/>
      <c r="AY125" s="21">
        <v>0.479126</v>
      </c>
      <c r="AZ125" s="21">
        <v>22.1829</v>
      </c>
      <c r="BA125" s="21">
        <v>-3.07465E-3</v>
      </c>
      <c r="BB125" s="21">
        <v>115</v>
      </c>
      <c r="BC125" s="21">
        <v>0.47869899999999999</v>
      </c>
      <c r="BD125">
        <f t="shared" si="22"/>
        <v>18.634242424242423</v>
      </c>
      <c r="BE125">
        <f t="shared" si="23"/>
        <v>8.9281500357575752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0.56594800000000001</v>
      </c>
      <c r="H126" s="21">
        <v>6.2365599999999999</v>
      </c>
      <c r="I126" s="21">
        <v>-3.0313100000000002E-3</v>
      </c>
      <c r="J126" s="21">
        <v>116</v>
      </c>
      <c r="K126" s="21">
        <v>0.56545999999999996</v>
      </c>
      <c r="L126">
        <f t="shared" si="12"/>
        <v>18.371575757575755</v>
      </c>
      <c r="M126">
        <f t="shared" si="13"/>
        <v>10.397356556848484</v>
      </c>
      <c r="N126" s="9"/>
      <c r="O126" s="21">
        <v>0.48416100000000001</v>
      </c>
      <c r="P126" s="21">
        <v>8.7565899999999992</v>
      </c>
      <c r="Q126" s="21">
        <v>-3.0715899999999999E-3</v>
      </c>
      <c r="R126" s="21">
        <v>116</v>
      </c>
      <c r="S126" s="21">
        <v>0.483734</v>
      </c>
      <c r="T126">
        <f t="shared" si="14"/>
        <v>18.61569696969697</v>
      </c>
      <c r="U126">
        <f t="shared" si="15"/>
        <v>9.0129944605454551</v>
      </c>
      <c r="X126" s="9"/>
      <c r="Y126" s="21">
        <v>0.56594800000000001</v>
      </c>
      <c r="Z126" s="21">
        <v>12.944699999999999</v>
      </c>
      <c r="AA126" s="21">
        <v>-3.0398600000000001E-3</v>
      </c>
      <c r="AB126" s="21">
        <v>116</v>
      </c>
      <c r="AC126" s="21">
        <v>0.56552100000000005</v>
      </c>
      <c r="AD126">
        <f t="shared" si="16"/>
        <v>18.423393939393939</v>
      </c>
      <c r="AE126">
        <f t="shared" si="17"/>
        <v>10.426682953212122</v>
      </c>
      <c r="AF126" s="9"/>
      <c r="AG126" s="21">
        <v>0.48416100000000001</v>
      </c>
      <c r="AH126" s="21">
        <v>15.4648</v>
      </c>
      <c r="AI126" s="21">
        <v>-3.0804399999999998E-3</v>
      </c>
      <c r="AJ126" s="21">
        <v>116</v>
      </c>
      <c r="AK126" s="21">
        <v>0.483765</v>
      </c>
      <c r="AL126">
        <f t="shared" si="18"/>
        <v>18.669333333333334</v>
      </c>
      <c r="AM126">
        <f t="shared" si="19"/>
        <v>9.0389630959999998</v>
      </c>
      <c r="AP126" s="9"/>
      <c r="AQ126" s="21">
        <v>0.56594800000000001</v>
      </c>
      <c r="AR126" s="21">
        <v>19.672899999999998</v>
      </c>
      <c r="AS126" s="21">
        <v>-3.0407699999999999E-3</v>
      </c>
      <c r="AT126" s="21">
        <v>116</v>
      </c>
      <c r="AU126" s="21">
        <v>0.56549099999999997</v>
      </c>
      <c r="AV126">
        <f t="shared" si="20"/>
        <v>18.428909090909091</v>
      </c>
      <c r="AW126">
        <f t="shared" si="21"/>
        <v>10.429804242181818</v>
      </c>
      <c r="AX126" s="9"/>
      <c r="AY126" s="21">
        <v>0.48416100000000001</v>
      </c>
      <c r="AZ126" s="21">
        <v>22.192900000000002</v>
      </c>
      <c r="BA126" s="21">
        <v>-3.0703699999999998E-3</v>
      </c>
      <c r="BB126" s="21">
        <v>116</v>
      </c>
      <c r="BC126" s="21">
        <v>0.483734</v>
      </c>
      <c r="BD126">
        <f t="shared" si="22"/>
        <v>18.608303030303027</v>
      </c>
      <c r="BE126">
        <f t="shared" si="23"/>
        <v>9.0094146034545446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0.56091299999999999</v>
      </c>
      <c r="H127" s="21">
        <v>6.2466299999999997</v>
      </c>
      <c r="I127" s="21">
        <v>-3.03528E-3</v>
      </c>
      <c r="J127" s="21">
        <v>117</v>
      </c>
      <c r="K127" s="21">
        <v>0.56045500000000004</v>
      </c>
      <c r="L127">
        <f t="shared" si="12"/>
        <v>18.395636363636363</v>
      </c>
      <c r="M127">
        <f t="shared" si="13"/>
        <v>10.318351579636364</v>
      </c>
      <c r="N127" s="9"/>
      <c r="O127" s="21">
        <v>0.48919699999999999</v>
      </c>
      <c r="P127" s="21">
        <v>8.7666599999999999</v>
      </c>
      <c r="Q127" s="21">
        <v>-3.0688500000000001E-3</v>
      </c>
      <c r="R127" s="21">
        <v>117</v>
      </c>
      <c r="S127" s="21">
        <v>0.48876999999999998</v>
      </c>
      <c r="T127">
        <f t="shared" si="14"/>
        <v>18.599090909090908</v>
      </c>
      <c r="U127">
        <f t="shared" si="15"/>
        <v>9.0986194754545444</v>
      </c>
      <c r="X127" s="9"/>
      <c r="Y127" s="21">
        <v>0.56091299999999999</v>
      </c>
      <c r="Z127" s="21">
        <v>12.954800000000001</v>
      </c>
      <c r="AA127" s="21">
        <v>-3.0450400000000002E-3</v>
      </c>
      <c r="AB127" s="21">
        <v>117</v>
      </c>
      <c r="AC127" s="21">
        <v>0.56048600000000004</v>
      </c>
      <c r="AD127">
        <f t="shared" si="16"/>
        <v>18.454787878787879</v>
      </c>
      <c r="AE127">
        <f t="shared" si="17"/>
        <v>10.351530433454545</v>
      </c>
      <c r="AF127" s="9"/>
      <c r="AG127" s="21">
        <v>0.48919699999999999</v>
      </c>
      <c r="AH127" s="21">
        <v>15.4748</v>
      </c>
      <c r="AI127" s="21">
        <v>-3.0770900000000002E-3</v>
      </c>
      <c r="AJ127" s="21">
        <v>117</v>
      </c>
      <c r="AK127" s="21">
        <v>0.48870799999999998</v>
      </c>
      <c r="AL127">
        <f t="shared" si="18"/>
        <v>18.649030303030301</v>
      </c>
      <c r="AM127">
        <f t="shared" si="19"/>
        <v>9.1230496771515135</v>
      </c>
      <c r="AP127" s="9"/>
      <c r="AQ127" s="21">
        <v>0.56091299999999999</v>
      </c>
      <c r="AR127" s="21">
        <v>19.683</v>
      </c>
      <c r="AS127" s="21">
        <v>-3.04382E-3</v>
      </c>
      <c r="AT127" s="21">
        <v>117</v>
      </c>
      <c r="AU127" s="21">
        <v>0.56048600000000004</v>
      </c>
      <c r="AV127">
        <f t="shared" si="20"/>
        <v>18.447393939393937</v>
      </c>
      <c r="AW127">
        <f t="shared" si="21"/>
        <v>10.347383076727271</v>
      </c>
      <c r="AX127" s="9"/>
      <c r="AY127" s="21">
        <v>0.48919699999999999</v>
      </c>
      <c r="AZ127" s="21">
        <v>22.202999999999999</v>
      </c>
      <c r="BA127" s="21">
        <v>-3.0651900000000002E-3</v>
      </c>
      <c r="BB127" s="21">
        <v>117</v>
      </c>
      <c r="BC127" s="21">
        <v>0.48873899999999998</v>
      </c>
      <c r="BD127">
        <f t="shared" si="22"/>
        <v>18.576909090909091</v>
      </c>
      <c r="BE127">
        <f t="shared" si="23"/>
        <v>9.0877681965454542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0.55587799999999998</v>
      </c>
      <c r="H128" s="21">
        <v>6.2567000000000004</v>
      </c>
      <c r="I128" s="21">
        <v>-3.04047E-3</v>
      </c>
      <c r="J128" s="21">
        <v>118</v>
      </c>
      <c r="K128" s="21">
        <v>0.55538900000000002</v>
      </c>
      <c r="L128">
        <f t="shared" si="12"/>
        <v>18.427090909090907</v>
      </c>
      <c r="M128">
        <f t="shared" si="13"/>
        <v>10.243214440363635</v>
      </c>
      <c r="N128" s="9"/>
      <c r="O128" s="21">
        <v>0.494232</v>
      </c>
      <c r="P128" s="21">
        <v>8.7767300000000006</v>
      </c>
      <c r="Q128" s="21">
        <v>-3.0664099999999999E-3</v>
      </c>
      <c r="R128" s="21">
        <v>118</v>
      </c>
      <c r="S128" s="21">
        <v>0.49380499999999999</v>
      </c>
      <c r="T128">
        <f t="shared" si="14"/>
        <v>18.584303030303026</v>
      </c>
      <c r="U128">
        <f t="shared" si="15"/>
        <v>9.1849572552727246</v>
      </c>
      <c r="X128" s="9"/>
      <c r="Y128" s="21">
        <v>0.55587799999999998</v>
      </c>
      <c r="Z128" s="21">
        <v>12.9649</v>
      </c>
      <c r="AA128" s="21">
        <v>-3.0511499999999999E-3</v>
      </c>
      <c r="AB128" s="21">
        <v>118</v>
      </c>
      <c r="AC128" s="21">
        <v>0.55545</v>
      </c>
      <c r="AD128">
        <f t="shared" si="16"/>
        <v>18.491818181818179</v>
      </c>
      <c r="AE128">
        <f t="shared" si="17"/>
        <v>10.279194907272725</v>
      </c>
      <c r="AF128" s="9"/>
      <c r="AG128" s="21">
        <v>0.494232</v>
      </c>
      <c r="AH128" s="21">
        <v>15.4849</v>
      </c>
      <c r="AI128" s="21">
        <v>-3.0758700000000001E-3</v>
      </c>
      <c r="AJ128" s="21">
        <v>118</v>
      </c>
      <c r="AK128" s="21">
        <v>0.49374400000000002</v>
      </c>
      <c r="AL128">
        <f t="shared" si="18"/>
        <v>18.641636363636362</v>
      </c>
      <c r="AM128">
        <f t="shared" si="19"/>
        <v>9.2132932232727267</v>
      </c>
      <c r="AP128" s="9"/>
      <c r="AQ128" s="21">
        <v>0.55587799999999998</v>
      </c>
      <c r="AR128" s="21">
        <v>19.693000000000001</v>
      </c>
      <c r="AS128" s="21">
        <v>-3.04901E-3</v>
      </c>
      <c r="AT128" s="21">
        <v>118</v>
      </c>
      <c r="AU128" s="21">
        <v>0.55545</v>
      </c>
      <c r="AV128">
        <f t="shared" si="20"/>
        <v>18.478848484848484</v>
      </c>
      <c r="AW128">
        <f t="shared" si="21"/>
        <v>10.271985338060606</v>
      </c>
      <c r="AX128" s="9"/>
      <c r="AY128" s="21">
        <v>0.494232</v>
      </c>
      <c r="AZ128" s="21">
        <v>22.213100000000001</v>
      </c>
      <c r="BA128" s="21">
        <v>-3.0618300000000002E-3</v>
      </c>
      <c r="BB128" s="21">
        <v>118</v>
      </c>
      <c r="BC128" s="21">
        <v>0.49380499999999999</v>
      </c>
      <c r="BD128">
        <f t="shared" si="22"/>
        <v>18.556545454545454</v>
      </c>
      <c r="BE128">
        <f t="shared" si="23"/>
        <v>9.1712385730909087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0.55084200000000005</v>
      </c>
      <c r="H129" s="21">
        <v>6.2667700000000002</v>
      </c>
      <c r="I129" s="21">
        <v>-3.0447400000000002E-3</v>
      </c>
      <c r="J129" s="21">
        <v>119</v>
      </c>
      <c r="K129" s="21">
        <v>0.55044599999999999</v>
      </c>
      <c r="L129">
        <f t="shared" si="12"/>
        <v>18.452969696969696</v>
      </c>
      <c r="M129">
        <f t="shared" si="13"/>
        <v>10.164670733818182</v>
      </c>
      <c r="N129" s="9"/>
      <c r="O129" s="21">
        <v>0.49926799999999999</v>
      </c>
      <c r="P129" s="21">
        <v>8.7867999999999995</v>
      </c>
      <c r="Q129" s="21">
        <v>-3.0621300000000001E-3</v>
      </c>
      <c r="R129" s="21">
        <v>119</v>
      </c>
      <c r="S129" s="21">
        <v>0.49880999999999998</v>
      </c>
      <c r="T129">
        <f t="shared" si="14"/>
        <v>18.558363636363637</v>
      </c>
      <c r="U129">
        <f t="shared" si="15"/>
        <v>9.2655970960000005</v>
      </c>
      <c r="X129" s="9"/>
      <c r="Y129" s="21">
        <v>0.55084200000000005</v>
      </c>
      <c r="Z129" s="21">
        <v>12.9749</v>
      </c>
      <c r="AA129" s="21">
        <v>-3.0569500000000001E-3</v>
      </c>
      <c r="AB129" s="21">
        <v>119</v>
      </c>
      <c r="AC129" s="21">
        <v>0.55041499999999999</v>
      </c>
      <c r="AD129">
        <f t="shared" si="16"/>
        <v>18.526969696969697</v>
      </c>
      <c r="AE129">
        <f t="shared" si="17"/>
        <v>10.205433041818184</v>
      </c>
      <c r="AF129" s="9"/>
      <c r="AG129" s="21">
        <v>0.49926799999999999</v>
      </c>
      <c r="AH129" s="21">
        <v>15.494999999999999</v>
      </c>
      <c r="AI129" s="21">
        <v>-3.0743400000000001E-3</v>
      </c>
      <c r="AJ129" s="21">
        <v>119</v>
      </c>
      <c r="AK129" s="21">
        <v>0.49884000000000001</v>
      </c>
      <c r="AL129">
        <f t="shared" si="18"/>
        <v>18.632363636363635</v>
      </c>
      <c r="AM129">
        <f t="shared" si="19"/>
        <v>9.3025429279999994</v>
      </c>
      <c r="AP129" s="9"/>
      <c r="AQ129" s="21">
        <v>0.55084200000000005</v>
      </c>
      <c r="AR129" s="21">
        <v>19.703099999999999</v>
      </c>
      <c r="AS129" s="21">
        <v>-3.05237E-3</v>
      </c>
      <c r="AT129" s="21">
        <v>119</v>
      </c>
      <c r="AU129" s="21">
        <v>0.55038500000000001</v>
      </c>
      <c r="AV129">
        <f t="shared" si="20"/>
        <v>18.499212121212121</v>
      </c>
      <c r="AW129">
        <f t="shared" si="21"/>
        <v>10.190143003272729</v>
      </c>
      <c r="AX129" s="9"/>
      <c r="AY129" s="21">
        <v>0.49926799999999999</v>
      </c>
      <c r="AZ129" s="21">
        <v>22.223099999999999</v>
      </c>
      <c r="BA129" s="21">
        <v>-3.05573E-3</v>
      </c>
      <c r="BB129" s="21">
        <v>119</v>
      </c>
      <c r="BC129" s="21">
        <v>0.49884000000000001</v>
      </c>
      <c r="BD129">
        <f t="shared" si="22"/>
        <v>18.519575757575755</v>
      </c>
      <c r="BE129">
        <f t="shared" si="23"/>
        <v>9.2462315493333325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0.54580700000000004</v>
      </c>
      <c r="H130" s="21">
        <v>6.27684</v>
      </c>
      <c r="I130" s="21">
        <v>-3.05054E-3</v>
      </c>
      <c r="J130" s="21">
        <v>120</v>
      </c>
      <c r="K130" s="21">
        <v>0.54534899999999997</v>
      </c>
      <c r="L130">
        <f t="shared" si="12"/>
        <v>18.488121212121214</v>
      </c>
      <c r="M130">
        <f t="shared" si="13"/>
        <v>10.090945974424244</v>
      </c>
      <c r="N130" s="9"/>
      <c r="O130" s="21">
        <v>0.50430299999999995</v>
      </c>
      <c r="P130" s="21">
        <v>8.7968700000000002</v>
      </c>
      <c r="Q130" s="21">
        <v>-3.0615199999999999E-3</v>
      </c>
      <c r="R130" s="21">
        <v>120</v>
      </c>
      <c r="S130" s="21">
        <v>0.50381500000000001</v>
      </c>
      <c r="T130">
        <f t="shared" si="14"/>
        <v>18.554666666666662</v>
      </c>
      <c r="U130">
        <f t="shared" si="15"/>
        <v>9.357174063999997</v>
      </c>
      <c r="X130" s="9"/>
      <c r="Y130" s="21">
        <v>0.54580700000000004</v>
      </c>
      <c r="Z130" s="21">
        <v>12.984999999999999</v>
      </c>
      <c r="AA130" s="21">
        <v>-3.0615199999999999E-3</v>
      </c>
      <c r="AB130" s="21">
        <v>120</v>
      </c>
      <c r="AC130" s="21">
        <v>0.54537999999999998</v>
      </c>
      <c r="AD130">
        <f t="shared" si="16"/>
        <v>18.554666666666662</v>
      </c>
      <c r="AE130">
        <f t="shared" si="17"/>
        <v>10.127266949333332</v>
      </c>
      <c r="AF130" s="9"/>
      <c r="AG130" s="21">
        <v>0.50430299999999995</v>
      </c>
      <c r="AH130" s="21">
        <v>15.505000000000001</v>
      </c>
      <c r="AI130" s="21">
        <v>-3.0706800000000001E-3</v>
      </c>
      <c r="AJ130" s="21">
        <v>120</v>
      </c>
      <c r="AK130" s="21">
        <v>0.50384499999999999</v>
      </c>
      <c r="AL130">
        <f t="shared" si="18"/>
        <v>18.610181818181818</v>
      </c>
      <c r="AM130">
        <f t="shared" si="19"/>
        <v>9.385170521454544</v>
      </c>
      <c r="AP130" s="9"/>
      <c r="AQ130" s="21">
        <v>0.54580700000000004</v>
      </c>
      <c r="AR130" s="21">
        <v>19.713200000000001</v>
      </c>
      <c r="AS130" s="21">
        <v>-3.0551100000000002E-3</v>
      </c>
      <c r="AT130" s="21">
        <v>120</v>
      </c>
      <c r="AU130" s="21">
        <v>0.545319</v>
      </c>
      <c r="AV130">
        <f t="shared" si="20"/>
        <v>18.515818181818183</v>
      </c>
      <c r="AW130">
        <f t="shared" si="21"/>
        <v>10.106063174363637</v>
      </c>
      <c r="AX130" s="9"/>
      <c r="AY130" s="21">
        <v>0.50430299999999995</v>
      </c>
      <c r="AZ130" s="21">
        <v>22.2332</v>
      </c>
      <c r="BA130" s="21">
        <v>-3.05054E-3</v>
      </c>
      <c r="BB130" s="21">
        <v>120</v>
      </c>
      <c r="BC130" s="21">
        <v>0.50387599999999999</v>
      </c>
      <c r="BD130">
        <f t="shared" si="22"/>
        <v>18.488121212121214</v>
      </c>
      <c r="BE130">
        <f t="shared" si="23"/>
        <v>9.3236149916363633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0.540771</v>
      </c>
      <c r="H131" s="21">
        <v>6.2869099999999998</v>
      </c>
      <c r="I131" s="21">
        <v>-3.0569500000000001E-3</v>
      </c>
      <c r="J131" s="21">
        <v>121</v>
      </c>
      <c r="K131" s="21">
        <v>0.54025299999999998</v>
      </c>
      <c r="L131">
        <f t="shared" si="12"/>
        <v>18.526969696969697</v>
      </c>
      <c r="M131">
        <f t="shared" si="13"/>
        <v>10.01884793</v>
      </c>
      <c r="N131" s="9"/>
      <c r="O131" s="21">
        <v>0.50933799999999996</v>
      </c>
      <c r="P131" s="21">
        <v>8.8069400000000009</v>
      </c>
      <c r="Q131" s="21">
        <v>-3.0581699999999998E-3</v>
      </c>
      <c r="R131" s="21">
        <v>121</v>
      </c>
      <c r="S131" s="21">
        <v>0.508911</v>
      </c>
      <c r="T131">
        <f t="shared" si="14"/>
        <v>18.534363636363633</v>
      </c>
      <c r="U131">
        <f t="shared" si="15"/>
        <v>9.4402557058181795</v>
      </c>
      <c r="X131" s="9"/>
      <c r="Y131" s="21">
        <v>0.540771</v>
      </c>
      <c r="Z131" s="21">
        <v>12.995100000000001</v>
      </c>
      <c r="AA131" s="21">
        <v>-3.06274E-3</v>
      </c>
      <c r="AB131" s="21">
        <v>121</v>
      </c>
      <c r="AC131" s="21">
        <v>0.54031399999999996</v>
      </c>
      <c r="AD131">
        <f t="shared" si="16"/>
        <v>18.562060606060605</v>
      </c>
      <c r="AE131">
        <f t="shared" si="17"/>
        <v>10.037824076</v>
      </c>
      <c r="AF131" s="9"/>
      <c r="AG131" s="21">
        <v>0.50933799999999996</v>
      </c>
      <c r="AH131" s="21">
        <v>15.5151</v>
      </c>
      <c r="AI131" s="21">
        <v>-3.0667099999999998E-3</v>
      </c>
      <c r="AJ131" s="21">
        <v>121</v>
      </c>
      <c r="AK131" s="21">
        <v>0.508911</v>
      </c>
      <c r="AL131">
        <f t="shared" si="18"/>
        <v>18.58612121212121</v>
      </c>
      <c r="AM131">
        <f t="shared" si="19"/>
        <v>9.4666178059393928</v>
      </c>
      <c r="AP131" s="9"/>
      <c r="AQ131" s="21">
        <v>0.540771</v>
      </c>
      <c r="AR131" s="21">
        <v>19.723299999999998</v>
      </c>
      <c r="AS131" s="21">
        <v>-3.05908E-3</v>
      </c>
      <c r="AT131" s="21">
        <v>121</v>
      </c>
      <c r="AU131" s="21">
        <v>0.54028299999999996</v>
      </c>
      <c r="AV131">
        <f t="shared" si="20"/>
        <v>18.539878787878784</v>
      </c>
      <c r="AW131">
        <f t="shared" si="21"/>
        <v>10.025828791999999</v>
      </c>
      <c r="AX131" s="9"/>
      <c r="AY131" s="21">
        <v>0.50933799999999996</v>
      </c>
      <c r="AZ131" s="21">
        <v>22.243300000000001</v>
      </c>
      <c r="BA131" s="21">
        <v>-3.0462599999999999E-3</v>
      </c>
      <c r="BB131" s="21">
        <v>121</v>
      </c>
      <c r="BC131" s="21">
        <v>0.508911</v>
      </c>
      <c r="BD131">
        <f t="shared" si="22"/>
        <v>18.462181818181815</v>
      </c>
      <c r="BE131">
        <f t="shared" si="23"/>
        <v>9.4034907629090885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0.53573599999999999</v>
      </c>
      <c r="H132" s="21">
        <v>6.2969799999999996</v>
      </c>
      <c r="I132" s="21">
        <v>-3.0596899999999999E-3</v>
      </c>
      <c r="J132" s="21">
        <v>122</v>
      </c>
      <c r="K132" s="21">
        <v>0.53530900000000003</v>
      </c>
      <c r="L132">
        <f t="shared" si="12"/>
        <v>18.543575757575756</v>
      </c>
      <c r="M132">
        <f t="shared" si="13"/>
        <v>9.9344611020606042</v>
      </c>
      <c r="N132" s="9"/>
      <c r="O132" s="21">
        <v>0.514374</v>
      </c>
      <c r="P132" s="21">
        <v>8.8170199999999994</v>
      </c>
      <c r="Q132" s="21">
        <v>-3.0551100000000002E-3</v>
      </c>
      <c r="R132" s="21">
        <v>122</v>
      </c>
      <c r="S132" s="21">
        <v>0.51394700000000004</v>
      </c>
      <c r="T132">
        <f t="shared" si="14"/>
        <v>18.515818181818183</v>
      </c>
      <c r="U132">
        <f t="shared" si="15"/>
        <v>9.5240554614545463</v>
      </c>
      <c r="X132" s="9"/>
      <c r="Y132" s="21">
        <v>0.53573599999999999</v>
      </c>
      <c r="Z132" s="21">
        <v>13.0052</v>
      </c>
      <c r="AA132" s="21">
        <v>-3.0667099999999998E-3</v>
      </c>
      <c r="AB132" s="21">
        <v>122</v>
      </c>
      <c r="AC132" s="21">
        <v>0.53524799999999995</v>
      </c>
      <c r="AD132">
        <f t="shared" si="16"/>
        <v>18.58612121212121</v>
      </c>
      <c r="AE132">
        <f t="shared" si="17"/>
        <v>9.9572542336969683</v>
      </c>
      <c r="AF132" s="9"/>
      <c r="AG132" s="21">
        <v>0.514374</v>
      </c>
      <c r="AH132" s="21">
        <v>15.5252</v>
      </c>
      <c r="AI132" s="21">
        <v>-3.06427E-3</v>
      </c>
      <c r="AJ132" s="21">
        <v>122</v>
      </c>
      <c r="AK132" s="21">
        <v>0.51388500000000004</v>
      </c>
      <c r="AL132">
        <f t="shared" si="18"/>
        <v>18.571333333333332</v>
      </c>
      <c r="AM132">
        <f t="shared" si="19"/>
        <v>9.5526110119999998</v>
      </c>
      <c r="AP132" s="9"/>
      <c r="AQ132" s="21">
        <v>0.53573599999999999</v>
      </c>
      <c r="AR132" s="21">
        <v>19.7333</v>
      </c>
      <c r="AS132" s="21">
        <v>-3.0612199999999999E-3</v>
      </c>
      <c r="AT132" s="21">
        <v>122</v>
      </c>
      <c r="AU132" s="21">
        <v>0.53530900000000003</v>
      </c>
      <c r="AV132">
        <f t="shared" si="20"/>
        <v>18.552848484848486</v>
      </c>
      <c r="AW132">
        <f t="shared" si="21"/>
        <v>9.9394288358787879</v>
      </c>
      <c r="AX132" s="9"/>
      <c r="AY132" s="21">
        <v>0.514374</v>
      </c>
      <c r="AZ132" s="21">
        <v>22.253399999999999</v>
      </c>
      <c r="BA132" s="21">
        <v>-3.0429099999999998E-3</v>
      </c>
      <c r="BB132" s="21">
        <v>122</v>
      </c>
      <c r="BC132" s="21">
        <v>0.51391600000000004</v>
      </c>
      <c r="BD132">
        <f t="shared" si="22"/>
        <v>18.441878787878785</v>
      </c>
      <c r="BE132">
        <f t="shared" si="23"/>
        <v>9.4860229596363617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0.53070099999999998</v>
      </c>
      <c r="H133" s="21">
        <v>6.3070500000000003</v>
      </c>
      <c r="I133" s="21">
        <v>-3.06427E-3</v>
      </c>
      <c r="J133" s="21">
        <v>123</v>
      </c>
      <c r="K133" s="21">
        <v>0.53024300000000002</v>
      </c>
      <c r="L133">
        <f t="shared" si="12"/>
        <v>18.571333333333332</v>
      </c>
      <c r="M133">
        <f t="shared" si="13"/>
        <v>9.8558251713333327</v>
      </c>
      <c r="N133" s="9"/>
      <c r="O133" s="21">
        <v>0.51940900000000001</v>
      </c>
      <c r="P133" s="21">
        <v>8.8270900000000001</v>
      </c>
      <c r="Q133" s="21">
        <v>-3.0511499999999999E-3</v>
      </c>
      <c r="R133" s="21">
        <v>123</v>
      </c>
      <c r="S133" s="21">
        <v>0.51895100000000005</v>
      </c>
      <c r="T133">
        <f t="shared" si="14"/>
        <v>18.491818181818179</v>
      </c>
      <c r="U133">
        <f t="shared" si="15"/>
        <v>9.6048167899999992</v>
      </c>
      <c r="X133" s="9"/>
      <c r="Y133" s="21">
        <v>0.53070099999999998</v>
      </c>
      <c r="Z133" s="21">
        <v>13.0152</v>
      </c>
      <c r="AA133" s="21">
        <v>-3.06793E-3</v>
      </c>
      <c r="AB133" s="21">
        <v>123</v>
      </c>
      <c r="AC133" s="21">
        <v>0.53021200000000002</v>
      </c>
      <c r="AD133">
        <f t="shared" si="16"/>
        <v>18.593515151515149</v>
      </c>
      <c r="AE133">
        <f t="shared" si="17"/>
        <v>9.86759708442424</v>
      </c>
      <c r="AF133" s="9"/>
      <c r="AG133" s="21">
        <v>0.51940900000000001</v>
      </c>
      <c r="AH133" s="21">
        <v>15.535299999999999</v>
      </c>
      <c r="AI133" s="21">
        <v>-3.0618300000000002E-3</v>
      </c>
      <c r="AJ133" s="21">
        <v>123</v>
      </c>
      <c r="AK133" s="21">
        <v>0.51885999999999999</v>
      </c>
      <c r="AL133">
        <f t="shared" si="18"/>
        <v>18.556545454545454</v>
      </c>
      <c r="AM133">
        <f t="shared" si="19"/>
        <v>9.6384367179999995</v>
      </c>
      <c r="AP133" s="9"/>
      <c r="AQ133" s="21">
        <v>0.53070099999999998</v>
      </c>
      <c r="AR133" s="21">
        <v>19.743400000000001</v>
      </c>
      <c r="AS133" s="21">
        <v>-3.0658E-3</v>
      </c>
      <c r="AT133" s="21">
        <v>123</v>
      </c>
      <c r="AU133" s="21">
        <v>0.530304</v>
      </c>
      <c r="AV133">
        <f t="shared" si="20"/>
        <v>18.580606060606062</v>
      </c>
      <c r="AW133">
        <f t="shared" si="21"/>
        <v>9.860746216969698</v>
      </c>
      <c r="AX133" s="9"/>
      <c r="AY133" s="21">
        <v>0.51940900000000001</v>
      </c>
      <c r="AZ133" s="21">
        <v>22.263400000000001</v>
      </c>
      <c r="BA133" s="21">
        <v>-3.0413800000000002E-3</v>
      </c>
      <c r="BB133" s="21">
        <v>123</v>
      </c>
      <c r="BC133" s="21">
        <v>0.51898200000000005</v>
      </c>
      <c r="BD133">
        <f t="shared" si="22"/>
        <v>18.432606060606062</v>
      </c>
      <c r="BE133">
        <f t="shared" si="23"/>
        <v>9.5740614813333345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0.52566500000000005</v>
      </c>
      <c r="H134" s="21">
        <v>6.3171299999999997</v>
      </c>
      <c r="I134" s="21">
        <v>-3.0691500000000001E-3</v>
      </c>
      <c r="J134" s="21">
        <v>124</v>
      </c>
      <c r="K134" s="21">
        <v>0.52520800000000001</v>
      </c>
      <c r="L134">
        <f t="shared" si="12"/>
        <v>18.600909090909092</v>
      </c>
      <c r="M134">
        <f t="shared" si="13"/>
        <v>9.7778468772727276</v>
      </c>
      <c r="N134" s="9"/>
      <c r="O134" s="21">
        <v>0.52444500000000005</v>
      </c>
      <c r="P134" s="21">
        <v>8.8371600000000008</v>
      </c>
      <c r="Q134" s="21">
        <v>-3.0477899999999999E-3</v>
      </c>
      <c r="R134" s="21">
        <v>124</v>
      </c>
      <c r="S134" s="21">
        <v>0.52398699999999998</v>
      </c>
      <c r="T134">
        <f t="shared" si="14"/>
        <v>18.471454545454545</v>
      </c>
      <c r="U134">
        <f t="shared" si="15"/>
        <v>9.6872619790909091</v>
      </c>
      <c r="X134" s="9"/>
      <c r="Y134" s="21">
        <v>0.52566500000000005</v>
      </c>
      <c r="Z134" s="21">
        <v>13.0253</v>
      </c>
      <c r="AA134" s="21">
        <v>-3.0706800000000001E-3</v>
      </c>
      <c r="AB134" s="21">
        <v>124</v>
      </c>
      <c r="AC134" s="21">
        <v>0.52523799999999998</v>
      </c>
      <c r="AD134">
        <f t="shared" si="16"/>
        <v>18.610181818181818</v>
      </c>
      <c r="AE134">
        <f t="shared" si="17"/>
        <v>9.7827212254545461</v>
      </c>
      <c r="AF134" s="9"/>
      <c r="AG134" s="21">
        <v>0.52444500000000005</v>
      </c>
      <c r="AH134" s="21">
        <v>15.545299999999999</v>
      </c>
      <c r="AI134" s="21">
        <v>-3.0584700000000002E-3</v>
      </c>
      <c r="AJ134" s="21">
        <v>124</v>
      </c>
      <c r="AK134" s="21">
        <v>0.523926</v>
      </c>
      <c r="AL134">
        <f t="shared" si="18"/>
        <v>18.53618181818182</v>
      </c>
      <c r="AM134">
        <f t="shared" si="19"/>
        <v>9.7212078736363647</v>
      </c>
      <c r="AP134" s="9"/>
      <c r="AQ134" s="21">
        <v>0.52566500000000005</v>
      </c>
      <c r="AR134" s="21">
        <v>19.753499999999999</v>
      </c>
      <c r="AS134" s="21">
        <v>-3.0697599999999999E-3</v>
      </c>
      <c r="AT134" s="21">
        <v>124</v>
      </c>
      <c r="AU134" s="21">
        <v>0.525177</v>
      </c>
      <c r="AV134">
        <f t="shared" si="20"/>
        <v>18.604606060606063</v>
      </c>
      <c r="AW134">
        <f t="shared" si="21"/>
        <v>9.7797902448484866</v>
      </c>
      <c r="AX134" s="9"/>
      <c r="AY134" s="21">
        <v>0.52444500000000005</v>
      </c>
      <c r="AZ134" s="21">
        <v>22.273499999999999</v>
      </c>
      <c r="BA134" s="21">
        <v>-3.0407699999999999E-3</v>
      </c>
      <c r="BB134" s="21">
        <v>124</v>
      </c>
      <c r="BC134" s="21">
        <v>0.52395599999999998</v>
      </c>
      <c r="BD134">
        <f t="shared" si="22"/>
        <v>18.428909090909091</v>
      </c>
      <c r="BE134">
        <f t="shared" si="23"/>
        <v>9.6649492281818183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0.52063000000000004</v>
      </c>
      <c r="H135" s="21">
        <v>6.3272000000000004</v>
      </c>
      <c r="I135" s="21">
        <v>-3.0703699999999998E-3</v>
      </c>
      <c r="J135" s="21">
        <v>125</v>
      </c>
      <c r="K135" s="21">
        <v>0.52020299999999997</v>
      </c>
      <c r="L135">
        <f t="shared" si="12"/>
        <v>18.608303030303027</v>
      </c>
      <c r="M135">
        <f t="shared" si="13"/>
        <v>9.688040806666665</v>
      </c>
      <c r="N135" s="9"/>
      <c r="O135" s="21">
        <v>0.52947999999999995</v>
      </c>
      <c r="P135" s="21">
        <v>8.8472299999999997</v>
      </c>
      <c r="Q135" s="21">
        <v>-3.0450400000000002E-3</v>
      </c>
      <c r="R135" s="21">
        <v>125</v>
      </c>
      <c r="S135" s="21">
        <v>0.52902199999999999</v>
      </c>
      <c r="T135">
        <f t="shared" si="14"/>
        <v>18.454787878787879</v>
      </c>
      <c r="U135">
        <f t="shared" si="15"/>
        <v>9.7714410860606051</v>
      </c>
      <c r="X135" s="9"/>
      <c r="Y135" s="21">
        <v>0.52063000000000004</v>
      </c>
      <c r="Z135" s="21">
        <v>13.035399999999999</v>
      </c>
      <c r="AA135" s="21">
        <v>-3.0731199999999999E-3</v>
      </c>
      <c r="AB135" s="21">
        <v>125</v>
      </c>
      <c r="AC135" s="21">
        <v>0.52026399999999995</v>
      </c>
      <c r="AD135">
        <f t="shared" si="16"/>
        <v>18.624969696969696</v>
      </c>
      <c r="AE135">
        <f t="shared" si="17"/>
        <v>9.6967179733333335</v>
      </c>
      <c r="AF135" s="9"/>
      <c r="AG135" s="21">
        <v>0.52947999999999995</v>
      </c>
      <c r="AH135" s="21">
        <v>15.555400000000001</v>
      </c>
      <c r="AI135" s="21">
        <v>-3.0544999999999999E-3</v>
      </c>
      <c r="AJ135" s="21">
        <v>125</v>
      </c>
      <c r="AK135" s="21">
        <v>0.52908299999999997</v>
      </c>
      <c r="AL135">
        <f t="shared" si="18"/>
        <v>18.512121212121212</v>
      </c>
      <c r="AM135">
        <f t="shared" si="19"/>
        <v>9.8017979393939392</v>
      </c>
      <c r="AP135" s="9"/>
      <c r="AQ135" s="21">
        <v>0.52063000000000004</v>
      </c>
      <c r="AR135" s="21">
        <v>19.763500000000001</v>
      </c>
      <c r="AS135" s="21">
        <v>-3.0740400000000001E-3</v>
      </c>
      <c r="AT135" s="21">
        <v>125</v>
      </c>
      <c r="AU135" s="21">
        <v>0.52026399999999995</v>
      </c>
      <c r="AV135">
        <f t="shared" si="20"/>
        <v>18.630545454545455</v>
      </c>
      <c r="AW135">
        <f t="shared" si="21"/>
        <v>9.6996208800000012</v>
      </c>
      <c r="AX135" s="9"/>
      <c r="AY135" s="21">
        <v>0.52947999999999995</v>
      </c>
      <c r="AZ135" s="21">
        <v>22.2836</v>
      </c>
      <c r="BA135" s="21">
        <v>-3.03894E-3</v>
      </c>
      <c r="BB135" s="21">
        <v>125</v>
      </c>
      <c r="BC135" s="21">
        <v>0.52899200000000002</v>
      </c>
      <c r="BD135">
        <f t="shared" si="22"/>
        <v>18.417818181818181</v>
      </c>
      <c r="BE135">
        <f t="shared" si="23"/>
        <v>9.7518663709090898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0.515594</v>
      </c>
      <c r="H136" s="21">
        <v>6.3372700000000002</v>
      </c>
      <c r="I136" s="21">
        <v>-3.0734299999999998E-3</v>
      </c>
      <c r="J136" s="21">
        <v>126</v>
      </c>
      <c r="K136" s="21">
        <v>0.51510599999999995</v>
      </c>
      <c r="L136">
        <f t="shared" si="12"/>
        <v>18.626848484848484</v>
      </c>
      <c r="M136">
        <f t="shared" si="13"/>
        <v>9.60389131769697</v>
      </c>
      <c r="N136" s="9"/>
      <c r="O136" s="21">
        <v>0.53451499999999996</v>
      </c>
      <c r="P136" s="21">
        <v>8.8573000000000004</v>
      </c>
      <c r="Q136" s="21">
        <v>-3.0392499999999999E-3</v>
      </c>
      <c r="R136" s="21">
        <v>126</v>
      </c>
      <c r="S136" s="21">
        <v>0.53405800000000003</v>
      </c>
      <c r="T136">
        <f t="shared" si="14"/>
        <v>18.419696969696968</v>
      </c>
      <c r="U136">
        <f t="shared" si="15"/>
        <v>9.8456043257575736</v>
      </c>
      <c r="X136" s="9"/>
      <c r="Y136" s="21">
        <v>0.515594</v>
      </c>
      <c r="Z136" s="21">
        <v>13.045400000000001</v>
      </c>
      <c r="AA136" s="21">
        <v>-3.0758700000000001E-3</v>
      </c>
      <c r="AB136" s="21">
        <v>126</v>
      </c>
      <c r="AC136" s="21">
        <v>0.51507599999999998</v>
      </c>
      <c r="AD136">
        <f t="shared" si="16"/>
        <v>18.641636363636362</v>
      </c>
      <c r="AE136">
        <f t="shared" si="17"/>
        <v>9.6115158592727266</v>
      </c>
      <c r="AF136" s="9"/>
      <c r="AG136" s="21">
        <v>0.53451499999999996</v>
      </c>
      <c r="AH136" s="21">
        <v>15.5655</v>
      </c>
      <c r="AI136" s="21">
        <v>-3.05054E-3</v>
      </c>
      <c r="AJ136" s="21">
        <v>126</v>
      </c>
      <c r="AK136" s="21">
        <v>0.53408800000000001</v>
      </c>
      <c r="AL136">
        <f t="shared" si="18"/>
        <v>18.488121212121214</v>
      </c>
      <c r="AM136">
        <f t="shared" si="19"/>
        <v>9.8821781096969694</v>
      </c>
      <c r="AP136" s="9"/>
      <c r="AQ136" s="21">
        <v>0.515594</v>
      </c>
      <c r="AR136" s="21">
        <v>19.773599999999998</v>
      </c>
      <c r="AS136" s="21">
        <v>-3.0777000000000001E-3</v>
      </c>
      <c r="AT136" s="21">
        <v>126</v>
      </c>
      <c r="AU136" s="21">
        <v>0.51513699999999996</v>
      </c>
      <c r="AV136">
        <f t="shared" si="20"/>
        <v>18.652727272727272</v>
      </c>
      <c r="AW136">
        <f t="shared" si="21"/>
        <v>9.6172342654545453</v>
      </c>
      <c r="AX136" s="9"/>
      <c r="AY136" s="21">
        <v>0.53451499999999996</v>
      </c>
      <c r="AZ136" s="21">
        <v>22.293600000000001</v>
      </c>
      <c r="BA136" s="21">
        <v>-3.0349700000000001E-3</v>
      </c>
      <c r="BB136" s="21">
        <v>126</v>
      </c>
      <c r="BC136" s="21">
        <v>0.53399700000000005</v>
      </c>
      <c r="BD136">
        <f t="shared" si="22"/>
        <v>18.393757575757576</v>
      </c>
      <c r="BE136">
        <f t="shared" si="23"/>
        <v>9.8317393306060605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0.51055899999999999</v>
      </c>
      <c r="H137" s="21">
        <v>6.34734</v>
      </c>
      <c r="I137" s="21">
        <v>-3.0755600000000002E-3</v>
      </c>
      <c r="J137" s="21">
        <v>127</v>
      </c>
      <c r="K137" s="21">
        <v>0.510162</v>
      </c>
      <c r="L137">
        <f t="shared" si="12"/>
        <v>18.639757575757578</v>
      </c>
      <c r="M137">
        <f t="shared" si="13"/>
        <v>9.5166959881212136</v>
      </c>
      <c r="N137" s="9"/>
      <c r="O137" s="21">
        <v>0.539551</v>
      </c>
      <c r="P137" s="21">
        <v>8.8673699999999993</v>
      </c>
      <c r="Q137" s="21">
        <v>-3.0358899999999999E-3</v>
      </c>
      <c r="R137" s="21">
        <v>127</v>
      </c>
      <c r="S137" s="21">
        <v>0.53906299999999996</v>
      </c>
      <c r="T137">
        <f t="shared" si="14"/>
        <v>18.399333333333331</v>
      </c>
      <c r="U137">
        <f t="shared" si="15"/>
        <v>9.9273786993333317</v>
      </c>
      <c r="X137" s="9"/>
      <c r="Y137" s="21">
        <v>0.51055899999999999</v>
      </c>
      <c r="Z137" s="21">
        <v>13.0555</v>
      </c>
      <c r="AA137" s="21">
        <v>-3.0792200000000001E-3</v>
      </c>
      <c r="AB137" s="21">
        <v>127</v>
      </c>
      <c r="AC137" s="21">
        <v>0.51010100000000003</v>
      </c>
      <c r="AD137">
        <f t="shared" si="16"/>
        <v>18.661939393939395</v>
      </c>
      <c r="AE137">
        <f t="shared" si="17"/>
        <v>9.5280211150303042</v>
      </c>
      <c r="AF137" s="9"/>
      <c r="AG137" s="21">
        <v>0.539551</v>
      </c>
      <c r="AH137" s="21">
        <v>15.5755</v>
      </c>
      <c r="AI137" s="21">
        <v>-3.0447400000000002E-3</v>
      </c>
      <c r="AJ137" s="21">
        <v>127</v>
      </c>
      <c r="AK137" s="21">
        <v>0.53906299999999996</v>
      </c>
      <c r="AL137">
        <f t="shared" si="18"/>
        <v>18.452969696969696</v>
      </c>
      <c r="AM137">
        <f t="shared" si="19"/>
        <v>9.9563182529696963</v>
      </c>
      <c r="AP137" s="9"/>
      <c r="AQ137" s="21">
        <v>0.51055899999999999</v>
      </c>
      <c r="AR137" s="21">
        <v>19.7837</v>
      </c>
      <c r="AS137" s="21">
        <v>-3.0807500000000002E-3</v>
      </c>
      <c r="AT137" s="21">
        <v>127</v>
      </c>
      <c r="AU137" s="21">
        <v>0.51004000000000005</v>
      </c>
      <c r="AV137">
        <f t="shared" si="20"/>
        <v>18.671212121212118</v>
      </c>
      <c r="AW137">
        <f t="shared" si="21"/>
        <v>9.5327553893939374</v>
      </c>
      <c r="AX137" s="9"/>
      <c r="AY137" s="21">
        <v>0.539551</v>
      </c>
      <c r="AZ137" s="21">
        <v>22.303699999999999</v>
      </c>
      <c r="BA137" s="21">
        <v>-3.0310100000000002E-3</v>
      </c>
      <c r="BB137" s="21">
        <v>127</v>
      </c>
      <c r="BC137" s="21">
        <v>0.53909300000000004</v>
      </c>
      <c r="BD137">
        <f t="shared" si="22"/>
        <v>18.369757575757578</v>
      </c>
      <c r="BE137">
        <f t="shared" si="23"/>
        <v>9.9114210697575764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0.50552399999999997</v>
      </c>
      <c r="H138" s="21">
        <v>6.3574099999999998</v>
      </c>
      <c r="I138" s="21">
        <v>-3.0783099999999999E-3</v>
      </c>
      <c r="J138" s="21">
        <v>128</v>
      </c>
      <c r="K138" s="21">
        <v>0.50509599999999999</v>
      </c>
      <c r="L138">
        <f t="shared" si="12"/>
        <v>18.65642424242424</v>
      </c>
      <c r="M138">
        <f t="shared" si="13"/>
        <v>9.4312702087272715</v>
      </c>
      <c r="N138" s="9"/>
      <c r="O138" s="21">
        <v>0.54458600000000001</v>
      </c>
      <c r="P138" s="21">
        <v>8.87744</v>
      </c>
      <c r="Q138" s="21">
        <v>-3.0328400000000002E-3</v>
      </c>
      <c r="R138" s="21">
        <v>128</v>
      </c>
      <c r="S138" s="21">
        <v>0.54415899999999995</v>
      </c>
      <c r="T138">
        <f t="shared" si="14"/>
        <v>18.380848484848485</v>
      </c>
      <c r="U138">
        <f t="shared" si="15"/>
        <v>10.009952752969697</v>
      </c>
      <c r="X138" s="9"/>
      <c r="Y138" s="21">
        <v>0.50552399999999997</v>
      </c>
      <c r="Z138" s="21">
        <v>13.0656</v>
      </c>
      <c r="AA138" s="21">
        <v>-3.0822800000000002E-3</v>
      </c>
      <c r="AB138" s="21">
        <v>128</v>
      </c>
      <c r="AC138" s="21">
        <v>0.50509599999999999</v>
      </c>
      <c r="AD138">
        <f t="shared" si="16"/>
        <v>18.680484848484848</v>
      </c>
      <c r="AE138">
        <f t="shared" si="17"/>
        <v>9.4434334225454535</v>
      </c>
      <c r="AF138" s="9"/>
      <c r="AG138" s="21">
        <v>0.54458600000000001</v>
      </c>
      <c r="AH138" s="21">
        <v>15.585599999999999</v>
      </c>
      <c r="AI138" s="21">
        <v>-3.0395499999999998E-3</v>
      </c>
      <c r="AJ138" s="21">
        <v>128</v>
      </c>
      <c r="AK138" s="21">
        <v>0.54415899999999995</v>
      </c>
      <c r="AL138">
        <f t="shared" si="18"/>
        <v>18.421515151515152</v>
      </c>
      <c r="AM138">
        <f t="shared" si="19"/>
        <v>10.03209925030303</v>
      </c>
      <c r="AP138" s="9"/>
      <c r="AQ138" s="21">
        <v>0.50552399999999997</v>
      </c>
      <c r="AR138" s="21">
        <v>19.793800000000001</v>
      </c>
      <c r="AS138" s="21">
        <v>-3.0825800000000001E-3</v>
      </c>
      <c r="AT138" s="21">
        <v>128</v>
      </c>
      <c r="AU138" s="21">
        <v>0.50509599999999999</v>
      </c>
      <c r="AV138">
        <f t="shared" si="20"/>
        <v>18.682303030303032</v>
      </c>
      <c r="AW138">
        <f t="shared" si="21"/>
        <v>9.4443525570909088</v>
      </c>
      <c r="AX138" s="9"/>
      <c r="AY138" s="21">
        <v>0.54458600000000001</v>
      </c>
      <c r="AZ138" s="21">
        <v>22.313800000000001</v>
      </c>
      <c r="BA138" s="21">
        <v>-3.0270399999999999E-3</v>
      </c>
      <c r="BB138" s="21">
        <v>128</v>
      </c>
      <c r="BC138" s="21">
        <v>0.54418900000000003</v>
      </c>
      <c r="BD138">
        <f t="shared" si="22"/>
        <v>18.34569696969697</v>
      </c>
      <c r="BE138">
        <f t="shared" si="23"/>
        <v>9.9908097299393948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0.50048800000000004</v>
      </c>
      <c r="H139" s="21">
        <v>6.3674799999999996</v>
      </c>
      <c r="I139" s="21">
        <v>-3.0810500000000001E-3</v>
      </c>
      <c r="J139" s="21">
        <v>129</v>
      </c>
      <c r="K139" s="21">
        <v>0.500031</v>
      </c>
      <c r="L139">
        <f t="shared" si="12"/>
        <v>18.673030303030302</v>
      </c>
      <c r="M139">
        <f t="shared" si="13"/>
        <v>9.3456275903030299</v>
      </c>
      <c r="N139" s="9"/>
      <c r="O139" s="21">
        <v>0.54962200000000005</v>
      </c>
      <c r="P139" s="21">
        <v>8.8875100000000007</v>
      </c>
      <c r="Q139" s="21">
        <v>-3.0258199999999998E-3</v>
      </c>
      <c r="R139" s="21">
        <v>129</v>
      </c>
      <c r="S139" s="21">
        <v>0.54916399999999999</v>
      </c>
      <c r="T139">
        <f t="shared" si="14"/>
        <v>18.338303030303027</v>
      </c>
      <c r="U139">
        <f t="shared" si="15"/>
        <v>10.079134788121211</v>
      </c>
      <c r="X139" s="9"/>
      <c r="Y139" s="21">
        <v>0.50048800000000004</v>
      </c>
      <c r="Z139" s="21">
        <v>13.075699999999999</v>
      </c>
      <c r="AA139" s="21">
        <v>-3.0874600000000002E-3</v>
      </c>
      <c r="AB139" s="21">
        <v>129</v>
      </c>
      <c r="AC139" s="21">
        <v>0.50006099999999998</v>
      </c>
      <c r="AD139">
        <f t="shared" si="16"/>
        <v>18.711878787878788</v>
      </c>
      <c r="AE139">
        <f t="shared" si="17"/>
        <v>9.3650707907878807</v>
      </c>
      <c r="AF139" s="9"/>
      <c r="AG139" s="21">
        <v>0.54962200000000005</v>
      </c>
      <c r="AH139" s="21">
        <v>15.595700000000001</v>
      </c>
      <c r="AI139" s="21">
        <v>-3.0346700000000002E-3</v>
      </c>
      <c r="AJ139" s="21">
        <v>129</v>
      </c>
      <c r="AK139" s="21">
        <v>0.54916399999999999</v>
      </c>
      <c r="AL139">
        <f t="shared" si="18"/>
        <v>18.391939393939396</v>
      </c>
      <c r="AM139">
        <f t="shared" si="19"/>
        <v>10.108614513575759</v>
      </c>
      <c r="AP139" s="9"/>
      <c r="AQ139" s="21">
        <v>0.50048800000000004</v>
      </c>
      <c r="AR139" s="21">
        <v>19.803799999999999</v>
      </c>
      <c r="AS139" s="21">
        <v>-3.0844100000000001E-3</v>
      </c>
      <c r="AT139" s="21">
        <v>129</v>
      </c>
      <c r="AU139" s="21">
        <v>0.50009199999999998</v>
      </c>
      <c r="AV139">
        <f t="shared" si="20"/>
        <v>18.693393939393939</v>
      </c>
      <c r="AW139">
        <f t="shared" si="21"/>
        <v>9.3558193459393948</v>
      </c>
      <c r="AX139" s="9"/>
      <c r="AY139" s="21">
        <v>0.54962200000000005</v>
      </c>
      <c r="AZ139" s="21">
        <v>22.323899999999998</v>
      </c>
      <c r="BA139" s="21">
        <v>-3.02338E-3</v>
      </c>
      <c r="BB139" s="21">
        <v>129</v>
      </c>
      <c r="BC139" s="21">
        <v>0.54916399999999999</v>
      </c>
      <c r="BD139">
        <f t="shared" si="22"/>
        <v>18.323515151515149</v>
      </c>
      <c r="BE139">
        <f t="shared" si="23"/>
        <v>10.071007044606061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0.49545299999999998</v>
      </c>
      <c r="H140" s="21">
        <v>6.3775500000000003</v>
      </c>
      <c r="I140" s="21">
        <v>-3.08472E-3</v>
      </c>
      <c r="J140" s="21">
        <v>130</v>
      </c>
      <c r="K140" s="21">
        <v>0.495056</v>
      </c>
      <c r="L140">
        <f t="shared" ref="L140:L203" si="24">-I140/$F$2*1000</f>
        <v>18.695272727272727</v>
      </c>
      <c r="M140">
        <f t="shared" ref="M140:M203" si="25">L140*G140</f>
        <v>9.262628958545454</v>
      </c>
      <c r="N140" s="9"/>
      <c r="O140" s="21">
        <v>0.55465699999999996</v>
      </c>
      <c r="P140" s="21">
        <v>8.8975799999999996</v>
      </c>
      <c r="Q140" s="21">
        <v>-3.0197100000000001E-3</v>
      </c>
      <c r="R140" s="21">
        <v>130</v>
      </c>
      <c r="S140" s="21">
        <v>0.554199</v>
      </c>
      <c r="T140">
        <f t="shared" ref="T140:T203" si="26">-Q140/$F$2*1000</f>
        <v>18.301272727272728</v>
      </c>
      <c r="U140">
        <f t="shared" ref="U140:U203" si="27">T140*O140</f>
        <v>10.150929027090909</v>
      </c>
      <c r="X140" s="9"/>
      <c r="Y140" s="21">
        <v>0.49545299999999998</v>
      </c>
      <c r="Z140" s="21">
        <v>13.085699999999999</v>
      </c>
      <c r="AA140" s="21">
        <v>-3.0917399999999999E-3</v>
      </c>
      <c r="AB140" s="21">
        <v>130</v>
      </c>
      <c r="AC140" s="21">
        <v>0.49496499999999999</v>
      </c>
      <c r="AD140">
        <f t="shared" ref="AD140:AD203" si="28">-AA140/$F$2*1000</f>
        <v>18.737818181818181</v>
      </c>
      <c r="AE140">
        <f t="shared" ref="AE140:AE203" si="29">AD140*Y140</f>
        <v>9.2837082316363624</v>
      </c>
      <c r="AF140" s="9"/>
      <c r="AG140" s="21">
        <v>0.55465699999999996</v>
      </c>
      <c r="AH140" s="21">
        <v>15.6058</v>
      </c>
      <c r="AI140" s="21">
        <v>-3.0291699999999999E-3</v>
      </c>
      <c r="AJ140" s="21">
        <v>130</v>
      </c>
      <c r="AK140" s="21">
        <v>0.55423</v>
      </c>
      <c r="AL140">
        <f t="shared" ref="AL140:AL203" si="30">-AI140/$F$2*1000</f>
        <v>18.358606060606057</v>
      </c>
      <c r="AM140">
        <f t="shared" ref="AM140:AM203" si="31">AL140*AG140</f>
        <v>10.182729361757573</v>
      </c>
      <c r="AP140" s="9"/>
      <c r="AQ140" s="21">
        <v>0.49545299999999998</v>
      </c>
      <c r="AR140" s="21">
        <v>19.8139</v>
      </c>
      <c r="AS140" s="21">
        <v>-3.0902099999999999E-3</v>
      </c>
      <c r="AT140" s="21">
        <v>130</v>
      </c>
      <c r="AU140" s="21">
        <v>0.49499500000000002</v>
      </c>
      <c r="AV140">
        <f t="shared" ref="AV140:AV203" si="32">-AS140/$F$2*1000</f>
        <v>18.728545454545454</v>
      </c>
      <c r="AW140">
        <f t="shared" ref="AW140:AW203" si="33">AV140*AQ140</f>
        <v>9.2791140310909093</v>
      </c>
      <c r="AX140" s="9"/>
      <c r="AY140" s="21">
        <v>0.55465699999999996</v>
      </c>
      <c r="AZ140" s="21">
        <v>22.3339</v>
      </c>
      <c r="BA140" s="21">
        <v>-3.02002E-3</v>
      </c>
      <c r="BB140" s="21">
        <v>130</v>
      </c>
      <c r="BC140" s="21">
        <v>0.55413800000000002</v>
      </c>
      <c r="BD140">
        <f t="shared" ref="BD140:BD203" si="34">-BA140/$F$2*1000</f>
        <v>18.303151515151516</v>
      </c>
      <c r="BE140">
        <f t="shared" ref="BE140:BE203" si="35">BD140*AY140</f>
        <v>10.151971109939394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0.49041699999999999</v>
      </c>
      <c r="H141" s="21">
        <v>6.3876200000000001</v>
      </c>
      <c r="I141" s="21">
        <v>-3.0859400000000001E-3</v>
      </c>
      <c r="J141" s="21">
        <v>131</v>
      </c>
      <c r="K141" s="21">
        <v>0.48998999999999998</v>
      </c>
      <c r="L141">
        <f t="shared" si="24"/>
        <v>18.702666666666666</v>
      </c>
      <c r="M141">
        <f t="shared" si="25"/>
        <v>9.1721056786666662</v>
      </c>
      <c r="N141" s="9"/>
      <c r="O141" s="21">
        <v>0.55969199999999997</v>
      </c>
      <c r="P141" s="21">
        <v>8.9076500000000003</v>
      </c>
      <c r="Q141" s="21">
        <v>-3.0136099999999999E-3</v>
      </c>
      <c r="R141" s="21">
        <v>131</v>
      </c>
      <c r="S141" s="21">
        <v>0.55929600000000002</v>
      </c>
      <c r="T141">
        <f t="shared" si="26"/>
        <v>18.264303030303029</v>
      </c>
      <c r="U141">
        <f t="shared" si="27"/>
        <v>10.222384291636363</v>
      </c>
      <c r="X141" s="9"/>
      <c r="Y141" s="21">
        <v>0.49041699999999999</v>
      </c>
      <c r="Z141" s="21">
        <v>13.095800000000001</v>
      </c>
      <c r="AA141" s="21">
        <v>-3.0972299999999999E-3</v>
      </c>
      <c r="AB141" s="21">
        <v>131</v>
      </c>
      <c r="AC141" s="21">
        <v>0.48998999999999998</v>
      </c>
      <c r="AD141">
        <f t="shared" si="28"/>
        <v>18.771090909090908</v>
      </c>
      <c r="AE141">
        <f t="shared" si="29"/>
        <v>9.205662090363635</v>
      </c>
      <c r="AF141" s="9"/>
      <c r="AG141" s="21">
        <v>0.55969199999999997</v>
      </c>
      <c r="AH141" s="21">
        <v>15.6158</v>
      </c>
      <c r="AI141" s="21">
        <v>-3.0255099999999999E-3</v>
      </c>
      <c r="AJ141" s="21">
        <v>131</v>
      </c>
      <c r="AK141" s="21">
        <v>0.55926500000000001</v>
      </c>
      <c r="AL141">
        <f t="shared" si="30"/>
        <v>18.33642424242424</v>
      </c>
      <c r="AM141">
        <f t="shared" si="31"/>
        <v>10.262749957090907</v>
      </c>
      <c r="AP141" s="9"/>
      <c r="AQ141" s="21">
        <v>0.49041699999999999</v>
      </c>
      <c r="AR141" s="21">
        <v>19.824000000000002</v>
      </c>
      <c r="AS141" s="21">
        <v>-3.0935699999999999E-3</v>
      </c>
      <c r="AT141" s="21">
        <v>131</v>
      </c>
      <c r="AU141" s="21">
        <v>0.48996000000000001</v>
      </c>
      <c r="AV141">
        <f t="shared" si="32"/>
        <v>18.748909090909091</v>
      </c>
      <c r="AW141">
        <f t="shared" si="33"/>
        <v>9.1947837496363629</v>
      </c>
      <c r="AX141" s="9"/>
      <c r="AY141" s="21">
        <v>0.55969199999999997</v>
      </c>
      <c r="AZ141" s="21">
        <v>22.344000000000001</v>
      </c>
      <c r="BA141" s="21">
        <v>-3.0160500000000002E-3</v>
      </c>
      <c r="BB141" s="21">
        <v>131</v>
      </c>
      <c r="BC141" s="21">
        <v>0.55923500000000004</v>
      </c>
      <c r="BD141">
        <f t="shared" si="34"/>
        <v>18.279090909090908</v>
      </c>
      <c r="BE141">
        <f t="shared" si="35"/>
        <v>10.230660949090908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0.48538199999999998</v>
      </c>
      <c r="H142" s="21">
        <v>6.3976899999999999</v>
      </c>
      <c r="I142" s="21">
        <v>-3.0892900000000002E-3</v>
      </c>
      <c r="J142" s="21">
        <v>132</v>
      </c>
      <c r="K142" s="21">
        <v>0.48492400000000002</v>
      </c>
      <c r="L142">
        <f t="shared" si="24"/>
        <v>18.722969696969695</v>
      </c>
      <c r="M142">
        <f t="shared" si="25"/>
        <v>9.0877924774545438</v>
      </c>
      <c r="N142" s="9"/>
      <c r="O142" s="21">
        <v>0.56472800000000001</v>
      </c>
      <c r="P142" s="21">
        <v>8.9177300000000006</v>
      </c>
      <c r="Q142" s="21">
        <v>-3.01147E-3</v>
      </c>
      <c r="R142" s="21">
        <v>132</v>
      </c>
      <c r="S142" s="21">
        <v>0.56427000000000005</v>
      </c>
      <c r="T142">
        <f t="shared" si="26"/>
        <v>18.251333333333331</v>
      </c>
      <c r="U142">
        <f t="shared" si="27"/>
        <v>10.307038970666666</v>
      </c>
      <c r="X142" s="9"/>
      <c r="Y142" s="21">
        <v>0.48538199999999998</v>
      </c>
      <c r="Z142" s="21">
        <v>13.1059</v>
      </c>
      <c r="AA142" s="21">
        <v>-3.1005899999999999E-3</v>
      </c>
      <c r="AB142" s="21">
        <v>132</v>
      </c>
      <c r="AC142" s="21">
        <v>0.48492400000000002</v>
      </c>
      <c r="AD142">
        <f t="shared" si="28"/>
        <v>18.791454545454545</v>
      </c>
      <c r="AE142">
        <f t="shared" si="29"/>
        <v>9.1210337901818175</v>
      </c>
      <c r="AF142" s="9"/>
      <c r="AG142" s="21">
        <v>0.56472800000000001</v>
      </c>
      <c r="AH142" s="21">
        <v>15.6259</v>
      </c>
      <c r="AI142" s="21">
        <v>-3.0206299999999998E-3</v>
      </c>
      <c r="AJ142" s="21">
        <v>132</v>
      </c>
      <c r="AK142" s="21">
        <v>0.56423999999999996</v>
      </c>
      <c r="AL142">
        <f t="shared" si="30"/>
        <v>18.30684848484848</v>
      </c>
      <c r="AM142">
        <f t="shared" si="31"/>
        <v>10.338389931151513</v>
      </c>
      <c r="AP142" s="9"/>
      <c r="AQ142" s="21">
        <v>0.48538199999999998</v>
      </c>
      <c r="AR142" s="21">
        <v>19.834</v>
      </c>
      <c r="AS142" s="21">
        <v>-3.09509E-3</v>
      </c>
      <c r="AT142" s="21">
        <v>132</v>
      </c>
      <c r="AU142" s="21">
        <v>0.48495500000000002</v>
      </c>
      <c r="AV142">
        <f t="shared" si="32"/>
        <v>18.75812121212121</v>
      </c>
      <c r="AW142">
        <f t="shared" si="33"/>
        <v>9.1048543901818171</v>
      </c>
      <c r="AX142" s="9"/>
      <c r="AY142" s="21">
        <v>0.56472800000000001</v>
      </c>
      <c r="AZ142" s="21">
        <v>22.354099999999999</v>
      </c>
      <c r="BA142" s="21">
        <v>-3.0123900000000002E-3</v>
      </c>
      <c r="BB142" s="21">
        <v>132</v>
      </c>
      <c r="BC142" s="21">
        <v>0.56427000000000005</v>
      </c>
      <c r="BD142">
        <f t="shared" si="34"/>
        <v>18.25690909090909</v>
      </c>
      <c r="BE142">
        <f t="shared" si="35"/>
        <v>10.310187757090908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0.48034700000000002</v>
      </c>
      <c r="H143" s="21">
        <v>6.4077599999999997</v>
      </c>
      <c r="I143" s="21">
        <v>-3.0926500000000002E-3</v>
      </c>
      <c r="J143" s="21">
        <v>133</v>
      </c>
      <c r="K143" s="21">
        <v>0.47994999999999999</v>
      </c>
      <c r="L143">
        <f t="shared" si="24"/>
        <v>18.743333333333332</v>
      </c>
      <c r="M143">
        <f t="shared" si="25"/>
        <v>9.0033039366666667</v>
      </c>
      <c r="N143" s="9"/>
      <c r="O143" s="21">
        <v>0.56976300000000002</v>
      </c>
      <c r="P143" s="21">
        <v>8.9277999999999995</v>
      </c>
      <c r="Q143" s="21">
        <v>-3.0084199999999999E-3</v>
      </c>
      <c r="R143" s="21">
        <v>133</v>
      </c>
      <c r="S143" s="21">
        <v>0.56930499999999995</v>
      </c>
      <c r="T143">
        <f t="shared" si="26"/>
        <v>18.232848484848482</v>
      </c>
      <c r="U143">
        <f t="shared" si="27"/>
        <v>10.388402451272725</v>
      </c>
      <c r="X143" s="9"/>
      <c r="Y143" s="21">
        <v>0.48034700000000002</v>
      </c>
      <c r="Z143" s="21">
        <v>13.1159</v>
      </c>
      <c r="AA143" s="21">
        <v>-3.1021099999999999E-3</v>
      </c>
      <c r="AB143" s="21">
        <v>133</v>
      </c>
      <c r="AC143" s="21">
        <v>0.47985800000000001</v>
      </c>
      <c r="AD143">
        <f t="shared" si="28"/>
        <v>18.800666666666668</v>
      </c>
      <c r="AE143">
        <f t="shared" si="29"/>
        <v>9.0308438313333337</v>
      </c>
      <c r="AF143" s="9"/>
      <c r="AG143" s="21">
        <v>0.56976300000000002</v>
      </c>
      <c r="AH143" s="21">
        <v>15.635999999999999</v>
      </c>
      <c r="AI143" s="21">
        <v>-3.0151399999999999E-3</v>
      </c>
      <c r="AJ143" s="21">
        <v>133</v>
      </c>
      <c r="AK143" s="21">
        <v>0.56933599999999995</v>
      </c>
      <c r="AL143">
        <f t="shared" si="30"/>
        <v>18.273575757575756</v>
      </c>
      <c r="AM143">
        <f t="shared" si="31"/>
        <v>10.411607344363636</v>
      </c>
      <c r="AP143" s="9"/>
      <c r="AQ143" s="21">
        <v>0.48034700000000002</v>
      </c>
      <c r="AR143" s="21">
        <v>19.844100000000001</v>
      </c>
      <c r="AS143" s="21">
        <v>-3.09662E-3</v>
      </c>
      <c r="AT143" s="21">
        <v>133</v>
      </c>
      <c r="AU143" s="21">
        <v>0.47985800000000001</v>
      </c>
      <c r="AV143">
        <f t="shared" si="32"/>
        <v>18.767393939393937</v>
      </c>
      <c r="AW143">
        <f t="shared" si="33"/>
        <v>9.0148613766060599</v>
      </c>
      <c r="AX143" s="9"/>
      <c r="AY143" s="21">
        <v>0.56976300000000002</v>
      </c>
      <c r="AZ143" s="21">
        <v>22.364100000000001</v>
      </c>
      <c r="BA143" s="21">
        <v>-3.00659E-3</v>
      </c>
      <c r="BB143" s="21">
        <v>133</v>
      </c>
      <c r="BC143" s="21">
        <v>0.56927499999999998</v>
      </c>
      <c r="BD143">
        <f t="shared" si="34"/>
        <v>18.221757575757575</v>
      </c>
      <c r="BE143">
        <f t="shared" si="35"/>
        <v>10.382083261636364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0.47531099999999998</v>
      </c>
      <c r="H144" s="21">
        <v>6.41784</v>
      </c>
      <c r="I144" s="21">
        <v>-3.09692E-3</v>
      </c>
      <c r="J144" s="21">
        <v>134</v>
      </c>
      <c r="K144" s="21">
        <v>0.474854</v>
      </c>
      <c r="L144">
        <f t="shared" si="24"/>
        <v>18.769212121212121</v>
      </c>
      <c r="M144">
        <f t="shared" si="25"/>
        <v>8.9212129825454536</v>
      </c>
      <c r="N144" s="9"/>
      <c r="O144" s="21">
        <v>0.57479899999999995</v>
      </c>
      <c r="P144" s="21">
        <v>8.9378700000000002</v>
      </c>
      <c r="Q144" s="21">
        <v>-3.0056800000000002E-3</v>
      </c>
      <c r="R144" s="21">
        <v>134</v>
      </c>
      <c r="S144" s="21">
        <v>0.57430999999999999</v>
      </c>
      <c r="T144">
        <f t="shared" si="26"/>
        <v>18.216242424242424</v>
      </c>
      <c r="U144">
        <f t="shared" si="27"/>
        <v>10.470677929212121</v>
      </c>
      <c r="X144" s="9"/>
      <c r="Y144" s="21">
        <v>0.47531099999999998</v>
      </c>
      <c r="Z144" s="21">
        <v>13.125999999999999</v>
      </c>
      <c r="AA144" s="21">
        <v>-3.1039399999999999E-3</v>
      </c>
      <c r="AB144" s="21">
        <v>134</v>
      </c>
      <c r="AC144" s="21">
        <v>0.47491499999999998</v>
      </c>
      <c r="AD144">
        <f t="shared" si="28"/>
        <v>18.811757575757575</v>
      </c>
      <c r="AE144">
        <f t="shared" si="29"/>
        <v>8.9414353050909092</v>
      </c>
      <c r="AF144" s="9"/>
      <c r="AG144" s="21">
        <v>0.57479899999999995</v>
      </c>
      <c r="AH144" s="21">
        <v>15.646000000000001</v>
      </c>
      <c r="AI144" s="21">
        <v>-3.0090300000000002E-3</v>
      </c>
      <c r="AJ144" s="21">
        <v>134</v>
      </c>
      <c r="AK144" s="21">
        <v>0.57430999999999999</v>
      </c>
      <c r="AL144">
        <f t="shared" si="30"/>
        <v>18.236545454545457</v>
      </c>
      <c r="AM144">
        <f t="shared" si="31"/>
        <v>10.482348090727273</v>
      </c>
      <c r="AP144" s="9"/>
      <c r="AQ144" s="21">
        <v>0.47531099999999998</v>
      </c>
      <c r="AR144" s="21">
        <v>19.854199999999999</v>
      </c>
      <c r="AS144" s="21">
        <v>-3.0987499999999999E-3</v>
      </c>
      <c r="AT144" s="21">
        <v>134</v>
      </c>
      <c r="AU144" s="21">
        <v>0.474823</v>
      </c>
      <c r="AV144">
        <f t="shared" si="32"/>
        <v>18.780303030303028</v>
      </c>
      <c r="AW144">
        <f t="shared" si="33"/>
        <v>8.9264846136363616</v>
      </c>
      <c r="AX144" s="9"/>
      <c r="AY144" s="21">
        <v>0.57479899999999995</v>
      </c>
      <c r="AZ144" s="21">
        <v>22.374199999999998</v>
      </c>
      <c r="BA144" s="21">
        <v>-2.9998799999999999E-3</v>
      </c>
      <c r="BB144" s="21">
        <v>134</v>
      </c>
      <c r="BC144" s="21">
        <v>0.57443200000000005</v>
      </c>
      <c r="BD144">
        <f t="shared" si="34"/>
        <v>18.181090909090909</v>
      </c>
      <c r="BE144">
        <f t="shared" si="35"/>
        <v>10.450472873454544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0.47027600000000003</v>
      </c>
      <c r="H145" s="21">
        <v>6.4279099999999998</v>
      </c>
      <c r="I145" s="21">
        <v>-3.1008899999999998E-3</v>
      </c>
      <c r="J145" s="21">
        <v>135</v>
      </c>
      <c r="K145" s="21">
        <v>0.46981800000000001</v>
      </c>
      <c r="L145">
        <f t="shared" si="24"/>
        <v>18.793272727272726</v>
      </c>
      <c r="M145">
        <f t="shared" si="25"/>
        <v>8.8380251250909083</v>
      </c>
      <c r="N145" s="9"/>
      <c r="O145" s="21">
        <v>0.57983399999999996</v>
      </c>
      <c r="P145" s="21">
        <v>8.9479399999999991</v>
      </c>
      <c r="Q145" s="21">
        <v>-3.0011E-3</v>
      </c>
      <c r="R145" s="21">
        <v>135</v>
      </c>
      <c r="S145" s="21">
        <v>0.579376</v>
      </c>
      <c r="T145">
        <f t="shared" si="26"/>
        <v>18.188484848484848</v>
      </c>
      <c r="U145">
        <f t="shared" si="27"/>
        <v>10.546301923636362</v>
      </c>
      <c r="X145" s="9"/>
      <c r="Y145" s="21">
        <v>0.47027600000000003</v>
      </c>
      <c r="Z145" s="21">
        <v>13.136100000000001</v>
      </c>
      <c r="AA145" s="21">
        <v>-3.1045500000000002E-3</v>
      </c>
      <c r="AB145" s="21">
        <v>135</v>
      </c>
      <c r="AC145" s="21">
        <v>0.46981800000000001</v>
      </c>
      <c r="AD145">
        <f t="shared" si="28"/>
        <v>18.815454545454546</v>
      </c>
      <c r="AE145">
        <f t="shared" si="29"/>
        <v>8.8484567018181828</v>
      </c>
      <c r="AF145" s="9"/>
      <c r="AG145" s="21">
        <v>0.57983399999999996</v>
      </c>
      <c r="AH145" s="21">
        <v>15.6561</v>
      </c>
      <c r="AI145" s="21">
        <v>-3.0050699999999999E-3</v>
      </c>
      <c r="AJ145" s="21">
        <v>135</v>
      </c>
      <c r="AK145" s="21">
        <v>0.57934600000000003</v>
      </c>
      <c r="AL145">
        <f t="shared" si="30"/>
        <v>18.212545454545452</v>
      </c>
      <c r="AM145">
        <f t="shared" si="31"/>
        <v>10.560253081090908</v>
      </c>
      <c r="AP145" s="9"/>
      <c r="AQ145" s="21">
        <v>0.47027600000000003</v>
      </c>
      <c r="AR145" s="21">
        <v>19.8643</v>
      </c>
      <c r="AS145" s="21">
        <v>-3.10181E-3</v>
      </c>
      <c r="AT145" s="21">
        <v>135</v>
      </c>
      <c r="AU145" s="21">
        <v>0.46990999999999999</v>
      </c>
      <c r="AV145">
        <f t="shared" si="32"/>
        <v>18.798848484848484</v>
      </c>
      <c r="AW145">
        <f t="shared" si="33"/>
        <v>8.8406472700606056</v>
      </c>
      <c r="AX145" s="9"/>
      <c r="AY145" s="21">
        <v>0.57983399999999996</v>
      </c>
      <c r="AZ145" s="21">
        <v>22.3843</v>
      </c>
      <c r="BA145" s="21">
        <v>-2.9922500000000001E-3</v>
      </c>
      <c r="BB145" s="21">
        <v>135</v>
      </c>
      <c r="BC145" s="21">
        <v>0.57940700000000001</v>
      </c>
      <c r="BD145">
        <f t="shared" si="34"/>
        <v>18.134848484848487</v>
      </c>
      <c r="BE145">
        <f t="shared" si="35"/>
        <v>10.515201736363636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0.46523999999999999</v>
      </c>
      <c r="H146" s="21">
        <v>6.4379799999999996</v>
      </c>
      <c r="I146" s="21">
        <v>-3.1030300000000001E-3</v>
      </c>
      <c r="J146" s="21">
        <v>136</v>
      </c>
      <c r="K146" s="21">
        <v>0.46484399999999998</v>
      </c>
      <c r="L146">
        <f t="shared" si="24"/>
        <v>18.806242424242424</v>
      </c>
      <c r="M146">
        <f t="shared" si="25"/>
        <v>8.749416225454544</v>
      </c>
      <c r="N146" s="9"/>
      <c r="O146" s="21">
        <v>0.58486899999999997</v>
      </c>
      <c r="P146" s="21">
        <v>8.9580099999999998</v>
      </c>
      <c r="Q146" s="21">
        <v>-2.9949999999999998E-3</v>
      </c>
      <c r="R146" s="21">
        <v>136</v>
      </c>
      <c r="S146" s="21">
        <v>0.58441200000000004</v>
      </c>
      <c r="T146">
        <f t="shared" si="26"/>
        <v>18.151515151515152</v>
      </c>
      <c r="U146">
        <f t="shared" si="27"/>
        <v>10.616258515151515</v>
      </c>
      <c r="X146" s="9"/>
      <c r="Y146" s="21">
        <v>0.46523999999999999</v>
      </c>
      <c r="Z146" s="21">
        <v>13.146100000000001</v>
      </c>
      <c r="AA146" s="21">
        <v>-3.1075999999999999E-3</v>
      </c>
      <c r="AB146" s="21">
        <v>136</v>
      </c>
      <c r="AC146" s="21">
        <v>0.464783</v>
      </c>
      <c r="AD146">
        <f t="shared" si="28"/>
        <v>18.833939393939392</v>
      </c>
      <c r="AE146">
        <f t="shared" si="29"/>
        <v>8.7623019636363626</v>
      </c>
      <c r="AF146" s="9"/>
      <c r="AG146" s="21">
        <v>0.58486899999999997</v>
      </c>
      <c r="AH146" s="21">
        <v>15.6662</v>
      </c>
      <c r="AI146" s="21">
        <v>-3.0004900000000002E-3</v>
      </c>
      <c r="AJ146" s="21">
        <v>136</v>
      </c>
      <c r="AK146" s="21">
        <v>0.58444200000000002</v>
      </c>
      <c r="AL146">
        <f t="shared" si="30"/>
        <v>18.18478787878788</v>
      </c>
      <c r="AM146">
        <f t="shared" si="31"/>
        <v>10.635718701878789</v>
      </c>
      <c r="AP146" s="9"/>
      <c r="AQ146" s="21">
        <v>0.46523999999999999</v>
      </c>
      <c r="AR146" s="21">
        <v>19.874300000000002</v>
      </c>
      <c r="AS146" s="21">
        <v>-3.1045500000000002E-3</v>
      </c>
      <c r="AT146" s="21">
        <v>136</v>
      </c>
      <c r="AU146" s="21">
        <v>0.464752</v>
      </c>
      <c r="AV146">
        <f t="shared" si="32"/>
        <v>18.815454545454546</v>
      </c>
      <c r="AW146">
        <f t="shared" si="33"/>
        <v>8.7537020727272736</v>
      </c>
      <c r="AX146" s="9"/>
      <c r="AY146" s="21">
        <v>0.58486899999999997</v>
      </c>
      <c r="AZ146" s="21">
        <v>22.394400000000001</v>
      </c>
      <c r="BA146" s="21">
        <v>-2.9855300000000001E-3</v>
      </c>
      <c r="BB146" s="21">
        <v>136</v>
      </c>
      <c r="BC146" s="21">
        <v>0.58444200000000002</v>
      </c>
      <c r="BD146">
        <f t="shared" si="34"/>
        <v>18.094121212121209</v>
      </c>
      <c r="BE146">
        <f t="shared" si="35"/>
        <v>10.58269057921212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0.46020499999999998</v>
      </c>
      <c r="H147" s="21">
        <v>6.4480500000000003</v>
      </c>
      <c r="I147" s="21">
        <v>-3.1066900000000001E-3</v>
      </c>
      <c r="J147" s="21">
        <v>137</v>
      </c>
      <c r="K147" s="21">
        <v>0.45974700000000002</v>
      </c>
      <c r="L147">
        <f t="shared" si="24"/>
        <v>18.828424242424241</v>
      </c>
      <c r="M147">
        <f t="shared" si="25"/>
        <v>8.6649349784848475</v>
      </c>
      <c r="N147" s="9"/>
      <c r="O147" s="21">
        <v>0.58990500000000001</v>
      </c>
      <c r="P147" s="21">
        <v>8.9680800000000005</v>
      </c>
      <c r="Q147" s="21">
        <v>-2.9885900000000002E-3</v>
      </c>
      <c r="R147" s="21">
        <v>137</v>
      </c>
      <c r="S147" s="21">
        <v>0.58944700000000005</v>
      </c>
      <c r="T147">
        <f t="shared" si="26"/>
        <v>18.112666666666666</v>
      </c>
      <c r="U147">
        <f t="shared" si="27"/>
        <v>10.68475263</v>
      </c>
      <c r="X147" s="9"/>
      <c r="Y147" s="21">
        <v>0.46020499999999998</v>
      </c>
      <c r="Z147" s="21">
        <v>13.1562</v>
      </c>
      <c r="AA147" s="21">
        <v>-3.1097400000000002E-3</v>
      </c>
      <c r="AB147" s="21">
        <v>137</v>
      </c>
      <c r="AC147" s="21">
        <v>0.45977800000000002</v>
      </c>
      <c r="AD147">
        <f t="shared" si="28"/>
        <v>18.84690909090909</v>
      </c>
      <c r="AE147">
        <f t="shared" si="29"/>
        <v>8.6734417981818179</v>
      </c>
      <c r="AF147" s="9"/>
      <c r="AG147" s="21">
        <v>0.58990500000000001</v>
      </c>
      <c r="AH147" s="21">
        <v>15.6762</v>
      </c>
      <c r="AI147" s="21">
        <v>-2.9952999999999998E-3</v>
      </c>
      <c r="AJ147" s="21">
        <v>137</v>
      </c>
      <c r="AK147" s="21">
        <v>0.58947799999999995</v>
      </c>
      <c r="AL147">
        <f t="shared" si="30"/>
        <v>18.153333333333329</v>
      </c>
      <c r="AM147">
        <f t="shared" si="31"/>
        <v>10.708742099999998</v>
      </c>
      <c r="AP147" s="9"/>
      <c r="AQ147" s="21">
        <v>0.46020499999999998</v>
      </c>
      <c r="AR147" s="21">
        <v>19.884399999999999</v>
      </c>
      <c r="AS147" s="21">
        <v>-3.1091299999999999E-3</v>
      </c>
      <c r="AT147" s="21">
        <v>137</v>
      </c>
      <c r="AU147" s="21">
        <v>0.45977800000000002</v>
      </c>
      <c r="AV147">
        <f t="shared" si="32"/>
        <v>18.843212121212119</v>
      </c>
      <c r="AW147">
        <f t="shared" si="33"/>
        <v>8.6717404342424231</v>
      </c>
      <c r="AX147" s="9"/>
      <c r="AY147" s="21">
        <v>0.58990500000000001</v>
      </c>
      <c r="AZ147" s="21">
        <v>22.404399999999999</v>
      </c>
      <c r="BA147" s="21">
        <v>-2.97913E-3</v>
      </c>
      <c r="BB147" s="21">
        <v>137</v>
      </c>
      <c r="BC147" s="21">
        <v>0.58947799999999995</v>
      </c>
      <c r="BD147">
        <f t="shared" si="34"/>
        <v>18.055333333333333</v>
      </c>
      <c r="BE147">
        <f t="shared" si="35"/>
        <v>10.65093141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0.45517000000000002</v>
      </c>
      <c r="H148" s="21">
        <v>6.4581200000000001</v>
      </c>
      <c r="I148" s="21">
        <v>-3.1112700000000002E-3</v>
      </c>
      <c r="J148" s="21">
        <v>138</v>
      </c>
      <c r="K148" s="21">
        <v>0.45477299999999998</v>
      </c>
      <c r="L148">
        <f t="shared" si="24"/>
        <v>18.856181818181817</v>
      </c>
      <c r="M148">
        <f t="shared" si="25"/>
        <v>8.5827682781818186</v>
      </c>
      <c r="N148" s="9"/>
      <c r="O148" s="21">
        <v>0.59494000000000002</v>
      </c>
      <c r="P148" s="21">
        <v>8.9781499999999994</v>
      </c>
      <c r="Q148" s="21">
        <v>-2.97913E-3</v>
      </c>
      <c r="R148" s="21">
        <v>138</v>
      </c>
      <c r="S148" s="21">
        <v>0.59448199999999995</v>
      </c>
      <c r="T148">
        <f t="shared" si="26"/>
        <v>18.055333333333333</v>
      </c>
      <c r="U148">
        <f t="shared" si="27"/>
        <v>10.741840013333334</v>
      </c>
      <c r="X148" s="9"/>
      <c r="Y148" s="21">
        <v>0.45517000000000002</v>
      </c>
      <c r="Z148" s="21">
        <v>13.1663</v>
      </c>
      <c r="AA148" s="21">
        <v>-3.1097400000000002E-3</v>
      </c>
      <c r="AB148" s="21">
        <v>138</v>
      </c>
      <c r="AC148" s="21">
        <v>0.45474199999999998</v>
      </c>
      <c r="AD148">
        <f t="shared" si="28"/>
        <v>18.84690909090909</v>
      </c>
      <c r="AE148">
        <f t="shared" si="29"/>
        <v>8.5785476109090908</v>
      </c>
      <c r="AF148" s="9"/>
      <c r="AG148" s="21">
        <v>0.59494000000000002</v>
      </c>
      <c r="AH148" s="21">
        <v>15.686299999999999</v>
      </c>
      <c r="AI148" s="21">
        <v>-2.9892E-3</v>
      </c>
      <c r="AJ148" s="21">
        <v>138</v>
      </c>
      <c r="AK148" s="21">
        <v>0.59451299999999996</v>
      </c>
      <c r="AL148">
        <f t="shared" si="30"/>
        <v>18.116363636363634</v>
      </c>
      <c r="AM148">
        <f t="shared" si="31"/>
        <v>10.77814938181818</v>
      </c>
      <c r="AP148" s="9"/>
      <c r="AQ148" s="21">
        <v>0.45517000000000002</v>
      </c>
      <c r="AR148" s="21">
        <v>19.894500000000001</v>
      </c>
      <c r="AS148" s="21">
        <v>-3.1146199999999998E-3</v>
      </c>
      <c r="AT148" s="21">
        <v>138</v>
      </c>
      <c r="AU148" s="21">
        <v>0.45471200000000001</v>
      </c>
      <c r="AV148">
        <f t="shared" si="32"/>
        <v>18.876484848484846</v>
      </c>
      <c r="AW148">
        <f t="shared" si="33"/>
        <v>8.5920096084848474</v>
      </c>
      <c r="AX148" s="9"/>
      <c r="AY148" s="21">
        <v>0.59494000000000002</v>
      </c>
      <c r="AZ148" s="21">
        <v>22.4145</v>
      </c>
      <c r="BA148" s="21">
        <v>-2.9730199999999998E-3</v>
      </c>
      <c r="BB148" s="21">
        <v>138</v>
      </c>
      <c r="BC148" s="21">
        <v>0.59448199999999995</v>
      </c>
      <c r="BD148">
        <f t="shared" si="34"/>
        <v>18.018303030303027</v>
      </c>
      <c r="BE148">
        <f t="shared" si="35"/>
        <v>10.719809204848483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0.45013399999999998</v>
      </c>
      <c r="H149" s="21">
        <v>6.4681899999999999</v>
      </c>
      <c r="I149" s="21">
        <v>-3.1134000000000001E-3</v>
      </c>
      <c r="J149" s="21">
        <v>139</v>
      </c>
      <c r="K149" s="21">
        <v>0.449768</v>
      </c>
      <c r="L149">
        <f t="shared" si="24"/>
        <v>18.869090909090907</v>
      </c>
      <c r="M149">
        <f t="shared" si="25"/>
        <v>8.4936193672727267</v>
      </c>
      <c r="N149" s="9"/>
      <c r="O149" s="21">
        <v>0.59997599999999995</v>
      </c>
      <c r="P149" s="21">
        <v>8.9882200000000001</v>
      </c>
      <c r="Q149" s="21">
        <v>-2.9684400000000001E-3</v>
      </c>
      <c r="R149" s="21">
        <v>139</v>
      </c>
      <c r="S149" s="21">
        <v>0.599518</v>
      </c>
      <c r="T149">
        <f t="shared" si="26"/>
        <v>17.990545454545455</v>
      </c>
      <c r="U149">
        <f t="shared" si="27"/>
        <v>10.793895499636363</v>
      </c>
      <c r="X149" s="9"/>
      <c r="Y149" s="21">
        <v>0.45013399999999998</v>
      </c>
      <c r="Z149" s="21">
        <v>13.176399999999999</v>
      </c>
      <c r="AA149" s="21">
        <v>-3.1094400000000002E-3</v>
      </c>
      <c r="AB149" s="21">
        <v>139</v>
      </c>
      <c r="AC149" s="21">
        <v>0.449768</v>
      </c>
      <c r="AD149">
        <f t="shared" si="28"/>
        <v>18.84509090909091</v>
      </c>
      <c r="AE149">
        <f t="shared" si="29"/>
        <v>8.4828161512727274</v>
      </c>
      <c r="AF149" s="9"/>
      <c r="AG149" s="21">
        <v>0.59997599999999995</v>
      </c>
      <c r="AH149" s="21">
        <v>15.696400000000001</v>
      </c>
      <c r="AI149" s="21">
        <v>-2.9837000000000002E-3</v>
      </c>
      <c r="AJ149" s="21">
        <v>139</v>
      </c>
      <c r="AK149" s="21">
        <v>0.59954799999999997</v>
      </c>
      <c r="AL149">
        <f t="shared" si="30"/>
        <v>18.083030303030302</v>
      </c>
      <c r="AM149">
        <f t="shared" si="31"/>
        <v>10.849384189090907</v>
      </c>
      <c r="AP149" s="9"/>
      <c r="AQ149" s="21">
        <v>0.45013399999999998</v>
      </c>
      <c r="AR149" s="21">
        <v>19.904499999999999</v>
      </c>
      <c r="AS149" s="21">
        <v>-3.1167600000000001E-3</v>
      </c>
      <c r="AT149" s="21">
        <v>139</v>
      </c>
      <c r="AU149" s="21">
        <v>0.44970700000000002</v>
      </c>
      <c r="AV149">
        <f t="shared" si="32"/>
        <v>18.889454545454544</v>
      </c>
      <c r="AW149">
        <f t="shared" si="33"/>
        <v>8.5027857323636358</v>
      </c>
      <c r="AX149" s="9"/>
      <c r="AY149" s="21">
        <v>0.59997599999999995</v>
      </c>
      <c r="AZ149" s="21">
        <v>22.424600000000002</v>
      </c>
      <c r="BA149" s="21">
        <v>-2.9666100000000002E-3</v>
      </c>
      <c r="BB149" s="21">
        <v>139</v>
      </c>
      <c r="BC149" s="21">
        <v>0.59954799999999997</v>
      </c>
      <c r="BD149">
        <f t="shared" si="34"/>
        <v>17.979454545454544</v>
      </c>
      <c r="BE149">
        <f t="shared" si="35"/>
        <v>10.787241220363635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0.44509900000000002</v>
      </c>
      <c r="H150" s="21">
        <v>6.4782599999999997</v>
      </c>
      <c r="I150" s="21">
        <v>-3.1146199999999998E-3</v>
      </c>
      <c r="J150" s="21">
        <v>140</v>
      </c>
      <c r="K150" s="21">
        <v>0.44467200000000001</v>
      </c>
      <c r="L150">
        <f t="shared" si="24"/>
        <v>18.876484848484846</v>
      </c>
      <c r="M150">
        <f t="shared" si="25"/>
        <v>8.4019045295757575</v>
      </c>
      <c r="N150" s="9"/>
      <c r="O150" s="21">
        <v>0.60501099999999997</v>
      </c>
      <c r="P150" s="21">
        <v>8.9982900000000008</v>
      </c>
      <c r="Q150" s="21">
        <v>-2.9595899999999998E-3</v>
      </c>
      <c r="R150" s="21">
        <v>140</v>
      </c>
      <c r="S150" s="21">
        <v>0.60455300000000001</v>
      </c>
      <c r="T150">
        <f t="shared" si="26"/>
        <v>17.93690909090909</v>
      </c>
      <c r="U150">
        <f t="shared" si="27"/>
        <v>10.852027305999998</v>
      </c>
      <c r="X150" s="9"/>
      <c r="Y150" s="21">
        <v>0.44509900000000002</v>
      </c>
      <c r="Z150" s="21">
        <v>13.186400000000001</v>
      </c>
      <c r="AA150" s="21">
        <v>-3.1124899999999999E-3</v>
      </c>
      <c r="AB150" s="21">
        <v>140</v>
      </c>
      <c r="AC150" s="21">
        <v>0.44467200000000001</v>
      </c>
      <c r="AD150">
        <f t="shared" si="28"/>
        <v>18.863575757575756</v>
      </c>
      <c r="AE150">
        <f t="shared" si="29"/>
        <v>8.3961587061212111</v>
      </c>
      <c r="AF150" s="9"/>
      <c r="AG150" s="21">
        <v>0.60501099999999997</v>
      </c>
      <c r="AH150" s="21">
        <v>15.7065</v>
      </c>
      <c r="AI150" s="21">
        <v>-2.9766800000000002E-3</v>
      </c>
      <c r="AJ150" s="21">
        <v>140</v>
      </c>
      <c r="AK150" s="21">
        <v>0.60455300000000001</v>
      </c>
      <c r="AL150">
        <f t="shared" si="30"/>
        <v>18.040484848484848</v>
      </c>
      <c r="AM150">
        <f t="shared" si="31"/>
        <v>10.914691778666665</v>
      </c>
      <c r="AP150" s="9"/>
      <c r="AQ150" s="21">
        <v>0.44509900000000002</v>
      </c>
      <c r="AR150" s="21">
        <v>19.9146</v>
      </c>
      <c r="AS150" s="21">
        <v>-3.1191999999999999E-3</v>
      </c>
      <c r="AT150" s="21">
        <v>140</v>
      </c>
      <c r="AU150" s="21">
        <v>0.44473299999999999</v>
      </c>
      <c r="AV150">
        <f t="shared" si="32"/>
        <v>18.904242424242423</v>
      </c>
      <c r="AW150">
        <f t="shared" si="33"/>
        <v>8.4142593987878787</v>
      </c>
      <c r="AX150" s="9"/>
      <c r="AY150" s="21">
        <v>0.60501099999999997</v>
      </c>
      <c r="AZ150" s="21">
        <v>22.4346</v>
      </c>
      <c r="BA150" s="21">
        <v>-2.9611199999999998E-3</v>
      </c>
      <c r="BB150" s="21">
        <v>140</v>
      </c>
      <c r="BC150" s="21">
        <v>0.60458400000000001</v>
      </c>
      <c r="BD150">
        <f t="shared" si="34"/>
        <v>17.946181818181817</v>
      </c>
      <c r="BE150">
        <f t="shared" si="35"/>
        <v>10.857637407999999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0.44006299999999998</v>
      </c>
      <c r="H151" s="21">
        <v>6.4883300000000004</v>
      </c>
      <c r="I151" s="21">
        <v>-3.11554E-3</v>
      </c>
      <c r="J151" s="21">
        <v>141</v>
      </c>
      <c r="K151" s="21">
        <v>0.43963600000000003</v>
      </c>
      <c r="L151">
        <f t="shared" si="24"/>
        <v>18.882060606060605</v>
      </c>
      <c r="M151">
        <f t="shared" si="25"/>
        <v>8.3092962364848475</v>
      </c>
      <c r="N151" s="9"/>
      <c r="O151" s="21">
        <v>0.61004599999999998</v>
      </c>
      <c r="P151" s="21">
        <v>9.0083599999999997</v>
      </c>
      <c r="Q151" s="21">
        <v>-2.9522699999999999E-3</v>
      </c>
      <c r="R151" s="21">
        <v>141</v>
      </c>
      <c r="S151" s="21">
        <v>0.60961900000000002</v>
      </c>
      <c r="T151">
        <f t="shared" si="26"/>
        <v>17.892545454545452</v>
      </c>
      <c r="U151">
        <f t="shared" si="27"/>
        <v>10.915275784363635</v>
      </c>
      <c r="X151" s="9"/>
      <c r="Y151" s="21">
        <v>0.44006299999999998</v>
      </c>
      <c r="Z151" s="21">
        <v>13.1965</v>
      </c>
      <c r="AA151" s="21">
        <v>-3.1158399999999999E-3</v>
      </c>
      <c r="AB151" s="21">
        <v>141</v>
      </c>
      <c r="AC151" s="21">
        <v>0.43966699999999997</v>
      </c>
      <c r="AD151">
        <f t="shared" si="28"/>
        <v>18.883878787878785</v>
      </c>
      <c r="AE151">
        <f t="shared" si="29"/>
        <v>8.3100963510303014</v>
      </c>
      <c r="AF151" s="9"/>
      <c r="AG151" s="21">
        <v>0.61004599999999998</v>
      </c>
      <c r="AH151" s="21">
        <v>15.7165</v>
      </c>
      <c r="AI151" s="21">
        <v>-2.9684400000000001E-3</v>
      </c>
      <c r="AJ151" s="21">
        <v>141</v>
      </c>
      <c r="AK151" s="21">
        <v>0.60961900000000002</v>
      </c>
      <c r="AL151">
        <f t="shared" si="30"/>
        <v>17.990545454545455</v>
      </c>
      <c r="AM151">
        <f t="shared" si="31"/>
        <v>10.975060292363636</v>
      </c>
      <c r="AP151" s="9"/>
      <c r="AQ151" s="21">
        <v>0.44006299999999998</v>
      </c>
      <c r="AR151" s="21">
        <v>19.924700000000001</v>
      </c>
      <c r="AS151" s="21">
        <v>-3.1189E-3</v>
      </c>
      <c r="AT151" s="21">
        <v>141</v>
      </c>
      <c r="AU151" s="21">
        <v>0.43966699999999997</v>
      </c>
      <c r="AV151">
        <f t="shared" si="32"/>
        <v>18.902424242424242</v>
      </c>
      <c r="AW151">
        <f t="shared" si="33"/>
        <v>8.3182575193939385</v>
      </c>
      <c r="AX151" s="9"/>
      <c r="AY151" s="21">
        <v>0.61004599999999998</v>
      </c>
      <c r="AZ151" s="21">
        <v>22.444700000000001</v>
      </c>
      <c r="BA151" s="21">
        <v>-2.9544100000000002E-3</v>
      </c>
      <c r="BB151" s="21">
        <v>141</v>
      </c>
      <c r="BC151" s="21">
        <v>0.60958900000000005</v>
      </c>
      <c r="BD151">
        <f t="shared" si="34"/>
        <v>17.90551515151515</v>
      </c>
      <c r="BE151">
        <f t="shared" si="35"/>
        <v>10.923187896121211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0.43502800000000003</v>
      </c>
      <c r="H152" s="21">
        <v>6.4984000000000002</v>
      </c>
      <c r="I152" s="21">
        <v>-3.1179799999999998E-3</v>
      </c>
      <c r="J152" s="21">
        <v>142</v>
      </c>
      <c r="K152" s="21">
        <v>0.43457000000000001</v>
      </c>
      <c r="L152">
        <f t="shared" si="24"/>
        <v>18.89684848484848</v>
      </c>
      <c r="M152">
        <f t="shared" si="25"/>
        <v>8.2206582026666641</v>
      </c>
      <c r="N152" s="9"/>
      <c r="O152" s="21">
        <v>0.61508200000000002</v>
      </c>
      <c r="P152" s="21">
        <v>9.01844</v>
      </c>
      <c r="Q152" s="21">
        <v>-2.94312E-3</v>
      </c>
      <c r="R152" s="21">
        <v>142</v>
      </c>
      <c r="S152" s="21">
        <v>0.61465499999999995</v>
      </c>
      <c r="T152">
        <f t="shared" si="26"/>
        <v>17.837090909090911</v>
      </c>
      <c r="U152">
        <f t="shared" si="27"/>
        <v>10.971273550545456</v>
      </c>
      <c r="X152" s="9"/>
      <c r="Y152" s="21">
        <v>0.43502800000000003</v>
      </c>
      <c r="Z152" s="21">
        <v>13.2066</v>
      </c>
      <c r="AA152" s="21">
        <v>-3.1182900000000001E-3</v>
      </c>
      <c r="AB152" s="21">
        <v>142</v>
      </c>
      <c r="AC152" s="21">
        <v>0.43460100000000002</v>
      </c>
      <c r="AD152">
        <f t="shared" si="28"/>
        <v>18.898727272727271</v>
      </c>
      <c r="AE152">
        <f t="shared" si="29"/>
        <v>8.2214755279999991</v>
      </c>
      <c r="AF152" s="9"/>
      <c r="AG152" s="21">
        <v>0.61508200000000002</v>
      </c>
      <c r="AH152" s="21">
        <v>15.726599999999999</v>
      </c>
      <c r="AI152" s="21">
        <v>-2.96051E-3</v>
      </c>
      <c r="AJ152" s="21">
        <v>142</v>
      </c>
      <c r="AK152" s="21">
        <v>0.61456299999999997</v>
      </c>
      <c r="AL152">
        <f t="shared" si="30"/>
        <v>17.942484848484845</v>
      </c>
      <c r="AM152">
        <f t="shared" si="31"/>
        <v>11.036099465575756</v>
      </c>
      <c r="AP152" s="9"/>
      <c r="AQ152" s="21">
        <v>0.43502800000000003</v>
      </c>
      <c r="AR152" s="21">
        <v>19.934799999999999</v>
      </c>
      <c r="AS152" s="21">
        <v>-3.1198100000000002E-3</v>
      </c>
      <c r="AT152" s="21">
        <v>142</v>
      </c>
      <c r="AU152" s="21">
        <v>0.43457000000000001</v>
      </c>
      <c r="AV152">
        <f t="shared" si="32"/>
        <v>18.907939393939394</v>
      </c>
      <c r="AW152">
        <f t="shared" si="33"/>
        <v>8.2254830586666667</v>
      </c>
      <c r="AX152" s="9"/>
      <c r="AY152" s="21">
        <v>0.61508200000000002</v>
      </c>
      <c r="AZ152" s="21">
        <v>22.454799999999999</v>
      </c>
      <c r="BA152" s="21">
        <v>-2.9464700000000001E-3</v>
      </c>
      <c r="BB152" s="21">
        <v>142</v>
      </c>
      <c r="BC152" s="21">
        <v>0.61462399999999995</v>
      </c>
      <c r="BD152">
        <f t="shared" si="34"/>
        <v>17.85739393939394</v>
      </c>
      <c r="BE152">
        <f t="shared" si="35"/>
        <v>10.983761579030304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0.42999300000000001</v>
      </c>
      <c r="H153" s="21">
        <v>6.50847</v>
      </c>
      <c r="I153" s="21">
        <v>-3.1207299999999999E-3</v>
      </c>
      <c r="J153" s="21">
        <v>143</v>
      </c>
      <c r="K153" s="21">
        <v>0.429504</v>
      </c>
      <c r="L153">
        <f t="shared" si="24"/>
        <v>18.913515151515149</v>
      </c>
      <c r="M153">
        <f t="shared" si="25"/>
        <v>8.1326791205454541</v>
      </c>
      <c r="N153" s="9"/>
      <c r="O153" s="21">
        <v>0.62011700000000003</v>
      </c>
      <c r="P153" s="21">
        <v>9.0285100000000007</v>
      </c>
      <c r="Q153" s="21">
        <v>-2.9327400000000001E-3</v>
      </c>
      <c r="R153" s="21">
        <v>143</v>
      </c>
      <c r="S153" s="21">
        <v>0.61972000000000005</v>
      </c>
      <c r="T153">
        <f t="shared" si="26"/>
        <v>17.774181818181816</v>
      </c>
      <c r="U153">
        <f t="shared" si="27"/>
        <v>11.022072306545454</v>
      </c>
      <c r="X153" s="9"/>
      <c r="Y153" s="21">
        <v>0.42999300000000001</v>
      </c>
      <c r="Z153" s="21">
        <v>13.2166</v>
      </c>
      <c r="AA153" s="21">
        <v>-3.1210299999999999E-3</v>
      </c>
      <c r="AB153" s="21">
        <v>143</v>
      </c>
      <c r="AC153" s="21">
        <v>0.429504</v>
      </c>
      <c r="AD153">
        <f t="shared" si="28"/>
        <v>18.915333333333333</v>
      </c>
      <c r="AE153">
        <f t="shared" si="29"/>
        <v>8.1334609259999997</v>
      </c>
      <c r="AF153" s="9"/>
      <c r="AG153" s="21">
        <v>0.62011700000000003</v>
      </c>
      <c r="AH153" s="21">
        <v>15.736700000000001</v>
      </c>
      <c r="AI153" s="21">
        <v>-2.9519699999999999E-3</v>
      </c>
      <c r="AJ153" s="21">
        <v>143</v>
      </c>
      <c r="AK153" s="21">
        <v>0.61965899999999996</v>
      </c>
      <c r="AL153">
        <f t="shared" si="30"/>
        <v>17.890727272727268</v>
      </c>
      <c r="AM153">
        <f t="shared" si="31"/>
        <v>11.094344124181816</v>
      </c>
      <c r="AP153" s="9"/>
      <c r="AQ153" s="21">
        <v>0.42999300000000001</v>
      </c>
      <c r="AR153" s="21">
        <v>19.944800000000001</v>
      </c>
      <c r="AS153" s="21">
        <v>-3.1191999999999999E-3</v>
      </c>
      <c r="AT153" s="21">
        <v>143</v>
      </c>
      <c r="AU153" s="21">
        <v>0.42965700000000001</v>
      </c>
      <c r="AV153">
        <f t="shared" si="32"/>
        <v>18.904242424242423</v>
      </c>
      <c r="AW153">
        <f t="shared" si="33"/>
        <v>8.1286919127272714</v>
      </c>
      <c r="AX153" s="9"/>
      <c r="AY153" s="21">
        <v>0.62011700000000003</v>
      </c>
      <c r="AZ153" s="21">
        <v>22.4649</v>
      </c>
      <c r="BA153" s="21">
        <v>-2.9403699999999999E-3</v>
      </c>
      <c r="BB153" s="21">
        <v>143</v>
      </c>
      <c r="BC153" s="21">
        <v>0.61972000000000005</v>
      </c>
      <c r="BD153">
        <f t="shared" si="34"/>
        <v>17.820424242424242</v>
      </c>
      <c r="BE153">
        <f t="shared" si="35"/>
        <v>11.050748019939395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0.42495699999999997</v>
      </c>
      <c r="H154" s="21">
        <v>6.5185500000000003</v>
      </c>
      <c r="I154" s="21">
        <v>-3.12378E-3</v>
      </c>
      <c r="J154" s="21">
        <v>144</v>
      </c>
      <c r="K154" s="21">
        <v>0.42449999999999999</v>
      </c>
      <c r="L154">
        <f t="shared" si="24"/>
        <v>18.932000000000002</v>
      </c>
      <c r="M154">
        <f t="shared" si="25"/>
        <v>8.0452859239999999</v>
      </c>
      <c r="N154" s="9"/>
      <c r="O154" s="21">
        <v>0.62515299999999996</v>
      </c>
      <c r="P154" s="21">
        <v>9.0385799999999996</v>
      </c>
      <c r="Q154" s="21">
        <v>-2.92297E-3</v>
      </c>
      <c r="R154" s="21">
        <v>144</v>
      </c>
      <c r="S154" s="21">
        <v>0.624664</v>
      </c>
      <c r="T154">
        <f t="shared" si="26"/>
        <v>17.714969696969696</v>
      </c>
      <c r="U154">
        <f t="shared" si="27"/>
        <v>11.074566450969696</v>
      </c>
      <c r="X154" s="9"/>
      <c r="Y154" s="21">
        <v>0.42495699999999997</v>
      </c>
      <c r="Z154" s="21">
        <v>13.226699999999999</v>
      </c>
      <c r="AA154" s="21">
        <v>-3.1246899999999998E-3</v>
      </c>
      <c r="AB154" s="21">
        <v>144</v>
      </c>
      <c r="AC154" s="21">
        <v>0.42453000000000002</v>
      </c>
      <c r="AD154">
        <f t="shared" si="28"/>
        <v>18.93751515151515</v>
      </c>
      <c r="AE154">
        <f t="shared" si="29"/>
        <v>8.0476296262424238</v>
      </c>
      <c r="AF154" s="9"/>
      <c r="AG154" s="21">
        <v>0.62515299999999996</v>
      </c>
      <c r="AH154" s="21">
        <v>15.746700000000001</v>
      </c>
      <c r="AI154" s="21">
        <v>-2.9437299999999999E-3</v>
      </c>
      <c r="AJ154" s="21">
        <v>144</v>
      </c>
      <c r="AK154" s="21">
        <v>0.624695</v>
      </c>
      <c r="AL154">
        <f t="shared" si="30"/>
        <v>17.840787878787875</v>
      </c>
      <c r="AM154">
        <f t="shared" si="31"/>
        <v>11.153222064787876</v>
      </c>
      <c r="AP154" s="9"/>
      <c r="AQ154" s="21">
        <v>0.42495699999999997</v>
      </c>
      <c r="AR154" s="21">
        <v>19.954899999999999</v>
      </c>
      <c r="AS154" s="21">
        <v>-3.1191999999999999E-3</v>
      </c>
      <c r="AT154" s="21">
        <v>144</v>
      </c>
      <c r="AU154" s="21">
        <v>0.42453000000000002</v>
      </c>
      <c r="AV154">
        <f t="shared" si="32"/>
        <v>18.904242424242423</v>
      </c>
      <c r="AW154">
        <f t="shared" si="33"/>
        <v>8.033490147878787</v>
      </c>
      <c r="AX154" s="9"/>
      <c r="AY154" s="21">
        <v>0.62515299999999996</v>
      </c>
      <c r="AZ154" s="21">
        <v>22.474900000000002</v>
      </c>
      <c r="BA154" s="21">
        <v>-2.9309100000000001E-3</v>
      </c>
      <c r="BB154" s="21">
        <v>144</v>
      </c>
      <c r="BC154" s="21">
        <v>0.62472499999999997</v>
      </c>
      <c r="BD154">
        <f t="shared" si="34"/>
        <v>17.763090909090909</v>
      </c>
      <c r="BE154">
        <f t="shared" si="35"/>
        <v>11.104649571090908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0.41992200000000002</v>
      </c>
      <c r="H155" s="21">
        <v>6.5286200000000001</v>
      </c>
      <c r="I155" s="21">
        <v>-3.12561E-3</v>
      </c>
      <c r="J155" s="21">
        <v>145</v>
      </c>
      <c r="K155" s="21">
        <v>0.41952499999999998</v>
      </c>
      <c r="L155">
        <f t="shared" si="24"/>
        <v>18.943090909090909</v>
      </c>
      <c r="M155">
        <f t="shared" si="25"/>
        <v>7.9546206207272734</v>
      </c>
      <c r="N155" s="9"/>
      <c r="O155" s="21">
        <v>0.63018799999999997</v>
      </c>
      <c r="P155" s="21">
        <v>9.0486500000000003</v>
      </c>
      <c r="Q155" s="21">
        <v>-2.91107E-3</v>
      </c>
      <c r="R155" s="21">
        <v>145</v>
      </c>
      <c r="S155" s="21">
        <v>0.62976100000000002</v>
      </c>
      <c r="T155">
        <f t="shared" si="26"/>
        <v>17.642848484848482</v>
      </c>
      <c r="U155">
        <f t="shared" si="27"/>
        <v>11.118311400969695</v>
      </c>
      <c r="X155" s="9"/>
      <c r="Y155" s="21">
        <v>0.41992200000000002</v>
      </c>
      <c r="Z155" s="21">
        <v>13.236800000000001</v>
      </c>
      <c r="AA155" s="21">
        <v>-3.12927E-3</v>
      </c>
      <c r="AB155" s="21">
        <v>145</v>
      </c>
      <c r="AC155" s="21">
        <v>0.41943399999999997</v>
      </c>
      <c r="AD155">
        <f t="shared" si="28"/>
        <v>18.965272727272726</v>
      </c>
      <c r="AE155">
        <f t="shared" si="29"/>
        <v>7.963935254181818</v>
      </c>
      <c r="AF155" s="9"/>
      <c r="AG155" s="21">
        <v>0.63018799999999997</v>
      </c>
      <c r="AH155" s="21">
        <v>15.7568</v>
      </c>
      <c r="AI155" s="21">
        <v>-2.9361000000000001E-3</v>
      </c>
      <c r="AJ155" s="21">
        <v>145</v>
      </c>
      <c r="AK155" s="21">
        <v>0.62973000000000001</v>
      </c>
      <c r="AL155">
        <f t="shared" si="30"/>
        <v>17.794545454545457</v>
      </c>
      <c r="AM155">
        <f t="shared" si="31"/>
        <v>11.213909010909092</v>
      </c>
      <c r="AP155" s="9"/>
      <c r="AQ155" s="21">
        <v>0.41992200000000002</v>
      </c>
      <c r="AR155" s="21">
        <v>19.965</v>
      </c>
      <c r="AS155" s="21">
        <v>-3.1216400000000002E-3</v>
      </c>
      <c r="AT155" s="21">
        <v>145</v>
      </c>
      <c r="AU155" s="21">
        <v>0.419464</v>
      </c>
      <c r="AV155">
        <f t="shared" si="32"/>
        <v>18.919030303030301</v>
      </c>
      <c r="AW155">
        <f t="shared" si="33"/>
        <v>7.9445170429090899</v>
      </c>
      <c r="AX155" s="9"/>
      <c r="AY155" s="21">
        <v>0.63018799999999997</v>
      </c>
      <c r="AZ155" s="21">
        <v>22.484999999999999</v>
      </c>
      <c r="BA155" s="21">
        <v>-2.9199199999999999E-3</v>
      </c>
      <c r="BB155" s="21">
        <v>145</v>
      </c>
      <c r="BC155" s="21">
        <v>0.62976100000000002</v>
      </c>
      <c r="BD155">
        <f t="shared" si="34"/>
        <v>17.696484848484847</v>
      </c>
      <c r="BE155">
        <f t="shared" si="35"/>
        <v>11.152112393696967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0.41488599999999998</v>
      </c>
      <c r="H156" s="21">
        <v>6.5386899999999999</v>
      </c>
      <c r="I156" s="21">
        <v>-3.1268300000000001E-3</v>
      </c>
      <c r="J156" s="21">
        <v>146</v>
      </c>
      <c r="K156" s="21">
        <v>0.41442899999999999</v>
      </c>
      <c r="L156">
        <f t="shared" si="24"/>
        <v>18.950484848484848</v>
      </c>
      <c r="M156">
        <f t="shared" si="25"/>
        <v>7.8622908568484844</v>
      </c>
      <c r="N156" s="9"/>
      <c r="O156" s="21">
        <v>0.63522299999999998</v>
      </c>
      <c r="P156" s="21">
        <v>9.0587199999999992</v>
      </c>
      <c r="Q156" s="21">
        <v>-2.9013099999999998E-3</v>
      </c>
      <c r="R156" s="21">
        <v>146</v>
      </c>
      <c r="S156" s="21">
        <v>0.63476600000000005</v>
      </c>
      <c r="T156">
        <f t="shared" si="26"/>
        <v>17.58369696969697</v>
      </c>
      <c r="U156">
        <f t="shared" si="27"/>
        <v>11.169568740181818</v>
      </c>
      <c r="X156" s="9"/>
      <c r="Y156" s="21">
        <v>0.41488599999999998</v>
      </c>
      <c r="Z156" s="21">
        <v>13.2469</v>
      </c>
      <c r="AA156" s="21">
        <v>-3.1335400000000002E-3</v>
      </c>
      <c r="AB156" s="21">
        <v>146</v>
      </c>
      <c r="AC156" s="21">
        <v>0.41449000000000003</v>
      </c>
      <c r="AD156">
        <f t="shared" si="28"/>
        <v>18.991151515151515</v>
      </c>
      <c r="AE156">
        <f t="shared" si="29"/>
        <v>7.8791628875151511</v>
      </c>
      <c r="AF156" s="9"/>
      <c r="AG156" s="21">
        <v>0.63522299999999998</v>
      </c>
      <c r="AH156" s="21">
        <v>15.7669</v>
      </c>
      <c r="AI156" s="21">
        <v>-2.92786E-3</v>
      </c>
      <c r="AJ156" s="21">
        <v>146</v>
      </c>
      <c r="AK156" s="21">
        <v>0.63476600000000005</v>
      </c>
      <c r="AL156">
        <f t="shared" si="30"/>
        <v>17.74460606060606</v>
      </c>
      <c r="AM156">
        <f t="shared" si="31"/>
        <v>11.271781895636362</v>
      </c>
      <c r="AP156" s="9"/>
      <c r="AQ156" s="21">
        <v>0.41488599999999998</v>
      </c>
      <c r="AR156" s="21">
        <v>19.975000000000001</v>
      </c>
      <c r="AS156" s="21">
        <v>-3.1234700000000002E-3</v>
      </c>
      <c r="AT156" s="21">
        <v>146</v>
      </c>
      <c r="AU156" s="21">
        <v>0.41445900000000002</v>
      </c>
      <c r="AV156">
        <f t="shared" si="32"/>
        <v>18.930121212121211</v>
      </c>
      <c r="AW156">
        <f t="shared" si="33"/>
        <v>7.8538422692121204</v>
      </c>
      <c r="AX156" s="9"/>
      <c r="AY156" s="21">
        <v>0.63522299999999998</v>
      </c>
      <c r="AZ156" s="21">
        <v>22.495100000000001</v>
      </c>
      <c r="BA156" s="21">
        <v>-2.91107E-3</v>
      </c>
      <c r="BB156" s="21">
        <v>146</v>
      </c>
      <c r="BC156" s="21">
        <v>0.63479600000000003</v>
      </c>
      <c r="BD156">
        <f t="shared" si="34"/>
        <v>17.642848484848482</v>
      </c>
      <c r="BE156">
        <f t="shared" si="35"/>
        <v>11.207143143090907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0.40985100000000002</v>
      </c>
      <c r="H157" s="21">
        <v>6.5487599999999997</v>
      </c>
      <c r="I157" s="21">
        <v>-3.1268300000000001E-3</v>
      </c>
      <c r="J157" s="21">
        <v>147</v>
      </c>
      <c r="K157" s="21">
        <v>0.40939300000000001</v>
      </c>
      <c r="L157">
        <f t="shared" si="24"/>
        <v>18.950484848484848</v>
      </c>
      <c r="M157">
        <f t="shared" si="25"/>
        <v>7.7668751656363639</v>
      </c>
      <c r="N157" s="9"/>
      <c r="O157" s="21">
        <v>0.64025900000000002</v>
      </c>
      <c r="P157" s="21">
        <v>9.0687899999999999</v>
      </c>
      <c r="Q157" s="21">
        <v>-2.89215E-3</v>
      </c>
      <c r="R157" s="21">
        <v>147</v>
      </c>
      <c r="S157" s="21">
        <v>0.63980099999999995</v>
      </c>
      <c r="T157">
        <f t="shared" si="26"/>
        <v>17.528181818181817</v>
      </c>
      <c r="U157">
        <f t="shared" si="27"/>
        <v>11.222576162727272</v>
      </c>
      <c r="X157" s="9"/>
      <c r="Y157" s="21">
        <v>0.40985100000000002</v>
      </c>
      <c r="Z157" s="21">
        <v>13.2569</v>
      </c>
      <c r="AA157" s="21">
        <v>-3.1347699999999998E-3</v>
      </c>
      <c r="AB157" s="21">
        <v>147</v>
      </c>
      <c r="AC157" s="21">
        <v>0.40942400000000001</v>
      </c>
      <c r="AD157">
        <f t="shared" si="28"/>
        <v>18.998606060606061</v>
      </c>
      <c r="AE157">
        <f t="shared" si="29"/>
        <v>7.7865976925454552</v>
      </c>
      <c r="AF157" s="9"/>
      <c r="AG157" s="21">
        <v>0.64025900000000002</v>
      </c>
      <c r="AH157" s="21">
        <v>15.776999999999999</v>
      </c>
      <c r="AI157" s="21">
        <v>-2.9187000000000002E-3</v>
      </c>
      <c r="AJ157" s="21">
        <v>147</v>
      </c>
      <c r="AK157" s="21">
        <v>0.63980099999999995</v>
      </c>
      <c r="AL157">
        <f t="shared" si="30"/>
        <v>17.689090909090908</v>
      </c>
      <c r="AM157">
        <f t="shared" si="31"/>
        <v>11.325599656363636</v>
      </c>
      <c r="AP157" s="9"/>
      <c r="AQ157" s="21">
        <v>0.40985100000000002</v>
      </c>
      <c r="AR157" s="21">
        <v>19.985099999999999</v>
      </c>
      <c r="AS157" s="21">
        <v>-3.1250000000000002E-3</v>
      </c>
      <c r="AT157" s="21">
        <v>147</v>
      </c>
      <c r="AU157" s="21">
        <v>0.40939300000000001</v>
      </c>
      <c r="AV157">
        <f t="shared" si="32"/>
        <v>18.939393939393941</v>
      </c>
      <c r="AW157">
        <f t="shared" si="33"/>
        <v>7.7623295454545467</v>
      </c>
      <c r="AX157" s="9"/>
      <c r="AY157" s="21">
        <v>0.64025900000000002</v>
      </c>
      <c r="AZ157" s="21">
        <v>22.505099999999999</v>
      </c>
      <c r="BA157" s="21">
        <v>-2.9019200000000001E-3</v>
      </c>
      <c r="BB157" s="21">
        <v>147</v>
      </c>
      <c r="BC157" s="21">
        <v>0.63986200000000004</v>
      </c>
      <c r="BD157">
        <f t="shared" si="34"/>
        <v>17.587393939393941</v>
      </c>
      <c r="BE157">
        <f t="shared" si="35"/>
        <v>11.260487256242426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0.40481600000000001</v>
      </c>
      <c r="H158" s="21">
        <v>6.5588300000000004</v>
      </c>
      <c r="I158" s="21">
        <v>-3.1298799999999998E-3</v>
      </c>
      <c r="J158" s="21">
        <v>148</v>
      </c>
      <c r="K158" s="21">
        <v>0.404358</v>
      </c>
      <c r="L158">
        <f t="shared" si="24"/>
        <v>18.968969696969697</v>
      </c>
      <c r="M158">
        <f t="shared" si="25"/>
        <v>7.6789424368484855</v>
      </c>
      <c r="N158" s="9"/>
      <c r="O158" s="21">
        <v>0.64529400000000003</v>
      </c>
      <c r="P158" s="21">
        <v>9.0788600000000006</v>
      </c>
      <c r="Q158" s="21">
        <v>-2.8833000000000001E-3</v>
      </c>
      <c r="R158" s="21">
        <v>148</v>
      </c>
      <c r="S158" s="21">
        <v>0.64483599999999996</v>
      </c>
      <c r="T158">
        <f t="shared" si="26"/>
        <v>17.474545454545453</v>
      </c>
      <c r="U158">
        <f t="shared" si="27"/>
        <v>11.276219334545454</v>
      </c>
      <c r="X158" s="9"/>
      <c r="Y158" s="21">
        <v>0.40481600000000001</v>
      </c>
      <c r="Z158" s="21">
        <v>13.266999999999999</v>
      </c>
      <c r="AA158" s="21">
        <v>-3.13599E-3</v>
      </c>
      <c r="AB158" s="21">
        <v>148</v>
      </c>
      <c r="AC158" s="21">
        <v>0.40441899999999997</v>
      </c>
      <c r="AD158">
        <f t="shared" si="28"/>
        <v>19.006</v>
      </c>
      <c r="AE158">
        <f t="shared" si="29"/>
        <v>7.6939328960000006</v>
      </c>
      <c r="AF158" s="9"/>
      <c r="AG158" s="21">
        <v>0.64529400000000003</v>
      </c>
      <c r="AH158" s="21">
        <v>15.787000000000001</v>
      </c>
      <c r="AI158" s="21">
        <v>-2.90771E-3</v>
      </c>
      <c r="AJ158" s="21">
        <v>148</v>
      </c>
      <c r="AK158" s="21">
        <v>0.64480599999999999</v>
      </c>
      <c r="AL158">
        <f t="shared" si="30"/>
        <v>17.622484848484849</v>
      </c>
      <c r="AM158">
        <f t="shared" si="31"/>
        <v>11.371683737818183</v>
      </c>
      <c r="AP158" s="9"/>
      <c r="AQ158" s="21">
        <v>0.40481600000000001</v>
      </c>
      <c r="AR158" s="21">
        <v>19.995200000000001</v>
      </c>
      <c r="AS158" s="21">
        <v>-3.12408E-3</v>
      </c>
      <c r="AT158" s="21">
        <v>148</v>
      </c>
      <c r="AU158" s="21">
        <v>0.40448000000000001</v>
      </c>
      <c r="AV158">
        <f t="shared" si="32"/>
        <v>18.933818181818179</v>
      </c>
      <c r="AW158">
        <f t="shared" si="33"/>
        <v>7.6647125410909078</v>
      </c>
      <c r="AX158" s="9"/>
      <c r="AY158" s="21">
        <v>0.64529400000000003</v>
      </c>
      <c r="AZ158" s="21">
        <v>22.5152</v>
      </c>
      <c r="BA158" s="21">
        <v>-2.8930700000000002E-3</v>
      </c>
      <c r="BB158" s="21">
        <v>148</v>
      </c>
      <c r="BC158" s="21">
        <v>0.64483599999999996</v>
      </c>
      <c r="BD158">
        <f t="shared" si="34"/>
        <v>17.533757575757576</v>
      </c>
      <c r="BE158">
        <f t="shared" si="35"/>
        <v>11.31442856109091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0.39978000000000002</v>
      </c>
      <c r="H159" s="21">
        <v>6.5689000000000002</v>
      </c>
      <c r="I159" s="21">
        <v>-3.1314099999999998E-3</v>
      </c>
      <c r="J159" s="21">
        <v>149</v>
      </c>
      <c r="K159" s="21">
        <v>0.39941399999999999</v>
      </c>
      <c r="L159">
        <f t="shared" si="24"/>
        <v>18.978242424242421</v>
      </c>
      <c r="M159">
        <f t="shared" si="25"/>
        <v>7.5871217563636355</v>
      </c>
      <c r="N159" s="9"/>
      <c r="O159" s="21">
        <v>0.65032999999999996</v>
      </c>
      <c r="P159" s="21">
        <v>9.0889299999999995</v>
      </c>
      <c r="Q159" s="21">
        <v>-2.8762800000000002E-3</v>
      </c>
      <c r="R159" s="21">
        <v>149</v>
      </c>
      <c r="S159" s="21">
        <v>0.64987200000000001</v>
      </c>
      <c r="T159">
        <f t="shared" si="26"/>
        <v>17.431999999999999</v>
      </c>
      <c r="U159">
        <f t="shared" si="27"/>
        <v>11.336552559999998</v>
      </c>
      <c r="X159" s="9"/>
      <c r="Y159" s="21">
        <v>0.39978000000000002</v>
      </c>
      <c r="Z159" s="21">
        <v>13.277100000000001</v>
      </c>
      <c r="AA159" s="21">
        <v>-3.1378199999999999E-3</v>
      </c>
      <c r="AB159" s="21">
        <v>149</v>
      </c>
      <c r="AC159" s="21">
        <v>0.39935300000000001</v>
      </c>
      <c r="AD159">
        <f t="shared" si="28"/>
        <v>19.017090909090907</v>
      </c>
      <c r="AE159">
        <f t="shared" si="29"/>
        <v>7.6026526036363631</v>
      </c>
      <c r="AF159" s="9"/>
      <c r="AG159" s="21">
        <v>0.65032999999999996</v>
      </c>
      <c r="AH159" s="21">
        <v>15.7971</v>
      </c>
      <c r="AI159" s="21">
        <v>-2.89734E-3</v>
      </c>
      <c r="AJ159" s="21">
        <v>149</v>
      </c>
      <c r="AK159" s="21">
        <v>0.649841</v>
      </c>
      <c r="AL159">
        <f t="shared" si="30"/>
        <v>17.559636363636365</v>
      </c>
      <c r="AM159">
        <f t="shared" si="31"/>
        <v>11.419558316363636</v>
      </c>
      <c r="AP159" s="9"/>
      <c r="AQ159" s="21">
        <v>0.39978000000000002</v>
      </c>
      <c r="AR159" s="21">
        <v>20.005199999999999</v>
      </c>
      <c r="AS159" s="21">
        <v>-3.1262199999999999E-3</v>
      </c>
      <c r="AT159" s="21">
        <v>149</v>
      </c>
      <c r="AU159" s="21">
        <v>0.39938400000000002</v>
      </c>
      <c r="AV159">
        <f t="shared" si="32"/>
        <v>18.946787878787877</v>
      </c>
      <c r="AW159">
        <f t="shared" si="33"/>
        <v>7.5745468581818178</v>
      </c>
      <c r="AX159" s="9"/>
      <c r="AY159" s="21">
        <v>0.65032999999999996</v>
      </c>
      <c r="AZ159" s="21">
        <v>22.525300000000001</v>
      </c>
      <c r="BA159" s="21">
        <v>-2.8842199999999998E-3</v>
      </c>
      <c r="BB159" s="21">
        <v>149</v>
      </c>
      <c r="BC159" s="21">
        <v>0.649841</v>
      </c>
      <c r="BD159">
        <f t="shared" si="34"/>
        <v>17.480121212121212</v>
      </c>
      <c r="BE159">
        <f t="shared" si="35"/>
        <v>11.367847227878787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0.39474500000000001</v>
      </c>
      <c r="H160" s="21">
        <v>6.57897</v>
      </c>
      <c r="I160" s="21">
        <v>-3.1344599999999999E-3</v>
      </c>
      <c r="J160" s="21">
        <v>150</v>
      </c>
      <c r="K160" s="21">
        <v>0.394318</v>
      </c>
      <c r="L160">
        <f t="shared" si="24"/>
        <v>18.996727272727274</v>
      </c>
      <c r="M160">
        <f t="shared" si="25"/>
        <v>7.4988631072727276</v>
      </c>
      <c r="N160" s="9"/>
      <c r="O160" s="21">
        <v>0.65536499999999998</v>
      </c>
      <c r="P160" s="21">
        <v>9.0990000000000002</v>
      </c>
      <c r="Q160" s="21">
        <v>-2.8671299999999999E-3</v>
      </c>
      <c r="R160" s="21">
        <v>150</v>
      </c>
      <c r="S160" s="21">
        <v>0.65496799999999999</v>
      </c>
      <c r="T160">
        <f t="shared" si="26"/>
        <v>17.376545454545454</v>
      </c>
      <c r="U160">
        <f t="shared" si="27"/>
        <v>11.387979711818181</v>
      </c>
      <c r="X160" s="9"/>
      <c r="Y160" s="21">
        <v>0.39474500000000001</v>
      </c>
      <c r="Z160" s="21">
        <v>13.287100000000001</v>
      </c>
      <c r="AA160" s="21">
        <v>-3.13934E-3</v>
      </c>
      <c r="AB160" s="21">
        <v>150</v>
      </c>
      <c r="AC160" s="21">
        <v>0.39434799999999998</v>
      </c>
      <c r="AD160">
        <f t="shared" si="28"/>
        <v>19.02630303030303</v>
      </c>
      <c r="AE160">
        <f t="shared" si="29"/>
        <v>7.51053798969697</v>
      </c>
      <c r="AF160" s="9"/>
      <c r="AG160" s="21">
        <v>0.65536499999999998</v>
      </c>
      <c r="AH160" s="21">
        <v>15.8072</v>
      </c>
      <c r="AI160" s="21">
        <v>-2.8866600000000001E-3</v>
      </c>
      <c r="AJ160" s="21">
        <v>150</v>
      </c>
      <c r="AK160" s="21">
        <v>0.65493800000000002</v>
      </c>
      <c r="AL160">
        <f t="shared" si="30"/>
        <v>17.494909090909093</v>
      </c>
      <c r="AM160">
        <f t="shared" si="31"/>
        <v>11.465551096363638</v>
      </c>
      <c r="AP160" s="9"/>
      <c r="AQ160" s="21">
        <v>0.39474500000000001</v>
      </c>
      <c r="AR160" s="21">
        <v>20.0153</v>
      </c>
      <c r="AS160" s="21">
        <v>-3.12927E-3</v>
      </c>
      <c r="AT160" s="21">
        <v>150</v>
      </c>
      <c r="AU160" s="21">
        <v>0.39434799999999998</v>
      </c>
      <c r="AV160">
        <f t="shared" si="32"/>
        <v>18.965272727272726</v>
      </c>
      <c r="AW160">
        <f t="shared" si="33"/>
        <v>7.4864465827272726</v>
      </c>
      <c r="AX160" s="9"/>
      <c r="AY160" s="21">
        <v>0.65536499999999998</v>
      </c>
      <c r="AZ160" s="21">
        <v>22.535299999999999</v>
      </c>
      <c r="BA160" s="21">
        <v>-2.8729200000000002E-3</v>
      </c>
      <c r="BB160" s="21">
        <v>150</v>
      </c>
      <c r="BC160" s="21">
        <v>0.65490700000000002</v>
      </c>
      <c r="BD160">
        <f t="shared" si="34"/>
        <v>17.411636363636365</v>
      </c>
      <c r="BE160">
        <f t="shared" si="35"/>
        <v>11.410977065454546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0.38970900000000003</v>
      </c>
      <c r="H161" s="21">
        <v>6.5890399999999998</v>
      </c>
      <c r="I161" s="21">
        <v>-3.1353800000000001E-3</v>
      </c>
      <c r="J161" s="21">
        <v>151</v>
      </c>
      <c r="K161" s="21">
        <v>0.389374</v>
      </c>
      <c r="L161">
        <f t="shared" si="24"/>
        <v>19.002303030303029</v>
      </c>
      <c r="M161">
        <f t="shared" si="25"/>
        <v>7.4053685116363637</v>
      </c>
      <c r="N161" s="9"/>
      <c r="O161" s="21">
        <v>0.66039999999999999</v>
      </c>
      <c r="P161" s="21">
        <v>9.1090699999999991</v>
      </c>
      <c r="Q161" s="21">
        <v>-2.8576700000000001E-3</v>
      </c>
      <c r="R161" s="21">
        <v>151</v>
      </c>
      <c r="S161" s="21">
        <v>0.65994299999999995</v>
      </c>
      <c r="T161">
        <f t="shared" si="26"/>
        <v>17.319212121212122</v>
      </c>
      <c r="U161">
        <f t="shared" si="27"/>
        <v>11.437607684848485</v>
      </c>
      <c r="X161" s="9"/>
      <c r="Y161" s="21">
        <v>0.38970900000000003</v>
      </c>
      <c r="Z161" s="21">
        <v>13.2972</v>
      </c>
      <c r="AA161" s="21">
        <v>-3.1430099999999999E-3</v>
      </c>
      <c r="AB161" s="21">
        <v>151</v>
      </c>
      <c r="AC161" s="21">
        <v>0.38931300000000002</v>
      </c>
      <c r="AD161">
        <f t="shared" si="28"/>
        <v>19.048545454545454</v>
      </c>
      <c r="AE161">
        <f t="shared" si="29"/>
        <v>7.4233896005454554</v>
      </c>
      <c r="AF161" s="9"/>
      <c r="AG161" s="21">
        <v>0.66039999999999999</v>
      </c>
      <c r="AH161" s="21">
        <v>15.8172</v>
      </c>
      <c r="AI161" s="21">
        <v>-2.8744500000000002E-3</v>
      </c>
      <c r="AJ161" s="21">
        <v>151</v>
      </c>
      <c r="AK161" s="21">
        <v>0.66000400000000004</v>
      </c>
      <c r="AL161">
        <f t="shared" si="30"/>
        <v>17.420909090909092</v>
      </c>
      <c r="AM161">
        <f t="shared" si="31"/>
        <v>11.504768363636364</v>
      </c>
      <c r="AP161" s="9"/>
      <c r="AQ161" s="21">
        <v>0.38970900000000003</v>
      </c>
      <c r="AR161" s="21">
        <v>20.025400000000001</v>
      </c>
      <c r="AS161" s="21">
        <v>-3.12927E-3</v>
      </c>
      <c r="AT161" s="21">
        <v>151</v>
      </c>
      <c r="AU161" s="21">
        <v>0.38931300000000002</v>
      </c>
      <c r="AV161">
        <f t="shared" si="32"/>
        <v>18.965272727272726</v>
      </c>
      <c r="AW161">
        <f t="shared" si="33"/>
        <v>7.3909374692727274</v>
      </c>
      <c r="AX161" s="9"/>
      <c r="AY161" s="21">
        <v>0.66039999999999999</v>
      </c>
      <c r="AZ161" s="21">
        <v>22.545400000000001</v>
      </c>
      <c r="BA161" s="21">
        <v>-2.86133E-3</v>
      </c>
      <c r="BB161" s="21">
        <v>151</v>
      </c>
      <c r="BC161" s="21">
        <v>0.65991200000000005</v>
      </c>
      <c r="BD161">
        <f t="shared" si="34"/>
        <v>17.341393939393939</v>
      </c>
      <c r="BE161">
        <f t="shared" si="35"/>
        <v>11.452256557575756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0.38467400000000002</v>
      </c>
      <c r="H162" s="21">
        <v>6.5991099999999996</v>
      </c>
      <c r="I162" s="21">
        <v>-3.1372100000000001E-3</v>
      </c>
      <c r="J162" s="21">
        <v>152</v>
      </c>
      <c r="K162" s="21">
        <v>0.38424700000000001</v>
      </c>
      <c r="L162">
        <f t="shared" si="24"/>
        <v>19.013393939393939</v>
      </c>
      <c r="M162">
        <f t="shared" si="25"/>
        <v>7.3139583002424242</v>
      </c>
      <c r="N162" s="9"/>
      <c r="O162" s="21">
        <v>0.66543600000000003</v>
      </c>
      <c r="P162" s="21">
        <v>9.1191499999999994</v>
      </c>
      <c r="Q162" s="21">
        <v>-2.8476E-3</v>
      </c>
      <c r="R162" s="21">
        <v>152</v>
      </c>
      <c r="S162" s="21">
        <v>0.66500899999999996</v>
      </c>
      <c r="T162">
        <f t="shared" si="26"/>
        <v>17.258181818181818</v>
      </c>
      <c r="U162">
        <f t="shared" si="27"/>
        <v>11.484215476363637</v>
      </c>
      <c r="X162" s="9"/>
      <c r="Y162" s="21">
        <v>0.38467400000000002</v>
      </c>
      <c r="Z162" s="21">
        <v>13.3073</v>
      </c>
      <c r="AA162" s="21">
        <v>-3.14606E-3</v>
      </c>
      <c r="AB162" s="21">
        <v>152</v>
      </c>
      <c r="AC162" s="21">
        <v>0.38427699999999998</v>
      </c>
      <c r="AD162">
        <f t="shared" si="28"/>
        <v>19.0670303030303</v>
      </c>
      <c r="AE162">
        <f t="shared" si="29"/>
        <v>7.3345908147878784</v>
      </c>
      <c r="AF162" s="9"/>
      <c r="AG162" s="21">
        <v>0.66543600000000003</v>
      </c>
      <c r="AH162" s="21">
        <v>15.827299999999999</v>
      </c>
      <c r="AI162" s="21">
        <v>-2.86316E-3</v>
      </c>
      <c r="AJ162" s="21">
        <v>152</v>
      </c>
      <c r="AK162" s="21">
        <v>0.66494799999999998</v>
      </c>
      <c r="AL162">
        <f t="shared" si="30"/>
        <v>17.352484848484846</v>
      </c>
      <c r="AM162">
        <f t="shared" si="31"/>
        <v>11.546968107636362</v>
      </c>
      <c r="AP162" s="9"/>
      <c r="AQ162" s="21">
        <v>0.38467400000000002</v>
      </c>
      <c r="AR162" s="21">
        <v>20.035499999999999</v>
      </c>
      <c r="AS162" s="21">
        <v>-3.1310999999999999E-3</v>
      </c>
      <c r="AT162" s="21">
        <v>152</v>
      </c>
      <c r="AU162" s="21">
        <v>0.38427699999999998</v>
      </c>
      <c r="AV162">
        <f t="shared" si="32"/>
        <v>18.976363636363637</v>
      </c>
      <c r="AW162">
        <f t="shared" si="33"/>
        <v>7.299713705454546</v>
      </c>
      <c r="AX162" s="9"/>
      <c r="AY162" s="21">
        <v>0.66543600000000003</v>
      </c>
      <c r="AZ162" s="21">
        <v>22.555499999999999</v>
      </c>
      <c r="BA162" s="21">
        <v>-2.8482099999999999E-3</v>
      </c>
      <c r="BB162" s="21">
        <v>152</v>
      </c>
      <c r="BC162" s="21">
        <v>0.66500899999999996</v>
      </c>
      <c r="BD162">
        <f t="shared" si="34"/>
        <v>17.261878787878789</v>
      </c>
      <c r="BE162">
        <f t="shared" si="35"/>
        <v>11.48667557309091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0.379639</v>
      </c>
      <c r="H163" s="21">
        <v>6.6091800000000003</v>
      </c>
      <c r="I163" s="21">
        <v>-3.1402600000000002E-3</v>
      </c>
      <c r="J163" s="21">
        <v>153</v>
      </c>
      <c r="K163" s="21">
        <v>0.37921100000000002</v>
      </c>
      <c r="L163">
        <f t="shared" si="24"/>
        <v>19.031878787878789</v>
      </c>
      <c r="M163">
        <f t="shared" si="25"/>
        <v>7.2252434311515152</v>
      </c>
      <c r="N163" s="9"/>
      <c r="O163" s="21">
        <v>0.67047100000000004</v>
      </c>
      <c r="P163" s="21">
        <v>9.1292200000000001</v>
      </c>
      <c r="Q163" s="21">
        <v>-2.83417E-3</v>
      </c>
      <c r="R163" s="21">
        <v>153</v>
      </c>
      <c r="S163" s="21">
        <v>0.66992200000000002</v>
      </c>
      <c r="T163">
        <f t="shared" si="26"/>
        <v>17.176787878787877</v>
      </c>
      <c r="U163">
        <f t="shared" si="27"/>
        <v>11.516538145878787</v>
      </c>
      <c r="X163" s="9"/>
      <c r="Y163" s="21">
        <v>0.379639</v>
      </c>
      <c r="Z163" s="21">
        <v>13.317399999999999</v>
      </c>
      <c r="AA163" s="21">
        <v>-3.1469699999999998E-3</v>
      </c>
      <c r="AB163" s="21">
        <v>153</v>
      </c>
      <c r="AC163" s="21">
        <v>0.379272</v>
      </c>
      <c r="AD163">
        <f t="shared" si="28"/>
        <v>19.072545454545452</v>
      </c>
      <c r="AE163">
        <f t="shared" si="29"/>
        <v>7.2406820838181805</v>
      </c>
      <c r="AF163" s="9"/>
      <c r="AG163" s="21">
        <v>0.67047100000000004</v>
      </c>
      <c r="AH163" s="21">
        <v>15.837400000000001</v>
      </c>
      <c r="AI163" s="21">
        <v>-2.8524800000000001E-3</v>
      </c>
      <c r="AJ163" s="21">
        <v>153</v>
      </c>
      <c r="AK163" s="21">
        <v>0.66992200000000002</v>
      </c>
      <c r="AL163">
        <f t="shared" si="30"/>
        <v>17.287757575757574</v>
      </c>
      <c r="AM163">
        <f t="shared" si="31"/>
        <v>11.590940109575756</v>
      </c>
      <c r="AP163" s="9"/>
      <c r="AQ163" s="21">
        <v>0.379639</v>
      </c>
      <c r="AR163" s="21">
        <v>20.045500000000001</v>
      </c>
      <c r="AS163" s="21">
        <v>-3.1298799999999998E-3</v>
      </c>
      <c r="AT163" s="21">
        <v>153</v>
      </c>
      <c r="AU163" s="21">
        <v>0.37918099999999999</v>
      </c>
      <c r="AV163">
        <f t="shared" si="32"/>
        <v>18.968969696969697</v>
      </c>
      <c r="AW163">
        <f t="shared" si="33"/>
        <v>7.2013606867878792</v>
      </c>
      <c r="AX163" s="9"/>
      <c r="AY163" s="21">
        <v>0.67047100000000004</v>
      </c>
      <c r="AZ163" s="21">
        <v>22.5656</v>
      </c>
      <c r="BA163" s="21">
        <v>-2.8369100000000002E-3</v>
      </c>
      <c r="BB163" s="21">
        <v>153</v>
      </c>
      <c r="BC163" s="21">
        <v>0.67004399999999997</v>
      </c>
      <c r="BD163">
        <f t="shared" si="34"/>
        <v>17.193393939393939</v>
      </c>
      <c r="BE163">
        <f t="shared" si="35"/>
        <v>11.527672027939394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0.37460300000000002</v>
      </c>
      <c r="H164" s="21">
        <v>6.6192599999999997</v>
      </c>
      <c r="I164" s="21">
        <v>-3.1454500000000002E-3</v>
      </c>
      <c r="J164" s="21">
        <v>154</v>
      </c>
      <c r="K164" s="21">
        <v>0.37417600000000001</v>
      </c>
      <c r="L164">
        <f t="shared" si="24"/>
        <v>19.063333333333336</v>
      </c>
      <c r="M164">
        <f t="shared" si="25"/>
        <v>7.1411818566666678</v>
      </c>
      <c r="N164" s="9"/>
      <c r="O164" s="21">
        <v>0.67550699999999997</v>
      </c>
      <c r="P164" s="21">
        <v>9.1392900000000008</v>
      </c>
      <c r="Q164" s="21">
        <v>-2.82074E-3</v>
      </c>
      <c r="R164" s="21">
        <v>154</v>
      </c>
      <c r="S164" s="21">
        <v>0.67507899999999998</v>
      </c>
      <c r="T164">
        <f t="shared" si="26"/>
        <v>17.095393939393936</v>
      </c>
      <c r="U164">
        <f t="shared" si="27"/>
        <v>11.54805827381818</v>
      </c>
      <c r="X164" s="9"/>
      <c r="Y164" s="21">
        <v>0.37460300000000002</v>
      </c>
      <c r="Z164" s="21">
        <v>13.327400000000001</v>
      </c>
      <c r="AA164" s="21">
        <v>-3.1472800000000001E-3</v>
      </c>
      <c r="AB164" s="21">
        <v>154</v>
      </c>
      <c r="AC164" s="21">
        <v>0.37423699999999999</v>
      </c>
      <c r="AD164">
        <f t="shared" si="28"/>
        <v>19.074424242424243</v>
      </c>
      <c r="AE164">
        <f t="shared" si="29"/>
        <v>7.1453365444848487</v>
      </c>
      <c r="AF164" s="9"/>
      <c r="AG164" s="21">
        <v>0.67550699999999997</v>
      </c>
      <c r="AH164" s="21">
        <v>15.8475</v>
      </c>
      <c r="AI164" s="21">
        <v>-2.8411899999999999E-3</v>
      </c>
      <c r="AJ164" s="21">
        <v>154</v>
      </c>
      <c r="AK164" s="21">
        <v>0.67507899999999998</v>
      </c>
      <c r="AL164">
        <f t="shared" si="30"/>
        <v>17.219333333333331</v>
      </c>
      <c r="AM164">
        <f t="shared" si="31"/>
        <v>11.631780201999998</v>
      </c>
      <c r="AP164" s="9"/>
      <c r="AQ164" s="21">
        <v>0.37460300000000002</v>
      </c>
      <c r="AR164" s="21">
        <v>20.055599999999998</v>
      </c>
      <c r="AS164" s="21">
        <v>-3.1308E-3</v>
      </c>
      <c r="AT164" s="21">
        <v>154</v>
      </c>
      <c r="AU164" s="21">
        <v>0.37414599999999998</v>
      </c>
      <c r="AV164">
        <f t="shared" si="32"/>
        <v>18.974545454545453</v>
      </c>
      <c r="AW164">
        <f t="shared" si="33"/>
        <v>7.1079216509090903</v>
      </c>
      <c r="AX164" s="9"/>
      <c r="AY164" s="21">
        <v>0.67550699999999997</v>
      </c>
      <c r="AZ164" s="21">
        <v>22.575600000000001</v>
      </c>
      <c r="BA164" s="21">
        <v>-2.8277599999999999E-3</v>
      </c>
      <c r="BB164" s="21">
        <v>154</v>
      </c>
      <c r="BC164" s="21">
        <v>0.67513999999999996</v>
      </c>
      <c r="BD164">
        <f t="shared" si="34"/>
        <v>17.137939393939394</v>
      </c>
      <c r="BE164">
        <f t="shared" si="35"/>
        <v>11.576798026181818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0.36956800000000001</v>
      </c>
      <c r="H165" s="21">
        <v>6.6293300000000004</v>
      </c>
      <c r="I165" s="21">
        <v>-3.1472800000000001E-3</v>
      </c>
      <c r="J165" s="21">
        <v>155</v>
      </c>
      <c r="K165" s="21">
        <v>0.36908000000000002</v>
      </c>
      <c r="L165">
        <f t="shared" si="24"/>
        <v>19.074424242424243</v>
      </c>
      <c r="M165">
        <f t="shared" si="25"/>
        <v>7.049296818424243</v>
      </c>
      <c r="N165" s="9"/>
      <c r="O165" s="21">
        <v>0.68054199999999998</v>
      </c>
      <c r="P165" s="21">
        <v>9.1493599999999997</v>
      </c>
      <c r="Q165" s="21">
        <v>-2.8073099999999999E-3</v>
      </c>
      <c r="R165" s="21">
        <v>155</v>
      </c>
      <c r="S165" s="21">
        <v>0.68005400000000005</v>
      </c>
      <c r="T165">
        <f t="shared" si="26"/>
        <v>17.013999999999999</v>
      </c>
      <c r="U165">
        <f t="shared" si="27"/>
        <v>11.578741588</v>
      </c>
      <c r="X165" s="9"/>
      <c r="Y165" s="21">
        <v>0.36956800000000001</v>
      </c>
      <c r="Z165" s="21">
        <v>13.3375</v>
      </c>
      <c r="AA165" s="21">
        <v>-3.1451399999999998E-3</v>
      </c>
      <c r="AB165" s="21">
        <v>155</v>
      </c>
      <c r="AC165" s="21">
        <v>0.369141</v>
      </c>
      <c r="AD165">
        <f t="shared" si="28"/>
        <v>19.061454545454545</v>
      </c>
      <c r="AE165">
        <f t="shared" si="29"/>
        <v>7.0445036334545454</v>
      </c>
      <c r="AF165" s="9"/>
      <c r="AG165" s="21">
        <v>0.68054199999999998</v>
      </c>
      <c r="AH165" s="21">
        <v>15.8575</v>
      </c>
      <c r="AI165" s="21">
        <v>-2.82928E-3</v>
      </c>
      <c r="AJ165" s="21">
        <v>155</v>
      </c>
      <c r="AK165" s="21">
        <v>0.68005400000000005</v>
      </c>
      <c r="AL165">
        <f t="shared" si="30"/>
        <v>17.147151515151513</v>
      </c>
      <c r="AM165">
        <f t="shared" si="31"/>
        <v>11.669356786424242</v>
      </c>
      <c r="AP165" s="9"/>
      <c r="AQ165" s="21">
        <v>0.36956800000000001</v>
      </c>
      <c r="AR165" s="21">
        <v>20.0657</v>
      </c>
      <c r="AS165" s="21">
        <v>-3.13263E-3</v>
      </c>
      <c r="AT165" s="21">
        <v>155</v>
      </c>
      <c r="AU165" s="21">
        <v>0.36917100000000003</v>
      </c>
      <c r="AV165">
        <f t="shared" si="32"/>
        <v>18.985636363636363</v>
      </c>
      <c r="AW165">
        <f t="shared" si="33"/>
        <v>7.0164836596363633</v>
      </c>
      <c r="AX165" s="9"/>
      <c r="AY165" s="21">
        <v>0.68054199999999998</v>
      </c>
      <c r="AZ165" s="21">
        <v>22.585699999999999</v>
      </c>
      <c r="BA165" s="21">
        <v>-2.81738E-3</v>
      </c>
      <c r="BB165" s="21">
        <v>155</v>
      </c>
      <c r="BC165" s="21">
        <v>0.68008400000000002</v>
      </c>
      <c r="BD165">
        <f t="shared" si="34"/>
        <v>17.075030303030303</v>
      </c>
      <c r="BE165">
        <f t="shared" si="35"/>
        <v>11.620275272484848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0.36453200000000002</v>
      </c>
      <c r="H166" s="21">
        <v>6.6394000000000002</v>
      </c>
      <c r="I166" s="21">
        <v>-3.1469699999999998E-3</v>
      </c>
      <c r="J166" s="21">
        <v>156</v>
      </c>
      <c r="K166" s="21">
        <v>0.36416599999999999</v>
      </c>
      <c r="L166">
        <f t="shared" si="24"/>
        <v>19.072545454545452</v>
      </c>
      <c r="M166">
        <f t="shared" si="25"/>
        <v>6.9525531396363629</v>
      </c>
      <c r="N166" s="9"/>
      <c r="O166" s="21">
        <v>0.68557699999999999</v>
      </c>
      <c r="P166" s="21">
        <v>9.1594300000000004</v>
      </c>
      <c r="Q166" s="21">
        <v>-2.7938799999999999E-3</v>
      </c>
      <c r="R166" s="21">
        <v>156</v>
      </c>
      <c r="S166" s="21">
        <v>0.68508899999999995</v>
      </c>
      <c r="T166">
        <f t="shared" si="26"/>
        <v>16.932606060606059</v>
      </c>
      <c r="U166">
        <f t="shared" si="27"/>
        <v>11.60860526521212</v>
      </c>
      <c r="X166" s="9"/>
      <c r="Y166" s="21">
        <v>0.36453200000000002</v>
      </c>
      <c r="Z166" s="21">
        <v>13.3476</v>
      </c>
      <c r="AA166" s="21">
        <v>-3.14606E-3</v>
      </c>
      <c r="AB166" s="21">
        <v>156</v>
      </c>
      <c r="AC166" s="21">
        <v>0.36419699999999999</v>
      </c>
      <c r="AD166">
        <f t="shared" si="28"/>
        <v>19.0670303030303</v>
      </c>
      <c r="AE166">
        <f t="shared" si="29"/>
        <v>6.9505426904242418</v>
      </c>
      <c r="AF166" s="9"/>
      <c r="AG166" s="21">
        <v>0.68557699999999999</v>
      </c>
      <c r="AH166" s="21">
        <v>15.867599999999999</v>
      </c>
      <c r="AI166" s="21">
        <v>-2.81555E-3</v>
      </c>
      <c r="AJ166" s="21">
        <v>156</v>
      </c>
      <c r="AK166" s="21">
        <v>0.68511999999999995</v>
      </c>
      <c r="AL166">
        <f t="shared" si="30"/>
        <v>17.063939393939393</v>
      </c>
      <c r="AM166">
        <f t="shared" si="31"/>
        <v>11.698644377878788</v>
      </c>
      <c r="AP166" s="9"/>
      <c r="AQ166" s="21">
        <v>0.36453200000000002</v>
      </c>
      <c r="AR166" s="21">
        <v>20.075700000000001</v>
      </c>
      <c r="AS166" s="21">
        <v>-3.1344599999999999E-3</v>
      </c>
      <c r="AT166" s="21">
        <v>156</v>
      </c>
      <c r="AU166" s="21">
        <v>0.36413600000000002</v>
      </c>
      <c r="AV166">
        <f t="shared" si="32"/>
        <v>18.996727272727274</v>
      </c>
      <c r="AW166">
        <f t="shared" si="33"/>
        <v>6.9249149861818191</v>
      </c>
      <c r="AX166" s="9"/>
      <c r="AY166" s="21">
        <v>0.68557699999999999</v>
      </c>
      <c r="AZ166" s="21">
        <v>22.595800000000001</v>
      </c>
      <c r="BA166" s="21">
        <v>-2.8042599999999998E-3</v>
      </c>
      <c r="BB166" s="21">
        <v>156</v>
      </c>
      <c r="BC166" s="21">
        <v>0.68511999999999995</v>
      </c>
      <c r="BD166">
        <f t="shared" si="34"/>
        <v>16.99551515151515</v>
      </c>
      <c r="BE166">
        <f t="shared" si="35"/>
        <v>11.651734291030301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0.35949700000000001</v>
      </c>
      <c r="H167" s="21">
        <v>6.64947</v>
      </c>
      <c r="I167" s="21">
        <v>-3.14789E-3</v>
      </c>
      <c r="J167" s="21">
        <v>157</v>
      </c>
      <c r="K167" s="21">
        <v>0.359039</v>
      </c>
      <c r="L167">
        <f t="shared" si="24"/>
        <v>19.078121212121211</v>
      </c>
      <c r="M167">
        <f t="shared" si="25"/>
        <v>6.8585273413939394</v>
      </c>
      <c r="N167" s="9"/>
      <c r="O167" s="21">
        <v>0.69061300000000003</v>
      </c>
      <c r="P167" s="21">
        <v>9.1694999999999993</v>
      </c>
      <c r="Q167" s="21">
        <v>-2.7789300000000002E-3</v>
      </c>
      <c r="R167" s="21">
        <v>157</v>
      </c>
      <c r="S167" s="21">
        <v>0.69021600000000005</v>
      </c>
      <c r="T167">
        <f t="shared" si="26"/>
        <v>16.841999999999999</v>
      </c>
      <c r="U167">
        <f t="shared" si="27"/>
        <v>11.631304146</v>
      </c>
      <c r="X167" s="9"/>
      <c r="Y167" s="21">
        <v>0.35949700000000001</v>
      </c>
      <c r="Z167" s="21">
        <v>13.3576</v>
      </c>
      <c r="AA167" s="21">
        <v>-3.1481899999999999E-3</v>
      </c>
      <c r="AB167" s="21">
        <v>157</v>
      </c>
      <c r="AC167" s="21">
        <v>0.35907</v>
      </c>
      <c r="AD167">
        <f t="shared" si="28"/>
        <v>19.079939393939391</v>
      </c>
      <c r="AE167">
        <f t="shared" si="29"/>
        <v>6.8591809723030295</v>
      </c>
      <c r="AF167" s="9"/>
      <c r="AG167" s="21">
        <v>0.69061300000000003</v>
      </c>
      <c r="AH167" s="21">
        <v>15.877700000000001</v>
      </c>
      <c r="AI167" s="21">
        <v>-2.8015100000000001E-3</v>
      </c>
      <c r="AJ167" s="21">
        <v>157</v>
      </c>
      <c r="AK167" s="21">
        <v>0.69018599999999997</v>
      </c>
      <c r="AL167">
        <f t="shared" si="30"/>
        <v>16.978848484848484</v>
      </c>
      <c r="AM167">
        <f t="shared" si="31"/>
        <v>11.725813488666667</v>
      </c>
      <c r="AP167" s="9"/>
      <c r="AQ167" s="21">
        <v>0.35949700000000001</v>
      </c>
      <c r="AR167" s="21">
        <v>20.085799999999999</v>
      </c>
      <c r="AS167" s="21">
        <v>-3.1384300000000002E-3</v>
      </c>
      <c r="AT167" s="21">
        <v>157</v>
      </c>
      <c r="AU167" s="21">
        <v>0.35900900000000002</v>
      </c>
      <c r="AV167">
        <f t="shared" si="32"/>
        <v>19.020787878787878</v>
      </c>
      <c r="AW167">
        <f t="shared" si="33"/>
        <v>6.8379161800606063</v>
      </c>
      <c r="AX167" s="9"/>
      <c r="AY167" s="21">
        <v>0.69061300000000003</v>
      </c>
      <c r="AZ167" s="21">
        <v>22.605799999999999</v>
      </c>
      <c r="BA167" s="21">
        <v>-2.7902199999999999E-3</v>
      </c>
      <c r="BB167" s="21">
        <v>157</v>
      </c>
      <c r="BC167" s="21">
        <v>0.69015499999999996</v>
      </c>
      <c r="BD167">
        <f t="shared" si="34"/>
        <v>16.910424242424241</v>
      </c>
      <c r="BE167">
        <f t="shared" si="35"/>
        <v>11.678558817333332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0.354462</v>
      </c>
      <c r="H168" s="21">
        <v>6.6595399999999998</v>
      </c>
      <c r="I168" s="21">
        <v>-3.1509400000000001E-3</v>
      </c>
      <c r="J168" s="21">
        <v>158</v>
      </c>
      <c r="K168" s="21">
        <v>0.35406500000000002</v>
      </c>
      <c r="L168">
        <f t="shared" si="24"/>
        <v>19.09660606060606</v>
      </c>
      <c r="M168">
        <f t="shared" si="25"/>
        <v>6.7690211774545457</v>
      </c>
      <c r="N168" s="9"/>
      <c r="O168" s="21">
        <v>0.69564800000000004</v>
      </c>
      <c r="P168" s="21">
        <v>9.17957</v>
      </c>
      <c r="Q168" s="21">
        <v>-2.7624500000000001E-3</v>
      </c>
      <c r="R168" s="21">
        <v>158</v>
      </c>
      <c r="S168" s="21">
        <v>0.69518999999999997</v>
      </c>
      <c r="T168">
        <f t="shared" si="26"/>
        <v>16.742121212121212</v>
      </c>
      <c r="U168">
        <f t="shared" si="27"/>
        <v>11.646623136969698</v>
      </c>
      <c r="X168" s="9"/>
      <c r="Y168" s="21">
        <v>0.354462</v>
      </c>
      <c r="Z168" s="21">
        <v>13.367699999999999</v>
      </c>
      <c r="AA168" s="21">
        <v>-3.1500199999999999E-3</v>
      </c>
      <c r="AB168" s="21">
        <v>158</v>
      </c>
      <c r="AC168" s="21">
        <v>0.35409499999999999</v>
      </c>
      <c r="AD168">
        <f t="shared" si="28"/>
        <v>19.091030303030301</v>
      </c>
      <c r="AE168">
        <f t="shared" si="29"/>
        <v>6.767044783272727</v>
      </c>
      <c r="AF168" s="9"/>
      <c r="AG168" s="21">
        <v>0.69564800000000004</v>
      </c>
      <c r="AH168" s="21">
        <v>15.887700000000001</v>
      </c>
      <c r="AI168" s="21">
        <v>-2.7853399999999999E-3</v>
      </c>
      <c r="AJ168" s="21">
        <v>158</v>
      </c>
      <c r="AK168" s="21">
        <v>0.69525099999999995</v>
      </c>
      <c r="AL168">
        <f t="shared" si="30"/>
        <v>16.880848484848485</v>
      </c>
      <c r="AM168">
        <f t="shared" si="31"/>
        <v>11.74312848678788</v>
      </c>
      <c r="AP168" s="9"/>
      <c r="AQ168" s="21">
        <v>0.354462</v>
      </c>
      <c r="AR168" s="21">
        <v>20.0959</v>
      </c>
      <c r="AS168" s="21">
        <v>-3.1417799999999998E-3</v>
      </c>
      <c r="AT168" s="21">
        <v>158</v>
      </c>
      <c r="AU168" s="21">
        <v>0.35403400000000002</v>
      </c>
      <c r="AV168">
        <f t="shared" si="32"/>
        <v>19.041090909090908</v>
      </c>
      <c r="AW168">
        <f t="shared" si="33"/>
        <v>6.7493431658181811</v>
      </c>
      <c r="AX168" s="9"/>
      <c r="AY168" s="21">
        <v>0.69564800000000004</v>
      </c>
      <c r="AZ168" s="21">
        <v>22.6159</v>
      </c>
      <c r="BA168" s="21">
        <v>-2.7737399999999998E-3</v>
      </c>
      <c r="BB168" s="21">
        <v>158</v>
      </c>
      <c r="BC168" s="21">
        <v>0.69518999999999997</v>
      </c>
      <c r="BD168">
        <f t="shared" si="34"/>
        <v>16.810545454545451</v>
      </c>
      <c r="BE168">
        <f t="shared" si="35"/>
        <v>11.694222324363635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0.34942600000000001</v>
      </c>
      <c r="H169" s="21">
        <v>6.6696099999999996</v>
      </c>
      <c r="I169" s="21">
        <v>-3.1558200000000002E-3</v>
      </c>
      <c r="J169" s="21">
        <v>159</v>
      </c>
      <c r="K169" s="21">
        <v>0.348999</v>
      </c>
      <c r="L169">
        <f t="shared" si="24"/>
        <v>19.126181818181816</v>
      </c>
      <c r="M169">
        <f t="shared" si="25"/>
        <v>6.6831852079999994</v>
      </c>
      <c r="N169" s="9"/>
      <c r="O169" s="21">
        <v>0.70068399999999997</v>
      </c>
      <c r="P169" s="21">
        <v>9.1896400000000007</v>
      </c>
      <c r="Q169" s="21">
        <v>-2.7468900000000001E-3</v>
      </c>
      <c r="R169" s="21">
        <v>159</v>
      </c>
      <c r="S169" s="21">
        <v>0.70028699999999999</v>
      </c>
      <c r="T169">
        <f t="shared" si="26"/>
        <v>16.647818181818181</v>
      </c>
      <c r="U169">
        <f t="shared" si="27"/>
        <v>11.664859834909089</v>
      </c>
      <c r="X169" s="9"/>
      <c r="Y169" s="21">
        <v>0.34942600000000001</v>
      </c>
      <c r="Z169" s="21">
        <v>13.377800000000001</v>
      </c>
      <c r="AA169" s="21">
        <v>-3.1506300000000002E-3</v>
      </c>
      <c r="AB169" s="21">
        <v>159</v>
      </c>
      <c r="AC169" s="21">
        <v>0.34903000000000001</v>
      </c>
      <c r="AD169">
        <f t="shared" si="28"/>
        <v>19.094727272727273</v>
      </c>
      <c r="AE169">
        <f t="shared" si="29"/>
        <v>6.6721941720000002</v>
      </c>
      <c r="AF169" s="9"/>
      <c r="AG169" s="21">
        <v>0.70068399999999997</v>
      </c>
      <c r="AH169" s="21">
        <v>15.8978</v>
      </c>
      <c r="AI169" s="21">
        <v>-2.76947E-3</v>
      </c>
      <c r="AJ169" s="21">
        <v>159</v>
      </c>
      <c r="AK169" s="21">
        <v>0.70022600000000002</v>
      </c>
      <c r="AL169">
        <f t="shared" si="30"/>
        <v>16.784666666666666</v>
      </c>
      <c r="AM169">
        <f t="shared" si="31"/>
        <v>11.760747378666666</v>
      </c>
      <c r="AP169" s="9"/>
      <c r="AQ169" s="21">
        <v>0.34942600000000001</v>
      </c>
      <c r="AR169" s="21">
        <v>20.106000000000002</v>
      </c>
      <c r="AS169" s="21">
        <v>-3.1436200000000002E-3</v>
      </c>
      <c r="AT169" s="21">
        <v>159</v>
      </c>
      <c r="AU169" s="21">
        <v>0.34903000000000001</v>
      </c>
      <c r="AV169">
        <f t="shared" si="32"/>
        <v>19.052242424242422</v>
      </c>
      <c r="AW169">
        <f t="shared" si="33"/>
        <v>6.6573488613333325</v>
      </c>
      <c r="AX169" s="9"/>
      <c r="AY169" s="21">
        <v>0.70068399999999997</v>
      </c>
      <c r="AZ169" s="21">
        <v>22.626000000000001</v>
      </c>
      <c r="BA169" s="21">
        <v>-2.7578699999999999E-3</v>
      </c>
      <c r="BB169" s="21">
        <v>159</v>
      </c>
      <c r="BC169" s="21">
        <v>0.70022600000000002</v>
      </c>
      <c r="BD169">
        <f t="shared" si="34"/>
        <v>16.714363636363636</v>
      </c>
      <c r="BE169">
        <f t="shared" si="35"/>
        <v>11.711487170181817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0.344391</v>
      </c>
      <c r="H170" s="21">
        <v>6.6796800000000003</v>
      </c>
      <c r="I170" s="21">
        <v>-3.16315E-3</v>
      </c>
      <c r="J170" s="21">
        <v>160</v>
      </c>
      <c r="K170" s="21">
        <v>0.34393299999999999</v>
      </c>
      <c r="L170">
        <f t="shared" si="24"/>
        <v>19.170606060606058</v>
      </c>
      <c r="M170">
        <f t="shared" si="25"/>
        <v>6.6021841918181812</v>
      </c>
      <c r="N170" s="9"/>
      <c r="O170" s="21">
        <v>0.70571899999999999</v>
      </c>
      <c r="P170" s="21">
        <v>9.1997099999999996</v>
      </c>
      <c r="Q170" s="21">
        <v>-2.7310199999999998E-3</v>
      </c>
      <c r="R170" s="21">
        <v>160</v>
      </c>
      <c r="S170" s="21">
        <v>0.705322</v>
      </c>
      <c r="T170">
        <f t="shared" si="26"/>
        <v>16.551636363636362</v>
      </c>
      <c r="U170">
        <f t="shared" si="27"/>
        <v>11.68080426290909</v>
      </c>
      <c r="X170" s="9"/>
      <c r="Y170" s="21">
        <v>0.344391</v>
      </c>
      <c r="Z170" s="21">
        <v>13.3879</v>
      </c>
      <c r="AA170" s="21">
        <v>-3.1576500000000001E-3</v>
      </c>
      <c r="AB170" s="21">
        <v>160</v>
      </c>
      <c r="AC170" s="21">
        <v>0.34396399999999999</v>
      </c>
      <c r="AD170">
        <f t="shared" si="28"/>
        <v>19.137272727272727</v>
      </c>
      <c r="AE170">
        <f t="shared" si="29"/>
        <v>6.5907044918181814</v>
      </c>
      <c r="AF170" s="9"/>
      <c r="AG170" s="21">
        <v>0.70571899999999999</v>
      </c>
      <c r="AH170" s="21">
        <v>15.9079</v>
      </c>
      <c r="AI170" s="21">
        <v>-2.75085E-3</v>
      </c>
      <c r="AJ170" s="21">
        <v>160</v>
      </c>
      <c r="AK170" s="21">
        <v>0.70535300000000001</v>
      </c>
      <c r="AL170">
        <f t="shared" si="30"/>
        <v>16.671818181818178</v>
      </c>
      <c r="AM170">
        <f t="shared" si="31"/>
        <v>11.765618855454543</v>
      </c>
      <c r="AP170" s="9"/>
      <c r="AQ170" s="21">
        <v>0.344391</v>
      </c>
      <c r="AR170" s="21">
        <v>20.116</v>
      </c>
      <c r="AS170" s="21">
        <v>-3.1454500000000002E-3</v>
      </c>
      <c r="AT170" s="21">
        <v>160</v>
      </c>
      <c r="AU170" s="21">
        <v>0.34396399999999999</v>
      </c>
      <c r="AV170">
        <f t="shared" si="32"/>
        <v>19.063333333333336</v>
      </c>
      <c r="AW170">
        <f t="shared" si="33"/>
        <v>6.5652404300000011</v>
      </c>
      <c r="AX170" s="9"/>
      <c r="AY170" s="21">
        <v>0.70571899999999999</v>
      </c>
      <c r="AZ170" s="21">
        <v>22.636099999999999</v>
      </c>
      <c r="BA170" s="21">
        <v>-2.7441399999999999E-3</v>
      </c>
      <c r="BB170" s="21">
        <v>160</v>
      </c>
      <c r="BC170" s="21">
        <v>0.70535300000000001</v>
      </c>
      <c r="BD170">
        <f t="shared" si="34"/>
        <v>16.631151515151515</v>
      </c>
      <c r="BE170">
        <f t="shared" si="35"/>
        <v>11.736919616121211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0.33935500000000002</v>
      </c>
      <c r="H171" s="21">
        <v>6.6897500000000001</v>
      </c>
      <c r="I171" s="21">
        <v>-3.1674199999999998E-3</v>
      </c>
      <c r="J171" s="21">
        <v>161</v>
      </c>
      <c r="K171" s="21">
        <v>0.33895900000000001</v>
      </c>
      <c r="L171">
        <f t="shared" si="24"/>
        <v>19.196484848484843</v>
      </c>
      <c r="M171">
        <f t="shared" si="25"/>
        <v>6.514423115757574</v>
      </c>
      <c r="N171" s="9"/>
      <c r="O171" s="21">
        <v>0.710754</v>
      </c>
      <c r="P171" s="21">
        <v>9.2097800000000003</v>
      </c>
      <c r="Q171" s="21">
        <v>-2.7154499999999999E-3</v>
      </c>
      <c r="R171" s="21">
        <v>161</v>
      </c>
      <c r="S171" s="21">
        <v>0.71032700000000004</v>
      </c>
      <c r="T171">
        <f t="shared" si="26"/>
        <v>16.457272727272727</v>
      </c>
      <c r="U171">
        <f t="shared" si="27"/>
        <v>11.69707242</v>
      </c>
      <c r="X171" s="9"/>
      <c r="Y171" s="21">
        <v>0.33935500000000002</v>
      </c>
      <c r="Z171" s="21">
        <v>13.3979</v>
      </c>
      <c r="AA171" s="21">
        <v>-3.16162E-3</v>
      </c>
      <c r="AB171" s="21">
        <v>161</v>
      </c>
      <c r="AC171" s="21">
        <v>0.33895900000000001</v>
      </c>
      <c r="AD171">
        <f t="shared" si="28"/>
        <v>19.161333333333332</v>
      </c>
      <c r="AE171">
        <f t="shared" si="29"/>
        <v>6.5024942733333333</v>
      </c>
      <c r="AF171" s="9"/>
      <c r="AG171" s="21">
        <v>0.710754</v>
      </c>
      <c r="AH171" s="21">
        <v>15.917999999999999</v>
      </c>
      <c r="AI171" s="21">
        <v>-2.7316300000000001E-3</v>
      </c>
      <c r="AJ171" s="21">
        <v>161</v>
      </c>
      <c r="AK171" s="21">
        <v>0.71026599999999995</v>
      </c>
      <c r="AL171">
        <f t="shared" si="30"/>
        <v>16.55533333333333</v>
      </c>
      <c r="AM171">
        <f t="shared" si="31"/>
        <v>11.766769387999998</v>
      </c>
      <c r="AP171" s="9"/>
      <c r="AQ171" s="21">
        <v>0.33935500000000002</v>
      </c>
      <c r="AR171" s="21">
        <v>20.126100000000001</v>
      </c>
      <c r="AS171" s="21">
        <v>-3.1451399999999998E-3</v>
      </c>
      <c r="AT171" s="21">
        <v>161</v>
      </c>
      <c r="AU171" s="21">
        <v>0.33895900000000001</v>
      </c>
      <c r="AV171">
        <f t="shared" si="32"/>
        <v>19.061454545454545</v>
      </c>
      <c r="AW171">
        <f t="shared" si="33"/>
        <v>6.4685999072727274</v>
      </c>
      <c r="AX171" s="9"/>
      <c r="AY171" s="21">
        <v>0.710754</v>
      </c>
      <c r="AZ171" s="21">
        <v>22.646100000000001</v>
      </c>
      <c r="BA171" s="21">
        <v>-2.7276599999999998E-3</v>
      </c>
      <c r="BB171" s="21">
        <v>161</v>
      </c>
      <c r="BC171" s="21">
        <v>0.71029699999999996</v>
      </c>
      <c r="BD171">
        <f t="shared" si="34"/>
        <v>16.531272727272725</v>
      </c>
      <c r="BE171">
        <f t="shared" si="35"/>
        <v>11.749668215999998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0.33432000000000001</v>
      </c>
      <c r="H172" s="21">
        <v>6.6998199999999999</v>
      </c>
      <c r="I172" s="21">
        <v>-3.1704699999999999E-3</v>
      </c>
      <c r="J172" s="21">
        <v>162</v>
      </c>
      <c r="K172" s="21">
        <v>0.33392300000000003</v>
      </c>
      <c r="L172">
        <f t="shared" si="24"/>
        <v>19.214969696969696</v>
      </c>
      <c r="M172">
        <f t="shared" si="25"/>
        <v>6.4239486690909091</v>
      </c>
      <c r="N172" s="9"/>
      <c r="O172" s="21">
        <v>0.71579000000000004</v>
      </c>
      <c r="P172" s="21">
        <v>9.2198600000000006</v>
      </c>
      <c r="Q172" s="21">
        <v>-2.69623E-3</v>
      </c>
      <c r="R172" s="21">
        <v>162</v>
      </c>
      <c r="S172" s="21">
        <v>0.71542399999999995</v>
      </c>
      <c r="T172">
        <f t="shared" si="26"/>
        <v>16.340787878787879</v>
      </c>
      <c r="U172">
        <f t="shared" si="27"/>
        <v>11.696572555757577</v>
      </c>
      <c r="X172" s="9"/>
      <c r="Y172" s="21">
        <v>0.33432000000000001</v>
      </c>
      <c r="Z172" s="21">
        <v>13.407999999999999</v>
      </c>
      <c r="AA172" s="21">
        <v>-3.1643700000000001E-3</v>
      </c>
      <c r="AB172" s="21">
        <v>162</v>
      </c>
      <c r="AC172" s="21">
        <v>0.333893</v>
      </c>
      <c r="AD172">
        <f t="shared" si="28"/>
        <v>19.178000000000001</v>
      </c>
      <c r="AE172">
        <f t="shared" si="29"/>
        <v>6.4115889600000004</v>
      </c>
      <c r="AF172" s="9"/>
      <c r="AG172" s="21">
        <v>0.71579000000000004</v>
      </c>
      <c r="AH172" s="21">
        <v>15.928000000000001</v>
      </c>
      <c r="AI172" s="21">
        <v>-2.7142300000000002E-3</v>
      </c>
      <c r="AJ172" s="21">
        <v>162</v>
      </c>
      <c r="AK172" s="21">
        <v>0.71539299999999995</v>
      </c>
      <c r="AL172">
        <f t="shared" si="30"/>
        <v>16.449878787878788</v>
      </c>
      <c r="AM172">
        <f t="shared" si="31"/>
        <v>11.774658737575757</v>
      </c>
      <c r="AP172" s="9"/>
      <c r="AQ172" s="21">
        <v>0.33432000000000001</v>
      </c>
      <c r="AR172" s="21">
        <v>20.136199999999999</v>
      </c>
      <c r="AS172" s="21">
        <v>-3.1436200000000002E-3</v>
      </c>
      <c r="AT172" s="21">
        <v>162</v>
      </c>
      <c r="AU172" s="21">
        <v>0.33395399999999997</v>
      </c>
      <c r="AV172">
        <f t="shared" si="32"/>
        <v>19.052242424242422</v>
      </c>
      <c r="AW172">
        <f t="shared" si="33"/>
        <v>6.3695456872727263</v>
      </c>
      <c r="AX172" s="9"/>
      <c r="AY172" s="21">
        <v>0.71579000000000004</v>
      </c>
      <c r="AZ172" s="21">
        <v>22.656199999999998</v>
      </c>
      <c r="BA172" s="21">
        <v>-2.7105699999999998E-3</v>
      </c>
      <c r="BB172" s="21">
        <v>162</v>
      </c>
      <c r="BC172" s="21">
        <v>0.71536299999999997</v>
      </c>
      <c r="BD172">
        <f t="shared" si="34"/>
        <v>16.427696969696967</v>
      </c>
      <c r="BE172">
        <f t="shared" si="35"/>
        <v>11.758781213939393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0.32928499999999999</v>
      </c>
      <c r="H173" s="21">
        <v>6.7098899999999997</v>
      </c>
      <c r="I173" s="21">
        <v>-3.1707800000000002E-3</v>
      </c>
      <c r="J173" s="21">
        <v>163</v>
      </c>
      <c r="K173" s="21">
        <v>0.32882699999999998</v>
      </c>
      <c r="L173">
        <f t="shared" si="24"/>
        <v>19.216848484848487</v>
      </c>
      <c r="M173">
        <f t="shared" si="25"/>
        <v>6.3278199533333339</v>
      </c>
      <c r="N173" s="9"/>
      <c r="O173" s="21">
        <v>0.72082500000000005</v>
      </c>
      <c r="P173" s="21">
        <v>9.2299299999999995</v>
      </c>
      <c r="Q173" s="21">
        <v>-2.6770000000000001E-3</v>
      </c>
      <c r="R173" s="21">
        <v>163</v>
      </c>
      <c r="S173" s="21">
        <v>0.720306</v>
      </c>
      <c r="T173">
        <f t="shared" si="26"/>
        <v>16.224242424242426</v>
      </c>
      <c r="U173">
        <f t="shared" si="27"/>
        <v>11.694839545454547</v>
      </c>
      <c r="X173" s="9"/>
      <c r="Y173" s="21">
        <v>0.32928499999999999</v>
      </c>
      <c r="Z173" s="21">
        <v>13.418100000000001</v>
      </c>
      <c r="AA173" s="21">
        <v>-3.1646700000000001E-3</v>
      </c>
      <c r="AB173" s="21">
        <v>163</v>
      </c>
      <c r="AC173" s="21">
        <v>0.32885700000000001</v>
      </c>
      <c r="AD173">
        <f t="shared" si="28"/>
        <v>19.179818181818181</v>
      </c>
      <c r="AE173">
        <f t="shared" si="29"/>
        <v>6.31562643</v>
      </c>
      <c r="AF173" s="9"/>
      <c r="AG173" s="21">
        <v>0.72082500000000005</v>
      </c>
      <c r="AH173" s="21">
        <v>15.9381</v>
      </c>
      <c r="AI173" s="21">
        <v>-2.6965299999999999E-3</v>
      </c>
      <c r="AJ173" s="21">
        <v>163</v>
      </c>
      <c r="AK173" s="21">
        <v>0.720306</v>
      </c>
      <c r="AL173">
        <f t="shared" si="30"/>
        <v>16.342606060606062</v>
      </c>
      <c r="AM173">
        <f t="shared" si="31"/>
        <v>11.780159013636366</v>
      </c>
      <c r="AP173" s="9"/>
      <c r="AQ173" s="21">
        <v>0.32928499999999999</v>
      </c>
      <c r="AR173" s="21">
        <v>20.1462</v>
      </c>
      <c r="AS173" s="21">
        <v>-3.1430099999999999E-3</v>
      </c>
      <c r="AT173" s="21">
        <v>163</v>
      </c>
      <c r="AU173" s="21">
        <v>0.32882699999999998</v>
      </c>
      <c r="AV173">
        <f t="shared" si="32"/>
        <v>19.048545454545454</v>
      </c>
      <c r="AW173">
        <f t="shared" si="33"/>
        <v>6.2724002900000002</v>
      </c>
      <c r="AX173" s="9"/>
      <c r="AY173" s="21">
        <v>0.72082500000000005</v>
      </c>
      <c r="AZ173" s="21">
        <v>22.6663</v>
      </c>
      <c r="BA173" s="21">
        <v>-2.6934799999999998E-3</v>
      </c>
      <c r="BB173" s="21">
        <v>163</v>
      </c>
      <c r="BC173" s="21">
        <v>0.72033700000000001</v>
      </c>
      <c r="BD173">
        <f t="shared" si="34"/>
        <v>16.324121212121209</v>
      </c>
      <c r="BE173">
        <f t="shared" si="35"/>
        <v>11.766834672727272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0.32424900000000001</v>
      </c>
      <c r="H174" s="21">
        <v>6.71997</v>
      </c>
      <c r="I174" s="21">
        <v>-3.1710800000000002E-3</v>
      </c>
      <c r="J174" s="21">
        <v>164</v>
      </c>
      <c r="K174" s="21">
        <v>0.323822</v>
      </c>
      <c r="L174">
        <f t="shared" si="24"/>
        <v>19.218666666666664</v>
      </c>
      <c r="M174">
        <f t="shared" si="25"/>
        <v>6.2316334479999993</v>
      </c>
      <c r="N174" s="9"/>
      <c r="O174" s="21">
        <v>0.72586099999999998</v>
      </c>
      <c r="P174" s="21">
        <v>9.24</v>
      </c>
      <c r="Q174" s="21">
        <v>-2.6556399999999999E-3</v>
      </c>
      <c r="R174" s="21">
        <v>164</v>
      </c>
      <c r="S174" s="21">
        <v>0.72540300000000002</v>
      </c>
      <c r="T174">
        <f t="shared" si="26"/>
        <v>16.09478787878788</v>
      </c>
      <c r="U174">
        <f t="shared" si="27"/>
        <v>11.68257882448485</v>
      </c>
      <c r="X174" s="9"/>
      <c r="Y174" s="21">
        <v>0.32424900000000001</v>
      </c>
      <c r="Z174" s="21">
        <v>13.428100000000001</v>
      </c>
      <c r="AA174" s="21">
        <v>-3.1625400000000001E-3</v>
      </c>
      <c r="AB174" s="21">
        <v>164</v>
      </c>
      <c r="AC174" s="21">
        <v>0.32379200000000002</v>
      </c>
      <c r="AD174">
        <f t="shared" si="28"/>
        <v>19.16690909090909</v>
      </c>
      <c r="AE174">
        <f t="shared" si="29"/>
        <v>6.2148511058181821</v>
      </c>
      <c r="AF174" s="9"/>
      <c r="AG174" s="21">
        <v>0.72586099999999998</v>
      </c>
      <c r="AH174" s="21">
        <v>15.9482</v>
      </c>
      <c r="AI174" s="21">
        <v>-2.6797499999999998E-3</v>
      </c>
      <c r="AJ174" s="21">
        <v>164</v>
      </c>
      <c r="AK174" s="21">
        <v>0.72543299999999999</v>
      </c>
      <c r="AL174">
        <f t="shared" si="30"/>
        <v>16.240909090909092</v>
      </c>
      <c r="AM174">
        <f t="shared" si="31"/>
        <v>11.788642513636365</v>
      </c>
      <c r="AP174" s="9"/>
      <c r="AQ174" s="21">
        <v>0.32424900000000001</v>
      </c>
      <c r="AR174" s="21">
        <v>20.156300000000002</v>
      </c>
      <c r="AS174" s="21">
        <v>-3.1448399999999999E-3</v>
      </c>
      <c r="AT174" s="21">
        <v>164</v>
      </c>
      <c r="AU174" s="21">
        <v>0.32379200000000002</v>
      </c>
      <c r="AV174">
        <f t="shared" si="32"/>
        <v>19.059636363636361</v>
      </c>
      <c r="AW174">
        <f t="shared" si="33"/>
        <v>6.180068031272727</v>
      </c>
      <c r="AX174" s="9"/>
      <c r="AY174" s="21">
        <v>0.72586099999999998</v>
      </c>
      <c r="AZ174" s="21">
        <v>22.676300000000001</v>
      </c>
      <c r="BA174" s="21">
        <v>-2.6751700000000002E-3</v>
      </c>
      <c r="BB174" s="21">
        <v>164</v>
      </c>
      <c r="BC174" s="21">
        <v>0.72540300000000002</v>
      </c>
      <c r="BD174">
        <f t="shared" si="34"/>
        <v>16.213151515151512</v>
      </c>
      <c r="BE174">
        <f t="shared" si="35"/>
        <v>11.768494371939392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0.319214</v>
      </c>
      <c r="H175" s="21">
        <v>6.7300399999999998</v>
      </c>
      <c r="I175" s="21">
        <v>-3.1729100000000001E-3</v>
      </c>
      <c r="J175" s="21">
        <v>165</v>
      </c>
      <c r="K175" s="21">
        <v>0.31878699999999999</v>
      </c>
      <c r="L175">
        <f t="shared" si="24"/>
        <v>19.229757575757578</v>
      </c>
      <c r="M175">
        <f t="shared" si="25"/>
        <v>6.1384078347878797</v>
      </c>
      <c r="N175" s="9"/>
      <c r="O175" s="21">
        <v>0.73089599999999999</v>
      </c>
      <c r="P175" s="21">
        <v>9.2500699999999991</v>
      </c>
      <c r="Q175" s="21">
        <v>-2.6342800000000001E-3</v>
      </c>
      <c r="R175" s="21">
        <v>165</v>
      </c>
      <c r="S175" s="21">
        <v>0.73053000000000001</v>
      </c>
      <c r="T175">
        <f t="shared" si="26"/>
        <v>15.965333333333335</v>
      </c>
      <c r="U175">
        <f t="shared" si="27"/>
        <v>11.668998272000001</v>
      </c>
      <c r="X175" s="9"/>
      <c r="Y175" s="21">
        <v>0.319214</v>
      </c>
      <c r="Z175" s="21">
        <v>13.4382</v>
      </c>
      <c r="AA175" s="21">
        <v>-3.16162E-3</v>
      </c>
      <c r="AB175" s="21">
        <v>165</v>
      </c>
      <c r="AC175" s="21">
        <v>0.31884800000000002</v>
      </c>
      <c r="AD175">
        <f t="shared" si="28"/>
        <v>19.161333333333332</v>
      </c>
      <c r="AE175">
        <f t="shared" si="29"/>
        <v>6.1165658586666662</v>
      </c>
      <c r="AF175" s="9"/>
      <c r="AG175" s="21">
        <v>0.73089599999999999</v>
      </c>
      <c r="AH175" s="21">
        <v>15.9582</v>
      </c>
      <c r="AI175" s="21">
        <v>-2.6617400000000001E-3</v>
      </c>
      <c r="AJ175" s="21">
        <v>165</v>
      </c>
      <c r="AK175" s="21">
        <v>0.73049900000000001</v>
      </c>
      <c r="AL175">
        <f t="shared" si="30"/>
        <v>16.131757575757575</v>
      </c>
      <c r="AM175">
        <f t="shared" si="31"/>
        <v>11.790637085090909</v>
      </c>
      <c r="AP175" s="9"/>
      <c r="AQ175" s="21">
        <v>0.319214</v>
      </c>
      <c r="AR175" s="21">
        <v>20.166399999999999</v>
      </c>
      <c r="AS175" s="21">
        <v>-3.1448399999999999E-3</v>
      </c>
      <c r="AT175" s="21">
        <v>165</v>
      </c>
      <c r="AU175" s="21">
        <v>0.31878699999999999</v>
      </c>
      <c r="AV175">
        <f t="shared" si="32"/>
        <v>19.059636363636361</v>
      </c>
      <c r="AW175">
        <f t="shared" si="33"/>
        <v>6.0841027621818178</v>
      </c>
      <c r="AX175" s="9"/>
      <c r="AY175" s="21">
        <v>0.73089599999999999</v>
      </c>
      <c r="AZ175" s="21">
        <v>22.686399999999999</v>
      </c>
      <c r="BA175" s="21">
        <v>-2.6556399999999999E-3</v>
      </c>
      <c r="BB175" s="21">
        <v>165</v>
      </c>
      <c r="BC175" s="21">
        <v>0.73043800000000003</v>
      </c>
      <c r="BD175">
        <f t="shared" si="34"/>
        <v>16.09478787878788</v>
      </c>
      <c r="BE175">
        <f t="shared" si="35"/>
        <v>11.763616081454547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0.31417800000000001</v>
      </c>
      <c r="H176" s="21">
        <v>6.7401099999999996</v>
      </c>
      <c r="I176" s="21">
        <v>-3.17352E-3</v>
      </c>
      <c r="J176" s="21">
        <v>166</v>
      </c>
      <c r="K176" s="21">
        <v>0.31378200000000001</v>
      </c>
      <c r="L176">
        <f t="shared" si="24"/>
        <v>19.233454545454542</v>
      </c>
      <c r="M176">
        <f t="shared" si="25"/>
        <v>6.0427282821818178</v>
      </c>
      <c r="N176" s="9"/>
      <c r="O176" s="21">
        <v>0.735931</v>
      </c>
      <c r="P176" s="21">
        <v>9.2601399999999998</v>
      </c>
      <c r="Q176" s="21">
        <v>-2.6132199999999999E-3</v>
      </c>
      <c r="R176" s="21">
        <v>166</v>
      </c>
      <c r="S176" s="21">
        <v>0.73547399999999996</v>
      </c>
      <c r="T176">
        <f t="shared" si="26"/>
        <v>15.837696969696967</v>
      </c>
      <c r="U176">
        <f t="shared" si="27"/>
        <v>11.655452168606059</v>
      </c>
      <c r="X176" s="9"/>
      <c r="Y176" s="21">
        <v>0.31417800000000001</v>
      </c>
      <c r="Z176" s="21">
        <v>13.4483</v>
      </c>
      <c r="AA176" s="21">
        <v>-3.1591800000000001E-3</v>
      </c>
      <c r="AB176" s="21">
        <v>166</v>
      </c>
      <c r="AC176" s="21">
        <v>0.31378200000000001</v>
      </c>
      <c r="AD176">
        <f t="shared" si="28"/>
        <v>19.146545454545453</v>
      </c>
      <c r="AE176">
        <f t="shared" si="29"/>
        <v>6.0154233578181815</v>
      </c>
      <c r="AF176" s="9"/>
      <c r="AG176" s="21">
        <v>0.735931</v>
      </c>
      <c r="AH176" s="21">
        <v>15.968299999999999</v>
      </c>
      <c r="AI176" s="21">
        <v>-2.6422099999999999E-3</v>
      </c>
      <c r="AJ176" s="21">
        <v>166</v>
      </c>
      <c r="AK176" s="21">
        <v>0.73544299999999996</v>
      </c>
      <c r="AL176">
        <f t="shared" si="30"/>
        <v>16.013393939393939</v>
      </c>
      <c r="AM176">
        <f t="shared" si="31"/>
        <v>11.784753015212122</v>
      </c>
      <c r="AP176" s="9"/>
      <c r="AQ176" s="21">
        <v>0.31417800000000001</v>
      </c>
      <c r="AR176" s="21">
        <v>20.176500000000001</v>
      </c>
      <c r="AS176" s="21">
        <v>-3.14453E-3</v>
      </c>
      <c r="AT176" s="21">
        <v>166</v>
      </c>
      <c r="AU176" s="21">
        <v>0.31378200000000001</v>
      </c>
      <c r="AV176">
        <f t="shared" si="32"/>
        <v>19.057757575757574</v>
      </c>
      <c r="AW176">
        <f t="shared" si="33"/>
        <v>5.987528159636363</v>
      </c>
      <c r="AX176" s="9"/>
      <c r="AY176" s="21">
        <v>0.735931</v>
      </c>
      <c r="AZ176" s="21">
        <v>22.6965</v>
      </c>
      <c r="BA176" s="21">
        <v>-2.6358000000000002E-3</v>
      </c>
      <c r="BB176" s="21">
        <v>166</v>
      </c>
      <c r="BC176" s="21">
        <v>0.73550400000000005</v>
      </c>
      <c r="BD176">
        <f t="shared" si="34"/>
        <v>15.974545454545456</v>
      </c>
      <c r="BE176">
        <f t="shared" si="35"/>
        <v>11.756163210909092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0.309143</v>
      </c>
      <c r="H177" s="21">
        <v>6.7501800000000003</v>
      </c>
      <c r="I177" s="21">
        <v>-3.1741299999999998E-3</v>
      </c>
      <c r="J177" s="21">
        <v>167</v>
      </c>
      <c r="K177" s="21">
        <v>0.30868499999999999</v>
      </c>
      <c r="L177">
        <f t="shared" si="24"/>
        <v>19.237151515151513</v>
      </c>
      <c r="M177">
        <f t="shared" si="25"/>
        <v>5.9470307308484847</v>
      </c>
      <c r="N177" s="9"/>
      <c r="O177" s="21">
        <v>0.74096700000000004</v>
      </c>
      <c r="P177" s="21">
        <v>9.2702100000000005</v>
      </c>
      <c r="Q177" s="21">
        <v>-2.59216E-3</v>
      </c>
      <c r="R177" s="21">
        <v>167</v>
      </c>
      <c r="S177" s="21">
        <v>0.74063100000000004</v>
      </c>
      <c r="T177">
        <f t="shared" si="26"/>
        <v>15.710060606060607</v>
      </c>
      <c r="U177">
        <f t="shared" si="27"/>
        <v>11.64063647709091</v>
      </c>
      <c r="X177" s="9"/>
      <c r="Y177" s="21">
        <v>0.309143</v>
      </c>
      <c r="Z177" s="21">
        <v>13.458299999999999</v>
      </c>
      <c r="AA177" s="21">
        <v>-3.1607100000000002E-3</v>
      </c>
      <c r="AB177" s="21">
        <v>167</v>
      </c>
      <c r="AC177" s="21">
        <v>0.30874600000000002</v>
      </c>
      <c r="AD177">
        <f t="shared" si="28"/>
        <v>19.155818181818184</v>
      </c>
      <c r="AE177">
        <f t="shared" si="29"/>
        <v>5.9218871001818192</v>
      </c>
      <c r="AF177" s="9"/>
      <c r="AG177" s="21">
        <v>0.74096700000000004</v>
      </c>
      <c r="AH177" s="21">
        <v>15.978400000000001</v>
      </c>
      <c r="AI177" s="21">
        <v>-2.6205400000000002E-3</v>
      </c>
      <c r="AJ177" s="21">
        <v>167</v>
      </c>
      <c r="AK177" s="21">
        <v>0.74053999999999998</v>
      </c>
      <c r="AL177">
        <f t="shared" si="30"/>
        <v>15.882060606060607</v>
      </c>
      <c r="AM177">
        <f t="shared" si="31"/>
        <v>11.768082801090911</v>
      </c>
      <c r="AP177" s="9"/>
      <c r="AQ177" s="21">
        <v>0.309143</v>
      </c>
      <c r="AR177" s="21">
        <v>20.186499999999999</v>
      </c>
      <c r="AS177" s="21">
        <v>-3.1457500000000001E-3</v>
      </c>
      <c r="AT177" s="21">
        <v>167</v>
      </c>
      <c r="AU177" s="21">
        <v>0.30877700000000002</v>
      </c>
      <c r="AV177">
        <f t="shared" si="32"/>
        <v>19.065151515151513</v>
      </c>
      <c r="AW177">
        <f t="shared" si="33"/>
        <v>5.8938581348484842</v>
      </c>
      <c r="AX177" s="9"/>
      <c r="AY177" s="21">
        <v>0.74096700000000004</v>
      </c>
      <c r="AZ177" s="21">
        <v>22.706600000000002</v>
      </c>
      <c r="BA177" s="21">
        <v>-2.6171900000000001E-3</v>
      </c>
      <c r="BB177" s="21">
        <v>167</v>
      </c>
      <c r="BC177" s="21">
        <v>0.74050899999999997</v>
      </c>
      <c r="BD177">
        <f t="shared" si="34"/>
        <v>15.861757575757574</v>
      </c>
      <c r="BE177">
        <f t="shared" si="35"/>
        <v>11.753038925636362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0.30410799999999999</v>
      </c>
      <c r="H178" s="21">
        <v>6.7602500000000001</v>
      </c>
      <c r="I178" s="21">
        <v>-3.1722999999999999E-3</v>
      </c>
      <c r="J178" s="21">
        <v>168</v>
      </c>
      <c r="K178" s="21">
        <v>0.30364999999999998</v>
      </c>
      <c r="L178">
        <f t="shared" si="24"/>
        <v>19.226060606060603</v>
      </c>
      <c r="M178">
        <f t="shared" si="25"/>
        <v>5.846798838787878</v>
      </c>
      <c r="N178" s="9"/>
      <c r="O178" s="21">
        <v>0.74600200000000005</v>
      </c>
      <c r="P178" s="21">
        <v>9.2802799999999994</v>
      </c>
      <c r="Q178" s="21">
        <v>-2.5695800000000001E-3</v>
      </c>
      <c r="R178" s="21">
        <v>168</v>
      </c>
      <c r="S178" s="21">
        <v>0.74560499999999996</v>
      </c>
      <c r="T178">
        <f t="shared" si="26"/>
        <v>15.573212121212121</v>
      </c>
      <c r="U178">
        <f t="shared" si="27"/>
        <v>11.617647388848486</v>
      </c>
      <c r="X178" s="9"/>
      <c r="Y178" s="21">
        <v>0.30410799999999999</v>
      </c>
      <c r="Z178" s="21">
        <v>13.468400000000001</v>
      </c>
      <c r="AA178" s="21">
        <v>-3.1643700000000001E-3</v>
      </c>
      <c r="AB178" s="21">
        <v>168</v>
      </c>
      <c r="AC178" s="21">
        <v>0.30371100000000001</v>
      </c>
      <c r="AD178">
        <f t="shared" si="28"/>
        <v>19.178000000000001</v>
      </c>
      <c r="AE178">
        <f t="shared" si="29"/>
        <v>5.8321832240000004</v>
      </c>
      <c r="AF178" s="9"/>
      <c r="AG178" s="21">
        <v>0.74600200000000005</v>
      </c>
      <c r="AH178" s="21">
        <v>15.9885</v>
      </c>
      <c r="AI178" s="21">
        <v>-2.59735E-3</v>
      </c>
      <c r="AJ178" s="21">
        <v>168</v>
      </c>
      <c r="AK178" s="21">
        <v>0.74557499999999999</v>
      </c>
      <c r="AL178">
        <f t="shared" si="30"/>
        <v>15.741515151515152</v>
      </c>
      <c r="AM178">
        <f t="shared" si="31"/>
        <v>11.743201786060608</v>
      </c>
      <c r="AP178" s="9"/>
      <c r="AQ178" s="21">
        <v>0.30410799999999999</v>
      </c>
      <c r="AR178" s="21">
        <v>20.1966</v>
      </c>
      <c r="AS178" s="21">
        <v>-3.1466699999999998E-3</v>
      </c>
      <c r="AT178" s="21">
        <v>168</v>
      </c>
      <c r="AU178" s="21">
        <v>0.30371100000000001</v>
      </c>
      <c r="AV178">
        <f t="shared" si="32"/>
        <v>19.070727272727272</v>
      </c>
      <c r="AW178">
        <f t="shared" si="33"/>
        <v>5.7995607294545453</v>
      </c>
      <c r="AX178" s="9"/>
      <c r="AY178" s="21">
        <v>0.74600200000000005</v>
      </c>
      <c r="AZ178" s="21">
        <v>22.7166</v>
      </c>
      <c r="BA178" s="21">
        <v>-2.59735E-3</v>
      </c>
      <c r="BB178" s="21">
        <v>168</v>
      </c>
      <c r="BC178" s="21">
        <v>0.74560499999999996</v>
      </c>
      <c r="BD178">
        <f t="shared" si="34"/>
        <v>15.741515151515152</v>
      </c>
      <c r="BE178">
        <f t="shared" si="35"/>
        <v>11.743201786060608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0.299072</v>
      </c>
      <c r="H179" s="21">
        <v>6.7703199999999999</v>
      </c>
      <c r="I179" s="21">
        <v>-3.1710800000000002E-3</v>
      </c>
      <c r="J179" s="21">
        <v>169</v>
      </c>
      <c r="K179" s="21">
        <v>0.298676</v>
      </c>
      <c r="L179">
        <f t="shared" si="24"/>
        <v>19.218666666666664</v>
      </c>
      <c r="M179">
        <f t="shared" si="25"/>
        <v>5.7477650773333329</v>
      </c>
      <c r="N179" s="9"/>
      <c r="O179" s="21">
        <v>0.75103799999999998</v>
      </c>
      <c r="P179" s="21">
        <v>9.2903500000000001</v>
      </c>
      <c r="Q179" s="21">
        <v>-2.5457800000000001E-3</v>
      </c>
      <c r="R179" s="21">
        <v>169</v>
      </c>
      <c r="S179" s="21">
        <v>0.75042699999999996</v>
      </c>
      <c r="T179">
        <f t="shared" si="26"/>
        <v>15.428969696969697</v>
      </c>
      <c r="U179">
        <f t="shared" si="27"/>
        <v>11.587742543272727</v>
      </c>
      <c r="X179" s="9"/>
      <c r="Y179" s="21">
        <v>0.299072</v>
      </c>
      <c r="Z179" s="21">
        <v>13.4785</v>
      </c>
      <c r="AA179" s="21">
        <v>-3.1637599999999998E-3</v>
      </c>
      <c r="AB179" s="21">
        <v>169</v>
      </c>
      <c r="AC179" s="21">
        <v>0.29870600000000003</v>
      </c>
      <c r="AD179">
        <f t="shared" si="28"/>
        <v>19.174303030303026</v>
      </c>
      <c r="AE179">
        <f t="shared" si="29"/>
        <v>5.7344971558787865</v>
      </c>
      <c r="AF179" s="9"/>
      <c r="AG179" s="21">
        <v>0.75103799999999998</v>
      </c>
      <c r="AH179" s="21">
        <v>15.9985</v>
      </c>
      <c r="AI179" s="21">
        <v>-2.5738499999999999E-3</v>
      </c>
      <c r="AJ179" s="21">
        <v>169</v>
      </c>
      <c r="AK179" s="21">
        <v>0.75042699999999996</v>
      </c>
      <c r="AL179">
        <f t="shared" si="30"/>
        <v>15.599090909090908</v>
      </c>
      <c r="AM179">
        <f t="shared" si="31"/>
        <v>11.715510038181817</v>
      </c>
      <c r="AP179" s="9"/>
      <c r="AQ179" s="21">
        <v>0.299072</v>
      </c>
      <c r="AR179" s="21">
        <v>20.206700000000001</v>
      </c>
      <c r="AS179" s="21">
        <v>-3.1515499999999999E-3</v>
      </c>
      <c r="AT179" s="21">
        <v>169</v>
      </c>
      <c r="AU179" s="21">
        <v>0.29864499999999999</v>
      </c>
      <c r="AV179">
        <f t="shared" si="32"/>
        <v>19.100303030303031</v>
      </c>
      <c r="AW179">
        <f t="shared" si="33"/>
        <v>5.7123658278787879</v>
      </c>
      <c r="AX179" s="9"/>
      <c r="AY179" s="21">
        <v>0.75103799999999998</v>
      </c>
      <c r="AZ179" s="21">
        <v>22.726700000000001</v>
      </c>
      <c r="BA179" s="21">
        <v>-2.5747700000000001E-3</v>
      </c>
      <c r="BB179" s="21">
        <v>169</v>
      </c>
      <c r="BC179" s="21">
        <v>0.75042699999999996</v>
      </c>
      <c r="BD179">
        <f t="shared" si="34"/>
        <v>15.604666666666667</v>
      </c>
      <c r="BE179">
        <f t="shared" si="35"/>
        <v>11.719697644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0.29403699999999999</v>
      </c>
      <c r="H180" s="21">
        <v>6.7803899999999997</v>
      </c>
      <c r="I180" s="21">
        <v>-3.1704699999999999E-3</v>
      </c>
      <c r="J180" s="21">
        <v>170</v>
      </c>
      <c r="K180" s="21">
        <v>0.29360999999999998</v>
      </c>
      <c r="L180">
        <f t="shared" si="24"/>
        <v>19.214969696969696</v>
      </c>
      <c r="M180">
        <f t="shared" si="25"/>
        <v>5.6499120447878788</v>
      </c>
      <c r="N180" s="9"/>
      <c r="O180" s="21">
        <v>0.756073</v>
      </c>
      <c r="P180" s="21">
        <v>9.3004200000000008</v>
      </c>
      <c r="Q180" s="21">
        <v>-2.5201400000000001E-3</v>
      </c>
      <c r="R180" s="21">
        <v>170</v>
      </c>
      <c r="S180" s="21">
        <v>0.75531000000000004</v>
      </c>
      <c r="T180">
        <f t="shared" si="26"/>
        <v>15.273575757575758</v>
      </c>
      <c r="U180">
        <f t="shared" si="27"/>
        <v>11.547938243757576</v>
      </c>
      <c r="X180" s="9"/>
      <c r="Y180" s="21">
        <v>0.29403699999999999</v>
      </c>
      <c r="Z180" s="21">
        <v>13.4886</v>
      </c>
      <c r="AA180" s="21">
        <v>-3.16498E-3</v>
      </c>
      <c r="AB180" s="21">
        <v>170</v>
      </c>
      <c r="AC180" s="21">
        <v>0.29360999999999998</v>
      </c>
      <c r="AD180">
        <f t="shared" si="28"/>
        <v>19.181696969696969</v>
      </c>
      <c r="AE180">
        <f t="shared" si="29"/>
        <v>5.6401286318787873</v>
      </c>
      <c r="AF180" s="9"/>
      <c r="AG180" s="21">
        <v>0.756073</v>
      </c>
      <c r="AH180" s="21">
        <v>16.008600000000001</v>
      </c>
      <c r="AI180" s="21">
        <v>-2.5476100000000001E-3</v>
      </c>
      <c r="AJ180" s="21">
        <v>170</v>
      </c>
      <c r="AK180" s="21">
        <v>0.75500500000000004</v>
      </c>
      <c r="AL180">
        <f t="shared" si="30"/>
        <v>15.440060606060607</v>
      </c>
      <c r="AM180">
        <f t="shared" si="31"/>
        <v>11.673812942606061</v>
      </c>
      <c r="AP180" s="9"/>
      <c r="AQ180" s="21">
        <v>0.29403699999999999</v>
      </c>
      <c r="AR180" s="21">
        <v>20.216699999999999</v>
      </c>
      <c r="AS180" s="21">
        <v>-3.1555200000000002E-3</v>
      </c>
      <c r="AT180" s="21">
        <v>170</v>
      </c>
      <c r="AU180" s="21">
        <v>0.29360999999999998</v>
      </c>
      <c r="AV180">
        <f t="shared" si="32"/>
        <v>19.124363636363636</v>
      </c>
      <c r="AW180">
        <f t="shared" si="33"/>
        <v>5.6232705105454546</v>
      </c>
      <c r="AX180" s="9"/>
      <c r="AY180" s="21">
        <v>0.756073</v>
      </c>
      <c r="AZ180" s="21">
        <v>22.736799999999999</v>
      </c>
      <c r="BA180" s="21">
        <v>-2.54944E-3</v>
      </c>
      <c r="BB180" s="21">
        <v>170</v>
      </c>
      <c r="BC180" s="21">
        <v>0.75592000000000004</v>
      </c>
      <c r="BD180">
        <f t="shared" si="34"/>
        <v>15.451151515151516</v>
      </c>
      <c r="BE180">
        <f t="shared" si="35"/>
        <v>11.682198479515153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0.28900100000000001</v>
      </c>
      <c r="H181" s="21">
        <v>6.7904600000000004</v>
      </c>
      <c r="I181" s="21">
        <v>-3.16986E-3</v>
      </c>
      <c r="J181" s="21">
        <v>171</v>
      </c>
      <c r="K181" s="21">
        <v>0.28854400000000002</v>
      </c>
      <c r="L181">
        <f t="shared" si="24"/>
        <v>19.211272727272725</v>
      </c>
      <c r="M181">
        <f t="shared" si="25"/>
        <v>5.5520770294545452</v>
      </c>
      <c r="N181" s="9"/>
      <c r="O181" s="21">
        <v>0.76110800000000001</v>
      </c>
      <c r="P181" s="21">
        <v>9.3104899999999997</v>
      </c>
      <c r="Q181" s="21">
        <v>-2.4941999999999998E-3</v>
      </c>
      <c r="R181" s="21">
        <v>171</v>
      </c>
      <c r="S181" s="21">
        <v>0.75958300000000001</v>
      </c>
      <c r="T181">
        <f t="shared" si="26"/>
        <v>15.116363636363634</v>
      </c>
      <c r="U181">
        <f t="shared" si="27"/>
        <v>11.505185294545452</v>
      </c>
      <c r="X181" s="9"/>
      <c r="Y181" s="21">
        <v>0.28900100000000001</v>
      </c>
      <c r="Z181" s="21">
        <v>13.4986</v>
      </c>
      <c r="AA181" s="21">
        <v>-3.1643700000000001E-3</v>
      </c>
      <c r="AB181" s="21">
        <v>171</v>
      </c>
      <c r="AC181" s="21">
        <v>0.288605</v>
      </c>
      <c r="AD181">
        <f t="shared" si="28"/>
        <v>19.178000000000001</v>
      </c>
      <c r="AE181">
        <f t="shared" si="29"/>
        <v>5.5424611780000008</v>
      </c>
      <c r="AF181" s="9"/>
      <c r="AG181" s="21">
        <v>0.76110800000000001</v>
      </c>
      <c r="AH181" s="21">
        <v>16.018699999999999</v>
      </c>
      <c r="AI181" s="21">
        <v>-2.52258E-3</v>
      </c>
      <c r="AJ181" s="21">
        <v>171</v>
      </c>
      <c r="AK181" s="21">
        <v>0.76019300000000001</v>
      </c>
      <c r="AL181">
        <f t="shared" si="30"/>
        <v>15.288363636363634</v>
      </c>
      <c r="AM181">
        <f t="shared" si="31"/>
        <v>11.636095870545454</v>
      </c>
      <c r="AP181" s="9"/>
      <c r="AQ181" s="21">
        <v>0.28900100000000001</v>
      </c>
      <c r="AR181" s="21">
        <v>20.226800000000001</v>
      </c>
      <c r="AS181" s="21">
        <v>-3.1573500000000002E-3</v>
      </c>
      <c r="AT181" s="21">
        <v>171</v>
      </c>
      <c r="AU181" s="21">
        <v>0.28854400000000002</v>
      </c>
      <c r="AV181">
        <f t="shared" si="32"/>
        <v>19.135454545454547</v>
      </c>
      <c r="AW181">
        <f t="shared" si="33"/>
        <v>5.5301654990909093</v>
      </c>
      <c r="AX181" s="9"/>
      <c r="AY181" s="21">
        <v>0.76110800000000001</v>
      </c>
      <c r="AZ181" s="21">
        <v>22.7468</v>
      </c>
      <c r="BA181" s="21">
        <v>-2.5244099999999999E-3</v>
      </c>
      <c r="BB181" s="21">
        <v>171</v>
      </c>
      <c r="BC181" s="21">
        <v>0.76019300000000001</v>
      </c>
      <c r="BD181">
        <f t="shared" si="34"/>
        <v>15.299454545454545</v>
      </c>
      <c r="BE181">
        <f t="shared" si="35"/>
        <v>11.644537250181818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0.283966</v>
      </c>
      <c r="H182" s="21">
        <v>6.8005300000000002</v>
      </c>
      <c r="I182" s="21">
        <v>-3.1726100000000002E-3</v>
      </c>
      <c r="J182" s="21">
        <v>172</v>
      </c>
      <c r="K182" s="21">
        <v>0.28353899999999999</v>
      </c>
      <c r="L182">
        <f t="shared" si="24"/>
        <v>19.227939393939394</v>
      </c>
      <c r="M182">
        <f t="shared" si="25"/>
        <v>5.4600810379393936</v>
      </c>
      <c r="N182" s="9"/>
      <c r="O182" s="21">
        <v>0.76614400000000005</v>
      </c>
      <c r="P182" s="21">
        <v>9.32057</v>
      </c>
      <c r="Q182" s="21">
        <v>-2.4639900000000001E-3</v>
      </c>
      <c r="R182" s="21">
        <v>172</v>
      </c>
      <c r="S182" s="21">
        <v>0.76568599999999998</v>
      </c>
      <c r="T182">
        <f t="shared" si="26"/>
        <v>14.933272727272728</v>
      </c>
      <c r="U182">
        <f t="shared" si="27"/>
        <v>11.441037300363638</v>
      </c>
      <c r="X182" s="9"/>
      <c r="Y182" s="21">
        <v>0.283966</v>
      </c>
      <c r="Z182" s="21">
        <v>13.508699999999999</v>
      </c>
      <c r="AA182" s="21">
        <v>-3.1634499999999999E-3</v>
      </c>
      <c r="AB182" s="21">
        <v>172</v>
      </c>
      <c r="AC182" s="21">
        <v>0.28350799999999998</v>
      </c>
      <c r="AD182">
        <f t="shared" si="28"/>
        <v>19.172424242424242</v>
      </c>
      <c r="AE182">
        <f t="shared" si="29"/>
        <v>5.4443166224242425</v>
      </c>
      <c r="AF182" s="9"/>
      <c r="AG182" s="21">
        <v>0.76614400000000005</v>
      </c>
      <c r="AH182" s="21">
        <v>16.028700000000001</v>
      </c>
      <c r="AI182" s="21">
        <v>-2.49695E-3</v>
      </c>
      <c r="AJ182" s="21">
        <v>172</v>
      </c>
      <c r="AK182" s="21">
        <v>0.76538099999999998</v>
      </c>
      <c r="AL182">
        <f t="shared" si="30"/>
        <v>15.133030303030303</v>
      </c>
      <c r="AM182">
        <f t="shared" si="31"/>
        <v>11.59408036848485</v>
      </c>
      <c r="AP182" s="9"/>
      <c r="AQ182" s="21">
        <v>0.283966</v>
      </c>
      <c r="AR182" s="21">
        <v>20.236899999999999</v>
      </c>
      <c r="AS182" s="21">
        <v>-3.1573500000000002E-3</v>
      </c>
      <c r="AT182" s="21">
        <v>172</v>
      </c>
      <c r="AU182" s="21">
        <v>0.28356900000000002</v>
      </c>
      <c r="AV182">
        <f t="shared" si="32"/>
        <v>19.135454545454547</v>
      </c>
      <c r="AW182">
        <f t="shared" si="33"/>
        <v>5.4338184854545455</v>
      </c>
      <c r="AX182" s="9"/>
      <c r="AY182" s="21">
        <v>0.76614400000000005</v>
      </c>
      <c r="AZ182" s="21">
        <v>22.756900000000002</v>
      </c>
      <c r="BA182" s="21">
        <v>-2.49847E-3</v>
      </c>
      <c r="BB182" s="21">
        <v>172</v>
      </c>
      <c r="BC182" s="21">
        <v>0.76538099999999998</v>
      </c>
      <c r="BD182">
        <f t="shared" si="34"/>
        <v>15.142242424242424</v>
      </c>
      <c r="BE182">
        <f t="shared" si="35"/>
        <v>11.601138179878788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0.27893099999999998</v>
      </c>
      <c r="H183" s="21">
        <v>6.8106</v>
      </c>
      <c r="I183" s="21">
        <v>-3.1747400000000001E-3</v>
      </c>
      <c r="J183" s="21">
        <v>173</v>
      </c>
      <c r="K183" s="21">
        <v>0.278503</v>
      </c>
      <c r="L183">
        <f t="shared" si="24"/>
        <v>19.240848484848485</v>
      </c>
      <c r="M183">
        <f t="shared" si="25"/>
        <v>5.366869108727272</v>
      </c>
      <c r="N183" s="9"/>
      <c r="O183" s="21">
        <v>0.77117899999999995</v>
      </c>
      <c r="P183" s="21">
        <v>9.3306400000000007</v>
      </c>
      <c r="Q183" s="21">
        <v>-2.4359099999999999E-3</v>
      </c>
      <c r="R183" s="21">
        <v>173</v>
      </c>
      <c r="S183" s="21">
        <v>0.77056899999999995</v>
      </c>
      <c r="T183">
        <f t="shared" si="26"/>
        <v>14.763090909090907</v>
      </c>
      <c r="U183">
        <f t="shared" si="27"/>
        <v>11.384985684181816</v>
      </c>
      <c r="X183" s="9"/>
      <c r="Y183" s="21">
        <v>0.27893099999999998</v>
      </c>
      <c r="Z183" s="21">
        <v>13.518800000000001</v>
      </c>
      <c r="AA183" s="21">
        <v>-3.1625400000000001E-3</v>
      </c>
      <c r="AB183" s="21">
        <v>173</v>
      </c>
      <c r="AC183" s="21">
        <v>0.278503</v>
      </c>
      <c r="AD183">
        <f t="shared" si="28"/>
        <v>19.16690909090909</v>
      </c>
      <c r="AE183">
        <f t="shared" si="29"/>
        <v>5.3462451196363636</v>
      </c>
      <c r="AF183" s="9"/>
      <c r="AG183" s="21">
        <v>0.77117899999999995</v>
      </c>
      <c r="AH183" s="21">
        <v>16.038799999999998</v>
      </c>
      <c r="AI183" s="21">
        <v>-2.4704000000000002E-3</v>
      </c>
      <c r="AJ183" s="21">
        <v>173</v>
      </c>
      <c r="AK183" s="21">
        <v>0.76995800000000003</v>
      </c>
      <c r="AL183">
        <f t="shared" si="30"/>
        <v>14.972121212121213</v>
      </c>
      <c r="AM183">
        <f t="shared" si="31"/>
        <v>11.546185464242424</v>
      </c>
      <c r="AP183" s="9"/>
      <c r="AQ183" s="21">
        <v>0.27893099999999998</v>
      </c>
      <c r="AR183" s="21">
        <v>20.247</v>
      </c>
      <c r="AS183" s="21">
        <v>-3.15643E-3</v>
      </c>
      <c r="AT183" s="21">
        <v>173</v>
      </c>
      <c r="AU183" s="21">
        <v>0.27859499999999998</v>
      </c>
      <c r="AV183">
        <f t="shared" si="32"/>
        <v>19.129878787878788</v>
      </c>
      <c r="AW183">
        <f t="shared" si="33"/>
        <v>5.3359162201818178</v>
      </c>
      <c r="AX183" s="9"/>
      <c r="AY183" s="21">
        <v>0.77117899999999995</v>
      </c>
      <c r="AZ183" s="21">
        <v>22.766999999999999</v>
      </c>
      <c r="BA183" s="21">
        <v>-2.4707000000000002E-3</v>
      </c>
      <c r="BB183" s="21">
        <v>173</v>
      </c>
      <c r="BC183" s="21">
        <v>0.77026399999999995</v>
      </c>
      <c r="BD183">
        <f t="shared" si="34"/>
        <v>14.973939393939393</v>
      </c>
      <c r="BE183">
        <f t="shared" si="35"/>
        <v>11.547587607878786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0.273895</v>
      </c>
      <c r="H184" s="21">
        <v>6.8206800000000003</v>
      </c>
      <c r="I184" s="21">
        <v>-3.1747400000000001E-3</v>
      </c>
      <c r="J184" s="21">
        <v>174</v>
      </c>
      <c r="K184" s="21">
        <v>0.27352900000000002</v>
      </c>
      <c r="L184">
        <f t="shared" si="24"/>
        <v>19.240848484848485</v>
      </c>
      <c r="M184">
        <f t="shared" si="25"/>
        <v>5.2699721957575756</v>
      </c>
      <c r="N184" s="9"/>
      <c r="O184" s="21">
        <v>0.77621499999999999</v>
      </c>
      <c r="P184" s="21">
        <v>9.3407099999999996</v>
      </c>
      <c r="Q184" s="21">
        <v>-2.4053999999999998E-3</v>
      </c>
      <c r="R184" s="21">
        <v>174</v>
      </c>
      <c r="S184" s="21">
        <v>0.77545200000000003</v>
      </c>
      <c r="T184">
        <f t="shared" si="26"/>
        <v>14.578181818181816</v>
      </c>
      <c r="U184">
        <f t="shared" si="27"/>
        <v>11.315803399999998</v>
      </c>
      <c r="X184" s="9"/>
      <c r="Y184" s="21">
        <v>0.273895</v>
      </c>
      <c r="Z184" s="21">
        <v>13.5288</v>
      </c>
      <c r="AA184" s="21">
        <v>-3.16315E-3</v>
      </c>
      <c r="AB184" s="21">
        <v>174</v>
      </c>
      <c r="AC184" s="21">
        <v>0.27349899999999999</v>
      </c>
      <c r="AD184">
        <f t="shared" si="28"/>
        <v>19.170606060606058</v>
      </c>
      <c r="AE184">
        <f t="shared" si="29"/>
        <v>5.2507331469696963</v>
      </c>
      <c r="AF184" s="9"/>
      <c r="AG184" s="21">
        <v>0.77621499999999999</v>
      </c>
      <c r="AH184" s="21">
        <v>16.0489</v>
      </c>
      <c r="AI184" s="21">
        <v>-2.4432400000000002E-3</v>
      </c>
      <c r="AJ184" s="21">
        <v>174</v>
      </c>
      <c r="AK184" s="21">
        <v>0.77545200000000003</v>
      </c>
      <c r="AL184">
        <f t="shared" si="30"/>
        <v>14.807515151515151</v>
      </c>
      <c r="AM184">
        <f t="shared" si="31"/>
        <v>11.493815373333334</v>
      </c>
      <c r="AP184" s="9"/>
      <c r="AQ184" s="21">
        <v>0.273895</v>
      </c>
      <c r="AR184" s="21">
        <v>20.257000000000001</v>
      </c>
      <c r="AS184" s="21">
        <v>-3.15796E-3</v>
      </c>
      <c r="AT184" s="21">
        <v>174</v>
      </c>
      <c r="AU184" s="21">
        <v>0.27352900000000002</v>
      </c>
      <c r="AV184">
        <f t="shared" si="32"/>
        <v>19.139151515151514</v>
      </c>
      <c r="AW184">
        <f t="shared" si="33"/>
        <v>5.2421179042424244</v>
      </c>
      <c r="AX184" s="9"/>
      <c r="AY184" s="21">
        <v>0.77621499999999999</v>
      </c>
      <c r="AZ184" s="21">
        <v>22.777100000000001</v>
      </c>
      <c r="BA184" s="21">
        <v>-2.44232E-3</v>
      </c>
      <c r="BB184" s="21">
        <v>174</v>
      </c>
      <c r="BC184" s="21">
        <v>0.77575700000000003</v>
      </c>
      <c r="BD184">
        <f t="shared" si="34"/>
        <v>14.801939393939394</v>
      </c>
      <c r="BE184">
        <f t="shared" si="35"/>
        <v>11.489487386666667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0.26885999999999999</v>
      </c>
      <c r="H185" s="21">
        <v>6.8307500000000001</v>
      </c>
      <c r="I185" s="21">
        <v>-3.17688E-3</v>
      </c>
      <c r="J185" s="21">
        <v>175</v>
      </c>
      <c r="K185" s="21">
        <v>0.26840199999999997</v>
      </c>
      <c r="L185">
        <f t="shared" si="24"/>
        <v>19.253818181818183</v>
      </c>
      <c r="M185">
        <f t="shared" si="25"/>
        <v>5.1765815563636366</v>
      </c>
      <c r="N185" s="9"/>
      <c r="O185" s="21">
        <v>0.78125</v>
      </c>
      <c r="P185" s="21">
        <v>9.3507800000000003</v>
      </c>
      <c r="Q185" s="21">
        <v>-2.3745699999999999E-3</v>
      </c>
      <c r="R185" s="21">
        <v>175</v>
      </c>
      <c r="S185" s="21">
        <v>0.78064</v>
      </c>
      <c r="T185">
        <f t="shared" si="26"/>
        <v>14.391333333333332</v>
      </c>
      <c r="U185">
        <f t="shared" si="27"/>
        <v>11.243229166666666</v>
      </c>
      <c r="X185" s="9"/>
      <c r="Y185" s="21">
        <v>0.26885999999999999</v>
      </c>
      <c r="Z185" s="21">
        <v>13.5389</v>
      </c>
      <c r="AA185" s="21">
        <v>-3.16315E-3</v>
      </c>
      <c r="AB185" s="21">
        <v>175</v>
      </c>
      <c r="AC185" s="21">
        <v>0.26843299999999998</v>
      </c>
      <c r="AD185">
        <f t="shared" si="28"/>
        <v>19.170606060606058</v>
      </c>
      <c r="AE185">
        <f t="shared" si="29"/>
        <v>5.1542091454545442</v>
      </c>
      <c r="AF185" s="9"/>
      <c r="AG185" s="21">
        <v>0.78125</v>
      </c>
      <c r="AH185" s="21">
        <v>16.058900000000001</v>
      </c>
      <c r="AI185" s="21">
        <v>-2.4145500000000001E-3</v>
      </c>
      <c r="AJ185" s="21">
        <v>175</v>
      </c>
      <c r="AK185" s="21">
        <v>0.78033399999999997</v>
      </c>
      <c r="AL185">
        <f t="shared" si="30"/>
        <v>14.633636363636365</v>
      </c>
      <c r="AM185">
        <f t="shared" si="31"/>
        <v>11.43252840909091</v>
      </c>
      <c r="AP185" s="9"/>
      <c r="AQ185" s="21">
        <v>0.26885999999999999</v>
      </c>
      <c r="AR185" s="21">
        <v>20.267099999999999</v>
      </c>
      <c r="AS185" s="21">
        <v>-3.1603999999999998E-3</v>
      </c>
      <c r="AT185" s="21">
        <v>175</v>
      </c>
      <c r="AU185" s="21">
        <v>0.26846300000000001</v>
      </c>
      <c r="AV185">
        <f t="shared" si="32"/>
        <v>19.153939393939392</v>
      </c>
      <c r="AW185">
        <f t="shared" si="33"/>
        <v>5.1497281454545449</v>
      </c>
      <c r="AX185" s="9"/>
      <c r="AY185" s="21">
        <v>0.78125</v>
      </c>
      <c r="AZ185" s="21">
        <v>22.787099999999999</v>
      </c>
      <c r="BA185" s="21">
        <v>-2.41333E-3</v>
      </c>
      <c r="BB185" s="21">
        <v>175</v>
      </c>
      <c r="BC185" s="21">
        <v>0.78064</v>
      </c>
      <c r="BD185">
        <f t="shared" si="34"/>
        <v>14.626242424242424</v>
      </c>
      <c r="BE185">
        <f t="shared" si="35"/>
        <v>11.426751893939393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0.263824</v>
      </c>
      <c r="H186" s="21">
        <v>6.8408199999999999</v>
      </c>
      <c r="I186" s="21">
        <v>-3.1796300000000001E-3</v>
      </c>
      <c r="J186" s="21">
        <v>176</v>
      </c>
      <c r="K186" s="21">
        <v>0.263428</v>
      </c>
      <c r="L186">
        <f t="shared" si="24"/>
        <v>19.270484848484848</v>
      </c>
      <c r="M186">
        <f t="shared" si="25"/>
        <v>5.0840163946666665</v>
      </c>
      <c r="N186" s="9"/>
      <c r="O186" s="21">
        <v>0.78628500000000001</v>
      </c>
      <c r="P186" s="21">
        <v>9.3608499999999992</v>
      </c>
      <c r="Q186" s="21">
        <v>-2.3437499999999999E-3</v>
      </c>
      <c r="R186" s="21">
        <v>176</v>
      </c>
      <c r="S186" s="21">
        <v>0.78491200000000005</v>
      </c>
      <c r="T186">
        <f t="shared" si="26"/>
        <v>14.204545454545453</v>
      </c>
      <c r="U186">
        <f t="shared" si="27"/>
        <v>11.168821022727272</v>
      </c>
      <c r="X186" s="9"/>
      <c r="Y186" s="21">
        <v>0.263824</v>
      </c>
      <c r="Z186" s="21">
        <v>13.548999999999999</v>
      </c>
      <c r="AA186" s="21">
        <v>-3.1628400000000001E-3</v>
      </c>
      <c r="AB186" s="21">
        <v>176</v>
      </c>
      <c r="AC186" s="21">
        <v>0.26345800000000003</v>
      </c>
      <c r="AD186">
        <f t="shared" si="28"/>
        <v>19.168727272727271</v>
      </c>
      <c r="AE186">
        <f t="shared" si="29"/>
        <v>5.0571703039999996</v>
      </c>
      <c r="AF186" s="9"/>
      <c r="AG186" s="21">
        <v>0.78628500000000001</v>
      </c>
      <c r="AH186" s="21">
        <v>16.068999999999999</v>
      </c>
      <c r="AI186" s="21">
        <v>-2.3846399999999999E-3</v>
      </c>
      <c r="AJ186" s="21">
        <v>176</v>
      </c>
      <c r="AK186" s="21">
        <v>0.78552200000000005</v>
      </c>
      <c r="AL186">
        <f t="shared" si="30"/>
        <v>14.452363636363634</v>
      </c>
      <c r="AM186">
        <f t="shared" si="31"/>
        <v>11.36367674181818</v>
      </c>
      <c r="AP186" s="9"/>
      <c r="AQ186" s="21">
        <v>0.263824</v>
      </c>
      <c r="AR186" s="21">
        <v>20.277200000000001</v>
      </c>
      <c r="AS186" s="21">
        <v>-3.1634499999999999E-3</v>
      </c>
      <c r="AT186" s="21">
        <v>176</v>
      </c>
      <c r="AU186" s="21">
        <v>0.26339699999999999</v>
      </c>
      <c r="AV186">
        <f t="shared" si="32"/>
        <v>19.172424242424242</v>
      </c>
      <c r="AW186">
        <f t="shared" si="33"/>
        <v>5.0581456533333329</v>
      </c>
      <c r="AX186" s="9"/>
      <c r="AY186" s="21">
        <v>0.78628500000000001</v>
      </c>
      <c r="AZ186" s="21">
        <v>22.7972</v>
      </c>
      <c r="BA186" s="21">
        <v>-2.3837300000000001E-3</v>
      </c>
      <c r="BB186" s="21">
        <v>176</v>
      </c>
      <c r="BC186" s="21">
        <v>0.78582799999999997</v>
      </c>
      <c r="BD186">
        <f t="shared" si="34"/>
        <v>14.446848484848484</v>
      </c>
      <c r="BE186">
        <f t="shared" si="35"/>
        <v>11.359340260909091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0.25878899999999999</v>
      </c>
      <c r="H187" s="21">
        <v>6.8508899999999997</v>
      </c>
      <c r="I187" s="21">
        <v>-3.1808499999999998E-3</v>
      </c>
      <c r="J187" s="21">
        <v>177</v>
      </c>
      <c r="K187" s="21">
        <v>0.25833099999999998</v>
      </c>
      <c r="L187">
        <f t="shared" si="24"/>
        <v>19.277878787878784</v>
      </c>
      <c r="M187">
        <f t="shared" si="25"/>
        <v>4.9889029736363621</v>
      </c>
      <c r="N187" s="9"/>
      <c r="O187" s="21">
        <v>0.79132100000000005</v>
      </c>
      <c r="P187" s="21">
        <v>9.3709199999999999</v>
      </c>
      <c r="Q187" s="21">
        <v>-2.3117099999999998E-3</v>
      </c>
      <c r="R187" s="21">
        <v>177</v>
      </c>
      <c r="S187" s="21">
        <v>0.79010000000000002</v>
      </c>
      <c r="T187">
        <f t="shared" si="26"/>
        <v>14.010363636363635</v>
      </c>
      <c r="U187">
        <f t="shared" si="27"/>
        <v>11.08669496309091</v>
      </c>
      <c r="X187" s="9"/>
      <c r="Y187" s="21">
        <v>0.25878899999999999</v>
      </c>
      <c r="Z187" s="21">
        <v>13.559100000000001</v>
      </c>
      <c r="AA187" s="21">
        <v>-3.1628400000000001E-3</v>
      </c>
      <c r="AB187" s="21">
        <v>177</v>
      </c>
      <c r="AC187" s="21">
        <v>0.25839200000000001</v>
      </c>
      <c r="AD187">
        <f t="shared" si="28"/>
        <v>19.168727272727271</v>
      </c>
      <c r="AE187">
        <f t="shared" si="29"/>
        <v>4.9606557621818173</v>
      </c>
      <c r="AF187" s="9"/>
      <c r="AG187" s="21">
        <v>0.79132100000000005</v>
      </c>
      <c r="AH187" s="21">
        <v>16.0791</v>
      </c>
      <c r="AI187" s="21">
        <v>-2.3525999999999998E-3</v>
      </c>
      <c r="AJ187" s="21">
        <v>177</v>
      </c>
      <c r="AK187" s="21">
        <v>0.79040500000000002</v>
      </c>
      <c r="AL187">
        <f t="shared" si="30"/>
        <v>14.258181818181816</v>
      </c>
      <c r="AM187">
        <f t="shared" si="31"/>
        <v>11.282798694545454</v>
      </c>
      <c r="AP187" s="9"/>
      <c r="AQ187" s="21">
        <v>0.25878899999999999</v>
      </c>
      <c r="AR187" s="21">
        <v>20.287199999999999</v>
      </c>
      <c r="AS187" s="21">
        <v>-3.1680300000000001E-3</v>
      </c>
      <c r="AT187" s="21">
        <v>177</v>
      </c>
      <c r="AU187" s="21">
        <v>0.25836199999999998</v>
      </c>
      <c r="AV187">
        <f t="shared" si="32"/>
        <v>19.200181818181818</v>
      </c>
      <c r="AW187">
        <f t="shared" si="33"/>
        <v>4.9687958525454547</v>
      </c>
      <c r="AX187" s="9"/>
      <c r="AY187" s="21">
        <v>0.79132100000000005</v>
      </c>
      <c r="AZ187" s="21">
        <v>22.807300000000001</v>
      </c>
      <c r="BA187" s="21">
        <v>-2.35199E-3</v>
      </c>
      <c r="BB187" s="21">
        <v>177</v>
      </c>
      <c r="BC187" s="21">
        <v>0.79071000000000002</v>
      </c>
      <c r="BD187">
        <f t="shared" si="34"/>
        <v>14.254484848484848</v>
      </c>
      <c r="BE187">
        <f t="shared" si="35"/>
        <v>11.279873204787879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0.25375399999999998</v>
      </c>
      <c r="H188" s="21">
        <v>6.8609600000000004</v>
      </c>
      <c r="I188" s="21">
        <v>-3.1811500000000002E-3</v>
      </c>
      <c r="J188" s="21">
        <v>178</v>
      </c>
      <c r="K188" s="21">
        <v>0.253326</v>
      </c>
      <c r="L188">
        <f t="shared" si="24"/>
        <v>19.279696969696971</v>
      </c>
      <c r="M188">
        <f t="shared" si="25"/>
        <v>4.8923002248484853</v>
      </c>
      <c r="N188" s="9"/>
      <c r="O188" s="21">
        <v>0.79635599999999995</v>
      </c>
      <c r="P188" s="21">
        <v>9.3809900000000006</v>
      </c>
      <c r="Q188" s="21">
        <v>-2.2790499999999999E-3</v>
      </c>
      <c r="R188" s="21">
        <v>178</v>
      </c>
      <c r="S188" s="21">
        <v>0.79559299999999999</v>
      </c>
      <c r="T188">
        <f t="shared" si="26"/>
        <v>13.812424242424241</v>
      </c>
      <c r="U188">
        <f t="shared" si="27"/>
        <v>10.999606919999998</v>
      </c>
      <c r="X188" s="9"/>
      <c r="Y188" s="21">
        <v>0.25375399999999998</v>
      </c>
      <c r="Z188" s="21">
        <v>13.569100000000001</v>
      </c>
      <c r="AA188" s="21">
        <v>-3.16315E-3</v>
      </c>
      <c r="AB188" s="21">
        <v>178</v>
      </c>
      <c r="AC188" s="21">
        <v>0.25338699999999997</v>
      </c>
      <c r="AD188">
        <f t="shared" si="28"/>
        <v>19.170606060606058</v>
      </c>
      <c r="AE188">
        <f t="shared" si="29"/>
        <v>4.864617970303029</v>
      </c>
      <c r="AF188" s="9"/>
      <c r="AG188" s="21">
        <v>0.79635599999999995</v>
      </c>
      <c r="AH188" s="21">
        <v>16.089200000000002</v>
      </c>
      <c r="AI188" s="21">
        <v>-2.3181199999999999E-3</v>
      </c>
      <c r="AJ188" s="21">
        <v>178</v>
      </c>
      <c r="AK188" s="21">
        <v>0.79528799999999999</v>
      </c>
      <c r="AL188">
        <f t="shared" si="30"/>
        <v>14.04921212121212</v>
      </c>
      <c r="AM188">
        <f t="shared" si="31"/>
        <v>11.188174367999999</v>
      </c>
      <c r="AP188" s="9"/>
      <c r="AQ188" s="21">
        <v>0.25375399999999998</v>
      </c>
      <c r="AR188" s="21">
        <v>20.2973</v>
      </c>
      <c r="AS188" s="21">
        <v>-3.1704699999999999E-3</v>
      </c>
      <c r="AT188" s="21">
        <v>178</v>
      </c>
      <c r="AU188" s="21">
        <v>0.25326500000000002</v>
      </c>
      <c r="AV188">
        <f t="shared" si="32"/>
        <v>19.214969696969696</v>
      </c>
      <c r="AW188">
        <f t="shared" si="33"/>
        <v>4.8758754204848476</v>
      </c>
      <c r="AX188" s="9"/>
      <c r="AY188" s="21">
        <v>0.79635599999999995</v>
      </c>
      <c r="AZ188" s="21">
        <v>22.817299999999999</v>
      </c>
      <c r="BA188" s="21">
        <v>-2.31964E-3</v>
      </c>
      <c r="BB188" s="21">
        <v>178</v>
      </c>
      <c r="BC188" s="21">
        <v>0.79589799999999999</v>
      </c>
      <c r="BD188">
        <f t="shared" si="34"/>
        <v>14.058424242424243</v>
      </c>
      <c r="BE188">
        <f t="shared" si="35"/>
        <v>11.195510495999999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0.24871799999999999</v>
      </c>
      <c r="H189" s="21">
        <v>6.8710300000000002</v>
      </c>
      <c r="I189" s="21">
        <v>-3.18207E-3</v>
      </c>
      <c r="J189" s="21">
        <v>179</v>
      </c>
      <c r="K189" s="21">
        <v>0.24832199999999999</v>
      </c>
      <c r="L189">
        <f t="shared" si="24"/>
        <v>19.285272727272726</v>
      </c>
      <c r="M189">
        <f t="shared" si="25"/>
        <v>4.796594462181818</v>
      </c>
      <c r="N189" s="9"/>
      <c r="O189" s="21">
        <v>0.80139199999999999</v>
      </c>
      <c r="P189" s="21">
        <v>9.3910599999999995</v>
      </c>
      <c r="Q189" s="21">
        <v>-2.24457E-3</v>
      </c>
      <c r="R189" s="21">
        <v>179</v>
      </c>
      <c r="S189" s="21">
        <v>0.80017099999999997</v>
      </c>
      <c r="T189">
        <f t="shared" si="26"/>
        <v>13.603454545454545</v>
      </c>
      <c r="U189">
        <f t="shared" si="27"/>
        <v>10.901699645090908</v>
      </c>
      <c r="X189" s="9"/>
      <c r="Y189" s="21">
        <v>0.24871799999999999</v>
      </c>
      <c r="Z189" s="21">
        <v>13.5792</v>
      </c>
      <c r="AA189" s="21">
        <v>-3.16315E-3</v>
      </c>
      <c r="AB189" s="21">
        <v>179</v>
      </c>
      <c r="AC189" s="21">
        <v>0.24832199999999999</v>
      </c>
      <c r="AD189">
        <f t="shared" si="28"/>
        <v>19.170606060606058</v>
      </c>
      <c r="AE189">
        <f t="shared" si="29"/>
        <v>4.7680747981818179</v>
      </c>
      <c r="AF189" s="9"/>
      <c r="AG189" s="21">
        <v>0.80139199999999999</v>
      </c>
      <c r="AH189" s="21">
        <v>16.0992</v>
      </c>
      <c r="AI189" s="21">
        <v>-2.28363E-3</v>
      </c>
      <c r="AJ189" s="21">
        <v>179</v>
      </c>
      <c r="AK189" s="21">
        <v>0.80108599999999996</v>
      </c>
      <c r="AL189">
        <f t="shared" si="30"/>
        <v>13.840181818181817</v>
      </c>
      <c r="AM189">
        <f t="shared" si="31"/>
        <v>11.091410987636362</v>
      </c>
      <c r="AP189" s="9"/>
      <c r="AQ189" s="21">
        <v>0.24871799999999999</v>
      </c>
      <c r="AR189" s="21">
        <v>20.307400000000001</v>
      </c>
      <c r="AS189" s="21">
        <v>-3.1726100000000002E-3</v>
      </c>
      <c r="AT189" s="21">
        <v>179</v>
      </c>
      <c r="AU189" s="21">
        <v>0.24829100000000001</v>
      </c>
      <c r="AV189">
        <f t="shared" si="32"/>
        <v>19.227939393939394</v>
      </c>
      <c r="AW189">
        <f t="shared" si="33"/>
        <v>4.7823346301818184</v>
      </c>
      <c r="AX189" s="9"/>
      <c r="AY189" s="21">
        <v>0.80139199999999999</v>
      </c>
      <c r="AZ189" s="21">
        <v>22.827400000000001</v>
      </c>
      <c r="BA189" s="21">
        <v>-2.2863800000000002E-3</v>
      </c>
      <c r="BB189" s="21">
        <v>179</v>
      </c>
      <c r="BC189" s="21">
        <v>0.80078099999999997</v>
      </c>
      <c r="BD189">
        <f t="shared" si="34"/>
        <v>13.856848484848486</v>
      </c>
      <c r="BE189">
        <f t="shared" si="35"/>
        <v>11.104767520969698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0.24368300000000001</v>
      </c>
      <c r="H190" s="21">
        <v>6.8811</v>
      </c>
      <c r="I190" s="21">
        <v>-3.1814600000000001E-3</v>
      </c>
      <c r="J190" s="21">
        <v>180</v>
      </c>
      <c r="K190" s="21">
        <v>0.243286</v>
      </c>
      <c r="L190">
        <f t="shared" si="24"/>
        <v>19.281575757575759</v>
      </c>
      <c r="M190">
        <f t="shared" si="25"/>
        <v>4.6985922253333339</v>
      </c>
      <c r="N190" s="9"/>
      <c r="O190" s="21">
        <v>0.806427</v>
      </c>
      <c r="P190" s="21">
        <v>9.4011300000000002</v>
      </c>
      <c r="Q190" s="21">
        <v>-2.2097800000000002E-3</v>
      </c>
      <c r="R190" s="21">
        <v>180</v>
      </c>
      <c r="S190" s="21">
        <v>0.80566400000000005</v>
      </c>
      <c r="T190">
        <f t="shared" si="26"/>
        <v>13.392606060606061</v>
      </c>
      <c r="U190">
        <f t="shared" si="27"/>
        <v>10.800159127636364</v>
      </c>
      <c r="X190" s="9"/>
      <c r="Y190" s="21">
        <v>0.24368300000000001</v>
      </c>
      <c r="Z190" s="21">
        <v>13.5893</v>
      </c>
      <c r="AA190" s="21">
        <v>-3.1637599999999998E-3</v>
      </c>
      <c r="AB190" s="21">
        <v>180</v>
      </c>
      <c r="AC190" s="21">
        <v>0.243256</v>
      </c>
      <c r="AD190">
        <f t="shared" si="28"/>
        <v>19.174303030303026</v>
      </c>
      <c r="AE190">
        <f t="shared" si="29"/>
        <v>4.6724516853333329</v>
      </c>
      <c r="AF190" s="9"/>
      <c r="AG190" s="21">
        <v>0.806427</v>
      </c>
      <c r="AH190" s="21">
        <v>16.109300000000001</v>
      </c>
      <c r="AI190" s="21">
        <v>-2.24792E-3</v>
      </c>
      <c r="AJ190" s="21">
        <v>180</v>
      </c>
      <c r="AK190" s="21">
        <v>0.80566400000000005</v>
      </c>
      <c r="AL190">
        <f t="shared" si="30"/>
        <v>13.623757575757576</v>
      </c>
      <c r="AM190">
        <f t="shared" si="31"/>
        <v>10.986565950545454</v>
      </c>
      <c r="AP190" s="9"/>
      <c r="AQ190" s="21">
        <v>0.24368300000000001</v>
      </c>
      <c r="AR190" s="21">
        <v>20.317499999999999</v>
      </c>
      <c r="AS190" s="21">
        <v>-3.1738299999999999E-3</v>
      </c>
      <c r="AT190" s="21">
        <v>180</v>
      </c>
      <c r="AU190" s="21">
        <v>0.24319499999999999</v>
      </c>
      <c r="AV190">
        <f t="shared" si="32"/>
        <v>19.23533333333333</v>
      </c>
      <c r="AW190">
        <f t="shared" si="33"/>
        <v>4.6873237326666661</v>
      </c>
      <c r="AX190" s="9"/>
      <c r="AY190" s="21">
        <v>0.806427</v>
      </c>
      <c r="AZ190" s="21">
        <v>22.837499999999999</v>
      </c>
      <c r="BA190" s="21">
        <v>-2.2534199999999999E-3</v>
      </c>
      <c r="BB190" s="21">
        <v>180</v>
      </c>
      <c r="BC190" s="21">
        <v>0.80566400000000005</v>
      </c>
      <c r="BD190">
        <f t="shared" si="34"/>
        <v>13.657090909090909</v>
      </c>
      <c r="BE190">
        <f t="shared" si="35"/>
        <v>11.013446850545455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0.238647</v>
      </c>
      <c r="H191" s="21">
        <v>6.8911699999999998</v>
      </c>
      <c r="I191" s="21">
        <v>-3.18207E-3</v>
      </c>
      <c r="J191" s="21">
        <v>181</v>
      </c>
      <c r="K191" s="21">
        <v>0.23828099999999999</v>
      </c>
      <c r="L191">
        <f t="shared" si="24"/>
        <v>19.285272727272726</v>
      </c>
      <c r="M191">
        <f t="shared" si="25"/>
        <v>4.602372480545454</v>
      </c>
      <c r="N191" s="9"/>
      <c r="O191" s="21">
        <v>0.81146200000000002</v>
      </c>
      <c r="P191" s="21">
        <v>9.4111999999999991</v>
      </c>
      <c r="Q191" s="21">
        <v>-2.1749899999999999E-3</v>
      </c>
      <c r="R191" s="21">
        <v>181</v>
      </c>
      <c r="S191" s="21">
        <v>0.80993700000000002</v>
      </c>
      <c r="T191">
        <f t="shared" si="26"/>
        <v>13.181757575757574</v>
      </c>
      <c r="U191">
        <f t="shared" si="27"/>
        <v>10.696495365939393</v>
      </c>
      <c r="X191" s="9"/>
      <c r="Y191" s="21">
        <v>0.238647</v>
      </c>
      <c r="Z191" s="21">
        <v>13.599299999999999</v>
      </c>
      <c r="AA191" s="21">
        <v>-3.1662000000000001E-3</v>
      </c>
      <c r="AB191" s="21">
        <v>181</v>
      </c>
      <c r="AC191" s="21">
        <v>0.23828099999999999</v>
      </c>
      <c r="AD191">
        <f t="shared" si="28"/>
        <v>19.189090909090908</v>
      </c>
      <c r="AE191">
        <f t="shared" si="29"/>
        <v>4.5794189781818178</v>
      </c>
      <c r="AF191" s="9"/>
      <c r="AG191" s="21">
        <v>0.81146200000000002</v>
      </c>
      <c r="AH191" s="21">
        <v>16.119399999999999</v>
      </c>
      <c r="AI191" s="21">
        <v>-2.2116100000000001E-3</v>
      </c>
      <c r="AJ191" s="21">
        <v>181</v>
      </c>
      <c r="AK191" s="21">
        <v>0.80993700000000002</v>
      </c>
      <c r="AL191">
        <f t="shared" si="30"/>
        <v>13.40369696969697</v>
      </c>
      <c r="AM191">
        <f t="shared" si="31"/>
        <v>10.876590750424242</v>
      </c>
      <c r="AP191" s="9"/>
      <c r="AQ191" s="21">
        <v>0.238647</v>
      </c>
      <c r="AR191" s="21">
        <v>20.327500000000001</v>
      </c>
      <c r="AS191" s="21">
        <v>-3.1744400000000002E-3</v>
      </c>
      <c r="AT191" s="21">
        <v>181</v>
      </c>
      <c r="AU191" s="21">
        <v>0.23821999999999999</v>
      </c>
      <c r="AV191">
        <f t="shared" si="32"/>
        <v>19.239030303030304</v>
      </c>
      <c r="AW191">
        <f t="shared" si="33"/>
        <v>4.591336864727273</v>
      </c>
      <c r="AX191" s="9"/>
      <c r="AY191" s="21">
        <v>0.81146200000000002</v>
      </c>
      <c r="AZ191" s="21">
        <v>22.8476</v>
      </c>
      <c r="BA191" s="21">
        <v>-2.21893E-3</v>
      </c>
      <c r="BB191" s="21">
        <v>181</v>
      </c>
      <c r="BC191" s="21">
        <v>0.81054700000000002</v>
      </c>
      <c r="BD191">
        <f t="shared" si="34"/>
        <v>13.448060606060606</v>
      </c>
      <c r="BE191">
        <f t="shared" si="35"/>
        <v>10.912590155515153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0.23361199999999999</v>
      </c>
      <c r="H192" s="21">
        <v>6.9012399999999996</v>
      </c>
      <c r="I192" s="21">
        <v>-3.1832900000000001E-3</v>
      </c>
      <c r="J192" s="21">
        <v>182</v>
      </c>
      <c r="K192" s="21">
        <v>0.23324600000000001</v>
      </c>
      <c r="L192">
        <f t="shared" si="24"/>
        <v>19.292666666666666</v>
      </c>
      <c r="M192">
        <f t="shared" si="25"/>
        <v>4.5069984453333332</v>
      </c>
      <c r="N192" s="9"/>
      <c r="O192" s="21">
        <v>0.81649799999999995</v>
      </c>
      <c r="P192" s="21">
        <v>9.4212799999999994</v>
      </c>
      <c r="Q192" s="21">
        <v>-2.13898E-3</v>
      </c>
      <c r="R192" s="21">
        <v>182</v>
      </c>
      <c r="S192" s="21">
        <v>0.81573499999999999</v>
      </c>
      <c r="T192">
        <f t="shared" si="26"/>
        <v>12.963515151515152</v>
      </c>
      <c r="U192">
        <f t="shared" si="27"/>
        <v>10.584684194181818</v>
      </c>
      <c r="X192" s="9"/>
      <c r="Y192" s="21">
        <v>0.23361199999999999</v>
      </c>
      <c r="Z192" s="21">
        <v>13.609400000000001</v>
      </c>
      <c r="AA192" s="21">
        <v>-3.1701699999999999E-3</v>
      </c>
      <c r="AB192" s="21">
        <v>182</v>
      </c>
      <c r="AC192" s="21">
        <v>0.23324600000000001</v>
      </c>
      <c r="AD192">
        <f t="shared" si="28"/>
        <v>19.213151515151512</v>
      </c>
      <c r="AE192">
        <f t="shared" si="29"/>
        <v>4.4884227517575752</v>
      </c>
      <c r="AF192" s="9"/>
      <c r="AG192" s="21">
        <v>0.81649799999999995</v>
      </c>
      <c r="AH192" s="21">
        <v>16.1294</v>
      </c>
      <c r="AI192" s="21">
        <v>-2.1743800000000001E-3</v>
      </c>
      <c r="AJ192" s="21">
        <v>182</v>
      </c>
      <c r="AK192" s="21">
        <v>0.81573499999999999</v>
      </c>
      <c r="AL192">
        <f t="shared" si="30"/>
        <v>13.178060606060606</v>
      </c>
      <c r="AM192">
        <f t="shared" si="31"/>
        <v>10.759860128727272</v>
      </c>
      <c r="AP192" s="9"/>
      <c r="AQ192" s="21">
        <v>0.23361199999999999</v>
      </c>
      <c r="AR192" s="21">
        <v>20.337599999999998</v>
      </c>
      <c r="AS192" s="21">
        <v>-3.17535E-3</v>
      </c>
      <c r="AT192" s="21">
        <v>182</v>
      </c>
      <c r="AU192" s="21">
        <v>0.23324600000000001</v>
      </c>
      <c r="AV192">
        <f t="shared" si="32"/>
        <v>19.244545454545452</v>
      </c>
      <c r="AW192">
        <f t="shared" si="33"/>
        <v>4.4957567527272717</v>
      </c>
      <c r="AX192" s="9"/>
      <c r="AY192" s="21">
        <v>0.81649799999999995</v>
      </c>
      <c r="AZ192" s="21">
        <v>22.857600000000001</v>
      </c>
      <c r="BA192" s="21">
        <v>-2.1823099999999998E-3</v>
      </c>
      <c r="BB192" s="21">
        <v>182</v>
      </c>
      <c r="BC192" s="21">
        <v>0.81573499999999999</v>
      </c>
      <c r="BD192">
        <f t="shared" si="34"/>
        <v>13.22612121212121</v>
      </c>
      <c r="BE192">
        <f t="shared" si="35"/>
        <v>10.799101517454543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0.228577</v>
      </c>
      <c r="H193" s="21">
        <v>6.9113100000000003</v>
      </c>
      <c r="I193" s="21">
        <v>-3.1838999999999999E-3</v>
      </c>
      <c r="J193" s="21">
        <v>183</v>
      </c>
      <c r="K193" s="21">
        <v>0.22811899999999999</v>
      </c>
      <c r="L193">
        <f t="shared" si="24"/>
        <v>19.296363636363637</v>
      </c>
      <c r="M193">
        <f t="shared" si="25"/>
        <v>4.4107049109090912</v>
      </c>
      <c r="N193" s="9"/>
      <c r="O193" s="21">
        <v>0.82153299999999996</v>
      </c>
      <c r="P193" s="21">
        <v>9.4313500000000001</v>
      </c>
      <c r="Q193" s="21">
        <v>-2.10144E-3</v>
      </c>
      <c r="R193" s="21">
        <v>183</v>
      </c>
      <c r="S193" s="21">
        <v>0.82092299999999996</v>
      </c>
      <c r="T193">
        <f t="shared" si="26"/>
        <v>12.735999999999999</v>
      </c>
      <c r="U193">
        <f t="shared" si="27"/>
        <v>10.463044287999999</v>
      </c>
      <c r="X193" s="9"/>
      <c r="Y193" s="21">
        <v>0.228577</v>
      </c>
      <c r="Z193" s="21">
        <v>13.6195</v>
      </c>
      <c r="AA193" s="21">
        <v>-3.1704699999999999E-3</v>
      </c>
      <c r="AB193" s="21">
        <v>183</v>
      </c>
      <c r="AC193" s="21">
        <v>0.22817999999999999</v>
      </c>
      <c r="AD193">
        <f t="shared" si="28"/>
        <v>19.214969696969696</v>
      </c>
      <c r="AE193">
        <f t="shared" si="29"/>
        <v>4.392100128424242</v>
      </c>
      <c r="AF193" s="9"/>
      <c r="AG193" s="21">
        <v>0.82153299999999996</v>
      </c>
      <c r="AH193" s="21">
        <v>16.139500000000002</v>
      </c>
      <c r="AI193" s="21">
        <v>-2.1362299999999998E-3</v>
      </c>
      <c r="AJ193" s="21">
        <v>183</v>
      </c>
      <c r="AK193" s="21">
        <v>0.82031299999999996</v>
      </c>
      <c r="AL193">
        <f t="shared" si="30"/>
        <v>12.946848484848482</v>
      </c>
      <c r="AM193">
        <f t="shared" si="31"/>
        <v>10.636263276303028</v>
      </c>
      <c r="AP193" s="9"/>
      <c r="AQ193" s="21">
        <v>0.228577</v>
      </c>
      <c r="AR193" s="21">
        <v>20.3477</v>
      </c>
      <c r="AS193" s="21">
        <v>-3.1747400000000001E-3</v>
      </c>
      <c r="AT193" s="21">
        <v>183</v>
      </c>
      <c r="AU193" s="21">
        <v>0.22821</v>
      </c>
      <c r="AV193">
        <f t="shared" si="32"/>
        <v>19.240848484848485</v>
      </c>
      <c r="AW193">
        <f t="shared" si="33"/>
        <v>4.3980154241212119</v>
      </c>
      <c r="AX193" s="9"/>
      <c r="AY193" s="21">
        <v>0.82153299999999996</v>
      </c>
      <c r="AZ193" s="21">
        <v>22.867699999999999</v>
      </c>
      <c r="BA193" s="21">
        <v>-2.1435500000000001E-3</v>
      </c>
      <c r="BB193" s="21">
        <v>183</v>
      </c>
      <c r="BC193" s="21">
        <v>0.82092299999999996</v>
      </c>
      <c r="BD193">
        <f t="shared" si="34"/>
        <v>12.991212121212122</v>
      </c>
      <c r="BE193">
        <f t="shared" si="35"/>
        <v>10.672709467575757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0.22354099999999999</v>
      </c>
      <c r="H194" s="21">
        <v>6.9213899999999997</v>
      </c>
      <c r="I194" s="21">
        <v>-3.1838999999999999E-3</v>
      </c>
      <c r="J194" s="21">
        <v>184</v>
      </c>
      <c r="K194" s="21">
        <v>0.22317500000000001</v>
      </c>
      <c r="L194">
        <f t="shared" si="24"/>
        <v>19.296363636363637</v>
      </c>
      <c r="M194">
        <f t="shared" si="25"/>
        <v>4.3135284236363631</v>
      </c>
      <c r="N194" s="9"/>
      <c r="O194" s="21">
        <v>0.826569</v>
      </c>
      <c r="P194" s="21">
        <v>9.4414200000000008</v>
      </c>
      <c r="Q194" s="21">
        <v>-2.0632900000000002E-3</v>
      </c>
      <c r="R194" s="21">
        <v>184</v>
      </c>
      <c r="S194" s="21">
        <v>0.82550000000000001</v>
      </c>
      <c r="T194">
        <f t="shared" si="26"/>
        <v>12.504787878787878</v>
      </c>
      <c r="U194">
        <f t="shared" si="27"/>
        <v>10.336070012181818</v>
      </c>
      <c r="X194" s="9"/>
      <c r="Y194" s="21">
        <v>0.22354099999999999</v>
      </c>
      <c r="Z194" s="21">
        <v>13.6296</v>
      </c>
      <c r="AA194" s="21">
        <v>-3.16986E-3</v>
      </c>
      <c r="AB194" s="21">
        <v>184</v>
      </c>
      <c r="AC194" s="21">
        <v>0.22317500000000001</v>
      </c>
      <c r="AD194">
        <f t="shared" si="28"/>
        <v>19.211272727272725</v>
      </c>
      <c r="AE194">
        <f t="shared" si="29"/>
        <v>4.2945071167272717</v>
      </c>
      <c r="AF194" s="9"/>
      <c r="AG194" s="21">
        <v>0.826569</v>
      </c>
      <c r="AH194" s="21">
        <v>16.1496</v>
      </c>
      <c r="AI194" s="21">
        <v>-2.0974700000000002E-3</v>
      </c>
      <c r="AJ194" s="21">
        <v>184</v>
      </c>
      <c r="AK194" s="21">
        <v>0.82580600000000004</v>
      </c>
      <c r="AL194">
        <f t="shared" si="30"/>
        <v>12.711939393939394</v>
      </c>
      <c r="AM194">
        <f t="shared" si="31"/>
        <v>10.507295032909092</v>
      </c>
      <c r="AP194" s="9"/>
      <c r="AQ194" s="21">
        <v>0.22354099999999999</v>
      </c>
      <c r="AR194" s="21">
        <v>20.357700000000001</v>
      </c>
      <c r="AS194" s="21">
        <v>-3.1719999999999999E-3</v>
      </c>
      <c r="AT194" s="21">
        <v>184</v>
      </c>
      <c r="AU194" s="21">
        <v>0.22320599999999999</v>
      </c>
      <c r="AV194">
        <f t="shared" si="32"/>
        <v>19.224242424242423</v>
      </c>
      <c r="AW194">
        <f t="shared" si="33"/>
        <v>4.2974063757575749</v>
      </c>
      <c r="AX194" s="9"/>
      <c r="AY194" s="21">
        <v>0.826569</v>
      </c>
      <c r="AZ194" s="21">
        <v>22.877800000000001</v>
      </c>
      <c r="BA194" s="21">
        <v>-2.10327E-3</v>
      </c>
      <c r="BB194" s="21">
        <v>184</v>
      </c>
      <c r="BC194" s="21">
        <v>0.82611100000000004</v>
      </c>
      <c r="BD194">
        <f t="shared" si="34"/>
        <v>12.747090909090907</v>
      </c>
      <c r="BE194">
        <f t="shared" si="35"/>
        <v>10.536350185636362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0.21850600000000001</v>
      </c>
      <c r="H195" s="21">
        <v>6.9314600000000004</v>
      </c>
      <c r="I195" s="21">
        <v>-3.18695E-3</v>
      </c>
      <c r="J195" s="21">
        <v>185</v>
      </c>
      <c r="K195" s="21">
        <v>0.21820100000000001</v>
      </c>
      <c r="L195">
        <f t="shared" si="24"/>
        <v>19.314848484848483</v>
      </c>
      <c r="M195">
        <f t="shared" si="25"/>
        <v>4.2204102830303025</v>
      </c>
      <c r="N195" s="9"/>
      <c r="O195" s="21">
        <v>0.83160400000000001</v>
      </c>
      <c r="P195" s="21">
        <v>9.4514899999999997</v>
      </c>
      <c r="Q195" s="21">
        <v>-2.0224000000000002E-3</v>
      </c>
      <c r="R195" s="21">
        <v>185</v>
      </c>
      <c r="S195" s="21">
        <v>0.83160400000000001</v>
      </c>
      <c r="T195">
        <f t="shared" si="26"/>
        <v>12.256969696969696</v>
      </c>
      <c r="U195">
        <f t="shared" si="27"/>
        <v>10.192945027878787</v>
      </c>
      <c r="X195" s="9"/>
      <c r="Y195" s="21">
        <v>0.21850600000000001</v>
      </c>
      <c r="Z195" s="21">
        <v>13.6396</v>
      </c>
      <c r="AA195" s="21">
        <v>-3.16986E-3</v>
      </c>
      <c r="AB195" s="21">
        <v>185</v>
      </c>
      <c r="AC195" s="21">
        <v>0.21814</v>
      </c>
      <c r="AD195">
        <f t="shared" si="28"/>
        <v>19.211272727272725</v>
      </c>
      <c r="AE195">
        <f t="shared" si="29"/>
        <v>4.1977783585454542</v>
      </c>
      <c r="AF195" s="9"/>
      <c r="AG195" s="21">
        <v>0.83160400000000001</v>
      </c>
      <c r="AH195" s="21">
        <v>16.159700000000001</v>
      </c>
      <c r="AI195" s="21">
        <v>-2.0559699999999998E-3</v>
      </c>
      <c r="AJ195" s="21">
        <v>185</v>
      </c>
      <c r="AK195" s="21">
        <v>0.83129900000000001</v>
      </c>
      <c r="AL195">
        <f t="shared" si="30"/>
        <v>12.460424242424242</v>
      </c>
      <c r="AM195">
        <f t="shared" si="31"/>
        <v>10.362138641696969</v>
      </c>
      <c r="AP195" s="9"/>
      <c r="AQ195" s="21">
        <v>0.21850600000000001</v>
      </c>
      <c r="AR195" s="21">
        <v>20.367799999999999</v>
      </c>
      <c r="AS195" s="21">
        <v>-3.16986E-3</v>
      </c>
      <c r="AT195" s="21">
        <v>185</v>
      </c>
      <c r="AU195" s="21">
        <v>0.218109</v>
      </c>
      <c r="AV195">
        <f t="shared" si="32"/>
        <v>19.211272727272725</v>
      </c>
      <c r="AW195">
        <f t="shared" si="33"/>
        <v>4.1977783585454542</v>
      </c>
      <c r="AX195" s="9"/>
      <c r="AY195" s="21">
        <v>0.83160400000000001</v>
      </c>
      <c r="AZ195" s="21">
        <v>22.887799999999999</v>
      </c>
      <c r="BA195" s="21">
        <v>-2.0623799999999999E-3</v>
      </c>
      <c r="BB195" s="21">
        <v>185</v>
      </c>
      <c r="BC195" s="21">
        <v>0.83099400000000001</v>
      </c>
      <c r="BD195">
        <f t="shared" si="34"/>
        <v>12.499272727272727</v>
      </c>
      <c r="BE195">
        <f t="shared" si="35"/>
        <v>10.394445197090908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0.21346999999999999</v>
      </c>
      <c r="H196" s="21">
        <v>6.9415300000000002</v>
      </c>
      <c r="I196" s="21">
        <v>-3.1893899999999998E-3</v>
      </c>
      <c r="J196" s="21">
        <v>186</v>
      </c>
      <c r="K196" s="21">
        <v>0.21313499999999999</v>
      </c>
      <c r="L196">
        <f t="shared" si="24"/>
        <v>19.329636363636361</v>
      </c>
      <c r="M196">
        <f t="shared" si="25"/>
        <v>4.1262974745454537</v>
      </c>
      <c r="N196" s="9"/>
      <c r="O196" s="21">
        <v>0.83663900000000002</v>
      </c>
      <c r="P196" s="21">
        <v>9.4615600000000004</v>
      </c>
      <c r="Q196" s="21">
        <v>-1.9790599999999999E-3</v>
      </c>
      <c r="R196" s="21">
        <v>186</v>
      </c>
      <c r="S196" s="21">
        <v>0.83557099999999995</v>
      </c>
      <c r="T196">
        <f t="shared" si="26"/>
        <v>11.994303030303028</v>
      </c>
      <c r="U196">
        <f t="shared" si="27"/>
        <v>10.034901692969695</v>
      </c>
      <c r="X196" s="9"/>
      <c r="Y196" s="21">
        <v>0.21346999999999999</v>
      </c>
      <c r="Z196" s="21">
        <v>13.649699999999999</v>
      </c>
      <c r="AA196" s="21">
        <v>-3.1704699999999999E-3</v>
      </c>
      <c r="AB196" s="21">
        <v>186</v>
      </c>
      <c r="AC196" s="21">
        <v>0.21307400000000001</v>
      </c>
      <c r="AD196">
        <f t="shared" si="28"/>
        <v>19.214969696969696</v>
      </c>
      <c r="AE196">
        <f t="shared" si="29"/>
        <v>4.101819581212121</v>
      </c>
      <c r="AF196" s="9"/>
      <c r="AG196" s="21">
        <v>0.83663900000000002</v>
      </c>
      <c r="AH196" s="21">
        <v>16.169699999999999</v>
      </c>
      <c r="AI196" s="21">
        <v>-2.01447E-3</v>
      </c>
      <c r="AJ196" s="21">
        <v>186</v>
      </c>
      <c r="AK196" s="21">
        <v>0.83557099999999995</v>
      </c>
      <c r="AL196">
        <f t="shared" si="30"/>
        <v>12.20890909090909</v>
      </c>
      <c r="AM196">
        <f t="shared" si="31"/>
        <v>10.214449492909091</v>
      </c>
      <c r="AP196" s="9"/>
      <c r="AQ196" s="21">
        <v>0.21346999999999999</v>
      </c>
      <c r="AR196" s="21">
        <v>20.3779</v>
      </c>
      <c r="AS196" s="21">
        <v>-3.1689499999999998E-3</v>
      </c>
      <c r="AT196" s="21">
        <v>186</v>
      </c>
      <c r="AU196" s="21">
        <v>0.21307400000000001</v>
      </c>
      <c r="AV196">
        <f t="shared" si="32"/>
        <v>19.205757575757573</v>
      </c>
      <c r="AW196">
        <f t="shared" si="33"/>
        <v>4.0998530696969686</v>
      </c>
      <c r="AX196" s="9"/>
      <c r="AY196" s="21">
        <v>0.83663900000000002</v>
      </c>
      <c r="AZ196" s="21">
        <v>22.8979</v>
      </c>
      <c r="BA196" s="21">
        <v>-2.0199599999999999E-3</v>
      </c>
      <c r="BB196" s="21">
        <v>186</v>
      </c>
      <c r="BC196" s="21">
        <v>0.83557099999999995</v>
      </c>
      <c r="BD196">
        <f t="shared" si="34"/>
        <v>12.242181818181818</v>
      </c>
      <c r="BE196">
        <f t="shared" si="35"/>
        <v>10.242286754181817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0.20843500000000001</v>
      </c>
      <c r="H197" s="21">
        <v>6.9516</v>
      </c>
      <c r="I197" s="21">
        <v>-3.1900000000000001E-3</v>
      </c>
      <c r="J197" s="21">
        <v>187</v>
      </c>
      <c r="K197" s="21">
        <v>0.208038</v>
      </c>
      <c r="L197">
        <f t="shared" si="24"/>
        <v>19.333333333333336</v>
      </c>
      <c r="M197">
        <f t="shared" si="25"/>
        <v>4.0297433333333341</v>
      </c>
      <c r="N197" s="9"/>
      <c r="O197" s="21">
        <v>0.84167499999999995</v>
      </c>
      <c r="P197" s="21">
        <v>9.4716299999999993</v>
      </c>
      <c r="Q197" s="21">
        <v>-1.93665E-3</v>
      </c>
      <c r="R197" s="21">
        <v>187</v>
      </c>
      <c r="S197" s="21">
        <v>0.84136999999999995</v>
      </c>
      <c r="T197">
        <f t="shared" si="26"/>
        <v>11.737272727272726</v>
      </c>
      <c r="U197">
        <f t="shared" si="27"/>
        <v>9.8789690227272722</v>
      </c>
      <c r="X197" s="9"/>
      <c r="Y197" s="21">
        <v>0.20843500000000001</v>
      </c>
      <c r="Z197" s="21">
        <v>13.659800000000001</v>
      </c>
      <c r="AA197" s="21">
        <v>-3.1722999999999999E-3</v>
      </c>
      <c r="AB197" s="21">
        <v>187</v>
      </c>
      <c r="AC197" s="21">
        <v>0.208038</v>
      </c>
      <c r="AD197">
        <f t="shared" si="28"/>
        <v>19.226060606060603</v>
      </c>
      <c r="AE197">
        <f t="shared" si="29"/>
        <v>4.0073839424242417</v>
      </c>
      <c r="AF197" s="9"/>
      <c r="AG197" s="21">
        <v>0.84167499999999995</v>
      </c>
      <c r="AH197" s="21">
        <v>16.1798</v>
      </c>
      <c r="AI197" s="21">
        <v>-1.9708299999999998E-3</v>
      </c>
      <c r="AJ197" s="21">
        <v>187</v>
      </c>
      <c r="AK197" s="21">
        <v>0.84075900000000003</v>
      </c>
      <c r="AL197">
        <f t="shared" si="30"/>
        <v>11.94442424242424</v>
      </c>
      <c r="AM197">
        <f t="shared" si="31"/>
        <v>10.053323274242421</v>
      </c>
      <c r="AP197" s="9"/>
      <c r="AQ197" s="21">
        <v>0.20843500000000001</v>
      </c>
      <c r="AR197" s="21">
        <v>20.387899999999998</v>
      </c>
      <c r="AS197" s="21">
        <v>-3.1668099999999999E-3</v>
      </c>
      <c r="AT197" s="21">
        <v>187</v>
      </c>
      <c r="AU197" s="21">
        <v>0.20809900000000001</v>
      </c>
      <c r="AV197">
        <f t="shared" si="32"/>
        <v>19.192787878787879</v>
      </c>
      <c r="AW197">
        <f t="shared" si="33"/>
        <v>4.000448741515152</v>
      </c>
      <c r="AX197" s="9"/>
      <c r="AY197" s="21">
        <v>0.84167499999999995</v>
      </c>
      <c r="AZ197" s="21">
        <v>22.908000000000001</v>
      </c>
      <c r="BA197" s="21">
        <v>-1.97876E-3</v>
      </c>
      <c r="BB197" s="21">
        <v>187</v>
      </c>
      <c r="BC197" s="21">
        <v>0.84075900000000003</v>
      </c>
      <c r="BD197">
        <f t="shared" si="34"/>
        <v>11.992484848484848</v>
      </c>
      <c r="BE197">
        <f t="shared" si="35"/>
        <v>10.093774684848484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0.2034</v>
      </c>
      <c r="H198" s="21">
        <v>6.9616699999999998</v>
      </c>
      <c r="I198" s="21">
        <v>-3.1915300000000001E-3</v>
      </c>
      <c r="J198" s="21">
        <v>188</v>
      </c>
      <c r="K198" s="21">
        <v>0.20297200000000001</v>
      </c>
      <c r="L198">
        <f t="shared" si="24"/>
        <v>19.342606060606059</v>
      </c>
      <c r="M198">
        <f t="shared" si="25"/>
        <v>3.9342860727272724</v>
      </c>
      <c r="N198" s="9"/>
      <c r="O198" s="21">
        <v>0.84670999999999996</v>
      </c>
      <c r="P198" s="21">
        <v>9.4817</v>
      </c>
      <c r="Q198" s="21">
        <v>-1.89331E-3</v>
      </c>
      <c r="R198" s="21">
        <v>188</v>
      </c>
      <c r="S198" s="21">
        <v>0.845642</v>
      </c>
      <c r="T198">
        <f t="shared" si="26"/>
        <v>11.47460606060606</v>
      </c>
      <c r="U198">
        <f t="shared" si="27"/>
        <v>9.7156636975757564</v>
      </c>
      <c r="X198" s="9"/>
      <c r="Y198" s="21">
        <v>0.2034</v>
      </c>
      <c r="Z198" s="21">
        <v>13.6698</v>
      </c>
      <c r="AA198" s="21">
        <v>-3.1719999999999999E-3</v>
      </c>
      <c r="AB198" s="21">
        <v>188</v>
      </c>
      <c r="AC198" s="21">
        <v>0.20303299999999999</v>
      </c>
      <c r="AD198">
        <f t="shared" si="28"/>
        <v>19.224242424242423</v>
      </c>
      <c r="AE198">
        <f t="shared" si="29"/>
        <v>3.910210909090909</v>
      </c>
      <c r="AF198" s="9"/>
      <c r="AG198" s="21">
        <v>0.84670999999999996</v>
      </c>
      <c r="AH198" s="21">
        <v>16.189900000000002</v>
      </c>
      <c r="AI198" s="21">
        <v>-1.9277999999999999E-3</v>
      </c>
      <c r="AJ198" s="21">
        <v>188</v>
      </c>
      <c r="AK198" s="21">
        <v>0.84533700000000001</v>
      </c>
      <c r="AL198">
        <f t="shared" si="30"/>
        <v>11.683636363636364</v>
      </c>
      <c r="AM198">
        <f t="shared" si="31"/>
        <v>9.8926517454545451</v>
      </c>
      <c r="AP198" s="9"/>
      <c r="AQ198" s="21">
        <v>0.2034</v>
      </c>
      <c r="AR198" s="21">
        <v>20.398</v>
      </c>
      <c r="AS198" s="21">
        <v>-3.1662000000000001E-3</v>
      </c>
      <c r="AT198" s="21">
        <v>188</v>
      </c>
      <c r="AU198" s="21">
        <v>0.20300299999999999</v>
      </c>
      <c r="AV198">
        <f t="shared" si="32"/>
        <v>19.189090909090908</v>
      </c>
      <c r="AW198">
        <f t="shared" si="33"/>
        <v>3.9030610909090906</v>
      </c>
      <c r="AX198" s="9"/>
      <c r="AY198" s="21">
        <v>0.84670999999999996</v>
      </c>
      <c r="AZ198" s="21">
        <v>22.917999999999999</v>
      </c>
      <c r="BA198" s="21">
        <v>-1.93512E-3</v>
      </c>
      <c r="BB198" s="21">
        <v>188</v>
      </c>
      <c r="BC198" s="21">
        <v>0.845642</v>
      </c>
      <c r="BD198">
        <f t="shared" si="34"/>
        <v>11.727999999999998</v>
      </c>
      <c r="BE198">
        <f t="shared" si="35"/>
        <v>9.9302148799999976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0.19836400000000001</v>
      </c>
      <c r="H199" s="21">
        <v>6.9717399999999996</v>
      </c>
      <c r="I199" s="21">
        <v>-3.1918300000000001E-3</v>
      </c>
      <c r="J199" s="21">
        <v>189</v>
      </c>
      <c r="K199" s="21">
        <v>0.19802900000000001</v>
      </c>
      <c r="L199">
        <f t="shared" si="24"/>
        <v>19.344424242424243</v>
      </c>
      <c r="M199">
        <f t="shared" si="25"/>
        <v>3.8372373704242428</v>
      </c>
      <c r="N199" s="9"/>
      <c r="O199" s="21">
        <v>0.851746</v>
      </c>
      <c r="P199" s="21">
        <v>9.4917700000000007</v>
      </c>
      <c r="Q199" s="21">
        <v>-1.84845E-3</v>
      </c>
      <c r="R199" s="21">
        <v>189</v>
      </c>
      <c r="S199" s="21">
        <v>0.85052499999999998</v>
      </c>
      <c r="T199">
        <f t="shared" si="26"/>
        <v>11.202727272727271</v>
      </c>
      <c r="U199">
        <f t="shared" si="27"/>
        <v>9.541878143636362</v>
      </c>
      <c r="X199" s="9"/>
      <c r="Y199" s="21">
        <v>0.19836400000000001</v>
      </c>
      <c r="Z199" s="21">
        <v>13.6799</v>
      </c>
      <c r="AA199" s="21">
        <v>-3.1726100000000002E-3</v>
      </c>
      <c r="AB199" s="21">
        <v>189</v>
      </c>
      <c r="AC199" s="21">
        <v>0.19799800000000001</v>
      </c>
      <c r="AD199">
        <f t="shared" si="28"/>
        <v>19.227939393939394</v>
      </c>
      <c r="AE199">
        <f t="shared" si="29"/>
        <v>3.8141309699393942</v>
      </c>
      <c r="AF199" s="9"/>
      <c r="AG199" s="21">
        <v>0.851746</v>
      </c>
      <c r="AH199" s="21">
        <v>16.1999</v>
      </c>
      <c r="AI199" s="21">
        <v>-1.88477E-3</v>
      </c>
      <c r="AJ199" s="21">
        <v>189</v>
      </c>
      <c r="AK199" s="21">
        <v>0.85143999999999997</v>
      </c>
      <c r="AL199">
        <f t="shared" si="30"/>
        <v>11.422848484848483</v>
      </c>
      <c r="AM199">
        <f t="shared" si="31"/>
        <v>9.7293655055757569</v>
      </c>
      <c r="AP199" s="9"/>
      <c r="AQ199" s="21">
        <v>0.19836400000000001</v>
      </c>
      <c r="AR199" s="21">
        <v>20.408100000000001</v>
      </c>
      <c r="AS199" s="21">
        <v>-3.1662000000000001E-3</v>
      </c>
      <c r="AT199" s="21">
        <v>189</v>
      </c>
      <c r="AU199" s="21">
        <v>0.19805900000000001</v>
      </c>
      <c r="AV199">
        <f t="shared" si="32"/>
        <v>19.189090909090908</v>
      </c>
      <c r="AW199">
        <f t="shared" si="33"/>
        <v>3.8064248290909091</v>
      </c>
      <c r="AX199" s="9"/>
      <c r="AY199" s="21">
        <v>0.851746</v>
      </c>
      <c r="AZ199" s="21">
        <v>22.928100000000001</v>
      </c>
      <c r="BA199" s="21">
        <v>-1.8887299999999999E-3</v>
      </c>
      <c r="BB199" s="21">
        <v>189</v>
      </c>
      <c r="BC199" s="21">
        <v>0.85082999999999998</v>
      </c>
      <c r="BD199">
        <f t="shared" si="34"/>
        <v>11.446848484848484</v>
      </c>
      <c r="BE199">
        <f t="shared" si="35"/>
        <v>9.749807409575757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0.193329</v>
      </c>
      <c r="H200" s="21">
        <v>6.9818100000000003</v>
      </c>
      <c r="I200" s="21">
        <v>-3.19214E-3</v>
      </c>
      <c r="J200" s="21">
        <v>190</v>
      </c>
      <c r="K200" s="21">
        <v>0.19293199999999999</v>
      </c>
      <c r="L200">
        <f t="shared" si="24"/>
        <v>19.34630303030303</v>
      </c>
      <c r="M200">
        <f t="shared" si="25"/>
        <v>3.7402014185454546</v>
      </c>
      <c r="N200" s="9"/>
      <c r="O200" s="21">
        <v>0.85678100000000001</v>
      </c>
      <c r="P200" s="21">
        <v>9.5018399999999996</v>
      </c>
      <c r="Q200" s="21">
        <v>-1.80328E-3</v>
      </c>
      <c r="R200" s="21">
        <v>190</v>
      </c>
      <c r="S200" s="21">
        <v>0.85571299999999995</v>
      </c>
      <c r="T200">
        <f t="shared" si="26"/>
        <v>10.928969696969697</v>
      </c>
      <c r="U200">
        <f t="shared" si="27"/>
        <v>9.3637335859393929</v>
      </c>
      <c r="X200" s="9"/>
      <c r="Y200" s="21">
        <v>0.193329</v>
      </c>
      <c r="Z200" s="21">
        <v>13.69</v>
      </c>
      <c r="AA200" s="21">
        <v>-3.17322E-3</v>
      </c>
      <c r="AB200" s="21">
        <v>190</v>
      </c>
      <c r="AC200" s="21">
        <v>0.19290199999999999</v>
      </c>
      <c r="AD200">
        <f t="shared" si="28"/>
        <v>19.231636363636365</v>
      </c>
      <c r="AE200">
        <f t="shared" si="29"/>
        <v>3.7180330265454549</v>
      </c>
      <c r="AF200" s="9"/>
      <c r="AG200" s="21">
        <v>0.85678100000000001</v>
      </c>
      <c r="AH200" s="21">
        <v>16.21</v>
      </c>
      <c r="AI200" s="21">
        <v>-1.8383799999999999E-3</v>
      </c>
      <c r="AJ200" s="21">
        <v>190</v>
      </c>
      <c r="AK200" s="21">
        <v>0.85571299999999995</v>
      </c>
      <c r="AL200">
        <f t="shared" si="30"/>
        <v>11.141696969696968</v>
      </c>
      <c r="AM200">
        <f t="shared" si="31"/>
        <v>9.545994271393937</v>
      </c>
      <c r="AP200" s="9"/>
      <c r="AQ200" s="21">
        <v>0.193329</v>
      </c>
      <c r="AR200" s="21">
        <v>20.418199999999999</v>
      </c>
      <c r="AS200" s="21">
        <v>-3.1665E-3</v>
      </c>
      <c r="AT200" s="21">
        <v>190</v>
      </c>
      <c r="AU200" s="21">
        <v>0.19293199999999999</v>
      </c>
      <c r="AV200">
        <f t="shared" si="32"/>
        <v>19.190909090909091</v>
      </c>
      <c r="AW200">
        <f t="shared" si="33"/>
        <v>3.7101592636363638</v>
      </c>
      <c r="AX200" s="9"/>
      <c r="AY200" s="21">
        <v>0.85678100000000001</v>
      </c>
      <c r="AZ200" s="21">
        <v>22.938199999999998</v>
      </c>
      <c r="BA200" s="21">
        <v>-1.84235E-3</v>
      </c>
      <c r="BB200" s="21">
        <v>190</v>
      </c>
      <c r="BC200" s="21">
        <v>0.85540799999999995</v>
      </c>
      <c r="BD200">
        <f t="shared" si="34"/>
        <v>11.165757575757576</v>
      </c>
      <c r="BE200">
        <f t="shared" si="35"/>
        <v>9.5666089415151525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0.18829299999999999</v>
      </c>
      <c r="H201" s="21">
        <v>6.9918800000000001</v>
      </c>
      <c r="I201" s="21">
        <v>-3.19397E-3</v>
      </c>
      <c r="J201" s="21">
        <v>191</v>
      </c>
      <c r="K201" s="21">
        <v>0.18792700000000001</v>
      </c>
      <c r="L201">
        <f t="shared" si="24"/>
        <v>19.357393939393937</v>
      </c>
      <c r="M201">
        <f t="shared" si="25"/>
        <v>3.6448617770303025</v>
      </c>
      <c r="N201" s="9"/>
      <c r="O201" s="21">
        <v>0.86181600000000003</v>
      </c>
      <c r="P201" s="21">
        <v>9.5119100000000003</v>
      </c>
      <c r="Q201" s="21">
        <v>-1.7569E-3</v>
      </c>
      <c r="R201" s="21">
        <v>191</v>
      </c>
      <c r="S201" s="21">
        <v>0.86120600000000003</v>
      </c>
      <c r="T201">
        <f t="shared" si="26"/>
        <v>10.647878787878788</v>
      </c>
      <c r="U201">
        <f t="shared" si="27"/>
        <v>9.1765123054545459</v>
      </c>
      <c r="X201" s="9"/>
      <c r="Y201" s="21">
        <v>0.18829299999999999</v>
      </c>
      <c r="Z201" s="21">
        <v>13.700100000000001</v>
      </c>
      <c r="AA201" s="21">
        <v>-3.17352E-3</v>
      </c>
      <c r="AB201" s="21">
        <v>191</v>
      </c>
      <c r="AC201" s="21">
        <v>0.18786600000000001</v>
      </c>
      <c r="AD201">
        <f t="shared" si="28"/>
        <v>19.233454545454542</v>
      </c>
      <c r="AE201">
        <f t="shared" si="29"/>
        <v>3.6215248567272718</v>
      </c>
      <c r="AF201" s="9"/>
      <c r="AG201" s="21">
        <v>0.86181600000000003</v>
      </c>
      <c r="AH201" s="21">
        <v>16.220099999999999</v>
      </c>
      <c r="AI201" s="21">
        <v>-1.7907699999999999E-3</v>
      </c>
      <c r="AJ201" s="21">
        <v>191</v>
      </c>
      <c r="AK201" s="21">
        <v>0.86090100000000003</v>
      </c>
      <c r="AL201">
        <f t="shared" si="30"/>
        <v>10.853151515151513</v>
      </c>
      <c r="AM201">
        <f t="shared" si="31"/>
        <v>9.3534196261818163</v>
      </c>
      <c r="AP201" s="9"/>
      <c r="AQ201" s="21">
        <v>0.18829299999999999</v>
      </c>
      <c r="AR201" s="21">
        <v>20.4282</v>
      </c>
      <c r="AS201" s="21">
        <v>-3.1665E-3</v>
      </c>
      <c r="AT201" s="21">
        <v>191</v>
      </c>
      <c r="AU201" s="21">
        <v>0.18789700000000001</v>
      </c>
      <c r="AV201">
        <f t="shared" si="32"/>
        <v>19.190909090909091</v>
      </c>
      <c r="AW201">
        <f t="shared" si="33"/>
        <v>3.6135138454545452</v>
      </c>
      <c r="AX201" s="9"/>
      <c r="AY201" s="21">
        <v>0.86181600000000003</v>
      </c>
      <c r="AZ201" s="21">
        <v>22.9483</v>
      </c>
      <c r="BA201" s="21">
        <v>-1.79565E-3</v>
      </c>
      <c r="BB201" s="21">
        <v>191</v>
      </c>
      <c r="BC201" s="21">
        <v>0.86120600000000003</v>
      </c>
      <c r="BD201">
        <f t="shared" si="34"/>
        <v>10.882727272727271</v>
      </c>
      <c r="BE201">
        <f t="shared" si="35"/>
        <v>9.3789084872727262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0.183258</v>
      </c>
      <c r="H202" s="21">
        <v>7.0019499999999999</v>
      </c>
      <c r="I202" s="21">
        <v>-3.1955E-3</v>
      </c>
      <c r="J202" s="21">
        <v>192</v>
      </c>
      <c r="K202" s="21">
        <v>0.18279999999999999</v>
      </c>
      <c r="L202">
        <f t="shared" si="24"/>
        <v>19.366666666666664</v>
      </c>
      <c r="M202">
        <f t="shared" si="25"/>
        <v>3.5490965999999995</v>
      </c>
      <c r="N202" s="9"/>
      <c r="O202" s="21">
        <v>0.86685199999999996</v>
      </c>
      <c r="P202" s="21">
        <v>9.5219900000000006</v>
      </c>
      <c r="Q202" s="21">
        <v>-1.7099000000000001E-3</v>
      </c>
      <c r="R202" s="21">
        <v>192</v>
      </c>
      <c r="S202" s="21">
        <v>0.866089</v>
      </c>
      <c r="T202">
        <f t="shared" si="26"/>
        <v>10.363030303030303</v>
      </c>
      <c r="U202">
        <f t="shared" si="27"/>
        <v>8.9832135442424246</v>
      </c>
      <c r="X202" s="9"/>
      <c r="Y202" s="21">
        <v>0.183258</v>
      </c>
      <c r="Z202" s="21">
        <v>13.710100000000001</v>
      </c>
      <c r="AA202" s="21">
        <v>-3.1744400000000002E-3</v>
      </c>
      <c r="AB202" s="21">
        <v>192</v>
      </c>
      <c r="AC202" s="21">
        <v>0.182892</v>
      </c>
      <c r="AD202">
        <f t="shared" si="28"/>
        <v>19.239030303030304</v>
      </c>
      <c r="AE202">
        <f t="shared" si="29"/>
        <v>3.5257062152727277</v>
      </c>
      <c r="AF202" s="9"/>
      <c r="AG202" s="21">
        <v>0.86685199999999996</v>
      </c>
      <c r="AH202" s="21">
        <v>16.2302</v>
      </c>
      <c r="AI202" s="21">
        <v>-1.74164E-3</v>
      </c>
      <c r="AJ202" s="21">
        <v>192</v>
      </c>
      <c r="AK202" s="21">
        <v>0.866394</v>
      </c>
      <c r="AL202">
        <f t="shared" si="30"/>
        <v>10.555393939393939</v>
      </c>
      <c r="AM202">
        <f t="shared" si="31"/>
        <v>9.1499643471515153</v>
      </c>
      <c r="AP202" s="9"/>
      <c r="AQ202" s="21">
        <v>0.183258</v>
      </c>
      <c r="AR202" s="21">
        <v>20.438300000000002</v>
      </c>
      <c r="AS202" s="21">
        <v>-3.1680300000000001E-3</v>
      </c>
      <c r="AT202" s="21">
        <v>192</v>
      </c>
      <c r="AU202" s="21">
        <v>0.182861</v>
      </c>
      <c r="AV202">
        <f t="shared" si="32"/>
        <v>19.200181818181818</v>
      </c>
      <c r="AW202">
        <f t="shared" si="33"/>
        <v>3.5185869196363635</v>
      </c>
      <c r="AX202" s="9"/>
      <c r="AY202" s="21">
        <v>0.86685199999999996</v>
      </c>
      <c r="AZ202" s="21">
        <v>22.958300000000001</v>
      </c>
      <c r="BA202" s="21">
        <v>-1.74957E-3</v>
      </c>
      <c r="BB202" s="21">
        <v>192</v>
      </c>
      <c r="BC202" s="21">
        <v>0.866089</v>
      </c>
      <c r="BD202">
        <f t="shared" si="34"/>
        <v>10.603454545454545</v>
      </c>
      <c r="BE202">
        <f t="shared" si="35"/>
        <v>9.1916257796363627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0.17822299999999999</v>
      </c>
      <c r="H203" s="21">
        <v>7.0120199999999997</v>
      </c>
      <c r="I203" s="21">
        <v>-3.1955E-3</v>
      </c>
      <c r="J203" s="21">
        <v>193</v>
      </c>
      <c r="K203" s="21">
        <v>0.17785599999999999</v>
      </c>
      <c r="L203">
        <f t="shared" si="24"/>
        <v>19.366666666666664</v>
      </c>
      <c r="M203">
        <f t="shared" si="25"/>
        <v>3.4515854333333325</v>
      </c>
      <c r="N203" s="9"/>
      <c r="O203" s="21">
        <v>0.87188699999999997</v>
      </c>
      <c r="P203" s="21">
        <v>9.5320599999999995</v>
      </c>
      <c r="Q203" s="21">
        <v>-1.6601599999999999E-3</v>
      </c>
      <c r="R203" s="21">
        <v>193</v>
      </c>
      <c r="S203" s="21">
        <v>0.87097199999999997</v>
      </c>
      <c r="T203">
        <f t="shared" si="26"/>
        <v>10.061575757575756</v>
      </c>
      <c r="U203">
        <f t="shared" si="27"/>
        <v>8.7725571025454538</v>
      </c>
      <c r="X203" s="9"/>
      <c r="Y203" s="21">
        <v>0.17822299999999999</v>
      </c>
      <c r="Z203" s="21">
        <v>13.7202</v>
      </c>
      <c r="AA203" s="21">
        <v>-3.17535E-3</v>
      </c>
      <c r="AB203" s="21">
        <v>193</v>
      </c>
      <c r="AC203" s="21">
        <v>0.17785599999999999</v>
      </c>
      <c r="AD203">
        <f t="shared" si="28"/>
        <v>19.244545454545452</v>
      </c>
      <c r="AE203">
        <f t="shared" si="29"/>
        <v>3.4298206245454539</v>
      </c>
      <c r="AF203" s="9"/>
      <c r="AG203" s="21">
        <v>0.87188699999999997</v>
      </c>
      <c r="AH203" s="21">
        <v>16.240200000000002</v>
      </c>
      <c r="AI203" s="21">
        <v>-1.69159E-3</v>
      </c>
      <c r="AJ203" s="21">
        <v>193</v>
      </c>
      <c r="AK203" s="21">
        <v>0.87127699999999997</v>
      </c>
      <c r="AL203">
        <f t="shared" si="30"/>
        <v>10.252060606060605</v>
      </c>
      <c r="AM203">
        <f t="shared" si="31"/>
        <v>8.9386383656363613</v>
      </c>
      <c r="AP203" s="9"/>
      <c r="AQ203" s="21">
        <v>0.17822299999999999</v>
      </c>
      <c r="AR203" s="21">
        <v>20.448399999999999</v>
      </c>
      <c r="AS203" s="21">
        <v>-3.1707800000000002E-3</v>
      </c>
      <c r="AT203" s="21">
        <v>193</v>
      </c>
      <c r="AU203" s="21">
        <v>0.17782600000000001</v>
      </c>
      <c r="AV203">
        <f t="shared" si="32"/>
        <v>19.216848484848487</v>
      </c>
      <c r="AW203">
        <f t="shared" si="33"/>
        <v>3.424884387515152</v>
      </c>
      <c r="AX203" s="9"/>
      <c r="AY203" s="21">
        <v>0.87188699999999997</v>
      </c>
      <c r="AZ203" s="21">
        <v>22.968399999999999</v>
      </c>
      <c r="BA203" s="21">
        <v>-1.7013499999999999E-3</v>
      </c>
      <c r="BB203" s="21">
        <v>193</v>
      </c>
      <c r="BC203" s="21">
        <v>0.87066699999999997</v>
      </c>
      <c r="BD203">
        <f t="shared" si="34"/>
        <v>10.311212121212121</v>
      </c>
      <c r="BE203">
        <f t="shared" si="35"/>
        <v>8.9902118027272717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0.17318700000000001</v>
      </c>
      <c r="H204" s="21">
        <v>7.0221</v>
      </c>
      <c r="I204" s="21">
        <v>-3.1936600000000001E-3</v>
      </c>
      <c r="J204" s="21">
        <v>194</v>
      </c>
      <c r="K204" s="21">
        <v>0.172821</v>
      </c>
      <c r="L204">
        <f t="shared" ref="L204:L259" si="36">-I204/$F$2*1000</f>
        <v>19.355515151515153</v>
      </c>
      <c r="M204">
        <f t="shared" ref="M204:M259" si="37">L204*G204</f>
        <v>3.3521236025454551</v>
      </c>
      <c r="N204" s="9"/>
      <c r="O204" s="21">
        <v>0.87692300000000001</v>
      </c>
      <c r="P204" s="21">
        <v>9.5421300000000002</v>
      </c>
      <c r="Q204" s="21">
        <v>-1.6107199999999999E-3</v>
      </c>
      <c r="R204" s="21">
        <v>194</v>
      </c>
      <c r="S204" s="21">
        <v>0.87677000000000005</v>
      </c>
      <c r="T204">
        <f t="shared" ref="T204:T259" si="38">-Q204/$F$2*1000</f>
        <v>9.7619393939393948</v>
      </c>
      <c r="U204">
        <f t="shared" ref="U204:U259" si="39">T204*O204</f>
        <v>8.5604691791515162</v>
      </c>
      <c r="X204" s="9"/>
      <c r="Y204" s="21">
        <v>0.17318700000000001</v>
      </c>
      <c r="Z204" s="21">
        <v>13.7303</v>
      </c>
      <c r="AA204" s="21">
        <v>-3.1756599999999999E-3</v>
      </c>
      <c r="AB204" s="21">
        <v>194</v>
      </c>
      <c r="AC204" s="21">
        <v>0.172791</v>
      </c>
      <c r="AD204">
        <f t="shared" ref="AD204:AD259" si="40">-AA204/$F$2*1000</f>
        <v>19.246424242424244</v>
      </c>
      <c r="AE204">
        <f t="shared" ref="AE204:AE259" si="41">AD204*Y204</f>
        <v>3.3332304752727278</v>
      </c>
      <c r="AF204" s="9"/>
      <c r="AG204" s="21">
        <v>0.87692300000000001</v>
      </c>
      <c r="AH204" s="21">
        <v>16.250299999999999</v>
      </c>
      <c r="AI204" s="21">
        <v>-1.6427600000000001E-3</v>
      </c>
      <c r="AJ204" s="21">
        <v>194</v>
      </c>
      <c r="AK204" s="21">
        <v>0.87585400000000002</v>
      </c>
      <c r="AL204">
        <f t="shared" ref="AL204:AL259" si="42">-AI204/$F$2*1000</f>
        <v>9.9561212121212108</v>
      </c>
      <c r="AM204">
        <f t="shared" ref="AM204:AM259" si="43">AL204*AG204</f>
        <v>8.7307516816969688</v>
      </c>
      <c r="AP204" s="9"/>
      <c r="AQ204" s="21">
        <v>0.17318700000000001</v>
      </c>
      <c r="AR204" s="21">
        <v>20.458400000000001</v>
      </c>
      <c r="AS204" s="21">
        <v>-3.1704699999999999E-3</v>
      </c>
      <c r="AT204" s="21">
        <v>194</v>
      </c>
      <c r="AU204" s="21">
        <v>0.17285200000000001</v>
      </c>
      <c r="AV204">
        <f t="shared" ref="AV204:AV259" si="44">-AS204/$F$2*1000</f>
        <v>19.214969696969696</v>
      </c>
      <c r="AW204">
        <f t="shared" ref="AW204:AW259" si="45">AV204*AQ204</f>
        <v>3.3277829569090911</v>
      </c>
      <c r="AX204" s="9"/>
      <c r="AY204" s="21">
        <v>0.87692300000000001</v>
      </c>
      <c r="AZ204" s="21">
        <v>22.9785</v>
      </c>
      <c r="BA204" s="21">
        <v>-1.65405E-3</v>
      </c>
      <c r="BB204" s="21">
        <v>194</v>
      </c>
      <c r="BC204" s="21">
        <v>0.87616000000000005</v>
      </c>
      <c r="BD204">
        <f t="shared" ref="BD204:BD259" si="46">-BA204/$F$2*1000</f>
        <v>10.024545454545454</v>
      </c>
      <c r="BE204">
        <f t="shared" ref="BE204:BE259" si="47">BD204*AY204</f>
        <v>8.7907544736363636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0.168152</v>
      </c>
      <c r="H205" s="21">
        <v>7.0321699999999998</v>
      </c>
      <c r="I205" s="21">
        <v>-3.1948900000000001E-3</v>
      </c>
      <c r="J205" s="21">
        <v>195</v>
      </c>
      <c r="K205" s="21">
        <v>0.16775499999999999</v>
      </c>
      <c r="L205">
        <f t="shared" si="36"/>
        <v>19.362969696969699</v>
      </c>
      <c r="M205">
        <f t="shared" si="37"/>
        <v>3.255922080484849</v>
      </c>
      <c r="N205" s="9"/>
      <c r="O205" s="21">
        <v>0.88195800000000002</v>
      </c>
      <c r="P205" s="21">
        <v>9.5521999999999991</v>
      </c>
      <c r="Q205" s="21">
        <v>-1.5597499999999999E-3</v>
      </c>
      <c r="R205" s="21">
        <v>195</v>
      </c>
      <c r="S205" s="21">
        <v>0.88104199999999999</v>
      </c>
      <c r="T205">
        <f t="shared" si="38"/>
        <v>9.4530303030303013</v>
      </c>
      <c r="U205">
        <f t="shared" si="39"/>
        <v>8.3371756999999995</v>
      </c>
      <c r="X205" s="9"/>
      <c r="Y205" s="21">
        <v>0.168152</v>
      </c>
      <c r="Z205" s="21">
        <v>13.7403</v>
      </c>
      <c r="AA205" s="21">
        <v>-3.1778000000000002E-3</v>
      </c>
      <c r="AB205" s="21">
        <v>195</v>
      </c>
      <c r="AC205" s="21">
        <v>0.16778599999999999</v>
      </c>
      <c r="AD205">
        <f t="shared" si="40"/>
        <v>19.259393939393942</v>
      </c>
      <c r="AE205">
        <f t="shared" si="41"/>
        <v>3.2385056096969698</v>
      </c>
      <c r="AF205" s="9"/>
      <c r="AG205" s="21">
        <v>0.88195800000000002</v>
      </c>
      <c r="AH205" s="21">
        <v>16.260400000000001</v>
      </c>
      <c r="AI205" s="21">
        <v>-1.59271E-3</v>
      </c>
      <c r="AJ205" s="21">
        <v>195</v>
      </c>
      <c r="AK205" s="21">
        <v>0.88012699999999999</v>
      </c>
      <c r="AL205">
        <f t="shared" si="42"/>
        <v>9.652787878787878</v>
      </c>
      <c r="AM205">
        <f t="shared" si="43"/>
        <v>8.5133534920000002</v>
      </c>
      <c r="AP205" s="9"/>
      <c r="AQ205" s="21">
        <v>0.168152</v>
      </c>
      <c r="AR205" s="21">
        <v>20.468499999999999</v>
      </c>
      <c r="AS205" s="21">
        <v>-3.17169E-3</v>
      </c>
      <c r="AT205" s="21">
        <v>195</v>
      </c>
      <c r="AU205" s="21">
        <v>0.16775499999999999</v>
      </c>
      <c r="AV205">
        <f t="shared" si="44"/>
        <v>19.222363636363635</v>
      </c>
      <c r="AW205">
        <f t="shared" si="45"/>
        <v>3.232278890181818</v>
      </c>
      <c r="AX205" s="9"/>
      <c r="AY205" s="21">
        <v>0.88195800000000002</v>
      </c>
      <c r="AZ205" s="21">
        <v>22.988499999999998</v>
      </c>
      <c r="BA205" s="21">
        <v>-1.6037E-3</v>
      </c>
      <c r="BB205" s="21">
        <v>195</v>
      </c>
      <c r="BC205" s="21">
        <v>0.88195800000000002</v>
      </c>
      <c r="BD205">
        <f t="shared" si="46"/>
        <v>9.7193939393939388</v>
      </c>
      <c r="BE205">
        <f t="shared" si="47"/>
        <v>8.5720972399999997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0.16311600000000001</v>
      </c>
      <c r="H206" s="21">
        <v>7.0422399999999996</v>
      </c>
      <c r="I206" s="21">
        <v>-3.1961099999999998E-3</v>
      </c>
      <c r="J206" s="21">
        <v>196</v>
      </c>
      <c r="K206" s="21">
        <v>0.16278100000000001</v>
      </c>
      <c r="L206">
        <f t="shared" si="36"/>
        <v>19.370363636363635</v>
      </c>
      <c r="M206">
        <f t="shared" si="37"/>
        <v>3.159616234909091</v>
      </c>
      <c r="N206" s="9"/>
      <c r="O206" s="21">
        <v>0.88699300000000003</v>
      </c>
      <c r="P206" s="21">
        <v>9.5622699999999998</v>
      </c>
      <c r="Q206" s="21">
        <v>-1.5078699999999999E-3</v>
      </c>
      <c r="R206" s="21">
        <v>196</v>
      </c>
      <c r="S206" s="21">
        <v>0.88653599999999999</v>
      </c>
      <c r="T206">
        <f t="shared" si="38"/>
        <v>9.1386060606060582</v>
      </c>
      <c r="U206">
        <f t="shared" si="39"/>
        <v>8.105879605515149</v>
      </c>
      <c r="X206" s="9"/>
      <c r="Y206" s="21">
        <v>0.16311600000000001</v>
      </c>
      <c r="Z206" s="21">
        <v>13.750400000000001</v>
      </c>
      <c r="AA206" s="21">
        <v>-3.1793199999999998E-3</v>
      </c>
      <c r="AB206" s="21">
        <v>196</v>
      </c>
      <c r="AC206" s="21">
        <v>0.162689</v>
      </c>
      <c r="AD206">
        <f t="shared" si="40"/>
        <v>19.268606060606061</v>
      </c>
      <c r="AE206">
        <f t="shared" si="41"/>
        <v>3.1430179461818186</v>
      </c>
      <c r="AF206" s="9"/>
      <c r="AG206" s="21">
        <v>0.88699300000000003</v>
      </c>
      <c r="AH206" s="21">
        <v>16.270399999999999</v>
      </c>
      <c r="AI206" s="21">
        <v>-1.5417499999999999E-3</v>
      </c>
      <c r="AJ206" s="21">
        <v>196</v>
      </c>
      <c r="AK206" s="21">
        <v>0.88622999999999996</v>
      </c>
      <c r="AL206">
        <f t="shared" si="42"/>
        <v>9.343939393939392</v>
      </c>
      <c r="AM206">
        <f t="shared" si="43"/>
        <v>8.2880088348484833</v>
      </c>
      <c r="AP206" s="9"/>
      <c r="AQ206" s="21">
        <v>0.16311600000000001</v>
      </c>
      <c r="AR206" s="21">
        <v>20.4786</v>
      </c>
      <c r="AS206" s="21">
        <v>-3.1729100000000001E-3</v>
      </c>
      <c r="AT206" s="21">
        <v>196</v>
      </c>
      <c r="AU206" s="21">
        <v>0.16272</v>
      </c>
      <c r="AV206">
        <f t="shared" si="44"/>
        <v>19.229757575757578</v>
      </c>
      <c r="AW206">
        <f t="shared" si="45"/>
        <v>3.1366811367272733</v>
      </c>
      <c r="AX206" s="9"/>
      <c r="AY206" s="21">
        <v>0.88699300000000003</v>
      </c>
      <c r="AZ206" s="21">
        <v>22.9986</v>
      </c>
      <c r="BA206" s="21">
        <v>-1.5533400000000001E-3</v>
      </c>
      <c r="BB206" s="21">
        <v>196</v>
      </c>
      <c r="BC206" s="21">
        <v>0.88622999999999996</v>
      </c>
      <c r="BD206">
        <f t="shared" si="46"/>
        <v>9.4141818181818184</v>
      </c>
      <c r="BE206">
        <f t="shared" si="47"/>
        <v>8.3503133734545454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0.158081</v>
      </c>
      <c r="H207" s="21">
        <v>7.0523100000000003</v>
      </c>
      <c r="I207" s="21">
        <v>-3.1955E-3</v>
      </c>
      <c r="J207" s="21">
        <v>197</v>
      </c>
      <c r="K207" s="21">
        <v>0.15771499999999999</v>
      </c>
      <c r="L207">
        <f t="shared" si="36"/>
        <v>19.366666666666664</v>
      </c>
      <c r="M207">
        <f t="shared" si="37"/>
        <v>3.0615020333333329</v>
      </c>
      <c r="N207" s="9"/>
      <c r="O207" s="21">
        <v>0.89202899999999996</v>
      </c>
      <c r="P207" s="21">
        <v>9.5723400000000005</v>
      </c>
      <c r="Q207" s="21">
        <v>-1.4566E-3</v>
      </c>
      <c r="R207" s="21">
        <v>197</v>
      </c>
      <c r="S207" s="21">
        <v>0.89080800000000004</v>
      </c>
      <c r="T207">
        <f t="shared" si="38"/>
        <v>8.8278787878787881</v>
      </c>
      <c r="U207">
        <f t="shared" si="39"/>
        <v>7.8747238872727268</v>
      </c>
      <c r="X207" s="9"/>
      <c r="Y207" s="21">
        <v>0.158081</v>
      </c>
      <c r="Z207" s="21">
        <v>13.7605</v>
      </c>
      <c r="AA207" s="21">
        <v>-3.1826799999999998E-3</v>
      </c>
      <c r="AB207" s="21">
        <v>197</v>
      </c>
      <c r="AC207" s="21">
        <v>0.15762300000000001</v>
      </c>
      <c r="AD207">
        <f t="shared" si="40"/>
        <v>19.288969696969694</v>
      </c>
      <c r="AE207">
        <f t="shared" si="41"/>
        <v>3.0492196186666662</v>
      </c>
      <c r="AF207" s="9"/>
      <c r="AG207" s="21">
        <v>0.89202899999999996</v>
      </c>
      <c r="AH207" s="21">
        <v>16.2805</v>
      </c>
      <c r="AI207" s="21">
        <v>-1.49048E-3</v>
      </c>
      <c r="AJ207" s="21">
        <v>197</v>
      </c>
      <c r="AK207" s="21">
        <v>0.89111300000000004</v>
      </c>
      <c r="AL207">
        <f t="shared" si="42"/>
        <v>9.0332121212121201</v>
      </c>
      <c r="AM207">
        <f t="shared" si="43"/>
        <v>8.0578871752727252</v>
      </c>
      <c r="AP207" s="9"/>
      <c r="AQ207" s="21">
        <v>0.158081</v>
      </c>
      <c r="AR207" s="21">
        <v>20.488700000000001</v>
      </c>
      <c r="AS207" s="21">
        <v>-3.1741299999999998E-3</v>
      </c>
      <c r="AT207" s="21">
        <v>197</v>
      </c>
      <c r="AU207" s="21">
        <v>0.15771499999999999</v>
      </c>
      <c r="AV207">
        <f t="shared" si="44"/>
        <v>19.237151515151513</v>
      </c>
      <c r="AW207">
        <f t="shared" si="45"/>
        <v>3.0410281486666664</v>
      </c>
      <c r="AX207" s="9"/>
      <c r="AY207" s="21">
        <v>0.89202899999999996</v>
      </c>
      <c r="AZ207" s="21">
        <v>23.008700000000001</v>
      </c>
      <c r="BA207" s="21">
        <v>-1.5032999999999999E-3</v>
      </c>
      <c r="BB207" s="21">
        <v>197</v>
      </c>
      <c r="BC207" s="21">
        <v>0.89172399999999996</v>
      </c>
      <c r="BD207">
        <f t="shared" si="46"/>
        <v>9.1109090909090895</v>
      </c>
      <c r="BE207">
        <f t="shared" si="47"/>
        <v>8.1271951254545431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0.15304599999999999</v>
      </c>
      <c r="H208" s="21">
        <v>7.0623800000000001</v>
      </c>
      <c r="I208" s="21">
        <v>-3.1948900000000001E-3</v>
      </c>
      <c r="J208" s="21">
        <v>198</v>
      </c>
      <c r="K208" s="21">
        <v>0.15267900000000001</v>
      </c>
      <c r="L208">
        <f t="shared" si="36"/>
        <v>19.362969696969699</v>
      </c>
      <c r="M208">
        <f t="shared" si="37"/>
        <v>2.9634250602424244</v>
      </c>
      <c r="N208" s="9"/>
      <c r="O208" s="21">
        <v>0.89706399999999997</v>
      </c>
      <c r="P208" s="21">
        <v>9.5824099999999994</v>
      </c>
      <c r="Q208" s="21">
        <v>-1.40503E-3</v>
      </c>
      <c r="R208" s="21">
        <v>198</v>
      </c>
      <c r="S208" s="21">
        <v>0.89630100000000001</v>
      </c>
      <c r="T208">
        <f t="shared" si="38"/>
        <v>8.5153333333333325</v>
      </c>
      <c r="U208">
        <f t="shared" si="39"/>
        <v>7.6387989813333323</v>
      </c>
      <c r="X208" s="9"/>
      <c r="Y208" s="21">
        <v>0.15304599999999999</v>
      </c>
      <c r="Z208" s="21">
        <v>13.7705</v>
      </c>
      <c r="AA208" s="21">
        <v>-3.1857299999999999E-3</v>
      </c>
      <c r="AB208" s="21">
        <v>198</v>
      </c>
      <c r="AC208" s="21">
        <v>0.15273999999999999</v>
      </c>
      <c r="AD208">
        <f t="shared" si="40"/>
        <v>19.307454545454544</v>
      </c>
      <c r="AE208">
        <f t="shared" si="41"/>
        <v>2.9549286883636356</v>
      </c>
      <c r="AF208" s="9"/>
      <c r="AG208" s="21">
        <v>0.89706399999999997</v>
      </c>
      <c r="AH208" s="21">
        <v>16.290600000000001</v>
      </c>
      <c r="AI208" s="21">
        <v>-1.43921E-3</v>
      </c>
      <c r="AJ208" s="21">
        <v>198</v>
      </c>
      <c r="AK208" s="21">
        <v>0.89569100000000001</v>
      </c>
      <c r="AL208">
        <f t="shared" si="42"/>
        <v>8.7224848484848483</v>
      </c>
      <c r="AM208">
        <f t="shared" si="43"/>
        <v>7.8246271481212117</v>
      </c>
      <c r="AP208" s="9"/>
      <c r="AQ208" s="21">
        <v>0.15304599999999999</v>
      </c>
      <c r="AR208" s="21">
        <v>20.498699999999999</v>
      </c>
      <c r="AS208" s="21">
        <v>-3.1744400000000002E-3</v>
      </c>
      <c r="AT208" s="21">
        <v>198</v>
      </c>
      <c r="AU208" s="21">
        <v>0.15271000000000001</v>
      </c>
      <c r="AV208">
        <f t="shared" si="44"/>
        <v>19.239030303030304</v>
      </c>
      <c r="AW208">
        <f t="shared" si="45"/>
        <v>2.9444566317575758</v>
      </c>
      <c r="AX208" s="9"/>
      <c r="AY208" s="21">
        <v>0.89706399999999997</v>
      </c>
      <c r="AZ208" s="21">
        <v>23.018799999999999</v>
      </c>
      <c r="BA208" s="21">
        <v>-1.4523299999999999E-3</v>
      </c>
      <c r="BB208" s="21">
        <v>198</v>
      </c>
      <c r="BC208" s="21">
        <v>0.89569100000000001</v>
      </c>
      <c r="BD208">
        <f t="shared" si="46"/>
        <v>8.8019999999999996</v>
      </c>
      <c r="BE208">
        <f t="shared" si="47"/>
        <v>7.8959573279999997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0.14801</v>
      </c>
      <c r="H209" s="21">
        <v>7.0724499999999999</v>
      </c>
      <c r="I209" s="21">
        <v>-3.1942699999999999E-3</v>
      </c>
      <c r="J209" s="21">
        <v>199</v>
      </c>
      <c r="K209" s="21">
        <v>0.147705</v>
      </c>
      <c r="L209">
        <f t="shared" si="36"/>
        <v>19.359212121212121</v>
      </c>
      <c r="M209">
        <f t="shared" si="37"/>
        <v>2.8653569860606058</v>
      </c>
      <c r="N209" s="9"/>
      <c r="O209" s="21">
        <v>0.90210000000000001</v>
      </c>
      <c r="P209" s="21">
        <v>9.5924800000000001</v>
      </c>
      <c r="Q209" s="21">
        <v>-1.3543699999999999E-3</v>
      </c>
      <c r="R209" s="21">
        <v>199</v>
      </c>
      <c r="S209" s="21">
        <v>0.90148899999999998</v>
      </c>
      <c r="T209">
        <f t="shared" si="38"/>
        <v>8.2083030303030284</v>
      </c>
      <c r="U209">
        <f t="shared" si="39"/>
        <v>7.4047101636363619</v>
      </c>
      <c r="X209" s="9"/>
      <c r="Y209" s="21">
        <v>0.14801</v>
      </c>
      <c r="Z209" s="21">
        <v>13.7806</v>
      </c>
      <c r="AA209" s="21">
        <v>-3.1866500000000001E-3</v>
      </c>
      <c r="AB209" s="21">
        <v>199</v>
      </c>
      <c r="AC209" s="21">
        <v>0.147644</v>
      </c>
      <c r="AD209">
        <f t="shared" si="40"/>
        <v>19.313030303030303</v>
      </c>
      <c r="AE209">
        <f t="shared" si="41"/>
        <v>2.8585216151515151</v>
      </c>
      <c r="AF209" s="9"/>
      <c r="AG209" s="21">
        <v>0.90210000000000001</v>
      </c>
      <c r="AH209" s="21">
        <v>16.300699999999999</v>
      </c>
      <c r="AI209" s="21">
        <v>-1.38733E-3</v>
      </c>
      <c r="AJ209" s="21">
        <v>199</v>
      </c>
      <c r="AK209" s="21">
        <v>0.90240500000000001</v>
      </c>
      <c r="AL209">
        <f t="shared" si="42"/>
        <v>8.4080606060606069</v>
      </c>
      <c r="AM209">
        <f t="shared" si="43"/>
        <v>7.5849114727272733</v>
      </c>
      <c r="AP209" s="9"/>
      <c r="AQ209" s="21">
        <v>0.14801</v>
      </c>
      <c r="AR209" s="21">
        <v>20.508800000000001</v>
      </c>
      <c r="AS209" s="21">
        <v>-3.17352E-3</v>
      </c>
      <c r="AT209" s="21">
        <v>199</v>
      </c>
      <c r="AU209" s="21">
        <v>0.147644</v>
      </c>
      <c r="AV209">
        <f t="shared" si="44"/>
        <v>19.233454545454542</v>
      </c>
      <c r="AW209">
        <f t="shared" si="45"/>
        <v>2.8467436072727268</v>
      </c>
      <c r="AX209" s="9"/>
      <c r="AY209" s="21">
        <v>0.90210000000000001</v>
      </c>
      <c r="AZ209" s="21">
        <v>23.0288</v>
      </c>
      <c r="BA209" s="21">
        <v>-1.40106E-3</v>
      </c>
      <c r="BB209" s="21">
        <v>199</v>
      </c>
      <c r="BC209" s="21">
        <v>0.90118399999999999</v>
      </c>
      <c r="BD209">
        <f t="shared" si="46"/>
        <v>8.4912727272727277</v>
      </c>
      <c r="BE209">
        <f t="shared" si="47"/>
        <v>7.6599771272727279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0.14297499999999999</v>
      </c>
      <c r="H210" s="21">
        <v>7.0825199999999997</v>
      </c>
      <c r="I210" s="21">
        <v>-3.1961099999999998E-3</v>
      </c>
      <c r="J210" s="21">
        <v>200</v>
      </c>
      <c r="K210" s="21">
        <v>0.14257800000000001</v>
      </c>
      <c r="L210">
        <f t="shared" si="36"/>
        <v>19.370363636363635</v>
      </c>
      <c r="M210">
        <f t="shared" si="37"/>
        <v>2.7694777409090907</v>
      </c>
      <c r="N210" s="9"/>
      <c r="O210" s="21">
        <v>0.90713500000000002</v>
      </c>
      <c r="P210" s="21">
        <v>9.6025500000000008</v>
      </c>
      <c r="Q210" s="21">
        <v>-1.3031E-3</v>
      </c>
      <c r="R210" s="21">
        <v>200</v>
      </c>
      <c r="S210" s="21">
        <v>0.90637199999999996</v>
      </c>
      <c r="T210">
        <f t="shared" si="38"/>
        <v>7.8975757575757575</v>
      </c>
      <c r="U210">
        <f t="shared" si="39"/>
        <v>7.1641673848484846</v>
      </c>
      <c r="X210" s="9"/>
      <c r="Y210" s="21">
        <v>0.14297499999999999</v>
      </c>
      <c r="Z210" s="21">
        <v>13.790699999999999</v>
      </c>
      <c r="AA210" s="21">
        <v>-3.1860399999999998E-3</v>
      </c>
      <c r="AB210" s="21">
        <v>200</v>
      </c>
      <c r="AC210" s="21">
        <v>0.14260900000000001</v>
      </c>
      <c r="AD210">
        <f t="shared" si="40"/>
        <v>19.309333333333331</v>
      </c>
      <c r="AE210">
        <f t="shared" si="41"/>
        <v>2.7607519333333328</v>
      </c>
      <c r="AF210" s="9"/>
      <c r="AG210" s="21">
        <v>0.90713500000000002</v>
      </c>
      <c r="AH210" s="21">
        <v>16.310700000000001</v>
      </c>
      <c r="AI210" s="21">
        <v>-1.33636E-3</v>
      </c>
      <c r="AJ210" s="21">
        <v>200</v>
      </c>
      <c r="AK210" s="21">
        <v>0.90637199999999996</v>
      </c>
      <c r="AL210">
        <f t="shared" si="42"/>
        <v>8.0991515151515134</v>
      </c>
      <c r="AM210">
        <f t="shared" si="43"/>
        <v>7.3470238096969682</v>
      </c>
      <c r="AP210" s="9"/>
      <c r="AQ210" s="21">
        <v>0.14297499999999999</v>
      </c>
      <c r="AR210" s="21">
        <v>20.518899999999999</v>
      </c>
      <c r="AS210" s="21">
        <v>-3.17322E-3</v>
      </c>
      <c r="AT210" s="21">
        <v>200</v>
      </c>
      <c r="AU210" s="21">
        <v>0.14257800000000001</v>
      </c>
      <c r="AV210">
        <f t="shared" si="44"/>
        <v>19.231636363636365</v>
      </c>
      <c r="AW210">
        <f t="shared" si="45"/>
        <v>2.7496432090909093</v>
      </c>
      <c r="AX210" s="9"/>
      <c r="AY210" s="21">
        <v>0.90713500000000002</v>
      </c>
      <c r="AZ210" s="21">
        <v>23.038900000000002</v>
      </c>
      <c r="BA210" s="21">
        <v>-1.3494900000000001E-3</v>
      </c>
      <c r="BB210" s="21">
        <v>200</v>
      </c>
      <c r="BC210" s="21">
        <v>0.90667699999999996</v>
      </c>
      <c r="BD210">
        <f t="shared" si="46"/>
        <v>8.178727272727274</v>
      </c>
      <c r="BE210">
        <f t="shared" si="47"/>
        <v>7.4192097645454558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0.13793900000000001</v>
      </c>
      <c r="H211" s="21">
        <v>7.0925900000000004</v>
      </c>
      <c r="I211" s="21">
        <v>-3.1976299999999999E-3</v>
      </c>
      <c r="J211" s="21">
        <v>201</v>
      </c>
      <c r="K211" s="21">
        <v>0.13763400000000001</v>
      </c>
      <c r="L211">
        <f t="shared" si="36"/>
        <v>19.379575757575754</v>
      </c>
      <c r="M211">
        <f t="shared" si="37"/>
        <v>2.6731993004242423</v>
      </c>
      <c r="N211" s="9"/>
      <c r="O211" s="21">
        <v>0.91217000000000004</v>
      </c>
      <c r="P211" s="21">
        <v>9.6126199999999997</v>
      </c>
      <c r="Q211" s="21">
        <v>-1.2506100000000001E-3</v>
      </c>
      <c r="R211" s="21">
        <v>201</v>
      </c>
      <c r="S211" s="21">
        <v>0.91125500000000004</v>
      </c>
      <c r="T211">
        <f t="shared" si="38"/>
        <v>7.5794545454545457</v>
      </c>
      <c r="U211">
        <f t="shared" si="39"/>
        <v>6.9137510527272736</v>
      </c>
      <c r="X211" s="9"/>
      <c r="Y211" s="21">
        <v>0.13793900000000001</v>
      </c>
      <c r="Z211" s="21">
        <v>13.800800000000001</v>
      </c>
      <c r="AA211" s="21">
        <v>-3.1857299999999999E-3</v>
      </c>
      <c r="AB211" s="21">
        <v>201</v>
      </c>
      <c r="AC211" s="21">
        <v>0.137573</v>
      </c>
      <c r="AD211">
        <f t="shared" si="40"/>
        <v>19.307454545454544</v>
      </c>
      <c r="AE211">
        <f t="shared" si="41"/>
        <v>2.6632509725454545</v>
      </c>
      <c r="AF211" s="9"/>
      <c r="AG211" s="21">
        <v>0.91217000000000004</v>
      </c>
      <c r="AH211" s="21">
        <v>16.320799999999998</v>
      </c>
      <c r="AI211" s="21">
        <v>-1.2851E-3</v>
      </c>
      <c r="AJ211" s="21">
        <v>201</v>
      </c>
      <c r="AK211" s="21">
        <v>0.91064500000000004</v>
      </c>
      <c r="AL211">
        <f t="shared" si="42"/>
        <v>7.7884848484848472</v>
      </c>
      <c r="AM211">
        <f t="shared" si="43"/>
        <v>7.1044222242424233</v>
      </c>
      <c r="AP211" s="9"/>
      <c r="AQ211" s="21">
        <v>0.13793900000000001</v>
      </c>
      <c r="AR211" s="21">
        <v>20.5289</v>
      </c>
      <c r="AS211" s="21">
        <v>-3.1741299999999998E-3</v>
      </c>
      <c r="AT211" s="21">
        <v>201</v>
      </c>
      <c r="AU211" s="21">
        <v>0.137573</v>
      </c>
      <c r="AV211">
        <f t="shared" si="44"/>
        <v>19.237151515151513</v>
      </c>
      <c r="AW211">
        <f t="shared" si="45"/>
        <v>2.6535534428484846</v>
      </c>
      <c r="AX211" s="9"/>
      <c r="AY211" s="21">
        <v>0.91217000000000004</v>
      </c>
      <c r="AZ211" s="21">
        <v>23.048999999999999</v>
      </c>
      <c r="BA211" s="21">
        <v>-1.2972999999999999E-3</v>
      </c>
      <c r="BB211" s="21">
        <v>201</v>
      </c>
      <c r="BC211" s="21">
        <v>0.91125500000000004</v>
      </c>
      <c r="BD211">
        <f t="shared" si="46"/>
        <v>7.8624242424242423</v>
      </c>
      <c r="BE211">
        <f t="shared" si="47"/>
        <v>7.1718675212121212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0.13290399999999999</v>
      </c>
      <c r="H212" s="21">
        <v>7.1026600000000002</v>
      </c>
      <c r="I212" s="21">
        <v>-3.19885E-3</v>
      </c>
      <c r="J212" s="21">
        <v>202</v>
      </c>
      <c r="K212" s="21">
        <v>0.13256799999999999</v>
      </c>
      <c r="L212">
        <f t="shared" si="36"/>
        <v>19.386969696969697</v>
      </c>
      <c r="M212">
        <f t="shared" si="37"/>
        <v>2.5766058206060602</v>
      </c>
      <c r="N212" s="9"/>
      <c r="O212" s="21">
        <v>0.91720599999999997</v>
      </c>
      <c r="P212" s="21">
        <v>9.6227</v>
      </c>
      <c r="Q212" s="21">
        <v>-1.19995E-3</v>
      </c>
      <c r="R212" s="21">
        <v>202</v>
      </c>
      <c r="S212" s="21">
        <v>0.91583300000000001</v>
      </c>
      <c r="T212">
        <f t="shared" si="38"/>
        <v>7.2724242424242416</v>
      </c>
      <c r="U212">
        <f t="shared" si="39"/>
        <v>6.6703111496969685</v>
      </c>
      <c r="X212" s="9"/>
      <c r="Y212" s="21">
        <v>0.13290399999999999</v>
      </c>
      <c r="Z212" s="21">
        <v>13.8108</v>
      </c>
      <c r="AA212" s="21">
        <v>-3.18359E-3</v>
      </c>
      <c r="AB212" s="21">
        <v>202</v>
      </c>
      <c r="AC212" s="21">
        <v>0.13253799999999999</v>
      </c>
      <c r="AD212">
        <f t="shared" si="40"/>
        <v>19.294484848484849</v>
      </c>
      <c r="AE212">
        <f t="shared" si="41"/>
        <v>2.5643142143030304</v>
      </c>
      <c r="AF212" s="9"/>
      <c r="AG212" s="21">
        <v>0.91720599999999997</v>
      </c>
      <c r="AH212" s="21">
        <v>16.3309</v>
      </c>
      <c r="AI212" s="21">
        <v>-1.2335200000000001E-3</v>
      </c>
      <c r="AJ212" s="21">
        <v>202</v>
      </c>
      <c r="AK212" s="21">
        <v>0.91644300000000001</v>
      </c>
      <c r="AL212">
        <f t="shared" si="42"/>
        <v>7.4758787878787887</v>
      </c>
      <c r="AM212">
        <f t="shared" si="43"/>
        <v>6.8569208795151519</v>
      </c>
      <c r="AP212" s="9"/>
      <c r="AQ212" s="21">
        <v>0.13290399999999999</v>
      </c>
      <c r="AR212" s="21">
        <v>20.539000000000001</v>
      </c>
      <c r="AS212" s="21">
        <v>-3.17688E-3</v>
      </c>
      <c r="AT212" s="21">
        <v>202</v>
      </c>
      <c r="AU212" s="21">
        <v>0.13259899999999999</v>
      </c>
      <c r="AV212">
        <f t="shared" si="44"/>
        <v>19.253818181818183</v>
      </c>
      <c r="AW212">
        <f t="shared" si="45"/>
        <v>2.5589094516363637</v>
      </c>
      <c r="AX212" s="9"/>
      <c r="AY212" s="21">
        <v>0.91720599999999997</v>
      </c>
      <c r="AZ212" s="21">
        <v>23.059000000000001</v>
      </c>
      <c r="BA212" s="21">
        <v>-1.24603E-3</v>
      </c>
      <c r="BB212" s="21">
        <v>202</v>
      </c>
      <c r="BC212" s="21">
        <v>0.91644300000000001</v>
      </c>
      <c r="BD212">
        <f t="shared" si="46"/>
        <v>7.5516969696969696</v>
      </c>
      <c r="BE212">
        <f t="shared" si="47"/>
        <v>6.9264617707878786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0.12786900000000001</v>
      </c>
      <c r="H213" s="21">
        <v>7.11273</v>
      </c>
      <c r="I213" s="21">
        <v>-3.1997699999999998E-3</v>
      </c>
      <c r="J213" s="21">
        <v>203</v>
      </c>
      <c r="K213" s="21">
        <v>0.127472</v>
      </c>
      <c r="L213">
        <f t="shared" si="36"/>
        <v>19.392545454545456</v>
      </c>
      <c r="M213">
        <f t="shared" si="37"/>
        <v>2.4797053947272731</v>
      </c>
      <c r="N213" s="9"/>
      <c r="O213" s="21">
        <v>0.92224099999999998</v>
      </c>
      <c r="P213" s="21">
        <v>9.6327700000000007</v>
      </c>
      <c r="Q213" s="21">
        <v>-1.1492900000000001E-3</v>
      </c>
      <c r="R213" s="21">
        <v>203</v>
      </c>
      <c r="S213" s="21">
        <v>0.92163099999999998</v>
      </c>
      <c r="T213">
        <f t="shared" si="38"/>
        <v>6.9653939393939392</v>
      </c>
      <c r="U213">
        <f t="shared" si="39"/>
        <v>6.4237718720606054</v>
      </c>
      <c r="X213" s="9"/>
      <c r="Y213" s="21">
        <v>0.12786900000000001</v>
      </c>
      <c r="Z213" s="21">
        <v>13.8209</v>
      </c>
      <c r="AA213" s="21">
        <v>-3.1829800000000002E-3</v>
      </c>
      <c r="AB213" s="21">
        <v>203</v>
      </c>
      <c r="AC213" s="21">
        <v>0.12753300000000001</v>
      </c>
      <c r="AD213">
        <f t="shared" si="40"/>
        <v>19.290787878787878</v>
      </c>
      <c r="AE213">
        <f t="shared" si="41"/>
        <v>2.4666937552727273</v>
      </c>
      <c r="AF213" s="9"/>
      <c r="AG213" s="21">
        <v>0.92224099999999998</v>
      </c>
      <c r="AH213" s="21">
        <v>16.340900000000001</v>
      </c>
      <c r="AI213" s="21">
        <v>-1.18195E-3</v>
      </c>
      <c r="AJ213" s="21">
        <v>203</v>
      </c>
      <c r="AK213" s="21">
        <v>0.92132599999999998</v>
      </c>
      <c r="AL213">
        <f t="shared" si="42"/>
        <v>7.1633333333333331</v>
      </c>
      <c r="AM213">
        <f t="shared" si="43"/>
        <v>6.6063196966666666</v>
      </c>
      <c r="AP213" s="9"/>
      <c r="AQ213" s="21">
        <v>0.12786900000000001</v>
      </c>
      <c r="AR213" s="21">
        <v>20.549099999999999</v>
      </c>
      <c r="AS213" s="21">
        <v>-3.17871E-3</v>
      </c>
      <c r="AT213" s="21">
        <v>203</v>
      </c>
      <c r="AU213" s="21">
        <v>0.127441</v>
      </c>
      <c r="AV213">
        <f t="shared" si="44"/>
        <v>19.264909090909089</v>
      </c>
      <c r="AW213">
        <f t="shared" si="45"/>
        <v>2.4633846605454544</v>
      </c>
      <c r="AX213" s="9"/>
      <c r="AY213" s="21">
        <v>0.92224099999999998</v>
      </c>
      <c r="AZ213" s="21">
        <v>23.069099999999999</v>
      </c>
      <c r="BA213" s="21">
        <v>-1.1944600000000001E-3</v>
      </c>
      <c r="BB213" s="21">
        <v>203</v>
      </c>
      <c r="BC213" s="21">
        <v>0.92102099999999998</v>
      </c>
      <c r="BD213">
        <f t="shared" si="46"/>
        <v>7.2391515151515149</v>
      </c>
      <c r="BE213">
        <f t="shared" si="47"/>
        <v>6.6762423324848479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0.122833</v>
      </c>
      <c r="H214" s="21">
        <v>7.1228100000000003</v>
      </c>
      <c r="I214" s="21">
        <v>-3.1982400000000002E-3</v>
      </c>
      <c r="J214" s="21">
        <v>204</v>
      </c>
      <c r="K214" s="21">
        <v>0.122406</v>
      </c>
      <c r="L214">
        <f t="shared" si="36"/>
        <v>19.383272727272729</v>
      </c>
      <c r="M214">
        <f t="shared" si="37"/>
        <v>2.380905538909091</v>
      </c>
      <c r="N214" s="9"/>
      <c r="O214" s="21">
        <v>0.92727700000000002</v>
      </c>
      <c r="P214" s="21">
        <v>9.6428399999999996</v>
      </c>
      <c r="Q214" s="21">
        <v>-1.09863E-3</v>
      </c>
      <c r="R214" s="21">
        <v>204</v>
      </c>
      <c r="S214" s="21">
        <v>0.92681899999999995</v>
      </c>
      <c r="T214">
        <f t="shared" si="38"/>
        <v>6.658363636363636</v>
      </c>
      <c r="U214">
        <f t="shared" si="39"/>
        <v>6.1741474576363631</v>
      </c>
      <c r="X214" s="9"/>
      <c r="Y214" s="21">
        <v>0.122833</v>
      </c>
      <c r="Z214" s="21">
        <v>13.831</v>
      </c>
      <c r="AA214" s="21">
        <v>-3.1823699999999999E-3</v>
      </c>
      <c r="AB214" s="21">
        <v>204</v>
      </c>
      <c r="AC214" s="21">
        <v>0.122406</v>
      </c>
      <c r="AD214">
        <f t="shared" si="40"/>
        <v>19.287090909090907</v>
      </c>
      <c r="AE214">
        <f t="shared" si="41"/>
        <v>2.3690912376363631</v>
      </c>
      <c r="AF214" s="9"/>
      <c r="AG214" s="21">
        <v>0.92727700000000002</v>
      </c>
      <c r="AH214" s="21">
        <v>16.350999999999999</v>
      </c>
      <c r="AI214" s="21">
        <v>-1.1300699999999999E-3</v>
      </c>
      <c r="AJ214" s="21">
        <v>204</v>
      </c>
      <c r="AK214" s="21">
        <v>0.92651399999999995</v>
      </c>
      <c r="AL214">
        <f t="shared" si="42"/>
        <v>6.8489090909090908</v>
      </c>
      <c r="AM214">
        <f t="shared" si="43"/>
        <v>6.3508358750909091</v>
      </c>
      <c r="AP214" s="9"/>
      <c r="AQ214" s="21">
        <v>0.122833</v>
      </c>
      <c r="AR214" s="21">
        <v>20.559200000000001</v>
      </c>
      <c r="AS214" s="21">
        <v>-3.1790199999999998E-3</v>
      </c>
      <c r="AT214" s="21">
        <v>204</v>
      </c>
      <c r="AU214" s="21">
        <v>0.122437</v>
      </c>
      <c r="AV214">
        <f t="shared" si="44"/>
        <v>19.266787878787877</v>
      </c>
      <c r="AW214">
        <f t="shared" si="45"/>
        <v>2.3665973555151512</v>
      </c>
      <c r="AX214" s="9"/>
      <c r="AY214" s="21">
        <v>0.92727700000000002</v>
      </c>
      <c r="AZ214" s="21">
        <v>23.0792</v>
      </c>
      <c r="BA214" s="21">
        <v>-1.14288E-3</v>
      </c>
      <c r="BB214" s="21">
        <v>204</v>
      </c>
      <c r="BC214" s="21">
        <v>0.92590300000000003</v>
      </c>
      <c r="BD214">
        <f t="shared" si="46"/>
        <v>6.9265454545454546</v>
      </c>
      <c r="BE214">
        <f t="shared" si="47"/>
        <v>6.4228262894545454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0.117798</v>
      </c>
      <c r="H215" s="21">
        <v>7.1328800000000001</v>
      </c>
      <c r="I215" s="21">
        <v>-3.1991599999999999E-3</v>
      </c>
      <c r="J215" s="21">
        <v>205</v>
      </c>
      <c r="K215" s="21">
        <v>0.11743199999999999</v>
      </c>
      <c r="L215">
        <f t="shared" si="36"/>
        <v>19.388848484848484</v>
      </c>
      <c r="M215">
        <f t="shared" si="37"/>
        <v>2.2839675738181819</v>
      </c>
      <c r="N215" s="9"/>
      <c r="O215" s="21">
        <v>0.93231200000000003</v>
      </c>
      <c r="P215" s="21">
        <v>9.6529100000000003</v>
      </c>
      <c r="Q215" s="21">
        <v>-1.0479700000000001E-3</v>
      </c>
      <c r="R215" s="21">
        <v>205</v>
      </c>
      <c r="S215" s="21">
        <v>0.93170200000000003</v>
      </c>
      <c r="T215">
        <f t="shared" si="38"/>
        <v>6.3513333333333337</v>
      </c>
      <c r="U215">
        <f t="shared" si="39"/>
        <v>5.921424282666667</v>
      </c>
      <c r="X215" s="9"/>
      <c r="Y215" s="21">
        <v>0.117798</v>
      </c>
      <c r="Z215" s="21">
        <v>13.840999999999999</v>
      </c>
      <c r="AA215" s="21">
        <v>-3.18207E-3</v>
      </c>
      <c r="AB215" s="21">
        <v>205</v>
      </c>
      <c r="AC215" s="21">
        <v>0.117493</v>
      </c>
      <c r="AD215">
        <f t="shared" si="40"/>
        <v>19.285272727272726</v>
      </c>
      <c r="AE215">
        <f t="shared" si="41"/>
        <v>2.2717665567272727</v>
      </c>
      <c r="AF215" s="9"/>
      <c r="AG215" s="21">
        <v>0.93231200000000003</v>
      </c>
      <c r="AH215" s="21">
        <v>16.3611</v>
      </c>
      <c r="AI215" s="21">
        <v>-1.07971E-3</v>
      </c>
      <c r="AJ215" s="21">
        <v>205</v>
      </c>
      <c r="AK215" s="21">
        <v>0.93200700000000003</v>
      </c>
      <c r="AL215">
        <f t="shared" si="42"/>
        <v>6.5436969696969696</v>
      </c>
      <c r="AM215">
        <f t="shared" si="43"/>
        <v>6.1007672092121217</v>
      </c>
      <c r="AP215" s="9"/>
      <c r="AQ215" s="21">
        <v>0.117798</v>
      </c>
      <c r="AR215" s="21">
        <v>20.569199999999999</v>
      </c>
      <c r="AS215" s="21">
        <v>-3.1808499999999998E-3</v>
      </c>
      <c r="AT215" s="21">
        <v>205</v>
      </c>
      <c r="AU215" s="21">
        <v>0.117371</v>
      </c>
      <c r="AV215">
        <f t="shared" si="44"/>
        <v>19.277878787878784</v>
      </c>
      <c r="AW215">
        <f t="shared" si="45"/>
        <v>2.2708955654545449</v>
      </c>
      <c r="AX215" s="9"/>
      <c r="AY215" s="21">
        <v>0.93231200000000003</v>
      </c>
      <c r="AZ215" s="21">
        <v>23.089300000000001</v>
      </c>
      <c r="BA215" s="21">
        <v>-1.09161E-3</v>
      </c>
      <c r="BB215" s="21">
        <v>205</v>
      </c>
      <c r="BC215" s="21">
        <v>0.931396</v>
      </c>
      <c r="BD215">
        <f t="shared" si="46"/>
        <v>6.6158181818181818</v>
      </c>
      <c r="BE215">
        <f t="shared" si="47"/>
        <v>6.1680066807272729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0.112762</v>
      </c>
      <c r="H216" s="21">
        <v>7.1429499999999999</v>
      </c>
      <c r="I216" s="21">
        <v>-3.2000700000000002E-3</v>
      </c>
      <c r="J216" s="21">
        <v>206</v>
      </c>
      <c r="K216" s="21">
        <v>0.112427</v>
      </c>
      <c r="L216">
        <f t="shared" si="36"/>
        <v>19.394363636363636</v>
      </c>
      <c r="M216">
        <f t="shared" si="37"/>
        <v>2.1869472323636363</v>
      </c>
      <c r="N216" s="9"/>
      <c r="O216" s="21">
        <v>0.93734700000000004</v>
      </c>
      <c r="P216" s="21">
        <v>9.6629799999999992</v>
      </c>
      <c r="Q216" s="21">
        <v>-9.9762000000000006E-4</v>
      </c>
      <c r="R216" s="21">
        <v>206</v>
      </c>
      <c r="S216" s="21">
        <v>0.93658399999999997</v>
      </c>
      <c r="T216">
        <f t="shared" si="38"/>
        <v>6.046181818181819</v>
      </c>
      <c r="U216">
        <f t="shared" si="39"/>
        <v>5.6673703887272735</v>
      </c>
      <c r="X216" s="9"/>
      <c r="Y216" s="21">
        <v>0.112762</v>
      </c>
      <c r="Z216" s="21">
        <v>13.851100000000001</v>
      </c>
      <c r="AA216" s="21">
        <v>-3.1817600000000001E-3</v>
      </c>
      <c r="AB216" s="21">
        <v>206</v>
      </c>
      <c r="AC216" s="21">
        <v>0.112457</v>
      </c>
      <c r="AD216">
        <f t="shared" si="40"/>
        <v>19.283393939393939</v>
      </c>
      <c r="AE216">
        <f t="shared" si="41"/>
        <v>2.1744340673939395</v>
      </c>
      <c r="AF216" s="9"/>
      <c r="AG216" s="21">
        <v>0.93734700000000004</v>
      </c>
      <c r="AH216" s="21">
        <v>16.371099999999998</v>
      </c>
      <c r="AI216" s="21">
        <v>-1.02844E-3</v>
      </c>
      <c r="AJ216" s="21">
        <v>206</v>
      </c>
      <c r="AK216" s="21">
        <v>0.93658399999999997</v>
      </c>
      <c r="AL216">
        <f t="shared" si="42"/>
        <v>6.2329696969696968</v>
      </c>
      <c r="AM216">
        <f t="shared" si="43"/>
        <v>5.842455446545455</v>
      </c>
      <c r="AP216" s="9"/>
      <c r="AQ216" s="21">
        <v>0.112762</v>
      </c>
      <c r="AR216" s="21">
        <v>20.5793</v>
      </c>
      <c r="AS216" s="21">
        <v>-3.1799300000000001E-3</v>
      </c>
      <c r="AT216" s="21">
        <v>206</v>
      </c>
      <c r="AU216" s="21">
        <v>0.112427</v>
      </c>
      <c r="AV216">
        <f t="shared" si="44"/>
        <v>19.272303030303028</v>
      </c>
      <c r="AW216">
        <f t="shared" si="45"/>
        <v>2.1731834343030303</v>
      </c>
      <c r="AX216" s="9"/>
      <c r="AY216" s="21">
        <v>0.93734700000000004</v>
      </c>
      <c r="AZ216" s="21">
        <v>23.099299999999999</v>
      </c>
      <c r="BA216" s="21">
        <v>-1.03973E-3</v>
      </c>
      <c r="BB216" s="21">
        <v>206</v>
      </c>
      <c r="BC216" s="21">
        <v>0.93597399999999997</v>
      </c>
      <c r="BD216">
        <f t="shared" si="46"/>
        <v>6.3013939393939395</v>
      </c>
      <c r="BE216">
        <f t="shared" si="47"/>
        <v>5.9065927049090909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0.107727</v>
      </c>
      <c r="H217" s="21">
        <v>7.1530199999999997</v>
      </c>
      <c r="I217" s="21">
        <v>-3.2012899999999999E-3</v>
      </c>
      <c r="J217" s="21">
        <v>207</v>
      </c>
      <c r="K217" s="21">
        <v>0.107391</v>
      </c>
      <c r="L217">
        <f t="shared" si="36"/>
        <v>19.401757575757575</v>
      </c>
      <c r="M217">
        <f t="shared" si="37"/>
        <v>2.0900931383636365</v>
      </c>
      <c r="N217" s="9"/>
      <c r="O217" s="21">
        <v>0.94238299999999997</v>
      </c>
      <c r="P217" s="21">
        <v>9.6730499999999999</v>
      </c>
      <c r="Q217" s="21">
        <v>-9.4848600000000001E-4</v>
      </c>
      <c r="R217" s="21">
        <v>207</v>
      </c>
      <c r="S217" s="21">
        <v>0.94146700000000005</v>
      </c>
      <c r="T217">
        <f t="shared" si="38"/>
        <v>5.7484000000000002</v>
      </c>
      <c r="U217">
        <f t="shared" si="39"/>
        <v>5.4171944372</v>
      </c>
      <c r="X217" s="9"/>
      <c r="Y217" s="21">
        <v>0.107727</v>
      </c>
      <c r="Z217" s="21">
        <v>13.8612</v>
      </c>
      <c r="AA217" s="21">
        <v>-3.1814600000000001E-3</v>
      </c>
      <c r="AB217" s="21">
        <v>207</v>
      </c>
      <c r="AC217" s="21">
        <v>0.107391</v>
      </c>
      <c r="AD217">
        <f t="shared" si="40"/>
        <v>19.281575757575759</v>
      </c>
      <c r="AE217">
        <f t="shared" si="41"/>
        <v>2.0771463116363638</v>
      </c>
      <c r="AF217" s="9"/>
      <c r="AG217" s="21">
        <v>0.94238299999999997</v>
      </c>
      <c r="AH217" s="21">
        <v>16.3812</v>
      </c>
      <c r="AI217" s="21">
        <v>-9.78088E-4</v>
      </c>
      <c r="AJ217" s="21">
        <v>207</v>
      </c>
      <c r="AK217" s="21">
        <v>0.94146700000000005</v>
      </c>
      <c r="AL217">
        <f t="shared" si="42"/>
        <v>5.9278060606060601</v>
      </c>
      <c r="AM217">
        <f t="shared" si="43"/>
        <v>5.5862636588121202</v>
      </c>
      <c r="AP217" s="9"/>
      <c r="AQ217" s="21">
        <v>0.107727</v>
      </c>
      <c r="AR217" s="21">
        <v>20.589400000000001</v>
      </c>
      <c r="AS217" s="21">
        <v>-3.1799300000000001E-3</v>
      </c>
      <c r="AT217" s="21">
        <v>207</v>
      </c>
      <c r="AU217" s="21">
        <v>0.107361</v>
      </c>
      <c r="AV217">
        <f t="shared" si="44"/>
        <v>19.272303030303028</v>
      </c>
      <c r="AW217">
        <f t="shared" si="45"/>
        <v>2.0761473885454542</v>
      </c>
      <c r="AX217" s="9"/>
      <c r="AY217" s="21">
        <v>0.94238299999999997</v>
      </c>
      <c r="AZ217" s="21">
        <v>23.109400000000001</v>
      </c>
      <c r="BA217" s="21">
        <v>-9.8876999999999993E-4</v>
      </c>
      <c r="BB217" s="21">
        <v>207</v>
      </c>
      <c r="BC217" s="21">
        <v>0.94177200000000005</v>
      </c>
      <c r="BD217">
        <f t="shared" si="46"/>
        <v>5.9925454545454535</v>
      </c>
      <c r="BE217">
        <f t="shared" si="47"/>
        <v>5.6472729630909075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0.10269200000000001</v>
      </c>
      <c r="H218" s="21">
        <v>7.1630900000000004</v>
      </c>
      <c r="I218" s="21">
        <v>-3.20068E-3</v>
      </c>
      <c r="J218" s="21">
        <v>208</v>
      </c>
      <c r="K218" s="21">
        <v>0.102325</v>
      </c>
      <c r="L218">
        <f t="shared" si="36"/>
        <v>19.398060606060607</v>
      </c>
      <c r="M218">
        <f t="shared" si="37"/>
        <v>1.992025639757576</v>
      </c>
      <c r="N218" s="9"/>
      <c r="O218" s="21">
        <v>0.94741799999999998</v>
      </c>
      <c r="P218" s="21">
        <v>9.6831200000000006</v>
      </c>
      <c r="Q218" s="21">
        <v>-8.9935299999999998E-4</v>
      </c>
      <c r="R218" s="21">
        <v>208</v>
      </c>
      <c r="S218" s="21">
        <v>0.94665500000000002</v>
      </c>
      <c r="T218">
        <f t="shared" si="38"/>
        <v>5.4506242424242428</v>
      </c>
      <c r="U218">
        <f t="shared" si="39"/>
        <v>5.1640195185090914</v>
      </c>
      <c r="X218" s="9"/>
      <c r="Y218" s="21">
        <v>0.10269200000000001</v>
      </c>
      <c r="Z218" s="21">
        <v>13.8713</v>
      </c>
      <c r="AA218" s="21">
        <v>-3.1832900000000001E-3</v>
      </c>
      <c r="AB218" s="21">
        <v>208</v>
      </c>
      <c r="AC218" s="21">
        <v>0.102325</v>
      </c>
      <c r="AD218">
        <f t="shared" si="40"/>
        <v>19.292666666666666</v>
      </c>
      <c r="AE218">
        <f t="shared" si="41"/>
        <v>1.9812025253333334</v>
      </c>
      <c r="AF218" s="9"/>
      <c r="AG218" s="21">
        <v>0.94741799999999998</v>
      </c>
      <c r="AH218" s="21">
        <v>16.391300000000001</v>
      </c>
      <c r="AI218" s="21">
        <v>-9.2712399999999998E-4</v>
      </c>
      <c r="AJ218" s="21">
        <v>208</v>
      </c>
      <c r="AK218" s="21">
        <v>0.94635000000000002</v>
      </c>
      <c r="AL218">
        <f t="shared" si="42"/>
        <v>5.6189333333333327</v>
      </c>
      <c r="AM218">
        <f t="shared" si="43"/>
        <v>5.3234785807999989</v>
      </c>
      <c r="AP218" s="9"/>
      <c r="AQ218" s="21">
        <v>0.10269200000000001</v>
      </c>
      <c r="AR218" s="21">
        <v>20.599399999999999</v>
      </c>
      <c r="AS218" s="21">
        <v>-3.17871E-3</v>
      </c>
      <c r="AT218" s="21">
        <v>208</v>
      </c>
      <c r="AU218" s="21">
        <v>0.102325</v>
      </c>
      <c r="AV218">
        <f t="shared" si="44"/>
        <v>19.264909090909089</v>
      </c>
      <c r="AW218">
        <f t="shared" si="45"/>
        <v>1.9783520443636362</v>
      </c>
      <c r="AX218" s="9"/>
      <c r="AY218" s="21">
        <v>0.94741799999999998</v>
      </c>
      <c r="AZ218" s="21">
        <v>23.119499999999999</v>
      </c>
      <c r="BA218" s="21">
        <v>-9.37805E-4</v>
      </c>
      <c r="BB218" s="21">
        <v>208</v>
      </c>
      <c r="BC218" s="21">
        <v>0.94665500000000002</v>
      </c>
      <c r="BD218">
        <f t="shared" si="46"/>
        <v>5.6836666666666664</v>
      </c>
      <c r="BE218">
        <f t="shared" si="47"/>
        <v>5.3848081059999995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9.7656300000000001E-2</v>
      </c>
      <c r="H219" s="21">
        <v>7.1731600000000002</v>
      </c>
      <c r="I219" s="21">
        <v>-3.2028199999999999E-3</v>
      </c>
      <c r="J219" s="21">
        <v>209</v>
      </c>
      <c r="K219" s="21">
        <v>9.7290000000000001E-2</v>
      </c>
      <c r="L219">
        <f t="shared" si="36"/>
        <v>19.411030303030302</v>
      </c>
      <c r="M219">
        <f t="shared" si="37"/>
        <v>1.8956093985818181</v>
      </c>
      <c r="N219" s="9"/>
      <c r="O219" s="21">
        <v>0.95245400000000002</v>
      </c>
      <c r="P219" s="21">
        <v>9.6931899999999995</v>
      </c>
      <c r="Q219" s="21">
        <v>-8.5113500000000004E-4</v>
      </c>
      <c r="R219" s="21">
        <v>209</v>
      </c>
      <c r="S219" s="21">
        <v>0.951233</v>
      </c>
      <c r="T219">
        <f t="shared" si="38"/>
        <v>5.1583939393939389</v>
      </c>
      <c r="U219">
        <f t="shared" si="39"/>
        <v>4.913132941151515</v>
      </c>
      <c r="X219" s="9"/>
      <c r="Y219" s="21">
        <v>9.7656300000000001E-2</v>
      </c>
      <c r="Z219" s="21">
        <v>13.8813</v>
      </c>
      <c r="AA219" s="21">
        <v>-3.1817600000000001E-3</v>
      </c>
      <c r="AB219" s="21">
        <v>209</v>
      </c>
      <c r="AC219" s="21">
        <v>9.7320599999999993E-2</v>
      </c>
      <c r="AD219">
        <f t="shared" si="40"/>
        <v>19.283393939393939</v>
      </c>
      <c r="AE219">
        <f t="shared" si="41"/>
        <v>1.8831449035636363</v>
      </c>
      <c r="AF219" s="9"/>
      <c r="AG219" s="21">
        <v>0.95245400000000002</v>
      </c>
      <c r="AH219" s="21">
        <v>16.401399999999999</v>
      </c>
      <c r="AI219" s="21">
        <v>-8.7768600000000003E-4</v>
      </c>
      <c r="AJ219" s="21">
        <v>209</v>
      </c>
      <c r="AK219" s="21">
        <v>0.95153799999999999</v>
      </c>
      <c r="AL219">
        <f t="shared" si="42"/>
        <v>5.3193090909090905</v>
      </c>
      <c r="AM219">
        <f t="shared" si="43"/>
        <v>5.0663972208727275</v>
      </c>
      <c r="AP219" s="9"/>
      <c r="AQ219" s="21">
        <v>9.7656300000000001E-2</v>
      </c>
      <c r="AR219" s="21">
        <v>20.609500000000001</v>
      </c>
      <c r="AS219" s="21">
        <v>-3.1756599999999999E-3</v>
      </c>
      <c r="AT219" s="21">
        <v>209</v>
      </c>
      <c r="AU219" s="21">
        <v>9.7259499999999999E-2</v>
      </c>
      <c r="AV219">
        <f t="shared" si="44"/>
        <v>19.246424242424244</v>
      </c>
      <c r="AW219">
        <f t="shared" si="45"/>
        <v>1.8795345797454548</v>
      </c>
      <c r="AX219" s="9"/>
      <c r="AY219" s="21">
        <v>0.95245400000000002</v>
      </c>
      <c r="AZ219" s="21">
        <v>23.1295</v>
      </c>
      <c r="BA219" s="21">
        <v>-8.8928200000000003E-4</v>
      </c>
      <c r="BB219" s="21">
        <v>209</v>
      </c>
      <c r="BC219" s="21">
        <v>0.95153799999999999</v>
      </c>
      <c r="BD219">
        <f t="shared" si="46"/>
        <v>5.3895878787878786</v>
      </c>
      <c r="BE219">
        <f t="shared" si="47"/>
        <v>5.1333345335030298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9.2620800000000003E-2</v>
      </c>
      <c r="H220" s="21">
        <v>7.18323</v>
      </c>
      <c r="I220" s="21">
        <v>-3.2043499999999999E-3</v>
      </c>
      <c r="J220" s="21">
        <v>210</v>
      </c>
      <c r="K220" s="21">
        <v>9.2285199999999998E-2</v>
      </c>
      <c r="L220">
        <f t="shared" si="36"/>
        <v>19.420303030303028</v>
      </c>
      <c r="M220">
        <f t="shared" si="37"/>
        <v>1.7987240029090907</v>
      </c>
      <c r="N220" s="9"/>
      <c r="O220" s="21">
        <v>0.95748900000000003</v>
      </c>
      <c r="P220" s="21">
        <v>9.7032600000000002</v>
      </c>
      <c r="Q220" s="21">
        <v>-8.0322300000000004E-4</v>
      </c>
      <c r="R220" s="21">
        <v>210</v>
      </c>
      <c r="S220" s="21">
        <v>0.95642099999999997</v>
      </c>
      <c r="T220">
        <f t="shared" si="38"/>
        <v>4.868018181818182</v>
      </c>
      <c r="U220">
        <f t="shared" si="39"/>
        <v>4.6610738608909097</v>
      </c>
      <c r="X220" s="9"/>
      <c r="Y220" s="21">
        <v>9.2620800000000003E-2</v>
      </c>
      <c r="Z220" s="21">
        <v>13.891400000000001</v>
      </c>
      <c r="AA220" s="21">
        <v>-3.1817600000000001E-3</v>
      </c>
      <c r="AB220" s="21">
        <v>210</v>
      </c>
      <c r="AC220" s="21">
        <v>9.2376700000000006E-2</v>
      </c>
      <c r="AD220">
        <f t="shared" si="40"/>
        <v>19.283393939393939</v>
      </c>
      <c r="AE220">
        <f t="shared" si="41"/>
        <v>1.7860433733818182</v>
      </c>
      <c r="AF220" s="9"/>
      <c r="AG220" s="21">
        <v>0.95748900000000003</v>
      </c>
      <c r="AH220" s="21">
        <v>16.4114</v>
      </c>
      <c r="AI220" s="21">
        <v>-8.2946799999999998E-4</v>
      </c>
      <c r="AJ220" s="21">
        <v>210</v>
      </c>
      <c r="AK220" s="21">
        <v>0.95642099999999997</v>
      </c>
      <c r="AL220">
        <f t="shared" si="42"/>
        <v>5.0270787878787875</v>
      </c>
      <c r="AM220">
        <f t="shared" si="43"/>
        <v>4.8133726415272724</v>
      </c>
      <c r="AP220" s="9"/>
      <c r="AQ220" s="21">
        <v>9.2620800000000003E-2</v>
      </c>
      <c r="AR220" s="21">
        <v>20.619599999999998</v>
      </c>
      <c r="AS220" s="21">
        <v>-3.1747400000000001E-3</v>
      </c>
      <c r="AT220" s="21">
        <v>210</v>
      </c>
      <c r="AU220" s="21">
        <v>9.2315700000000001E-2</v>
      </c>
      <c r="AV220">
        <f t="shared" si="44"/>
        <v>19.240848484848485</v>
      </c>
      <c r="AW220">
        <f t="shared" si="45"/>
        <v>1.7821027793454547</v>
      </c>
      <c r="AX220" s="9"/>
      <c r="AY220" s="21">
        <v>0.95748900000000003</v>
      </c>
      <c r="AZ220" s="21">
        <v>23.139600000000002</v>
      </c>
      <c r="BA220" s="21">
        <v>-8.4137000000000003E-4</v>
      </c>
      <c r="BB220" s="21">
        <v>210</v>
      </c>
      <c r="BC220" s="21">
        <v>0.95672599999999997</v>
      </c>
      <c r="BD220">
        <f t="shared" si="46"/>
        <v>5.0992121212121209</v>
      </c>
      <c r="BE220">
        <f t="shared" si="47"/>
        <v>4.882439514727273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8.7585399999999994E-2</v>
      </c>
      <c r="H221" s="21">
        <v>7.1932999999999998</v>
      </c>
      <c r="I221" s="21">
        <v>-3.2046499999999999E-3</v>
      </c>
      <c r="J221" s="21">
        <v>211</v>
      </c>
      <c r="K221" s="21">
        <v>8.7188699999999994E-2</v>
      </c>
      <c r="L221">
        <f t="shared" si="36"/>
        <v>19.422121212121208</v>
      </c>
      <c r="M221">
        <f t="shared" si="37"/>
        <v>1.7010942552121207</v>
      </c>
      <c r="N221" s="9"/>
      <c r="O221" s="21">
        <v>0.96252400000000005</v>
      </c>
      <c r="P221" s="21">
        <v>9.7133299999999991</v>
      </c>
      <c r="Q221" s="21">
        <v>-7.5653099999999996E-4</v>
      </c>
      <c r="R221" s="21">
        <v>211</v>
      </c>
      <c r="S221" s="21">
        <v>0.96191400000000005</v>
      </c>
      <c r="T221">
        <f t="shared" si="38"/>
        <v>4.5850363636363634</v>
      </c>
      <c r="U221">
        <f t="shared" si="39"/>
        <v>4.4132075408727269</v>
      </c>
      <c r="X221" s="9"/>
      <c r="Y221" s="21">
        <v>8.7585399999999994E-2</v>
      </c>
      <c r="Z221" s="21">
        <v>13.9015</v>
      </c>
      <c r="AA221" s="21">
        <v>-3.1832900000000001E-3</v>
      </c>
      <c r="AB221" s="21">
        <v>211</v>
      </c>
      <c r="AC221" s="21">
        <v>8.7188699999999994E-2</v>
      </c>
      <c r="AD221">
        <f t="shared" si="40"/>
        <v>19.292666666666666</v>
      </c>
      <c r="AE221">
        <f t="shared" si="41"/>
        <v>1.6897559270666664</v>
      </c>
      <c r="AF221" s="9"/>
      <c r="AG221" s="21">
        <v>0.96252400000000005</v>
      </c>
      <c r="AH221" s="21">
        <v>16.421500000000002</v>
      </c>
      <c r="AI221" s="21">
        <v>-7.8186E-4</v>
      </c>
      <c r="AJ221" s="21">
        <v>211</v>
      </c>
      <c r="AK221" s="21">
        <v>0.96191400000000005</v>
      </c>
      <c r="AL221">
        <f t="shared" si="42"/>
        <v>4.7385454545454548</v>
      </c>
      <c r="AM221">
        <f t="shared" si="43"/>
        <v>4.5609637250909092</v>
      </c>
      <c r="AP221" s="9"/>
      <c r="AQ221" s="21">
        <v>8.7585399999999994E-2</v>
      </c>
      <c r="AR221" s="21">
        <v>20.6297</v>
      </c>
      <c r="AS221" s="21">
        <v>-3.1759599999999998E-3</v>
      </c>
      <c r="AT221" s="21">
        <v>211</v>
      </c>
      <c r="AU221" s="21">
        <v>8.7188699999999994E-2</v>
      </c>
      <c r="AV221">
        <f t="shared" si="44"/>
        <v>19.24824242424242</v>
      </c>
      <c r="AW221">
        <f t="shared" si="45"/>
        <v>1.685865012024242</v>
      </c>
      <c r="AX221" s="9"/>
      <c r="AY221" s="21">
        <v>0.96252400000000005</v>
      </c>
      <c r="AZ221" s="21">
        <v>23.149699999999999</v>
      </c>
      <c r="BA221" s="21">
        <v>-7.9315199999999998E-4</v>
      </c>
      <c r="BB221" s="21">
        <v>211</v>
      </c>
      <c r="BC221" s="21">
        <v>0.96130400000000005</v>
      </c>
      <c r="BD221">
        <f t="shared" si="46"/>
        <v>4.8069818181818178</v>
      </c>
      <c r="BE221">
        <f t="shared" si="47"/>
        <v>4.6268353675636362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8.2549999999999998E-2</v>
      </c>
      <c r="H222" s="21">
        <v>7.2033699999999996</v>
      </c>
      <c r="I222" s="21">
        <v>-3.20587E-3</v>
      </c>
      <c r="J222" s="21">
        <v>212</v>
      </c>
      <c r="K222" s="21">
        <v>8.2214400000000007E-2</v>
      </c>
      <c r="L222">
        <f t="shared" si="36"/>
        <v>19.429515151515147</v>
      </c>
      <c r="M222">
        <f t="shared" si="37"/>
        <v>1.6039064757575754</v>
      </c>
      <c r="N222" s="9"/>
      <c r="O222" s="21">
        <v>0.96755999999999998</v>
      </c>
      <c r="P222" s="21">
        <v>9.7234099999999994</v>
      </c>
      <c r="Q222" s="21">
        <v>-7.1044900000000004E-4</v>
      </c>
      <c r="R222" s="21">
        <v>212</v>
      </c>
      <c r="S222" s="21">
        <v>0.96710200000000002</v>
      </c>
      <c r="T222">
        <f t="shared" si="38"/>
        <v>4.3057515151515151</v>
      </c>
      <c r="U222">
        <f t="shared" si="39"/>
        <v>4.1660729359999999</v>
      </c>
      <c r="X222" s="9"/>
      <c r="Y222" s="21">
        <v>8.2549999999999998E-2</v>
      </c>
      <c r="Z222" s="21">
        <v>13.9115</v>
      </c>
      <c r="AA222" s="21">
        <v>-3.1845100000000002E-3</v>
      </c>
      <c r="AB222" s="21">
        <v>212</v>
      </c>
      <c r="AC222" s="21">
        <v>8.2214400000000007E-2</v>
      </c>
      <c r="AD222">
        <f t="shared" si="40"/>
        <v>19.300060606060605</v>
      </c>
      <c r="AE222">
        <f t="shared" si="41"/>
        <v>1.593220003030303</v>
      </c>
      <c r="AF222" s="9"/>
      <c r="AG222" s="21">
        <v>0.96755999999999998</v>
      </c>
      <c r="AH222" s="21">
        <v>16.4316</v>
      </c>
      <c r="AI222" s="21">
        <v>-7.3577899999999999E-4</v>
      </c>
      <c r="AJ222" s="21">
        <v>212</v>
      </c>
      <c r="AK222" s="21">
        <v>0.96710200000000002</v>
      </c>
      <c r="AL222">
        <f t="shared" si="42"/>
        <v>4.4592666666666663</v>
      </c>
      <c r="AM222">
        <f t="shared" si="43"/>
        <v>4.3146080559999991</v>
      </c>
      <c r="AP222" s="9"/>
      <c r="AQ222" s="21">
        <v>8.2549999999999998E-2</v>
      </c>
      <c r="AR222" s="21">
        <v>20.639700000000001</v>
      </c>
      <c r="AS222" s="21">
        <v>-3.1781000000000001E-3</v>
      </c>
      <c r="AT222" s="21">
        <v>212</v>
      </c>
      <c r="AU222" s="21">
        <v>8.2244899999999996E-2</v>
      </c>
      <c r="AV222">
        <f t="shared" si="44"/>
        <v>19.261212121212122</v>
      </c>
      <c r="AW222">
        <f t="shared" si="45"/>
        <v>1.5900130606060605</v>
      </c>
      <c r="AX222" s="9"/>
      <c r="AY222" s="21">
        <v>0.96755999999999998</v>
      </c>
      <c r="AZ222" s="21">
        <v>23.159800000000001</v>
      </c>
      <c r="BA222" s="21">
        <v>-7.4585000000000005E-4</v>
      </c>
      <c r="BB222" s="21">
        <v>212</v>
      </c>
      <c r="BC222" s="21">
        <v>0.96649200000000002</v>
      </c>
      <c r="BD222">
        <f t="shared" si="46"/>
        <v>4.5203030303030305</v>
      </c>
      <c r="BE222">
        <f t="shared" si="47"/>
        <v>4.3736644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7.7514600000000003E-2</v>
      </c>
      <c r="H223" s="21">
        <v>7.2134400000000003</v>
      </c>
      <c r="I223" s="21">
        <v>-3.2070900000000001E-3</v>
      </c>
      <c r="J223" s="21">
        <v>213</v>
      </c>
      <c r="K223" s="21">
        <v>7.7117900000000003E-2</v>
      </c>
      <c r="L223">
        <f t="shared" si="36"/>
        <v>19.43690909090909</v>
      </c>
      <c r="M223">
        <f t="shared" si="37"/>
        <v>1.5066442334181818</v>
      </c>
      <c r="N223" s="9"/>
      <c r="O223" s="21">
        <v>0.97259499999999999</v>
      </c>
      <c r="P223" s="21">
        <v>9.7334800000000001</v>
      </c>
      <c r="Q223" s="21">
        <v>-6.6619900000000002E-4</v>
      </c>
      <c r="R223" s="21">
        <v>213</v>
      </c>
      <c r="S223" s="21">
        <v>0.97167999999999999</v>
      </c>
      <c r="T223">
        <f t="shared" si="38"/>
        <v>4.0375696969696966</v>
      </c>
      <c r="U223">
        <f t="shared" si="39"/>
        <v>3.9269200994242421</v>
      </c>
      <c r="X223" s="9"/>
      <c r="Y223" s="21">
        <v>7.7514600000000003E-2</v>
      </c>
      <c r="Z223" s="21">
        <v>13.9216</v>
      </c>
      <c r="AA223" s="21">
        <v>-3.1866500000000001E-3</v>
      </c>
      <c r="AB223" s="21">
        <v>213</v>
      </c>
      <c r="AC223" s="21">
        <v>7.7178999999999998E-2</v>
      </c>
      <c r="AD223">
        <f t="shared" si="40"/>
        <v>19.313030303030303</v>
      </c>
      <c r="AE223">
        <f t="shared" si="41"/>
        <v>1.4970418187272727</v>
      </c>
      <c r="AF223" s="9"/>
      <c r="AG223" s="21">
        <v>0.97259499999999999</v>
      </c>
      <c r="AH223" s="21">
        <v>16.441600000000001</v>
      </c>
      <c r="AI223" s="21">
        <v>-6.8969699999999997E-4</v>
      </c>
      <c r="AJ223" s="21">
        <v>213</v>
      </c>
      <c r="AK223" s="21">
        <v>0.97228999999999999</v>
      </c>
      <c r="AL223">
        <f t="shared" si="42"/>
        <v>4.179981818181818</v>
      </c>
      <c r="AM223">
        <f t="shared" si="43"/>
        <v>4.0654294164545455</v>
      </c>
      <c r="AP223" s="9"/>
      <c r="AQ223" s="21">
        <v>7.7514600000000003E-2</v>
      </c>
      <c r="AR223" s="21">
        <v>20.649799999999999</v>
      </c>
      <c r="AS223" s="21">
        <v>-3.18024E-3</v>
      </c>
      <c r="AT223" s="21">
        <v>213</v>
      </c>
      <c r="AU223" s="21">
        <v>7.7148400000000006E-2</v>
      </c>
      <c r="AV223">
        <f t="shared" si="44"/>
        <v>19.27418181818182</v>
      </c>
      <c r="AW223">
        <f t="shared" si="45"/>
        <v>1.4940304939636366</v>
      </c>
      <c r="AX223" s="9"/>
      <c r="AY223" s="21">
        <v>0.97259499999999999</v>
      </c>
      <c r="AZ223" s="21">
        <v>23.169799999999999</v>
      </c>
      <c r="BA223" s="21">
        <v>-6.9976800000000003E-4</v>
      </c>
      <c r="BB223" s="21">
        <v>213</v>
      </c>
      <c r="BC223" s="21">
        <v>0.97167999999999999</v>
      </c>
      <c r="BD223">
        <f t="shared" si="46"/>
        <v>4.2410181818181822</v>
      </c>
      <c r="BE223">
        <f t="shared" si="47"/>
        <v>4.124793078545455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7.2479199999999994E-2</v>
      </c>
      <c r="H224" s="21">
        <v>7.2235199999999997</v>
      </c>
      <c r="I224" s="21">
        <v>-3.20557E-3</v>
      </c>
      <c r="J224" s="21">
        <v>214</v>
      </c>
      <c r="K224" s="21">
        <v>7.2112999999999997E-2</v>
      </c>
      <c r="L224">
        <f t="shared" si="36"/>
        <v>19.427696969696971</v>
      </c>
      <c r="M224">
        <f t="shared" si="37"/>
        <v>1.4081039342060606</v>
      </c>
      <c r="N224" s="9"/>
      <c r="O224" s="21">
        <v>0.97763100000000003</v>
      </c>
      <c r="P224" s="21">
        <v>9.7435500000000008</v>
      </c>
      <c r="Q224" s="21">
        <v>-6.2255899999999996E-4</v>
      </c>
      <c r="R224" s="21">
        <v>214</v>
      </c>
      <c r="S224" s="21">
        <v>0.97717299999999996</v>
      </c>
      <c r="T224">
        <f t="shared" si="38"/>
        <v>3.773084848484848</v>
      </c>
      <c r="U224">
        <f t="shared" si="39"/>
        <v>3.6886847135090908</v>
      </c>
      <c r="X224" s="9"/>
      <c r="Y224" s="21">
        <v>7.2479199999999994E-2</v>
      </c>
      <c r="Z224" s="21">
        <v>13.931699999999999</v>
      </c>
      <c r="AA224" s="21">
        <v>-3.1860399999999998E-3</v>
      </c>
      <c r="AB224" s="21">
        <v>214</v>
      </c>
      <c r="AC224" s="21">
        <v>7.2082499999999994E-2</v>
      </c>
      <c r="AD224">
        <f t="shared" si="40"/>
        <v>19.309333333333331</v>
      </c>
      <c r="AE224">
        <f t="shared" si="41"/>
        <v>1.399525032533333</v>
      </c>
      <c r="AF224" s="9"/>
      <c r="AG224" s="21">
        <v>0.97763100000000003</v>
      </c>
      <c r="AH224" s="21">
        <v>16.451699999999999</v>
      </c>
      <c r="AI224" s="21">
        <v>-6.4422600000000002E-4</v>
      </c>
      <c r="AJ224" s="21">
        <v>214</v>
      </c>
      <c r="AK224" s="21">
        <v>0.97686799999999996</v>
      </c>
      <c r="AL224">
        <f t="shared" si="42"/>
        <v>3.9044000000000003</v>
      </c>
      <c r="AM224">
        <f t="shared" si="43"/>
        <v>3.8170624764000003</v>
      </c>
      <c r="AP224" s="9"/>
      <c r="AQ224" s="21">
        <v>7.2479199999999994E-2</v>
      </c>
      <c r="AR224" s="21">
        <v>20.6599</v>
      </c>
      <c r="AS224" s="21">
        <v>-3.1817600000000001E-3</v>
      </c>
      <c r="AT224" s="21">
        <v>214</v>
      </c>
      <c r="AU224" s="21">
        <v>7.2174100000000005E-2</v>
      </c>
      <c r="AV224">
        <f t="shared" si="44"/>
        <v>19.283393939393939</v>
      </c>
      <c r="AW224">
        <f t="shared" si="45"/>
        <v>1.3976449660121211</v>
      </c>
      <c r="AX224" s="9"/>
      <c r="AY224" s="21">
        <v>0.97763100000000003</v>
      </c>
      <c r="AZ224" s="21">
        <v>23.1799</v>
      </c>
      <c r="BA224" s="21">
        <v>-6.5460200000000001E-4</v>
      </c>
      <c r="BB224" s="21">
        <v>214</v>
      </c>
      <c r="BC224" s="21">
        <v>0.97686799999999996</v>
      </c>
      <c r="BD224">
        <f t="shared" si="46"/>
        <v>3.967284848484848</v>
      </c>
      <c r="BE224">
        <f t="shared" si="47"/>
        <v>3.8785406537090905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6.7443799999999998E-2</v>
      </c>
      <c r="H225" s="21">
        <v>7.2335900000000004</v>
      </c>
      <c r="I225" s="21">
        <v>-3.2049600000000002E-3</v>
      </c>
      <c r="J225" s="21">
        <v>215</v>
      </c>
      <c r="K225" s="21">
        <v>6.7108200000000007E-2</v>
      </c>
      <c r="L225">
        <f t="shared" si="36"/>
        <v>19.423999999999999</v>
      </c>
      <c r="M225">
        <f t="shared" si="37"/>
        <v>1.3100283712</v>
      </c>
      <c r="N225" s="9"/>
      <c r="O225" s="21">
        <v>0.98266600000000004</v>
      </c>
      <c r="P225" s="21">
        <v>9.7536199999999997</v>
      </c>
      <c r="Q225" s="21">
        <v>-5.8013900000000002E-4</v>
      </c>
      <c r="R225" s="21">
        <v>215</v>
      </c>
      <c r="S225" s="21">
        <v>0.98205600000000004</v>
      </c>
      <c r="T225">
        <f t="shared" si="38"/>
        <v>3.515993939393939</v>
      </c>
      <c r="U225">
        <f t="shared" si="39"/>
        <v>3.4550477004484845</v>
      </c>
      <c r="X225" s="9"/>
      <c r="Y225" s="21">
        <v>6.7443799999999998E-2</v>
      </c>
      <c r="Z225" s="21">
        <v>13.941800000000001</v>
      </c>
      <c r="AA225" s="21">
        <v>-3.1860399999999998E-3</v>
      </c>
      <c r="AB225" s="21">
        <v>215</v>
      </c>
      <c r="AC225" s="21">
        <v>6.7077600000000001E-2</v>
      </c>
      <c r="AD225">
        <f t="shared" si="40"/>
        <v>19.309333333333331</v>
      </c>
      <c r="AE225">
        <f t="shared" si="41"/>
        <v>1.3022948154666665</v>
      </c>
      <c r="AF225" s="9"/>
      <c r="AG225" s="21">
        <v>0.98266600000000004</v>
      </c>
      <c r="AH225" s="21">
        <v>16.4618</v>
      </c>
      <c r="AI225" s="21">
        <v>-6.0180699999999999E-4</v>
      </c>
      <c r="AJ225" s="21">
        <v>215</v>
      </c>
      <c r="AK225" s="21">
        <v>0.98175000000000001</v>
      </c>
      <c r="AL225">
        <f t="shared" si="42"/>
        <v>3.6473151515151514</v>
      </c>
      <c r="AM225">
        <f t="shared" si="43"/>
        <v>3.5840925906787877</v>
      </c>
      <c r="AP225" s="9"/>
      <c r="AQ225" s="21">
        <v>6.7443799999999998E-2</v>
      </c>
      <c r="AR225" s="21">
        <v>20.669899999999998</v>
      </c>
      <c r="AS225" s="21">
        <v>-3.18207E-3</v>
      </c>
      <c r="AT225" s="21">
        <v>215</v>
      </c>
      <c r="AU225" s="21">
        <v>6.7108200000000007E-2</v>
      </c>
      <c r="AV225">
        <f t="shared" si="44"/>
        <v>19.285272727272726</v>
      </c>
      <c r="AW225">
        <f t="shared" si="45"/>
        <v>1.3006720767636362</v>
      </c>
      <c r="AX225" s="9"/>
      <c r="AY225" s="21">
        <v>0.98266600000000004</v>
      </c>
      <c r="AZ225" s="21">
        <v>23.19</v>
      </c>
      <c r="BA225" s="21">
        <v>-6.1065700000000002E-4</v>
      </c>
      <c r="BB225" s="21">
        <v>215</v>
      </c>
      <c r="BC225" s="21">
        <v>0.98175000000000001</v>
      </c>
      <c r="BD225">
        <f t="shared" si="46"/>
        <v>3.7009515151515151</v>
      </c>
      <c r="BE225">
        <f t="shared" si="47"/>
        <v>3.636799221587879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6.2408400000000003E-2</v>
      </c>
      <c r="H226" s="21">
        <v>7.2436600000000002</v>
      </c>
      <c r="I226" s="21">
        <v>-3.20251E-3</v>
      </c>
      <c r="J226" s="21">
        <v>216</v>
      </c>
      <c r="K226" s="21">
        <v>6.2011700000000003E-2</v>
      </c>
      <c r="L226">
        <f t="shared" si="36"/>
        <v>19.409151515151514</v>
      </c>
      <c r="M226">
        <f t="shared" si="37"/>
        <v>1.2112940914181818</v>
      </c>
      <c r="N226" s="9"/>
      <c r="O226" s="21">
        <v>0.98770100000000005</v>
      </c>
      <c r="P226" s="21">
        <v>9.7636900000000004</v>
      </c>
      <c r="Q226" s="21">
        <v>-5.3894000000000001E-4</v>
      </c>
      <c r="R226" s="21">
        <v>216</v>
      </c>
      <c r="S226" s="21">
        <v>0.98663299999999998</v>
      </c>
      <c r="T226">
        <f t="shared" si="38"/>
        <v>3.2663030303030305</v>
      </c>
      <c r="U226">
        <f t="shared" si="39"/>
        <v>3.2261307693333339</v>
      </c>
      <c r="X226" s="9"/>
      <c r="Y226" s="21">
        <v>6.2408400000000003E-2</v>
      </c>
      <c r="Z226" s="21">
        <v>13.9518</v>
      </c>
      <c r="AA226" s="21">
        <v>-3.18848E-3</v>
      </c>
      <c r="AB226" s="21">
        <v>216</v>
      </c>
      <c r="AC226" s="21">
        <v>6.2011700000000003E-2</v>
      </c>
      <c r="AD226">
        <f t="shared" si="40"/>
        <v>19.324121212121213</v>
      </c>
      <c r="AE226">
        <f t="shared" si="41"/>
        <v>1.2059874862545457</v>
      </c>
      <c r="AF226" s="9"/>
      <c r="AG226" s="21">
        <v>0.98770100000000005</v>
      </c>
      <c r="AH226" s="21">
        <v>16.471900000000002</v>
      </c>
      <c r="AI226" s="21">
        <v>-5.5938699999999995E-4</v>
      </c>
      <c r="AJ226" s="21">
        <v>216</v>
      </c>
      <c r="AK226" s="21">
        <v>0.98693799999999998</v>
      </c>
      <c r="AL226">
        <f t="shared" si="42"/>
        <v>3.3902242424242419</v>
      </c>
      <c r="AM226">
        <f t="shared" si="43"/>
        <v>3.3485278744666664</v>
      </c>
      <c r="AP226" s="9"/>
      <c r="AQ226" s="21">
        <v>6.2408400000000003E-2</v>
      </c>
      <c r="AR226" s="21">
        <v>20.68</v>
      </c>
      <c r="AS226" s="21">
        <v>-3.1805399999999999E-3</v>
      </c>
      <c r="AT226" s="21">
        <v>216</v>
      </c>
      <c r="AU226" s="21">
        <v>6.2042199999999999E-2</v>
      </c>
      <c r="AV226">
        <f t="shared" si="44"/>
        <v>19.275999999999996</v>
      </c>
      <c r="AW226">
        <f t="shared" si="45"/>
        <v>1.2029843183999998</v>
      </c>
      <c r="AX226" s="9"/>
      <c r="AY226" s="21">
        <v>0.98770100000000005</v>
      </c>
      <c r="AZ226" s="21">
        <v>23.2</v>
      </c>
      <c r="BA226" s="21">
        <v>-5.6762700000000002E-4</v>
      </c>
      <c r="BB226" s="21">
        <v>216</v>
      </c>
      <c r="BC226" s="21">
        <v>0.98693799999999998</v>
      </c>
      <c r="BD226">
        <f t="shared" si="46"/>
        <v>3.4401636363636361</v>
      </c>
      <c r="BE226">
        <f t="shared" si="47"/>
        <v>3.3978530638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5.7373E-2</v>
      </c>
      <c r="H227" s="21">
        <v>7.25373</v>
      </c>
      <c r="I227" s="21">
        <v>-3.2028199999999999E-3</v>
      </c>
      <c r="J227" s="21">
        <v>217</v>
      </c>
      <c r="K227" s="21">
        <v>5.6976300000000001E-2</v>
      </c>
      <c r="L227">
        <f t="shared" si="36"/>
        <v>19.411030303030302</v>
      </c>
      <c r="M227">
        <f t="shared" si="37"/>
        <v>1.1136690415757575</v>
      </c>
      <c r="N227" s="9"/>
      <c r="O227" s="21">
        <v>0.99273699999999998</v>
      </c>
      <c r="P227" s="21">
        <v>9.7737599999999993</v>
      </c>
      <c r="Q227" s="21">
        <v>-4.9896200000000004E-4</v>
      </c>
      <c r="R227" s="21">
        <v>217</v>
      </c>
      <c r="S227" s="21">
        <v>0.99182099999999995</v>
      </c>
      <c r="T227">
        <f t="shared" si="38"/>
        <v>3.0240121212121216</v>
      </c>
      <c r="U227">
        <f t="shared" si="39"/>
        <v>3.0020487211757581</v>
      </c>
      <c r="X227" s="9"/>
      <c r="Y227" s="21">
        <v>5.7373E-2</v>
      </c>
      <c r="Z227" s="21">
        <v>13.9619</v>
      </c>
      <c r="AA227" s="21">
        <v>-3.1893899999999998E-3</v>
      </c>
      <c r="AB227" s="21">
        <v>217</v>
      </c>
      <c r="AC227" s="21">
        <v>5.7006800000000003E-2</v>
      </c>
      <c r="AD227">
        <f t="shared" si="40"/>
        <v>19.329636363636361</v>
      </c>
      <c r="AE227">
        <f t="shared" si="41"/>
        <v>1.108999227090909</v>
      </c>
      <c r="AF227" s="9"/>
      <c r="AG227" s="21">
        <v>0.99273699999999998</v>
      </c>
      <c r="AH227" s="21">
        <v>16.4819</v>
      </c>
      <c r="AI227" s="21">
        <v>-5.1910400000000005E-4</v>
      </c>
      <c r="AJ227" s="21">
        <v>217</v>
      </c>
      <c r="AK227" s="21">
        <v>0.99182099999999995</v>
      </c>
      <c r="AL227">
        <f t="shared" si="42"/>
        <v>3.1460848484848487</v>
      </c>
      <c r="AM227">
        <f t="shared" si="43"/>
        <v>3.1232348342303031</v>
      </c>
      <c r="AP227" s="9"/>
      <c r="AQ227" s="21">
        <v>5.7373E-2</v>
      </c>
      <c r="AR227" s="21">
        <v>20.690100000000001</v>
      </c>
      <c r="AS227" s="21">
        <v>-3.1781000000000001E-3</v>
      </c>
      <c r="AT227" s="21">
        <v>217</v>
      </c>
      <c r="AU227" s="21">
        <v>5.7037400000000002E-2</v>
      </c>
      <c r="AV227">
        <f t="shared" si="44"/>
        <v>19.261212121212122</v>
      </c>
      <c r="AW227">
        <f t="shared" si="45"/>
        <v>1.105073523030303</v>
      </c>
      <c r="AX227" s="9"/>
      <c r="AY227" s="21">
        <v>0.99273699999999998</v>
      </c>
      <c r="AZ227" s="21">
        <v>23.210100000000001</v>
      </c>
      <c r="BA227" s="21">
        <v>-5.2612299999999998E-4</v>
      </c>
      <c r="BB227" s="21">
        <v>217</v>
      </c>
      <c r="BC227" s="21">
        <v>0.99182099999999995</v>
      </c>
      <c r="BD227">
        <f t="shared" si="46"/>
        <v>3.1886242424242424</v>
      </c>
      <c r="BE227">
        <f t="shared" si="47"/>
        <v>3.1654652645515151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5.2337599999999998E-2</v>
      </c>
      <c r="H228" s="21">
        <v>7.2637999999999998</v>
      </c>
      <c r="I228" s="21">
        <v>-3.20221E-3</v>
      </c>
      <c r="J228" s="21">
        <v>218</v>
      </c>
      <c r="K228" s="21">
        <v>5.2032500000000002E-2</v>
      </c>
      <c r="L228">
        <f t="shared" si="36"/>
        <v>19.407333333333334</v>
      </c>
      <c r="M228">
        <f t="shared" si="37"/>
        <v>1.0157332490666666</v>
      </c>
      <c r="N228" s="9"/>
      <c r="O228" s="21">
        <v>0.99777199999999999</v>
      </c>
      <c r="P228" s="21">
        <v>9.78383</v>
      </c>
      <c r="Q228" s="21">
        <v>-4.6145600000000001E-4</v>
      </c>
      <c r="R228" s="21">
        <v>218</v>
      </c>
      <c r="S228" s="21">
        <v>0.99731400000000003</v>
      </c>
      <c r="T228">
        <f t="shared" si="38"/>
        <v>2.7967030303030302</v>
      </c>
      <c r="U228">
        <f t="shared" si="39"/>
        <v>2.7904719759515149</v>
      </c>
      <c r="X228" s="9"/>
      <c r="Y228" s="21">
        <v>5.2337599999999998E-2</v>
      </c>
      <c r="Z228" s="21">
        <v>13.972</v>
      </c>
      <c r="AA228" s="21">
        <v>-3.19214E-3</v>
      </c>
      <c r="AB228" s="21">
        <v>218</v>
      </c>
      <c r="AC228" s="21">
        <v>5.2002E-2</v>
      </c>
      <c r="AD228">
        <f t="shared" si="40"/>
        <v>19.34630303030303</v>
      </c>
      <c r="AE228">
        <f t="shared" si="41"/>
        <v>1.0125390694787879</v>
      </c>
      <c r="AF228" s="9"/>
      <c r="AG228" s="21">
        <v>0.99777199999999999</v>
      </c>
      <c r="AH228" s="21">
        <v>16.492000000000001</v>
      </c>
      <c r="AI228" s="21">
        <v>-4.8037699999999999E-4</v>
      </c>
      <c r="AJ228" s="21">
        <v>218</v>
      </c>
      <c r="AK228" s="21">
        <v>0.99700900000000003</v>
      </c>
      <c r="AL228">
        <f t="shared" si="42"/>
        <v>2.9113757575757573</v>
      </c>
      <c r="AM228">
        <f t="shared" si="43"/>
        <v>2.9048892123878787</v>
      </c>
      <c r="AP228" s="9"/>
      <c r="AQ228" s="21">
        <v>5.2337599999999998E-2</v>
      </c>
      <c r="AR228" s="21">
        <v>20.700099999999999</v>
      </c>
      <c r="AS228" s="21">
        <v>-3.1759599999999998E-3</v>
      </c>
      <c r="AT228" s="21">
        <v>218</v>
      </c>
      <c r="AU228" s="21">
        <v>5.2002E-2</v>
      </c>
      <c r="AV228">
        <f t="shared" si="44"/>
        <v>19.24824242424242</v>
      </c>
      <c r="AW228">
        <f t="shared" si="45"/>
        <v>1.00740681270303</v>
      </c>
      <c r="AX228" s="9"/>
      <c r="AY228" s="21">
        <v>0.99777199999999999</v>
      </c>
      <c r="AZ228" s="21">
        <v>23.220199999999998</v>
      </c>
      <c r="BA228" s="21">
        <v>-4.8700000000000002E-4</v>
      </c>
      <c r="BB228" s="21">
        <v>218</v>
      </c>
      <c r="BC228" s="21">
        <v>0.99700900000000003</v>
      </c>
      <c r="BD228">
        <f t="shared" si="46"/>
        <v>2.9515151515151516</v>
      </c>
      <c r="BE228">
        <f t="shared" si="47"/>
        <v>2.9449391757575758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4.7302200000000003E-2</v>
      </c>
      <c r="H229" s="21">
        <v>7.2738699999999996</v>
      </c>
      <c r="I229" s="21">
        <v>-3.20221E-3</v>
      </c>
      <c r="J229" s="21">
        <v>219</v>
      </c>
      <c r="K229" s="21">
        <v>4.7192400000000002E-2</v>
      </c>
      <c r="L229">
        <f t="shared" si="36"/>
        <v>19.407333333333334</v>
      </c>
      <c r="M229">
        <f t="shared" si="37"/>
        <v>0.91800956280000012</v>
      </c>
      <c r="N229" s="9"/>
      <c r="O229" s="21">
        <v>1.00281</v>
      </c>
      <c r="P229" s="21">
        <v>9.7939000000000007</v>
      </c>
      <c r="Q229" s="21">
        <v>-4.2355300000000002E-4</v>
      </c>
      <c r="R229" s="21">
        <v>219</v>
      </c>
      <c r="S229" s="21">
        <v>1.0024999999999999</v>
      </c>
      <c r="T229">
        <f t="shared" si="38"/>
        <v>2.5669878787878786</v>
      </c>
      <c r="U229">
        <f t="shared" si="39"/>
        <v>2.5742011147272725</v>
      </c>
      <c r="X229" s="9"/>
      <c r="Y229" s="21">
        <v>4.7302200000000003E-2</v>
      </c>
      <c r="Z229" s="21">
        <v>13.981999999999999</v>
      </c>
      <c r="AA229" s="21">
        <v>-3.1936600000000001E-3</v>
      </c>
      <c r="AB229" s="21">
        <v>219</v>
      </c>
      <c r="AC229" s="21">
        <v>4.7232099999999999E-2</v>
      </c>
      <c r="AD229">
        <f t="shared" si="40"/>
        <v>19.355515151515153</v>
      </c>
      <c r="AE229">
        <f t="shared" si="41"/>
        <v>0.91555844880000015</v>
      </c>
      <c r="AF229" s="9"/>
      <c r="AG229" s="21">
        <v>1.00281</v>
      </c>
      <c r="AH229" s="21">
        <v>16.502099999999999</v>
      </c>
      <c r="AI229" s="21">
        <v>-4.4186399999999998E-4</v>
      </c>
      <c r="AJ229" s="21">
        <v>219</v>
      </c>
      <c r="AK229" s="21">
        <v>1.0022</v>
      </c>
      <c r="AL229">
        <f t="shared" si="42"/>
        <v>2.6779636363636361</v>
      </c>
      <c r="AM229">
        <f t="shared" si="43"/>
        <v>2.685488714181818</v>
      </c>
      <c r="AP229" s="9"/>
      <c r="AQ229" s="21">
        <v>4.7302200000000003E-2</v>
      </c>
      <c r="AR229" s="21">
        <v>20.7102</v>
      </c>
      <c r="AS229" s="21">
        <v>-3.1771899999999999E-3</v>
      </c>
      <c r="AT229" s="21">
        <v>219</v>
      </c>
      <c r="AU229" s="21">
        <v>4.72015E-2</v>
      </c>
      <c r="AV229">
        <f t="shared" si="44"/>
        <v>19.255696969696967</v>
      </c>
      <c r="AW229">
        <f t="shared" si="45"/>
        <v>0.91083682919999986</v>
      </c>
      <c r="AX229" s="9"/>
      <c r="AY229" s="21">
        <v>1.00281</v>
      </c>
      <c r="AZ229" s="21">
        <v>23.2302</v>
      </c>
      <c r="BA229" s="21">
        <v>-4.4876099999999999E-4</v>
      </c>
      <c r="BB229" s="21">
        <v>219</v>
      </c>
      <c r="BC229" s="21">
        <v>1.0018899999999999</v>
      </c>
      <c r="BD229">
        <f t="shared" si="46"/>
        <v>2.7197636363636364</v>
      </c>
      <c r="BE229">
        <f t="shared" si="47"/>
        <v>2.7274061721818184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4.22668E-2</v>
      </c>
      <c r="H230" s="21">
        <v>7.2839400000000003</v>
      </c>
      <c r="I230" s="21">
        <v>-3.20221E-3</v>
      </c>
      <c r="J230" s="21">
        <v>220</v>
      </c>
      <c r="K230" s="21">
        <v>4.2208900000000001E-2</v>
      </c>
      <c r="L230">
        <f t="shared" si="36"/>
        <v>19.407333333333334</v>
      </c>
      <c r="M230">
        <f t="shared" si="37"/>
        <v>0.8202858765333334</v>
      </c>
      <c r="N230" s="9"/>
      <c r="O230" s="21">
        <v>1.0078400000000001</v>
      </c>
      <c r="P230" s="21">
        <v>9.8039699999999996</v>
      </c>
      <c r="Q230" s="21">
        <v>-3.8839700000000002E-4</v>
      </c>
      <c r="R230" s="21">
        <v>220</v>
      </c>
      <c r="S230" s="21">
        <v>1.00708</v>
      </c>
      <c r="T230">
        <f t="shared" si="38"/>
        <v>2.3539212121212123</v>
      </c>
      <c r="U230">
        <f t="shared" si="39"/>
        <v>2.3723759544242427</v>
      </c>
      <c r="X230" s="9"/>
      <c r="Y230" s="21">
        <v>4.22668E-2</v>
      </c>
      <c r="Z230" s="21">
        <v>13.992100000000001</v>
      </c>
      <c r="AA230" s="21">
        <v>-3.1951900000000001E-3</v>
      </c>
      <c r="AB230" s="21">
        <v>220</v>
      </c>
      <c r="AC230" s="21">
        <v>4.2178300000000002E-2</v>
      </c>
      <c r="AD230">
        <f t="shared" si="40"/>
        <v>19.364787878787876</v>
      </c>
      <c r="AE230">
        <f t="shared" si="41"/>
        <v>0.81848761631515143</v>
      </c>
      <c r="AF230" s="9"/>
      <c r="AG230" s="21">
        <v>1.0078400000000001</v>
      </c>
      <c r="AH230" s="21">
        <v>16.5121</v>
      </c>
      <c r="AI230" s="21">
        <v>-4.0545700000000002E-4</v>
      </c>
      <c r="AJ230" s="21">
        <v>220</v>
      </c>
      <c r="AK230" s="21">
        <v>1.00647</v>
      </c>
      <c r="AL230">
        <f t="shared" si="42"/>
        <v>2.4573151515151515</v>
      </c>
      <c r="AM230">
        <f t="shared" si="43"/>
        <v>2.4765805023030305</v>
      </c>
      <c r="AP230" s="9"/>
      <c r="AQ230" s="21">
        <v>4.22668E-2</v>
      </c>
      <c r="AR230" s="21">
        <v>20.720300000000002</v>
      </c>
      <c r="AS230" s="21">
        <v>-3.1778000000000002E-3</v>
      </c>
      <c r="AT230" s="21">
        <v>220</v>
      </c>
      <c r="AU230" s="21">
        <v>4.21997E-2</v>
      </c>
      <c r="AV230">
        <f t="shared" si="44"/>
        <v>19.259393939393942</v>
      </c>
      <c r="AW230">
        <f t="shared" si="45"/>
        <v>0.81403295175757584</v>
      </c>
      <c r="AX230" s="9"/>
      <c r="AY230" s="21">
        <v>1.0078400000000001</v>
      </c>
      <c r="AZ230" s="21">
        <v>23.240300000000001</v>
      </c>
      <c r="BA230" s="21">
        <v>-4.1146899999999997E-4</v>
      </c>
      <c r="BB230" s="21">
        <v>220</v>
      </c>
      <c r="BC230" s="21">
        <v>1.00647</v>
      </c>
      <c r="BD230">
        <f t="shared" si="46"/>
        <v>2.4937515151515148</v>
      </c>
      <c r="BE230">
        <f t="shared" si="47"/>
        <v>2.5133025270303029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3.7231399999999998E-2</v>
      </c>
      <c r="H231" s="21">
        <v>7.2940100000000001</v>
      </c>
      <c r="I231" s="21">
        <v>-3.2028199999999999E-3</v>
      </c>
      <c r="J231" s="21">
        <v>221</v>
      </c>
      <c r="K231" s="21">
        <v>3.7139900000000003E-2</v>
      </c>
      <c r="L231">
        <f t="shared" si="36"/>
        <v>19.411030303030302</v>
      </c>
      <c r="M231">
        <f t="shared" si="37"/>
        <v>0.72269983362424228</v>
      </c>
      <c r="N231" s="9"/>
      <c r="O231" s="21">
        <v>1.01288</v>
      </c>
      <c r="P231" s="21">
        <v>9.8140400000000003</v>
      </c>
      <c r="Q231" s="21">
        <v>-3.5434000000000003E-4</v>
      </c>
      <c r="R231" s="21">
        <v>221</v>
      </c>
      <c r="S231" s="21">
        <v>1.01196</v>
      </c>
      <c r="T231">
        <f t="shared" si="38"/>
        <v>2.1475151515151514</v>
      </c>
      <c r="U231">
        <f t="shared" si="39"/>
        <v>2.1751751466666667</v>
      </c>
      <c r="X231" s="9"/>
      <c r="Y231" s="21">
        <v>3.7231399999999998E-2</v>
      </c>
      <c r="Z231" s="21">
        <v>14.0022</v>
      </c>
      <c r="AA231" s="21">
        <v>-3.1933600000000001E-3</v>
      </c>
      <c r="AB231" s="21">
        <v>221</v>
      </c>
      <c r="AC231" s="21">
        <v>3.7139900000000003E-2</v>
      </c>
      <c r="AD231">
        <f t="shared" si="40"/>
        <v>19.353696969696969</v>
      </c>
      <c r="AE231">
        <f t="shared" si="41"/>
        <v>0.72056523335757572</v>
      </c>
      <c r="AF231" s="9"/>
      <c r="AG231" s="21">
        <v>1.01288</v>
      </c>
      <c r="AH231" s="21">
        <v>16.522200000000002</v>
      </c>
      <c r="AI231" s="21">
        <v>-3.6993399999999999E-4</v>
      </c>
      <c r="AJ231" s="21">
        <v>221</v>
      </c>
      <c r="AK231" s="21">
        <v>1.01257</v>
      </c>
      <c r="AL231">
        <f t="shared" si="42"/>
        <v>2.2420242424242423</v>
      </c>
      <c r="AM231">
        <f t="shared" si="43"/>
        <v>2.2709015146666665</v>
      </c>
      <c r="AP231" s="9"/>
      <c r="AQ231" s="21">
        <v>3.7231399999999998E-2</v>
      </c>
      <c r="AR231" s="21">
        <v>20.730399999999999</v>
      </c>
      <c r="AS231" s="21">
        <v>-3.1774899999999998E-3</v>
      </c>
      <c r="AT231" s="21">
        <v>221</v>
      </c>
      <c r="AU231" s="21">
        <v>3.7121599999999998E-2</v>
      </c>
      <c r="AV231">
        <f t="shared" si="44"/>
        <v>19.25751515151515</v>
      </c>
      <c r="AW231">
        <f t="shared" si="45"/>
        <v>0.71698424961212115</v>
      </c>
      <c r="AX231" s="9"/>
      <c r="AY231" s="21">
        <v>1.01288</v>
      </c>
      <c r="AZ231" s="21">
        <v>23.250399999999999</v>
      </c>
      <c r="BA231" s="21">
        <v>-3.75244E-4</v>
      </c>
      <c r="BB231" s="21">
        <v>221</v>
      </c>
      <c r="BC231" s="21">
        <v>1.01166</v>
      </c>
      <c r="BD231">
        <f t="shared" si="46"/>
        <v>2.2742060606060606</v>
      </c>
      <c r="BE231">
        <f t="shared" si="47"/>
        <v>2.3034978346666666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3.2196000000000002E-2</v>
      </c>
      <c r="H232" s="21">
        <v>7.3040799999999999</v>
      </c>
      <c r="I232" s="21">
        <v>-3.20251E-3</v>
      </c>
      <c r="J232" s="21">
        <v>222</v>
      </c>
      <c r="K232" s="21">
        <v>3.2049599999999998E-2</v>
      </c>
      <c r="L232">
        <f t="shared" si="36"/>
        <v>19.409151515151514</v>
      </c>
      <c r="M232">
        <f t="shared" si="37"/>
        <v>0.62489704218181819</v>
      </c>
      <c r="N232" s="9"/>
      <c r="O232" s="21">
        <v>1.0179100000000001</v>
      </c>
      <c r="P232" s="21">
        <v>9.8241200000000006</v>
      </c>
      <c r="Q232" s="21">
        <v>-3.2134999999999998E-4</v>
      </c>
      <c r="R232" s="21">
        <v>222</v>
      </c>
      <c r="S232" s="21">
        <v>1.01685</v>
      </c>
      <c r="T232">
        <f t="shared" si="38"/>
        <v>1.9475757575757573</v>
      </c>
      <c r="U232">
        <f t="shared" si="39"/>
        <v>1.9824568393939392</v>
      </c>
      <c r="X232" s="9"/>
      <c r="Y232" s="21">
        <v>3.2196000000000002E-2</v>
      </c>
      <c r="Z232" s="21">
        <v>14.0123</v>
      </c>
      <c r="AA232" s="21">
        <v>-3.19061E-3</v>
      </c>
      <c r="AB232" s="21">
        <v>222</v>
      </c>
      <c r="AC232" s="21">
        <v>3.2073999999999998E-2</v>
      </c>
      <c r="AD232">
        <f t="shared" si="40"/>
        <v>19.3370303030303</v>
      </c>
      <c r="AE232">
        <f t="shared" si="41"/>
        <v>0.62257502763636363</v>
      </c>
      <c r="AF232" s="9"/>
      <c r="AG232" s="21">
        <v>1.0179100000000001</v>
      </c>
      <c r="AH232" s="21">
        <v>16.532299999999999</v>
      </c>
      <c r="AI232" s="21">
        <v>-3.3297699999999998E-4</v>
      </c>
      <c r="AJ232" s="21">
        <v>222</v>
      </c>
      <c r="AK232" s="21">
        <v>1.01624</v>
      </c>
      <c r="AL232">
        <f t="shared" si="42"/>
        <v>2.0180424242424242</v>
      </c>
      <c r="AM232">
        <f t="shared" si="43"/>
        <v>2.0541855640606062</v>
      </c>
      <c r="AP232" s="9"/>
      <c r="AQ232" s="21">
        <v>3.2196000000000002E-2</v>
      </c>
      <c r="AR232" s="21">
        <v>20.740400000000001</v>
      </c>
      <c r="AS232" s="21">
        <v>-3.1781000000000001E-3</v>
      </c>
      <c r="AT232" s="21">
        <v>222</v>
      </c>
      <c r="AU232" s="21">
        <v>3.2073999999999998E-2</v>
      </c>
      <c r="AV232">
        <f t="shared" si="44"/>
        <v>19.261212121212122</v>
      </c>
      <c r="AW232">
        <f t="shared" si="45"/>
        <v>0.62013398545454557</v>
      </c>
      <c r="AX232" s="9"/>
      <c r="AY232" s="21">
        <v>1.0179100000000001</v>
      </c>
      <c r="AZ232" s="21">
        <v>23.2605</v>
      </c>
      <c r="BA232" s="21">
        <v>-3.40515E-4</v>
      </c>
      <c r="BB232" s="21">
        <v>222</v>
      </c>
      <c r="BC232" s="21">
        <v>1.01715</v>
      </c>
      <c r="BD232">
        <f t="shared" si="46"/>
        <v>2.0637272727272729</v>
      </c>
      <c r="BE232">
        <f t="shared" si="47"/>
        <v>2.1006886281818185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2.71606E-2</v>
      </c>
      <c r="H233" s="21">
        <v>7.3141499999999997</v>
      </c>
      <c r="I233" s="21">
        <v>-3.20251E-3</v>
      </c>
      <c r="J233" s="21">
        <v>223</v>
      </c>
      <c r="K233" s="21">
        <v>2.7038599999999999E-2</v>
      </c>
      <c r="L233">
        <f t="shared" si="36"/>
        <v>19.409151515151514</v>
      </c>
      <c r="M233">
        <f t="shared" si="37"/>
        <v>0.5271642006424242</v>
      </c>
      <c r="N233" s="9"/>
      <c r="O233" s="21">
        <v>1.02295</v>
      </c>
      <c r="P233" s="21">
        <v>9.8341899999999995</v>
      </c>
      <c r="Q233" s="21">
        <v>-2.9007000000000002E-4</v>
      </c>
      <c r="R233" s="21">
        <v>223</v>
      </c>
      <c r="S233" s="21">
        <v>1.02203</v>
      </c>
      <c r="T233">
        <f t="shared" si="38"/>
        <v>1.758</v>
      </c>
      <c r="U233">
        <f t="shared" si="39"/>
        <v>1.7983461000000001</v>
      </c>
      <c r="X233" s="9"/>
      <c r="Y233" s="21">
        <v>2.71606E-2</v>
      </c>
      <c r="Z233" s="21">
        <v>14.0223</v>
      </c>
      <c r="AA233" s="21">
        <v>-3.1900000000000001E-3</v>
      </c>
      <c r="AB233" s="21">
        <v>223</v>
      </c>
      <c r="AC233" s="21">
        <v>2.70508E-2</v>
      </c>
      <c r="AD233">
        <f t="shared" si="40"/>
        <v>19.333333333333336</v>
      </c>
      <c r="AE233">
        <f t="shared" si="41"/>
        <v>0.52510493333333341</v>
      </c>
      <c r="AF233" s="9"/>
      <c r="AG233" s="21">
        <v>1.02295</v>
      </c>
      <c r="AH233" s="21">
        <v>16.542400000000001</v>
      </c>
      <c r="AI233" s="21">
        <v>-2.9919400000000002E-4</v>
      </c>
      <c r="AJ233" s="21">
        <v>223</v>
      </c>
      <c r="AK233" s="21">
        <v>1.02173</v>
      </c>
      <c r="AL233">
        <f t="shared" si="42"/>
        <v>1.8132969696969696</v>
      </c>
      <c r="AM233">
        <f t="shared" si="43"/>
        <v>1.8549121351515152</v>
      </c>
      <c r="AP233" s="9"/>
      <c r="AQ233" s="21">
        <v>2.71606E-2</v>
      </c>
      <c r="AR233" s="21">
        <v>20.750499999999999</v>
      </c>
      <c r="AS233" s="21">
        <v>-3.1781000000000001E-3</v>
      </c>
      <c r="AT233" s="21">
        <v>223</v>
      </c>
      <c r="AU233" s="21">
        <v>2.7038599999999999E-2</v>
      </c>
      <c r="AV233">
        <f t="shared" si="44"/>
        <v>19.261212121212122</v>
      </c>
      <c r="AW233">
        <f t="shared" si="45"/>
        <v>0.52314607793939394</v>
      </c>
      <c r="AX233" s="9"/>
      <c r="AY233" s="21">
        <v>1.02295</v>
      </c>
      <c r="AZ233" s="21">
        <v>23.270499999999998</v>
      </c>
      <c r="BA233" s="21">
        <v>-3.0697599999999998E-4</v>
      </c>
      <c r="BB233" s="21">
        <v>223</v>
      </c>
      <c r="BC233" s="21">
        <v>1.02203</v>
      </c>
      <c r="BD233">
        <f t="shared" si="46"/>
        <v>1.8604606060606059</v>
      </c>
      <c r="BE233">
        <f t="shared" si="47"/>
        <v>1.9031581769696968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2.2125200000000001E-2</v>
      </c>
      <c r="H234" s="21">
        <v>7.32423</v>
      </c>
      <c r="I234" s="21">
        <v>-3.2028199999999999E-3</v>
      </c>
      <c r="J234" s="21">
        <v>224</v>
      </c>
      <c r="K234" s="21">
        <v>2.1972700000000001E-2</v>
      </c>
      <c r="L234">
        <f t="shared" si="36"/>
        <v>19.411030303030302</v>
      </c>
      <c r="M234">
        <f t="shared" si="37"/>
        <v>0.42947292766060607</v>
      </c>
      <c r="N234" s="9"/>
      <c r="O234" s="21">
        <v>1.0279799999999999</v>
      </c>
      <c r="P234" s="21">
        <v>9.8442600000000002</v>
      </c>
      <c r="Q234" s="21">
        <v>-2.5964400000000001E-4</v>
      </c>
      <c r="R234" s="21">
        <v>224</v>
      </c>
      <c r="S234" s="21">
        <v>1.0275300000000001</v>
      </c>
      <c r="T234">
        <f t="shared" si="38"/>
        <v>1.5736000000000001</v>
      </c>
      <c r="U234">
        <f t="shared" si="39"/>
        <v>1.617629328</v>
      </c>
      <c r="X234" s="9"/>
      <c r="Y234" s="21">
        <v>2.2125200000000001E-2</v>
      </c>
      <c r="Z234" s="21">
        <v>14.032400000000001</v>
      </c>
      <c r="AA234" s="21">
        <v>-3.1897000000000002E-3</v>
      </c>
      <c r="AB234" s="21">
        <v>224</v>
      </c>
      <c r="AC234" s="21">
        <v>2.1984900000000002E-2</v>
      </c>
      <c r="AD234">
        <f t="shared" si="40"/>
        <v>19.331515151515152</v>
      </c>
      <c r="AE234">
        <f t="shared" si="41"/>
        <v>0.42771363903030307</v>
      </c>
      <c r="AF234" s="9"/>
      <c r="AG234" s="21">
        <v>1.0279799999999999</v>
      </c>
      <c r="AH234" s="21">
        <v>16.552399999999999</v>
      </c>
      <c r="AI234" s="21">
        <v>-2.7127100000000001E-4</v>
      </c>
      <c r="AJ234" s="21">
        <v>224</v>
      </c>
      <c r="AK234" s="21">
        <v>1.0275300000000001</v>
      </c>
      <c r="AL234">
        <f t="shared" si="42"/>
        <v>1.6440666666666668</v>
      </c>
      <c r="AM234">
        <f t="shared" si="43"/>
        <v>1.690067652</v>
      </c>
      <c r="AP234" s="9"/>
      <c r="AQ234" s="21">
        <v>2.2125200000000001E-2</v>
      </c>
      <c r="AR234" s="21">
        <v>20.7606</v>
      </c>
      <c r="AS234" s="21">
        <v>-3.1790199999999998E-3</v>
      </c>
      <c r="AT234" s="21">
        <v>224</v>
      </c>
      <c r="AU234" s="21">
        <v>2.1987900000000001E-2</v>
      </c>
      <c r="AV234">
        <f t="shared" si="44"/>
        <v>19.266787878787877</v>
      </c>
      <c r="AW234">
        <f t="shared" si="45"/>
        <v>0.42628153517575756</v>
      </c>
      <c r="AX234" s="9"/>
      <c r="AY234" s="21">
        <v>1.0279799999999999</v>
      </c>
      <c r="AZ234" s="21">
        <v>23.2806</v>
      </c>
      <c r="BA234" s="21">
        <v>-2.7490199999999999E-4</v>
      </c>
      <c r="BB234" s="21">
        <v>224</v>
      </c>
      <c r="BC234" s="21">
        <v>1.0263100000000001</v>
      </c>
      <c r="BD234">
        <f t="shared" si="46"/>
        <v>1.6660727272727271</v>
      </c>
      <c r="BE234">
        <f t="shared" si="47"/>
        <v>1.712689442181818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1.7089799999999999E-2</v>
      </c>
      <c r="H235" s="21">
        <v>7.3342999999999998</v>
      </c>
      <c r="I235" s="21">
        <v>-3.2028199999999999E-3</v>
      </c>
      <c r="J235" s="21">
        <v>225</v>
      </c>
      <c r="K235" s="21">
        <v>1.6949499999999999E-2</v>
      </c>
      <c r="L235">
        <f t="shared" si="36"/>
        <v>19.411030303030302</v>
      </c>
      <c r="M235">
        <f t="shared" si="37"/>
        <v>0.33173062567272721</v>
      </c>
      <c r="N235" s="9"/>
      <c r="O235" s="21">
        <v>1.03302</v>
      </c>
      <c r="P235" s="21">
        <v>9.8543299999999991</v>
      </c>
      <c r="Q235" s="21">
        <v>-2.30225E-4</v>
      </c>
      <c r="R235" s="21">
        <v>225</v>
      </c>
      <c r="S235" s="21">
        <v>1.0318000000000001</v>
      </c>
      <c r="T235">
        <f t="shared" si="38"/>
        <v>1.39530303030303</v>
      </c>
      <c r="U235">
        <f t="shared" si="39"/>
        <v>1.4413759363636363</v>
      </c>
      <c r="X235" s="9"/>
      <c r="Y235" s="21">
        <v>1.7089799999999999E-2</v>
      </c>
      <c r="Z235" s="21">
        <v>14.0425</v>
      </c>
      <c r="AA235" s="21">
        <v>-3.1897000000000002E-3</v>
      </c>
      <c r="AB235" s="21">
        <v>225</v>
      </c>
      <c r="AC235" s="21">
        <v>1.6943400000000001E-2</v>
      </c>
      <c r="AD235">
        <f t="shared" si="40"/>
        <v>19.331515151515152</v>
      </c>
      <c r="AE235">
        <f t="shared" si="41"/>
        <v>0.33037172763636363</v>
      </c>
      <c r="AF235" s="9"/>
      <c r="AG235" s="21">
        <v>1.03302</v>
      </c>
      <c r="AH235" s="21">
        <v>16.5625</v>
      </c>
      <c r="AI235" s="21">
        <v>-2.4121099999999999E-4</v>
      </c>
      <c r="AJ235" s="21">
        <v>225</v>
      </c>
      <c r="AK235" s="21">
        <v>1.0321</v>
      </c>
      <c r="AL235">
        <f t="shared" si="42"/>
        <v>1.4618848484848486</v>
      </c>
      <c r="AM235">
        <f t="shared" si="43"/>
        <v>1.5101562861818183</v>
      </c>
      <c r="AP235" s="9"/>
      <c r="AQ235" s="21">
        <v>1.7089799999999999E-2</v>
      </c>
      <c r="AR235" s="21">
        <v>20.770600000000002</v>
      </c>
      <c r="AS235" s="21">
        <v>-3.17841E-3</v>
      </c>
      <c r="AT235" s="21">
        <v>225</v>
      </c>
      <c r="AU235" s="21">
        <v>1.69464E-2</v>
      </c>
      <c r="AV235">
        <f t="shared" si="44"/>
        <v>19.263090909090906</v>
      </c>
      <c r="AW235">
        <f t="shared" si="45"/>
        <v>0.32920237101818173</v>
      </c>
      <c r="AX235" s="9"/>
      <c r="AY235" s="21">
        <v>1.03302</v>
      </c>
      <c r="AZ235" s="21">
        <v>23.290700000000001</v>
      </c>
      <c r="BA235" s="21">
        <v>-2.4389600000000001E-4</v>
      </c>
      <c r="BB235" s="21">
        <v>225</v>
      </c>
      <c r="BC235" s="21">
        <v>1.0321</v>
      </c>
      <c r="BD235">
        <f t="shared" si="46"/>
        <v>1.4781575757575758</v>
      </c>
      <c r="BE235">
        <f t="shared" si="47"/>
        <v>1.5269663389090911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1.20544E-2</v>
      </c>
      <c r="H236" s="21">
        <v>7.3443699999999996</v>
      </c>
      <c r="I236" s="21">
        <v>-3.2037400000000001E-3</v>
      </c>
      <c r="J236" s="21">
        <v>226</v>
      </c>
      <c r="K236" s="21">
        <v>1.18805E-2</v>
      </c>
      <c r="L236">
        <f t="shared" si="36"/>
        <v>19.41660606060606</v>
      </c>
      <c r="M236">
        <f t="shared" si="37"/>
        <v>0.23405553609696969</v>
      </c>
      <c r="N236" s="9"/>
      <c r="O236" s="21">
        <v>1.03806</v>
      </c>
      <c r="P236" s="21">
        <v>9.8643999999999998</v>
      </c>
      <c r="Q236" s="21">
        <v>-2.0309399999999999E-4</v>
      </c>
      <c r="R236" s="21">
        <v>226</v>
      </c>
      <c r="S236" s="21">
        <v>1.03729</v>
      </c>
      <c r="T236">
        <f t="shared" si="38"/>
        <v>1.2308727272727271</v>
      </c>
      <c r="U236">
        <f t="shared" si="39"/>
        <v>1.2777197432727272</v>
      </c>
      <c r="X236" s="9"/>
      <c r="Y236" s="21">
        <v>1.20544E-2</v>
      </c>
      <c r="Z236" s="21">
        <v>14.0525</v>
      </c>
      <c r="AA236" s="21">
        <v>-3.1893899999999998E-3</v>
      </c>
      <c r="AB236" s="21">
        <v>226</v>
      </c>
      <c r="AC236" s="21">
        <v>1.18805E-2</v>
      </c>
      <c r="AD236">
        <f t="shared" si="40"/>
        <v>19.329636363636361</v>
      </c>
      <c r="AE236">
        <f t="shared" si="41"/>
        <v>0.23300716858181814</v>
      </c>
      <c r="AF236" s="9"/>
      <c r="AG236" s="21">
        <v>1.03806</v>
      </c>
      <c r="AH236" s="21">
        <v>16.572600000000001</v>
      </c>
      <c r="AI236" s="21">
        <v>-2.1124300000000001E-4</v>
      </c>
      <c r="AJ236" s="21">
        <v>226</v>
      </c>
      <c r="AK236" s="21">
        <v>1.03668</v>
      </c>
      <c r="AL236">
        <f t="shared" si="42"/>
        <v>1.2802606060606061</v>
      </c>
      <c r="AM236">
        <f t="shared" si="43"/>
        <v>1.3289873247272728</v>
      </c>
      <c r="AP236" s="9"/>
      <c r="AQ236" s="21">
        <v>1.20544E-2</v>
      </c>
      <c r="AR236" s="21">
        <v>20.7807</v>
      </c>
      <c r="AS236" s="21">
        <v>-3.1811500000000002E-3</v>
      </c>
      <c r="AT236" s="21">
        <v>226</v>
      </c>
      <c r="AU236" s="21">
        <v>1.18744E-2</v>
      </c>
      <c r="AV236">
        <f t="shared" si="44"/>
        <v>19.279696969696971</v>
      </c>
      <c r="AW236">
        <f t="shared" si="45"/>
        <v>0.23240517915151518</v>
      </c>
      <c r="AX236" s="9"/>
      <c r="AY236" s="21">
        <v>1.03806</v>
      </c>
      <c r="AZ236" s="21">
        <v>23.300699999999999</v>
      </c>
      <c r="BA236" s="21">
        <v>-2.1490499999999999E-4</v>
      </c>
      <c r="BB236" s="21">
        <v>226</v>
      </c>
      <c r="BC236" s="21">
        <v>1.0376000000000001</v>
      </c>
      <c r="BD236">
        <f t="shared" si="46"/>
        <v>1.3024545454545453</v>
      </c>
      <c r="BE236">
        <f t="shared" si="47"/>
        <v>1.3520259654545452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7.0190399999999998E-3</v>
      </c>
      <c r="H237" s="21">
        <v>7.3544400000000003</v>
      </c>
      <c r="I237" s="21">
        <v>-3.2061799999999999E-3</v>
      </c>
      <c r="J237" s="21">
        <v>227</v>
      </c>
      <c r="K237" s="21">
        <v>6.82068E-3</v>
      </c>
      <c r="L237">
        <f t="shared" si="36"/>
        <v>19.431393939393939</v>
      </c>
      <c r="M237">
        <f t="shared" si="37"/>
        <v>0.13638973131636362</v>
      </c>
      <c r="N237" s="9"/>
      <c r="O237" s="21">
        <v>1.0430900000000001</v>
      </c>
      <c r="P237" s="21">
        <v>9.8744700000000005</v>
      </c>
      <c r="Q237" s="21">
        <v>-1.7678799999999999E-4</v>
      </c>
      <c r="R237" s="21">
        <v>227</v>
      </c>
      <c r="S237" s="21">
        <v>1.0427900000000001</v>
      </c>
      <c r="T237">
        <f t="shared" si="38"/>
        <v>1.0714424242424241</v>
      </c>
      <c r="U237">
        <f t="shared" si="39"/>
        <v>1.1176108783030303</v>
      </c>
      <c r="X237" s="9"/>
      <c r="Y237" s="21">
        <v>7.0190399999999998E-3</v>
      </c>
      <c r="Z237" s="21">
        <v>14.0626</v>
      </c>
      <c r="AA237" s="21">
        <v>-3.19061E-3</v>
      </c>
      <c r="AB237" s="21">
        <v>227</v>
      </c>
      <c r="AC237" s="21">
        <v>6.8420399999999998E-3</v>
      </c>
      <c r="AD237">
        <f t="shared" si="40"/>
        <v>19.3370303030303</v>
      </c>
      <c r="AE237">
        <f t="shared" si="41"/>
        <v>0.13572738917818181</v>
      </c>
      <c r="AF237" s="9"/>
      <c r="AG237" s="21">
        <v>1.0430900000000001</v>
      </c>
      <c r="AH237" s="21">
        <v>16.582599999999999</v>
      </c>
      <c r="AI237" s="21">
        <v>-1.875E-4</v>
      </c>
      <c r="AJ237" s="21">
        <v>227</v>
      </c>
      <c r="AK237" s="21">
        <v>1.0421800000000001</v>
      </c>
      <c r="AL237">
        <f t="shared" si="42"/>
        <v>1.1363636363636362</v>
      </c>
      <c r="AM237">
        <f t="shared" si="43"/>
        <v>1.1853295454545454</v>
      </c>
      <c r="AP237" s="9"/>
      <c r="AQ237" s="21">
        <v>7.0190399999999998E-3</v>
      </c>
      <c r="AR237" s="21">
        <v>20.790800000000001</v>
      </c>
      <c r="AS237" s="21">
        <v>-3.1832900000000001E-3</v>
      </c>
      <c r="AT237" s="21">
        <v>227</v>
      </c>
      <c r="AU237" s="21">
        <v>6.8359400000000004E-3</v>
      </c>
      <c r="AV237">
        <f t="shared" si="44"/>
        <v>19.292666666666666</v>
      </c>
      <c r="AW237">
        <f t="shared" si="45"/>
        <v>0.13541599903999998</v>
      </c>
      <c r="AX237" s="9"/>
      <c r="AY237" s="21">
        <v>1.0430900000000001</v>
      </c>
      <c r="AZ237" s="21">
        <v>23.3108</v>
      </c>
      <c r="BA237" s="21">
        <v>-1.87286E-4</v>
      </c>
      <c r="BB237" s="21">
        <v>227</v>
      </c>
      <c r="BC237" s="21">
        <v>1.0421800000000001</v>
      </c>
      <c r="BD237">
        <f t="shared" si="46"/>
        <v>1.1350666666666667</v>
      </c>
      <c r="BE237">
        <f t="shared" si="47"/>
        <v>1.1839766893333334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1.9836400000000001E-3</v>
      </c>
      <c r="H238" s="21">
        <v>7.3645100000000001</v>
      </c>
      <c r="I238" s="21">
        <v>-3.20587E-3</v>
      </c>
      <c r="J238" s="21">
        <v>228</v>
      </c>
      <c r="K238" s="21">
        <v>1.79138E-3</v>
      </c>
      <c r="L238">
        <f t="shared" si="36"/>
        <v>19.429515151515147</v>
      </c>
      <c r="M238">
        <f t="shared" si="37"/>
        <v>3.8541163435151508E-2</v>
      </c>
      <c r="N238" s="9"/>
      <c r="O238" s="21">
        <v>1.04813</v>
      </c>
      <c r="P238" s="21">
        <v>9.8845399999999994</v>
      </c>
      <c r="Q238" s="21">
        <v>-1.5173300000000001E-4</v>
      </c>
      <c r="R238" s="21">
        <v>228</v>
      </c>
      <c r="S238" s="21">
        <v>1.0470600000000001</v>
      </c>
      <c r="T238">
        <f t="shared" si="38"/>
        <v>0.91959393939393941</v>
      </c>
      <c r="U238">
        <f t="shared" si="39"/>
        <v>0.96385399569696972</v>
      </c>
      <c r="X238" s="9"/>
      <c r="Y238" s="21">
        <v>1.9836400000000001E-3</v>
      </c>
      <c r="Z238" s="21">
        <v>14.072699999999999</v>
      </c>
      <c r="AA238" s="21">
        <v>-3.1936600000000001E-3</v>
      </c>
      <c r="AB238" s="21">
        <v>228</v>
      </c>
      <c r="AC238" s="21">
        <v>1.7974899999999999E-3</v>
      </c>
      <c r="AD238">
        <f t="shared" si="40"/>
        <v>19.355515151515153</v>
      </c>
      <c r="AE238">
        <f t="shared" si="41"/>
        <v>3.8394374075151519E-2</v>
      </c>
      <c r="AF238" s="9"/>
      <c r="AG238" s="21">
        <v>1.04813</v>
      </c>
      <c r="AH238" s="21">
        <v>16.592700000000001</v>
      </c>
      <c r="AI238" s="21">
        <v>-1.6101099999999999E-4</v>
      </c>
      <c r="AJ238" s="21">
        <v>228</v>
      </c>
      <c r="AK238" s="21">
        <v>1.0479700000000001</v>
      </c>
      <c r="AL238">
        <f t="shared" si="42"/>
        <v>0.97582424242424237</v>
      </c>
      <c r="AM238">
        <f t="shared" si="43"/>
        <v>1.0227906632121211</v>
      </c>
      <c r="AP238" s="9"/>
      <c r="AQ238" s="21">
        <v>1.9836400000000001E-3</v>
      </c>
      <c r="AR238" s="21">
        <v>20.800899999999999</v>
      </c>
      <c r="AS238" s="21">
        <v>-3.1829800000000002E-3</v>
      </c>
      <c r="AT238" s="21">
        <v>228</v>
      </c>
      <c r="AU238" s="21">
        <v>1.8249500000000001E-3</v>
      </c>
      <c r="AV238">
        <f t="shared" si="44"/>
        <v>19.290787878787878</v>
      </c>
      <c r="AW238">
        <f t="shared" si="45"/>
        <v>3.826597846787879E-2</v>
      </c>
      <c r="AX238" s="9"/>
      <c r="AY238" s="21">
        <v>1.04813</v>
      </c>
      <c r="AZ238" s="21">
        <v>23.320900000000002</v>
      </c>
      <c r="BA238" s="21">
        <v>-1.60767E-4</v>
      </c>
      <c r="BB238" s="21">
        <v>228</v>
      </c>
      <c r="BC238" s="21">
        <v>1.0476700000000001</v>
      </c>
      <c r="BD238">
        <f t="shared" si="46"/>
        <v>0.97434545454545451</v>
      </c>
      <c r="BE238">
        <f t="shared" si="47"/>
        <v>1.0212407012727271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-3.0517600000000001E-3</v>
      </c>
      <c r="H239" s="21">
        <v>7.3745799999999999</v>
      </c>
      <c r="I239" s="21">
        <v>-3.20587E-3</v>
      </c>
      <c r="J239" s="21">
        <v>229</v>
      </c>
      <c r="K239" s="21">
        <v>-3.2531700000000001E-3</v>
      </c>
      <c r="L239">
        <f t="shared" si="36"/>
        <v>19.429515151515147</v>
      </c>
      <c r="M239">
        <f t="shared" si="37"/>
        <v>-5.9294217158787868E-2</v>
      </c>
      <c r="N239" s="9"/>
      <c r="O239" s="21">
        <v>1.0531600000000001</v>
      </c>
      <c r="P239" s="21">
        <v>9.8946100000000001</v>
      </c>
      <c r="Q239" s="21">
        <v>-1.2777700000000001E-4</v>
      </c>
      <c r="R239" s="21">
        <v>229</v>
      </c>
      <c r="S239" s="21">
        <v>1.0522499999999999</v>
      </c>
      <c r="T239">
        <f t="shared" si="38"/>
        <v>0.77440606060606054</v>
      </c>
      <c r="U239">
        <f t="shared" si="39"/>
        <v>0.81557348678787878</v>
      </c>
      <c r="X239" s="9"/>
      <c r="Y239" s="21">
        <v>-3.0517600000000001E-3</v>
      </c>
      <c r="Z239" s="21">
        <v>14.082800000000001</v>
      </c>
      <c r="AA239" s="21">
        <v>-3.1955E-3</v>
      </c>
      <c r="AB239" s="21">
        <v>229</v>
      </c>
      <c r="AC239" s="21">
        <v>-3.2745399999999998E-3</v>
      </c>
      <c r="AD239">
        <f t="shared" si="40"/>
        <v>19.366666666666664</v>
      </c>
      <c r="AE239">
        <f t="shared" si="41"/>
        <v>-5.9102418666666663E-2</v>
      </c>
      <c r="AF239" s="9"/>
      <c r="AG239" s="21">
        <v>1.0531600000000001</v>
      </c>
      <c r="AH239" s="21">
        <v>16.602799999999998</v>
      </c>
      <c r="AI239" s="21">
        <v>-1.3717699999999999E-4</v>
      </c>
      <c r="AJ239" s="21">
        <v>229</v>
      </c>
      <c r="AK239" s="21">
        <v>1.0525500000000001</v>
      </c>
      <c r="AL239">
        <f t="shared" si="42"/>
        <v>0.83137575757575755</v>
      </c>
      <c r="AM239">
        <f t="shared" si="43"/>
        <v>0.87557169284848491</v>
      </c>
      <c r="AP239" s="9"/>
      <c r="AQ239" s="21">
        <v>-3.0517600000000001E-3</v>
      </c>
      <c r="AR239" s="21">
        <v>20.8109</v>
      </c>
      <c r="AS239" s="21">
        <v>-3.1845100000000002E-3</v>
      </c>
      <c r="AT239" s="21">
        <v>229</v>
      </c>
      <c r="AU239" s="21">
        <v>-3.2623299999999999E-3</v>
      </c>
      <c r="AV239">
        <f t="shared" si="44"/>
        <v>19.300060606060605</v>
      </c>
      <c r="AW239">
        <f t="shared" si="45"/>
        <v>-5.8899152955151517E-2</v>
      </c>
      <c r="AX239" s="9"/>
      <c r="AY239" s="21">
        <v>1.0531600000000001</v>
      </c>
      <c r="AZ239" s="21">
        <v>23.331</v>
      </c>
      <c r="BA239" s="21">
        <v>-1.3504000000000001E-4</v>
      </c>
      <c r="BB239" s="21">
        <v>229</v>
      </c>
      <c r="BC239" s="21">
        <v>1.0522499999999999</v>
      </c>
      <c r="BD239">
        <f t="shared" si="46"/>
        <v>0.8184242424242425</v>
      </c>
      <c r="BE239">
        <f t="shared" si="47"/>
        <v>0.86193167515151525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-8.0871599999999995E-3</v>
      </c>
      <c r="H240" s="21">
        <v>7.3846499999999997</v>
      </c>
      <c r="I240" s="21">
        <v>-3.2049600000000002E-3</v>
      </c>
      <c r="J240" s="21">
        <v>230</v>
      </c>
      <c r="K240" s="21">
        <v>-8.3343500000000008E-3</v>
      </c>
      <c r="L240">
        <f t="shared" si="36"/>
        <v>19.423999999999999</v>
      </c>
      <c r="M240">
        <f t="shared" si="37"/>
        <v>-0.15708499583999999</v>
      </c>
      <c r="N240" s="9"/>
      <c r="O240" s="21">
        <v>1.0582</v>
      </c>
      <c r="P240" s="21">
        <v>9.9046800000000008</v>
      </c>
      <c r="Q240" s="21">
        <v>-1.0473599999999999E-4</v>
      </c>
      <c r="R240" s="21">
        <v>230</v>
      </c>
      <c r="S240" s="21">
        <v>1.0571299999999999</v>
      </c>
      <c r="T240">
        <f t="shared" si="38"/>
        <v>0.63476363636363631</v>
      </c>
      <c r="U240">
        <f t="shared" si="39"/>
        <v>0.67170688000000001</v>
      </c>
      <c r="X240" s="9"/>
      <c r="Y240" s="21">
        <v>-8.0871599999999995E-3</v>
      </c>
      <c r="Z240" s="21">
        <v>14.0928</v>
      </c>
      <c r="AA240" s="21">
        <v>-3.1948900000000001E-3</v>
      </c>
      <c r="AB240" s="21">
        <v>230</v>
      </c>
      <c r="AC240" s="21">
        <v>-8.3221400000000004E-3</v>
      </c>
      <c r="AD240">
        <f t="shared" si="40"/>
        <v>19.362969696969699</v>
      </c>
      <c r="AE240">
        <f t="shared" si="41"/>
        <v>-0.15659143401454548</v>
      </c>
      <c r="AF240" s="9"/>
      <c r="AG240" s="21">
        <v>1.0582</v>
      </c>
      <c r="AH240" s="21">
        <v>16.6129</v>
      </c>
      <c r="AI240" s="21">
        <v>-1.13373E-4</v>
      </c>
      <c r="AJ240" s="21">
        <v>230</v>
      </c>
      <c r="AK240" s="21">
        <v>1.0571299999999999</v>
      </c>
      <c r="AL240">
        <f t="shared" si="42"/>
        <v>0.68710909090909089</v>
      </c>
      <c r="AM240">
        <f t="shared" si="43"/>
        <v>0.72709884000000002</v>
      </c>
      <c r="AP240" s="9"/>
      <c r="AQ240" s="21">
        <v>-8.0871599999999995E-3</v>
      </c>
      <c r="AR240" s="21">
        <v>20.821000000000002</v>
      </c>
      <c r="AS240" s="21">
        <v>-3.1845100000000002E-3</v>
      </c>
      <c r="AT240" s="21">
        <v>230</v>
      </c>
      <c r="AU240" s="21">
        <v>-8.3435100000000002E-3</v>
      </c>
      <c r="AV240">
        <f t="shared" si="44"/>
        <v>19.300060606060605</v>
      </c>
      <c r="AW240">
        <f t="shared" si="45"/>
        <v>-0.15608267813090906</v>
      </c>
      <c r="AX240" s="9"/>
      <c r="AY240" s="21">
        <v>1.0582</v>
      </c>
      <c r="AZ240" s="21">
        <v>23.341000000000001</v>
      </c>
      <c r="BA240" s="21">
        <v>-1.11053E-4</v>
      </c>
      <c r="BB240" s="21">
        <v>230</v>
      </c>
      <c r="BC240" s="21">
        <v>1.0571299999999999</v>
      </c>
      <c r="BD240">
        <f t="shared" si="46"/>
        <v>0.67304848484848478</v>
      </c>
      <c r="BE240">
        <f t="shared" si="47"/>
        <v>0.71221990666666657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-1.31226E-2</v>
      </c>
      <c r="H241" s="21">
        <v>7.3947200000000004</v>
      </c>
      <c r="I241" s="21">
        <v>-3.2067900000000002E-3</v>
      </c>
      <c r="J241" s="21">
        <v>231</v>
      </c>
      <c r="K241" s="21">
        <v>-1.3372800000000001E-2</v>
      </c>
      <c r="L241">
        <f t="shared" si="36"/>
        <v>19.43509090909091</v>
      </c>
      <c r="M241">
        <f t="shared" si="37"/>
        <v>-0.25503892396363637</v>
      </c>
      <c r="N241" s="9"/>
      <c r="O241" s="21">
        <v>1.0632299999999999</v>
      </c>
      <c r="P241" s="21">
        <v>9.9147499999999997</v>
      </c>
      <c r="Q241" s="24">
        <v>-8.3496099999999995E-5</v>
      </c>
      <c r="R241" s="21">
        <v>231</v>
      </c>
      <c r="S241" s="21">
        <v>1.0629299999999999</v>
      </c>
      <c r="T241">
        <f t="shared" si="38"/>
        <v>0.50603696969696965</v>
      </c>
      <c r="U241">
        <f t="shared" si="39"/>
        <v>0.53803368729090895</v>
      </c>
      <c r="X241" s="9"/>
      <c r="Y241" s="21">
        <v>-1.31226E-2</v>
      </c>
      <c r="Z241" s="21">
        <v>14.1029</v>
      </c>
      <c r="AA241" s="21">
        <v>-3.1936600000000001E-3</v>
      </c>
      <c r="AB241" s="21">
        <v>231</v>
      </c>
      <c r="AC241" s="21">
        <v>-1.3382E-2</v>
      </c>
      <c r="AD241">
        <f t="shared" si="40"/>
        <v>19.355515151515153</v>
      </c>
      <c r="AE241">
        <f t="shared" si="41"/>
        <v>-0.25399468312727275</v>
      </c>
      <c r="AF241" s="9"/>
      <c r="AG241" s="21">
        <v>1.0632299999999999</v>
      </c>
      <c r="AH241" s="21">
        <v>16.622900000000001</v>
      </c>
      <c r="AI241" s="24">
        <v>-9.0820299999999995E-5</v>
      </c>
      <c r="AJ241" s="21">
        <v>231</v>
      </c>
      <c r="AK241" s="21">
        <v>1.0620099999999999</v>
      </c>
      <c r="AL241">
        <f t="shared" si="42"/>
        <v>0.55042606060606059</v>
      </c>
      <c r="AM241">
        <f t="shared" si="43"/>
        <v>0.58522950041818178</v>
      </c>
      <c r="AP241" s="9"/>
      <c r="AQ241" s="21">
        <v>-1.31226E-2</v>
      </c>
      <c r="AR241" s="21">
        <v>20.831099999999999</v>
      </c>
      <c r="AS241" s="21">
        <v>-3.1881700000000002E-3</v>
      </c>
      <c r="AT241" s="21">
        <v>231</v>
      </c>
      <c r="AU241" s="21">
        <v>-1.3378900000000001E-2</v>
      </c>
      <c r="AV241">
        <f t="shared" si="44"/>
        <v>19.322242424242425</v>
      </c>
      <c r="AW241">
        <f t="shared" si="45"/>
        <v>-0.25355805843636364</v>
      </c>
      <c r="AX241" s="9"/>
      <c r="AY241" s="21">
        <v>1.0632299999999999</v>
      </c>
      <c r="AZ241" s="21">
        <v>23.351099999999999</v>
      </c>
      <c r="BA241" s="24">
        <v>-8.8348400000000003E-5</v>
      </c>
      <c r="BB241" s="21">
        <v>231</v>
      </c>
      <c r="BC241" s="21">
        <v>1.0623199999999999</v>
      </c>
      <c r="BD241">
        <f t="shared" si="46"/>
        <v>0.53544484848484852</v>
      </c>
      <c r="BE241">
        <f t="shared" si="47"/>
        <v>0.56930102625454548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-1.8158000000000001E-2</v>
      </c>
      <c r="H242" s="21">
        <v>7.4047900000000002</v>
      </c>
      <c r="I242" s="21">
        <v>-3.2061799999999999E-3</v>
      </c>
      <c r="J242" s="21">
        <v>232</v>
      </c>
      <c r="K242" s="21">
        <v>-1.8395999999999999E-2</v>
      </c>
      <c r="L242">
        <f t="shared" si="36"/>
        <v>19.431393939393939</v>
      </c>
      <c r="M242">
        <f t="shared" si="37"/>
        <v>-0.35283525115151515</v>
      </c>
      <c r="N242" s="9"/>
      <c r="O242" s="21">
        <v>1.0682700000000001</v>
      </c>
      <c r="P242" s="21">
        <v>9.92483</v>
      </c>
      <c r="Q242" s="24">
        <v>-6.2225300000000002E-5</v>
      </c>
      <c r="R242" s="21">
        <v>232</v>
      </c>
      <c r="S242" s="21">
        <v>1.0671999999999999</v>
      </c>
      <c r="T242">
        <f t="shared" si="38"/>
        <v>0.37712303030303029</v>
      </c>
      <c r="U242">
        <f t="shared" si="39"/>
        <v>0.40286921958181821</v>
      </c>
      <c r="X242" s="9"/>
      <c r="Y242" s="21">
        <v>-1.8158000000000001E-2</v>
      </c>
      <c r="Z242" s="21">
        <v>14.113</v>
      </c>
      <c r="AA242" s="21">
        <v>-3.1942699999999999E-3</v>
      </c>
      <c r="AB242" s="21">
        <v>232</v>
      </c>
      <c r="AC242" s="21">
        <v>-1.84082E-2</v>
      </c>
      <c r="AD242">
        <f t="shared" si="40"/>
        <v>19.359212121212121</v>
      </c>
      <c r="AE242">
        <f t="shared" si="41"/>
        <v>-0.35152457369696971</v>
      </c>
      <c r="AF242" s="9"/>
      <c r="AG242" s="21">
        <v>1.0682700000000001</v>
      </c>
      <c r="AH242" s="21">
        <v>16.632999999999999</v>
      </c>
      <c r="AI242" s="24">
        <v>-6.8939199999999999E-5</v>
      </c>
      <c r="AJ242" s="21">
        <v>232</v>
      </c>
      <c r="AK242" s="21">
        <v>1.0674999999999999</v>
      </c>
      <c r="AL242">
        <f t="shared" si="42"/>
        <v>0.41781333333333331</v>
      </c>
      <c r="AM242">
        <f t="shared" si="43"/>
        <v>0.44633744959999999</v>
      </c>
      <c r="AP242" s="9"/>
      <c r="AQ242" s="21">
        <v>-1.8158000000000001E-2</v>
      </c>
      <c r="AR242" s="21">
        <v>20.841100000000001</v>
      </c>
      <c r="AS242" s="21">
        <v>-3.1900000000000001E-3</v>
      </c>
      <c r="AT242" s="21">
        <v>232</v>
      </c>
      <c r="AU242" s="21">
        <v>-1.8411299999999999E-2</v>
      </c>
      <c r="AV242">
        <f t="shared" si="44"/>
        <v>19.333333333333336</v>
      </c>
      <c r="AW242">
        <f t="shared" si="45"/>
        <v>-0.35105466666666674</v>
      </c>
      <c r="AX242" s="9"/>
      <c r="AY242" s="21">
        <v>1.0682700000000001</v>
      </c>
      <c r="AZ242" s="21">
        <v>23.3612</v>
      </c>
      <c r="BA242" s="24">
        <v>-6.6436800000000001E-5</v>
      </c>
      <c r="BB242" s="21">
        <v>232</v>
      </c>
      <c r="BC242" s="21">
        <v>1.0671999999999999</v>
      </c>
      <c r="BD242">
        <f t="shared" si="46"/>
        <v>0.40264727272727269</v>
      </c>
      <c r="BE242">
        <f t="shared" si="47"/>
        <v>0.4301360020363636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-2.3193399999999999E-2</v>
      </c>
      <c r="H243" s="21">
        <v>7.41486</v>
      </c>
      <c r="I243" s="21">
        <v>-3.2064799999999998E-3</v>
      </c>
      <c r="J243" s="21">
        <v>233</v>
      </c>
      <c r="K243" s="21">
        <v>-2.3467999999999999E-2</v>
      </c>
      <c r="L243">
        <f t="shared" si="36"/>
        <v>19.433212121212119</v>
      </c>
      <c r="M243">
        <f t="shared" si="37"/>
        <v>-0.45072226201212112</v>
      </c>
      <c r="N243" s="9"/>
      <c r="O243" s="21">
        <v>1.0732999999999999</v>
      </c>
      <c r="P243" s="21">
        <v>9.9349000000000007</v>
      </c>
      <c r="Q243" s="24">
        <v>-4.3212900000000001E-5</v>
      </c>
      <c r="R243" s="21">
        <v>233</v>
      </c>
      <c r="S243" s="21">
        <v>1.0720799999999999</v>
      </c>
      <c r="T243">
        <f t="shared" si="38"/>
        <v>0.26189636363636359</v>
      </c>
      <c r="U243">
        <f t="shared" si="39"/>
        <v>0.28109336709090904</v>
      </c>
      <c r="X243" s="9"/>
      <c r="Y243" s="21">
        <v>-2.3193399999999999E-2</v>
      </c>
      <c r="Z243" s="21">
        <v>14.122999999999999</v>
      </c>
      <c r="AA243" s="21">
        <v>-3.1948900000000001E-3</v>
      </c>
      <c r="AB243" s="21">
        <v>233</v>
      </c>
      <c r="AC243" s="21">
        <v>-2.3489400000000001E-2</v>
      </c>
      <c r="AD243">
        <f t="shared" si="40"/>
        <v>19.362969696969699</v>
      </c>
      <c r="AE243">
        <f t="shared" si="41"/>
        <v>-0.44909310136969699</v>
      </c>
      <c r="AF243" s="9"/>
      <c r="AG243" s="21">
        <v>1.0732999999999999</v>
      </c>
      <c r="AH243" s="21">
        <v>16.6431</v>
      </c>
      <c r="AI243" s="24">
        <v>-4.98352E-5</v>
      </c>
      <c r="AJ243" s="21">
        <v>233</v>
      </c>
      <c r="AK243" s="21">
        <v>1.07239</v>
      </c>
      <c r="AL243">
        <f t="shared" si="42"/>
        <v>0.30203151515151516</v>
      </c>
      <c r="AM243">
        <f t="shared" si="43"/>
        <v>0.32417042521212119</v>
      </c>
      <c r="AP243" s="9"/>
      <c r="AQ243" s="21">
        <v>-2.3193399999999999E-2</v>
      </c>
      <c r="AR243" s="21">
        <v>20.851199999999999</v>
      </c>
      <c r="AS243" s="21">
        <v>-3.1890899999999999E-3</v>
      </c>
      <c r="AT243" s="21">
        <v>233</v>
      </c>
      <c r="AU243" s="21">
        <v>-2.3471100000000002E-2</v>
      </c>
      <c r="AV243">
        <f t="shared" si="44"/>
        <v>19.327818181818177</v>
      </c>
      <c r="AW243">
        <f t="shared" si="45"/>
        <v>-0.44827781821818169</v>
      </c>
      <c r="AX243" s="9"/>
      <c r="AY243" s="21">
        <v>1.0732999999999999</v>
      </c>
      <c r="AZ243" s="21">
        <v>23.371200000000002</v>
      </c>
      <c r="BA243" s="24">
        <v>-4.6142600000000001E-5</v>
      </c>
      <c r="BB243" s="21">
        <v>233</v>
      </c>
      <c r="BC243" s="21">
        <v>1.07239</v>
      </c>
      <c r="BD243">
        <f t="shared" si="46"/>
        <v>0.27965212121212119</v>
      </c>
      <c r="BE243">
        <f t="shared" si="47"/>
        <v>0.30015062169696965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-2.8228799999999998E-2</v>
      </c>
      <c r="H244" s="21">
        <v>7.4249400000000003</v>
      </c>
      <c r="I244" s="21">
        <v>-3.2067900000000002E-3</v>
      </c>
      <c r="J244" s="21">
        <v>234</v>
      </c>
      <c r="K244" s="21">
        <v>-2.8533900000000001E-2</v>
      </c>
      <c r="L244">
        <f t="shared" si="36"/>
        <v>19.43509090909091</v>
      </c>
      <c r="M244">
        <f t="shared" si="37"/>
        <v>-0.54862929425454543</v>
      </c>
      <c r="N244" s="9"/>
      <c r="O244" s="21">
        <v>1.0783400000000001</v>
      </c>
      <c r="P244" s="21">
        <v>9.9449699999999996</v>
      </c>
      <c r="Q244" s="24">
        <v>-2.4475099999999999E-5</v>
      </c>
      <c r="R244" s="21">
        <v>234</v>
      </c>
      <c r="S244" s="21">
        <v>1.07697</v>
      </c>
      <c r="T244">
        <f t="shared" si="38"/>
        <v>0.14833393939393938</v>
      </c>
      <c r="U244">
        <f t="shared" si="39"/>
        <v>0.1599544202060606</v>
      </c>
      <c r="X244" s="9"/>
      <c r="Y244" s="21">
        <v>-2.8228799999999998E-2</v>
      </c>
      <c r="Z244" s="21">
        <v>14.133100000000001</v>
      </c>
      <c r="AA244" s="21">
        <v>-3.1945799999999998E-3</v>
      </c>
      <c r="AB244" s="21">
        <v>234</v>
      </c>
      <c r="AC244" s="21">
        <v>-2.8506500000000001E-2</v>
      </c>
      <c r="AD244">
        <f t="shared" si="40"/>
        <v>19.361090909090908</v>
      </c>
      <c r="AE244">
        <f t="shared" si="41"/>
        <v>-0.54654036305454545</v>
      </c>
      <c r="AF244" s="9"/>
      <c r="AG244" s="21">
        <v>1.0783400000000001</v>
      </c>
      <c r="AH244" s="21">
        <v>16.653099999999998</v>
      </c>
      <c r="AI244" s="24">
        <v>-3.0487100000000002E-5</v>
      </c>
      <c r="AJ244" s="21">
        <v>234</v>
      </c>
      <c r="AK244" s="21">
        <v>1.0772699999999999</v>
      </c>
      <c r="AL244">
        <f t="shared" si="42"/>
        <v>0.18477030303030303</v>
      </c>
      <c r="AM244">
        <f t="shared" si="43"/>
        <v>0.19924520856969699</v>
      </c>
      <c r="AP244" s="9"/>
      <c r="AQ244" s="21">
        <v>-2.8228799999999998E-2</v>
      </c>
      <c r="AR244" s="21">
        <v>20.8613</v>
      </c>
      <c r="AS244" s="21">
        <v>-3.1890899999999999E-3</v>
      </c>
      <c r="AT244" s="21">
        <v>234</v>
      </c>
      <c r="AU244" s="21">
        <v>-2.8527799999999999E-2</v>
      </c>
      <c r="AV244">
        <f t="shared" si="44"/>
        <v>19.327818181818177</v>
      </c>
      <c r="AW244">
        <f t="shared" si="45"/>
        <v>-0.54560111389090893</v>
      </c>
      <c r="AX244" s="9"/>
      <c r="AY244" s="21">
        <v>1.0783400000000001</v>
      </c>
      <c r="AZ244" s="21">
        <v>23.3813</v>
      </c>
      <c r="BA244" s="24">
        <v>-2.63977E-5</v>
      </c>
      <c r="BB244" s="21">
        <v>234</v>
      </c>
      <c r="BC244" s="21">
        <v>1.0772699999999999</v>
      </c>
      <c r="BD244">
        <f t="shared" si="46"/>
        <v>0.1599860606060606</v>
      </c>
      <c r="BE244">
        <f t="shared" si="47"/>
        <v>0.1725193685939394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-3.3264200000000001E-2</v>
      </c>
      <c r="H245" s="21">
        <v>7.4350100000000001</v>
      </c>
      <c r="I245" s="21">
        <v>-3.2070900000000001E-3</v>
      </c>
      <c r="J245" s="21">
        <v>235</v>
      </c>
      <c r="K245" s="21">
        <v>-3.3590700000000001E-2</v>
      </c>
      <c r="L245">
        <f t="shared" si="36"/>
        <v>19.43690909090909</v>
      </c>
      <c r="M245">
        <f t="shared" si="37"/>
        <v>-0.64655323138181819</v>
      </c>
      <c r="N245" s="9"/>
      <c r="O245" s="21">
        <v>1.0833699999999999</v>
      </c>
      <c r="P245" s="21">
        <v>9.9550400000000003</v>
      </c>
      <c r="Q245" s="24">
        <v>-7.14111E-6</v>
      </c>
      <c r="R245" s="21">
        <v>235</v>
      </c>
      <c r="S245" s="21">
        <v>1.08246</v>
      </c>
      <c r="T245">
        <f t="shared" si="38"/>
        <v>4.3279454545454545E-2</v>
      </c>
      <c r="U245">
        <f t="shared" si="39"/>
        <v>4.6887662670909089E-2</v>
      </c>
      <c r="X245" s="9"/>
      <c r="Y245" s="21">
        <v>-3.3264200000000001E-2</v>
      </c>
      <c r="Z245" s="21">
        <v>14.1432</v>
      </c>
      <c r="AA245" s="21">
        <v>-3.1945799999999998E-3</v>
      </c>
      <c r="AB245" s="21">
        <v>235</v>
      </c>
      <c r="AC245" s="21">
        <v>-3.35938E-2</v>
      </c>
      <c r="AD245">
        <f t="shared" si="40"/>
        <v>19.361090909090908</v>
      </c>
      <c r="AE245">
        <f t="shared" si="41"/>
        <v>-0.64403120021818183</v>
      </c>
      <c r="AF245" s="9"/>
      <c r="AG245" s="21">
        <v>1.0833699999999999</v>
      </c>
      <c r="AH245" s="21">
        <v>16.6632</v>
      </c>
      <c r="AI245" s="24">
        <v>-1.23901E-5</v>
      </c>
      <c r="AJ245" s="21">
        <v>235</v>
      </c>
      <c r="AK245" s="21">
        <v>1.08246</v>
      </c>
      <c r="AL245">
        <f t="shared" si="42"/>
        <v>7.5091515151515145E-2</v>
      </c>
      <c r="AM245">
        <f t="shared" si="43"/>
        <v>8.1351894769696953E-2</v>
      </c>
      <c r="AP245" s="9"/>
      <c r="AQ245" s="21">
        <v>-3.3264200000000001E-2</v>
      </c>
      <c r="AR245" s="21">
        <v>20.871400000000001</v>
      </c>
      <c r="AS245" s="21">
        <v>-3.1881700000000002E-3</v>
      </c>
      <c r="AT245" s="21">
        <v>235</v>
      </c>
      <c r="AU245" s="21">
        <v>-3.3584599999999999E-2</v>
      </c>
      <c r="AV245">
        <f t="shared" si="44"/>
        <v>19.322242424242425</v>
      </c>
      <c r="AW245">
        <f t="shared" si="45"/>
        <v>-0.6427389364484849</v>
      </c>
      <c r="AX245" s="9"/>
      <c r="AY245" s="21">
        <v>1.0833699999999999</v>
      </c>
      <c r="AZ245" s="21">
        <v>23.391400000000001</v>
      </c>
      <c r="BA245" s="24">
        <v>-7.65991E-6</v>
      </c>
      <c r="BB245" s="21">
        <v>235</v>
      </c>
      <c r="BC245" s="21">
        <v>1.08246</v>
      </c>
      <c r="BD245">
        <f t="shared" si="46"/>
        <v>4.6423696969696969E-2</v>
      </c>
      <c r="BE245">
        <f t="shared" si="47"/>
        <v>5.0294040586060601E-2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-3.8299600000000003E-2</v>
      </c>
      <c r="H246" s="21">
        <v>7.4450799999999999</v>
      </c>
      <c r="I246" s="21">
        <v>-3.2070900000000001E-3</v>
      </c>
      <c r="J246" s="21">
        <v>236</v>
      </c>
      <c r="K246" s="21">
        <v>-3.8620000000000002E-2</v>
      </c>
      <c r="L246">
        <f t="shared" si="36"/>
        <v>19.43690909090909</v>
      </c>
      <c r="M246">
        <f t="shared" si="37"/>
        <v>-0.74442584341818185</v>
      </c>
      <c r="N246" s="9"/>
      <c r="O246" s="21">
        <v>1.0884100000000001</v>
      </c>
      <c r="P246" s="21">
        <v>9.9651099999999992</v>
      </c>
      <c r="Q246" s="24">
        <v>9.8266599999999992E-6</v>
      </c>
      <c r="R246" s="21">
        <v>236</v>
      </c>
      <c r="S246" s="21">
        <v>1.08765</v>
      </c>
      <c r="T246">
        <f t="shared" si="38"/>
        <v>-5.9555515151515144E-2</v>
      </c>
      <c r="U246">
        <f t="shared" si="39"/>
        <v>-6.4820818246060605E-2</v>
      </c>
      <c r="X246" s="9"/>
      <c r="Y246" s="21">
        <v>-3.8299600000000003E-2</v>
      </c>
      <c r="Z246" s="21">
        <v>14.1532</v>
      </c>
      <c r="AA246" s="21">
        <v>-3.1933600000000001E-3</v>
      </c>
      <c r="AB246" s="21">
        <v>236</v>
      </c>
      <c r="AC246" s="21">
        <v>-3.8601700000000003E-2</v>
      </c>
      <c r="AD246">
        <f t="shared" si="40"/>
        <v>19.353696969696969</v>
      </c>
      <c r="AE246">
        <f t="shared" si="41"/>
        <v>-0.74123885246060606</v>
      </c>
      <c r="AF246" s="9"/>
      <c r="AG246" s="21">
        <v>1.0884100000000001</v>
      </c>
      <c r="AH246" s="21">
        <v>16.673300000000001</v>
      </c>
      <c r="AI246" s="24">
        <v>5.7067900000000003E-6</v>
      </c>
      <c r="AJ246" s="21">
        <v>236</v>
      </c>
      <c r="AK246" s="21">
        <v>1.08765</v>
      </c>
      <c r="AL246">
        <f t="shared" si="42"/>
        <v>-3.4586606060606061E-2</v>
      </c>
      <c r="AM246">
        <f t="shared" si="43"/>
        <v>-3.7644407902424244E-2</v>
      </c>
      <c r="AP246" s="9"/>
      <c r="AQ246" s="21">
        <v>-3.8299600000000003E-2</v>
      </c>
      <c r="AR246" s="21">
        <v>20.881399999999999</v>
      </c>
      <c r="AS246" s="21">
        <v>-3.19031E-3</v>
      </c>
      <c r="AT246" s="21">
        <v>236</v>
      </c>
      <c r="AU246" s="21">
        <v>-3.8598599999999997E-2</v>
      </c>
      <c r="AV246">
        <f t="shared" si="44"/>
        <v>19.33521212121212</v>
      </c>
      <c r="AW246">
        <f t="shared" si="45"/>
        <v>-0.74053089015757578</v>
      </c>
      <c r="AX246" s="9"/>
      <c r="AY246" s="21">
        <v>1.0884100000000001</v>
      </c>
      <c r="AZ246" s="21">
        <v>23.401499999999999</v>
      </c>
      <c r="BA246" s="24">
        <v>9.6435500000000002E-6</v>
      </c>
      <c r="BB246" s="21">
        <v>236</v>
      </c>
      <c r="BC246" s="21">
        <v>1.08795</v>
      </c>
      <c r="BD246">
        <f t="shared" si="46"/>
        <v>-5.8445757575757575E-2</v>
      </c>
      <c r="BE246">
        <f t="shared" si="47"/>
        <v>-6.3612947003030301E-2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-4.3334999999999999E-2</v>
      </c>
      <c r="H247" s="21">
        <v>7.4551499999999997</v>
      </c>
      <c r="I247" s="21">
        <v>-3.20557E-3</v>
      </c>
      <c r="J247" s="21">
        <v>237</v>
      </c>
      <c r="K247" s="21">
        <v>-4.3701200000000003E-2</v>
      </c>
      <c r="L247">
        <f t="shared" si="36"/>
        <v>19.427696969696971</v>
      </c>
      <c r="M247">
        <f t="shared" si="37"/>
        <v>-0.84189924818181816</v>
      </c>
      <c r="N247" s="9"/>
      <c r="O247" s="21">
        <v>1.09344</v>
      </c>
      <c r="P247" s="21">
        <v>9.9751799999999999</v>
      </c>
      <c r="Q247" s="24">
        <v>2.53906E-5</v>
      </c>
      <c r="R247" s="21">
        <v>237</v>
      </c>
      <c r="S247" s="21">
        <v>1.09253</v>
      </c>
      <c r="T247">
        <f t="shared" si="38"/>
        <v>-0.15388242424242424</v>
      </c>
      <c r="U247">
        <f t="shared" si="39"/>
        <v>-0.16826119796363637</v>
      </c>
      <c r="X247" s="9"/>
      <c r="Y247" s="21">
        <v>-4.3334999999999999E-2</v>
      </c>
      <c r="Z247" s="21">
        <v>14.1633</v>
      </c>
      <c r="AA247" s="21">
        <v>-3.1955E-3</v>
      </c>
      <c r="AB247" s="21">
        <v>237</v>
      </c>
      <c r="AC247" s="21">
        <v>-4.3667600000000001E-2</v>
      </c>
      <c r="AD247">
        <f t="shared" si="40"/>
        <v>19.366666666666664</v>
      </c>
      <c r="AE247">
        <f t="shared" si="41"/>
        <v>-0.83925449999999979</v>
      </c>
      <c r="AF247" s="9"/>
      <c r="AG247" s="21">
        <v>1.09344</v>
      </c>
      <c r="AH247" s="21">
        <v>16.683299999999999</v>
      </c>
      <c r="AI247" s="24">
        <v>2.2643999999999999E-5</v>
      </c>
      <c r="AJ247" s="21">
        <v>237</v>
      </c>
      <c r="AK247" s="21">
        <v>1.09253</v>
      </c>
      <c r="AL247">
        <f t="shared" si="42"/>
        <v>-0.1372363636363636</v>
      </c>
      <c r="AM247">
        <f t="shared" si="43"/>
        <v>-0.1500597294545454</v>
      </c>
      <c r="AP247" s="9"/>
      <c r="AQ247" s="21">
        <v>-4.3334999999999999E-2</v>
      </c>
      <c r="AR247" s="21">
        <v>20.891500000000001</v>
      </c>
      <c r="AS247" s="21">
        <v>-3.1927499999999998E-3</v>
      </c>
      <c r="AT247" s="21">
        <v>237</v>
      </c>
      <c r="AU247" s="21">
        <v>-4.3652299999999998E-2</v>
      </c>
      <c r="AV247">
        <f t="shared" si="44"/>
        <v>19.349999999999998</v>
      </c>
      <c r="AW247">
        <f t="shared" si="45"/>
        <v>-0.83853224999999987</v>
      </c>
      <c r="AX247" s="9"/>
      <c r="AY247" s="21">
        <v>1.09344</v>
      </c>
      <c r="AZ247" s="21">
        <v>23.4115</v>
      </c>
      <c r="BA247" s="24">
        <v>2.6123E-5</v>
      </c>
      <c r="BB247" s="21">
        <v>237</v>
      </c>
      <c r="BC247" s="21">
        <v>1.09283</v>
      </c>
      <c r="BD247">
        <f t="shared" si="46"/>
        <v>-0.15832121212121211</v>
      </c>
      <c r="BE247">
        <f t="shared" si="47"/>
        <v>-0.17311474618181816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-4.8370400000000001E-2</v>
      </c>
      <c r="H248" s="21">
        <v>7.4652200000000004</v>
      </c>
      <c r="I248" s="21">
        <v>-3.20557E-3</v>
      </c>
      <c r="J248" s="21">
        <v>238</v>
      </c>
      <c r="K248" s="21">
        <v>-4.8696900000000001E-2</v>
      </c>
      <c r="L248">
        <f t="shared" si="36"/>
        <v>19.427696969696971</v>
      </c>
      <c r="M248">
        <f t="shared" si="37"/>
        <v>-0.93972547350303037</v>
      </c>
      <c r="N248" s="9"/>
      <c r="O248" s="21">
        <v>1.0984799999999999</v>
      </c>
      <c r="P248" s="21">
        <v>9.9852500000000006</v>
      </c>
      <c r="Q248" s="24">
        <v>4.1076699999999999E-5</v>
      </c>
      <c r="R248" s="21">
        <v>238</v>
      </c>
      <c r="S248" s="21">
        <v>1.09833</v>
      </c>
      <c r="T248">
        <f t="shared" si="38"/>
        <v>-0.24894969696969696</v>
      </c>
      <c r="U248">
        <f t="shared" si="39"/>
        <v>-0.27346626312727268</v>
      </c>
      <c r="X248" s="9"/>
      <c r="Y248" s="21">
        <v>-4.8370400000000001E-2</v>
      </c>
      <c r="Z248" s="21">
        <v>14.173400000000001</v>
      </c>
      <c r="AA248" s="21">
        <v>-3.19885E-3</v>
      </c>
      <c r="AB248" s="21">
        <v>238</v>
      </c>
      <c r="AC248" s="21">
        <v>-4.8721300000000002E-2</v>
      </c>
      <c r="AD248">
        <f t="shared" si="40"/>
        <v>19.386969696969697</v>
      </c>
      <c r="AE248">
        <f t="shared" si="41"/>
        <v>-0.93775547903030299</v>
      </c>
      <c r="AF248" s="9"/>
      <c r="AG248" s="21">
        <v>1.0984799999999999</v>
      </c>
      <c r="AH248" s="21">
        <v>16.6934</v>
      </c>
      <c r="AI248" s="24">
        <v>3.8207999999999997E-5</v>
      </c>
      <c r="AJ248" s="21">
        <v>238</v>
      </c>
      <c r="AK248" s="21">
        <v>1.09741</v>
      </c>
      <c r="AL248">
        <f t="shared" si="42"/>
        <v>-0.23156363636363633</v>
      </c>
      <c r="AM248">
        <f t="shared" si="43"/>
        <v>-0.25436802327272723</v>
      </c>
      <c r="AP248" s="9"/>
      <c r="AQ248" s="21">
        <v>-4.8370400000000001E-2</v>
      </c>
      <c r="AR248" s="21">
        <v>20.901599999999998</v>
      </c>
      <c r="AS248" s="21">
        <v>-3.1957999999999999E-3</v>
      </c>
      <c r="AT248" s="21">
        <v>238</v>
      </c>
      <c r="AU248" s="21">
        <v>-4.87152E-2</v>
      </c>
      <c r="AV248">
        <f t="shared" si="44"/>
        <v>19.368484848484847</v>
      </c>
      <c r="AW248">
        <f t="shared" si="45"/>
        <v>-0.93686135951515148</v>
      </c>
      <c r="AX248" s="9"/>
      <c r="AY248" s="21">
        <v>1.0984799999999999</v>
      </c>
      <c r="AZ248" s="21">
        <v>23.421600000000002</v>
      </c>
      <c r="BA248" s="24">
        <v>4.3060299999999998E-5</v>
      </c>
      <c r="BB248" s="21">
        <v>238</v>
      </c>
      <c r="BC248" s="21">
        <v>1.09711</v>
      </c>
      <c r="BD248">
        <f t="shared" si="46"/>
        <v>-0.26097151515151512</v>
      </c>
      <c r="BE248">
        <f t="shared" si="47"/>
        <v>-0.2866719899636363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-5.3405800000000003E-2</v>
      </c>
      <c r="H249" s="21">
        <v>7.4752900000000002</v>
      </c>
      <c r="I249" s="21">
        <v>-3.2101400000000002E-3</v>
      </c>
      <c r="J249" s="21">
        <v>239</v>
      </c>
      <c r="K249" s="21">
        <v>-5.3741499999999998E-2</v>
      </c>
      <c r="L249">
        <f t="shared" si="36"/>
        <v>19.455393939393939</v>
      </c>
      <c r="M249">
        <f t="shared" si="37"/>
        <v>-1.0390308776484849</v>
      </c>
      <c r="N249" s="9"/>
      <c r="O249" s="21">
        <v>1.1035200000000001</v>
      </c>
      <c r="P249" s="21">
        <v>9.9953199999999995</v>
      </c>
      <c r="Q249" s="24">
        <v>5.5816699999999997E-5</v>
      </c>
      <c r="R249" s="21">
        <v>239</v>
      </c>
      <c r="S249" s="21">
        <v>1.1026</v>
      </c>
      <c r="T249">
        <f t="shared" si="38"/>
        <v>-0.33828303030303025</v>
      </c>
      <c r="U249">
        <f t="shared" si="39"/>
        <v>-0.37330208959999994</v>
      </c>
      <c r="X249" s="9"/>
      <c r="Y249" s="21">
        <v>-5.3405800000000003E-2</v>
      </c>
      <c r="Z249" s="21">
        <v>14.1835</v>
      </c>
      <c r="AA249" s="21">
        <v>-3.2009899999999999E-3</v>
      </c>
      <c r="AB249" s="21">
        <v>239</v>
      </c>
      <c r="AC249" s="21">
        <v>-5.3772E-2</v>
      </c>
      <c r="AD249">
        <f t="shared" si="40"/>
        <v>19.399939393939395</v>
      </c>
      <c r="AE249">
        <f t="shared" si="41"/>
        <v>-1.0360692832848486</v>
      </c>
      <c r="AF249" s="9"/>
      <c r="AG249" s="21">
        <v>1.1035200000000001</v>
      </c>
      <c r="AH249" s="21">
        <v>16.703499999999998</v>
      </c>
      <c r="AI249" s="24">
        <v>5.30396E-5</v>
      </c>
      <c r="AJ249" s="21">
        <v>239</v>
      </c>
      <c r="AK249" s="21">
        <v>1.1029100000000001</v>
      </c>
      <c r="AL249">
        <f t="shared" si="42"/>
        <v>-0.32145212121212119</v>
      </c>
      <c r="AM249">
        <f t="shared" si="43"/>
        <v>-0.3547288448</v>
      </c>
      <c r="AP249" s="9"/>
      <c r="AQ249" s="21">
        <v>-5.3405800000000003E-2</v>
      </c>
      <c r="AR249" s="21">
        <v>20.9116</v>
      </c>
      <c r="AS249" s="21">
        <v>-3.1961099999999998E-3</v>
      </c>
      <c r="AT249" s="21">
        <v>239</v>
      </c>
      <c r="AU249" s="21">
        <v>-5.3680400000000003E-2</v>
      </c>
      <c r="AV249">
        <f t="shared" si="44"/>
        <v>19.370363636363635</v>
      </c>
      <c r="AW249">
        <f t="shared" si="45"/>
        <v>-1.0344897662909092</v>
      </c>
      <c r="AX249" s="9"/>
      <c r="AY249" s="21">
        <v>1.1035200000000001</v>
      </c>
      <c r="AZ249" s="21">
        <v>23.431699999999999</v>
      </c>
      <c r="BA249" s="24">
        <v>5.86243E-5</v>
      </c>
      <c r="BB249" s="21">
        <v>239</v>
      </c>
      <c r="BC249" s="21">
        <v>1.1026</v>
      </c>
      <c r="BD249">
        <f t="shared" si="46"/>
        <v>-0.35529878787878788</v>
      </c>
      <c r="BE249">
        <f t="shared" si="47"/>
        <v>-0.39207931840000004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-5.8441199999999999E-2</v>
      </c>
      <c r="H250" s="21">
        <v>7.48536</v>
      </c>
      <c r="I250" s="21">
        <v>-3.2131999999999998E-3</v>
      </c>
      <c r="J250" s="21">
        <v>240</v>
      </c>
      <c r="K250" s="21">
        <v>-5.8715799999999999E-2</v>
      </c>
      <c r="L250">
        <f t="shared" si="36"/>
        <v>19.473939393939389</v>
      </c>
      <c r="M250">
        <f t="shared" si="37"/>
        <v>-1.1380803869090905</v>
      </c>
      <c r="N250" s="9"/>
      <c r="O250" s="21">
        <v>1.1085499999999999</v>
      </c>
      <c r="P250" s="21">
        <v>10.0054</v>
      </c>
      <c r="Q250" s="24">
        <v>6.9732699999999997E-5</v>
      </c>
      <c r="R250" s="21">
        <v>240</v>
      </c>
      <c r="S250" s="21">
        <v>1.10748</v>
      </c>
      <c r="T250">
        <f t="shared" si="38"/>
        <v>-0.42262242424242424</v>
      </c>
      <c r="U250">
        <f t="shared" si="39"/>
        <v>-0.46849808839393936</v>
      </c>
      <c r="X250" s="9"/>
      <c r="Y250" s="21">
        <v>-5.8441199999999999E-2</v>
      </c>
      <c r="Z250" s="21">
        <v>14.1935</v>
      </c>
      <c r="AA250" s="21">
        <v>-3.2019000000000001E-3</v>
      </c>
      <c r="AB250" s="21">
        <v>240</v>
      </c>
      <c r="AC250" s="21">
        <v>-5.87769E-2</v>
      </c>
      <c r="AD250">
        <f t="shared" si="40"/>
        <v>19.405454545454546</v>
      </c>
      <c r="AE250">
        <f t="shared" si="41"/>
        <v>-1.1340780501818182</v>
      </c>
      <c r="AF250" s="9"/>
      <c r="AG250" s="21">
        <v>1.1085499999999999</v>
      </c>
      <c r="AH250" s="21">
        <v>16.7136</v>
      </c>
      <c r="AI250" s="24">
        <v>6.7504900000000005E-5</v>
      </c>
      <c r="AJ250" s="21">
        <v>240</v>
      </c>
      <c r="AK250" s="21">
        <v>1.1071800000000001</v>
      </c>
      <c r="AL250">
        <f t="shared" si="42"/>
        <v>-0.40912060606060607</v>
      </c>
      <c r="AM250">
        <f t="shared" si="43"/>
        <v>-0.45353064784848485</v>
      </c>
      <c r="AP250" s="9"/>
      <c r="AQ250" s="21">
        <v>-5.8441199999999999E-2</v>
      </c>
      <c r="AR250" s="21">
        <v>20.921700000000001</v>
      </c>
      <c r="AS250" s="21">
        <v>-3.19733E-3</v>
      </c>
      <c r="AT250" s="21">
        <v>240</v>
      </c>
      <c r="AU250" s="21">
        <v>-5.87769E-2</v>
      </c>
      <c r="AV250">
        <f t="shared" si="44"/>
        <v>19.377757575757578</v>
      </c>
      <c r="AW250">
        <f t="shared" si="45"/>
        <v>-1.1324594060363637</v>
      </c>
      <c r="AX250" s="9"/>
      <c r="AY250" s="21">
        <v>1.1085499999999999</v>
      </c>
      <c r="AZ250" s="21">
        <v>23.441700000000001</v>
      </c>
      <c r="BA250" s="24">
        <v>7.3150600000000004E-5</v>
      </c>
      <c r="BB250" s="21">
        <v>240</v>
      </c>
      <c r="BC250" s="21">
        <v>1.10748</v>
      </c>
      <c r="BD250">
        <f t="shared" si="46"/>
        <v>-0.44333696969696973</v>
      </c>
      <c r="BE250">
        <f t="shared" si="47"/>
        <v>-0.49146119775757574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-6.3476599999999994E-2</v>
      </c>
      <c r="H251" s="21">
        <v>7.4954299999999998</v>
      </c>
      <c r="I251" s="21">
        <v>-3.2153300000000002E-3</v>
      </c>
      <c r="J251" s="21">
        <v>241</v>
      </c>
      <c r="K251" s="21">
        <v>-6.3781699999999997E-2</v>
      </c>
      <c r="L251">
        <f t="shared" si="36"/>
        <v>19.486848484848487</v>
      </c>
      <c r="M251">
        <f t="shared" si="37"/>
        <v>-1.2369588865333334</v>
      </c>
      <c r="N251" s="9"/>
      <c r="O251" s="21">
        <v>1.1135900000000001</v>
      </c>
      <c r="P251" s="21">
        <v>10.015499999999999</v>
      </c>
      <c r="Q251" s="24">
        <v>8.2275399999999995E-5</v>
      </c>
      <c r="R251" s="21">
        <v>241</v>
      </c>
      <c r="S251" s="21">
        <v>1.11267</v>
      </c>
      <c r="T251">
        <f t="shared" si="38"/>
        <v>-0.49863878787878785</v>
      </c>
      <c r="U251">
        <f t="shared" si="39"/>
        <v>-0.55527916779393938</v>
      </c>
      <c r="X251" s="9"/>
      <c r="Y251" s="21">
        <v>-6.3476599999999994E-2</v>
      </c>
      <c r="Z251" s="21">
        <v>14.2036</v>
      </c>
      <c r="AA251" s="21">
        <v>-3.2031300000000002E-3</v>
      </c>
      <c r="AB251" s="21">
        <v>241</v>
      </c>
      <c r="AC251" s="21">
        <v>-6.3781699999999997E-2</v>
      </c>
      <c r="AD251">
        <f t="shared" si="40"/>
        <v>19.412909090909093</v>
      </c>
      <c r="AE251">
        <f t="shared" si="41"/>
        <v>-1.2322654652</v>
      </c>
      <c r="AF251" s="9"/>
      <c r="AG251" s="21">
        <v>1.1135900000000001</v>
      </c>
      <c r="AH251" s="21">
        <v>16.723600000000001</v>
      </c>
      <c r="AI251" s="24">
        <v>8.1146199999999999E-5</v>
      </c>
      <c r="AJ251" s="21">
        <v>241</v>
      </c>
      <c r="AK251" s="21">
        <v>1.11328</v>
      </c>
      <c r="AL251">
        <f t="shared" si="42"/>
        <v>-0.49179515151515152</v>
      </c>
      <c r="AM251">
        <f t="shared" si="43"/>
        <v>-0.54765816277575763</v>
      </c>
      <c r="AP251" s="9"/>
      <c r="AQ251" s="21">
        <v>-6.3476599999999994E-2</v>
      </c>
      <c r="AR251" s="21">
        <v>20.931799999999999</v>
      </c>
      <c r="AS251" s="21">
        <v>-3.1979399999999998E-3</v>
      </c>
      <c r="AT251" s="21">
        <v>241</v>
      </c>
      <c r="AU251" s="21">
        <v>-6.3781699999999997E-2</v>
      </c>
      <c r="AV251">
        <f t="shared" si="44"/>
        <v>19.381454545454542</v>
      </c>
      <c r="AW251">
        <f t="shared" si="45"/>
        <v>-1.2302688375999997</v>
      </c>
      <c r="AX251" s="9"/>
      <c r="AY251" s="21">
        <v>1.1135900000000001</v>
      </c>
      <c r="AZ251" s="21">
        <v>23.451799999999999</v>
      </c>
      <c r="BA251" s="24">
        <v>8.7402299999999995E-5</v>
      </c>
      <c r="BB251" s="21">
        <v>241</v>
      </c>
      <c r="BC251" s="21">
        <v>1.1123700000000001</v>
      </c>
      <c r="BD251">
        <f t="shared" si="46"/>
        <v>-0.52971090909090912</v>
      </c>
      <c r="BE251">
        <f t="shared" si="47"/>
        <v>-0.58988077125454552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-6.8512000000000003E-2</v>
      </c>
      <c r="H252" s="21">
        <v>7.5054999999999996</v>
      </c>
      <c r="I252" s="21">
        <v>-3.2150299999999998E-3</v>
      </c>
      <c r="J252" s="21">
        <v>242</v>
      </c>
      <c r="K252" s="21">
        <v>-6.8878200000000001E-2</v>
      </c>
      <c r="L252">
        <f t="shared" si="36"/>
        <v>19.4850303030303</v>
      </c>
      <c r="M252">
        <f t="shared" si="37"/>
        <v>-1.3349583961212119</v>
      </c>
      <c r="N252" s="9"/>
      <c r="O252" s="21">
        <v>1.1186199999999999</v>
      </c>
      <c r="P252" s="21">
        <v>10.025499999999999</v>
      </c>
      <c r="Q252" s="24">
        <v>9.4329799999999999E-5</v>
      </c>
      <c r="R252" s="21">
        <v>242</v>
      </c>
      <c r="S252" s="21">
        <v>1.11755</v>
      </c>
      <c r="T252">
        <f t="shared" si="38"/>
        <v>-0.57169575757575752</v>
      </c>
      <c r="U252">
        <f t="shared" si="39"/>
        <v>-0.63951030833939382</v>
      </c>
      <c r="X252" s="9"/>
      <c r="Y252" s="21">
        <v>-6.8512000000000003E-2</v>
      </c>
      <c r="Z252" s="21">
        <v>14.213699999999999</v>
      </c>
      <c r="AA252" s="21">
        <v>-3.2019000000000001E-3</v>
      </c>
      <c r="AB252" s="21">
        <v>242</v>
      </c>
      <c r="AC252" s="21">
        <v>-6.8847699999999998E-2</v>
      </c>
      <c r="AD252">
        <f t="shared" si="40"/>
        <v>19.405454545454546</v>
      </c>
      <c r="AE252">
        <f t="shared" si="41"/>
        <v>-1.329506501818182</v>
      </c>
      <c r="AF252" s="9"/>
      <c r="AG252" s="21">
        <v>1.1186199999999999</v>
      </c>
      <c r="AH252" s="21">
        <v>16.733699999999999</v>
      </c>
      <c r="AI252" s="24">
        <v>9.3048100000000001E-5</v>
      </c>
      <c r="AJ252" s="21">
        <v>242</v>
      </c>
      <c r="AK252" s="21">
        <v>1.1178600000000001</v>
      </c>
      <c r="AL252">
        <f t="shared" si="42"/>
        <v>-0.56392787878787887</v>
      </c>
      <c r="AM252">
        <f t="shared" si="43"/>
        <v>-0.63082100376969708</v>
      </c>
      <c r="AP252" s="9"/>
      <c r="AQ252" s="21">
        <v>-6.8512000000000003E-2</v>
      </c>
      <c r="AR252" s="21">
        <v>20.9419</v>
      </c>
      <c r="AS252" s="21">
        <v>-3.1991599999999999E-3</v>
      </c>
      <c r="AT252" s="21">
        <v>242</v>
      </c>
      <c r="AU252" s="21">
        <v>-6.8817100000000006E-2</v>
      </c>
      <c r="AV252">
        <f t="shared" si="44"/>
        <v>19.388848484848484</v>
      </c>
      <c r="AW252">
        <f t="shared" si="45"/>
        <v>-1.3283687873939394</v>
      </c>
      <c r="AX252" s="9"/>
      <c r="AY252" s="21">
        <v>1.1186199999999999</v>
      </c>
      <c r="AZ252" s="21">
        <v>23.4619</v>
      </c>
      <c r="BA252" s="21">
        <v>1.01715E-4</v>
      </c>
      <c r="BB252" s="21">
        <v>242</v>
      </c>
      <c r="BC252" s="21">
        <v>1.1172500000000001</v>
      </c>
      <c r="BD252">
        <f t="shared" si="46"/>
        <v>-0.61645454545454537</v>
      </c>
      <c r="BE252">
        <f t="shared" si="47"/>
        <v>-0.68957838363636348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-7.3547399999999999E-2</v>
      </c>
      <c r="H253" s="21">
        <v>7.5155700000000003</v>
      </c>
      <c r="I253" s="21">
        <v>-3.21594E-3</v>
      </c>
      <c r="J253" s="21">
        <v>243</v>
      </c>
      <c r="K253" s="21">
        <v>-7.3852500000000001E-2</v>
      </c>
      <c r="L253">
        <f t="shared" si="36"/>
        <v>19.490545454545455</v>
      </c>
      <c r="M253">
        <f t="shared" si="37"/>
        <v>-1.4334789427636363</v>
      </c>
      <c r="N253" s="9"/>
      <c r="O253" s="21">
        <v>1.1236600000000001</v>
      </c>
      <c r="P253" s="21">
        <v>10.035600000000001</v>
      </c>
      <c r="Q253" s="21">
        <v>1.0671999999999999E-4</v>
      </c>
      <c r="R253" s="21">
        <v>243</v>
      </c>
      <c r="S253" s="21">
        <v>1.1227400000000001</v>
      </c>
      <c r="T253">
        <f t="shared" si="38"/>
        <v>-0.64678787878787869</v>
      </c>
      <c r="U253">
        <f t="shared" si="39"/>
        <v>-0.72676966787878783</v>
      </c>
      <c r="X253" s="9"/>
      <c r="Y253" s="21">
        <v>-7.3547399999999999E-2</v>
      </c>
      <c r="Z253" s="21">
        <v>14.223699999999999</v>
      </c>
      <c r="AA253" s="21">
        <v>-3.2012899999999999E-3</v>
      </c>
      <c r="AB253" s="21">
        <v>243</v>
      </c>
      <c r="AC253" s="21">
        <v>-7.3821999999999999E-2</v>
      </c>
      <c r="AD253">
        <f t="shared" si="40"/>
        <v>19.401757575757575</v>
      </c>
      <c r="AE253">
        <f t="shared" si="41"/>
        <v>-1.4269488251272726</v>
      </c>
      <c r="AF253" s="9"/>
      <c r="AG253" s="21">
        <v>1.1236600000000001</v>
      </c>
      <c r="AH253" s="21">
        <v>16.7438</v>
      </c>
      <c r="AI253" s="21">
        <v>1.06873E-4</v>
      </c>
      <c r="AJ253" s="21">
        <v>243</v>
      </c>
      <c r="AK253" s="21">
        <v>1.1227400000000001</v>
      </c>
      <c r="AL253">
        <f t="shared" si="42"/>
        <v>-0.64771515151515158</v>
      </c>
      <c r="AM253">
        <f t="shared" si="43"/>
        <v>-0.72781160715151527</v>
      </c>
      <c r="AP253" s="9"/>
      <c r="AQ253" s="21">
        <v>-7.3547399999999999E-2</v>
      </c>
      <c r="AR253" s="21">
        <v>20.951899999999998</v>
      </c>
      <c r="AS253" s="21">
        <v>-3.1979399999999998E-3</v>
      </c>
      <c r="AT253" s="21">
        <v>243</v>
      </c>
      <c r="AU253" s="21">
        <v>-7.3821999999999999E-2</v>
      </c>
      <c r="AV253">
        <f t="shared" si="44"/>
        <v>19.381454545454542</v>
      </c>
      <c r="AW253">
        <f t="shared" si="45"/>
        <v>-1.4254555900363632</v>
      </c>
      <c r="AX253" s="9"/>
      <c r="AY253" s="21">
        <v>1.1236600000000001</v>
      </c>
      <c r="AZ253" s="21">
        <v>23.472000000000001</v>
      </c>
      <c r="BA253" s="21">
        <v>1.14471E-4</v>
      </c>
      <c r="BB253" s="21">
        <v>243</v>
      </c>
      <c r="BC253" s="21">
        <v>1.1227400000000001</v>
      </c>
      <c r="BD253">
        <f t="shared" si="46"/>
        <v>-0.69376363636363625</v>
      </c>
      <c r="BE253">
        <f t="shared" si="47"/>
        <v>-0.77955444763636361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-7.8582799999999994E-2</v>
      </c>
      <c r="H254" s="21">
        <v>7.5256499999999997</v>
      </c>
      <c r="I254" s="21">
        <v>-3.2171600000000002E-3</v>
      </c>
      <c r="J254" s="21">
        <v>244</v>
      </c>
      <c r="K254" s="21">
        <v>-7.8918500000000003E-2</v>
      </c>
      <c r="L254">
        <f t="shared" si="36"/>
        <v>19.497939393939394</v>
      </c>
      <c r="M254">
        <f t="shared" si="37"/>
        <v>-1.5322026718060604</v>
      </c>
      <c r="N254" s="9"/>
      <c r="O254" s="21">
        <v>1.12869</v>
      </c>
      <c r="P254" s="21">
        <v>10.0457</v>
      </c>
      <c r="Q254" s="21">
        <v>1.1892699999999999E-4</v>
      </c>
      <c r="R254" s="21">
        <v>244</v>
      </c>
      <c r="S254" s="21">
        <v>1.1276200000000001</v>
      </c>
      <c r="T254">
        <f t="shared" si="38"/>
        <v>-0.72076969696969695</v>
      </c>
      <c r="U254">
        <f t="shared" si="39"/>
        <v>-0.81352554927272724</v>
      </c>
      <c r="X254" s="9"/>
      <c r="Y254" s="21">
        <v>-7.8582799999999994E-2</v>
      </c>
      <c r="Z254" s="21">
        <v>14.2338</v>
      </c>
      <c r="AA254" s="21">
        <v>-3.2016000000000002E-3</v>
      </c>
      <c r="AB254" s="21">
        <v>244</v>
      </c>
      <c r="AC254" s="21">
        <v>-7.8918500000000003E-2</v>
      </c>
      <c r="AD254">
        <f t="shared" si="40"/>
        <v>19.403636363636362</v>
      </c>
      <c r="AE254">
        <f t="shared" si="41"/>
        <v>-1.5247920756363635</v>
      </c>
      <c r="AF254" s="9"/>
      <c r="AG254" s="21">
        <v>1.12869</v>
      </c>
      <c r="AH254" s="21">
        <v>16.753799999999998</v>
      </c>
      <c r="AI254" s="21">
        <v>1.18774E-4</v>
      </c>
      <c r="AJ254" s="21">
        <v>244</v>
      </c>
      <c r="AK254" s="21">
        <v>1.1276200000000001</v>
      </c>
      <c r="AL254">
        <f t="shared" si="42"/>
        <v>-0.71984242424242417</v>
      </c>
      <c r="AM254">
        <f t="shared" si="43"/>
        <v>-0.8124789458181817</v>
      </c>
      <c r="AP254" s="9"/>
      <c r="AQ254" s="21">
        <v>-7.8582799999999994E-2</v>
      </c>
      <c r="AR254" s="21">
        <v>20.962</v>
      </c>
      <c r="AS254" s="21">
        <v>-3.1961099999999998E-3</v>
      </c>
      <c r="AT254" s="21">
        <v>244</v>
      </c>
      <c r="AU254" s="21">
        <v>-7.8857399999999994E-2</v>
      </c>
      <c r="AV254">
        <f t="shared" si="44"/>
        <v>19.370363636363635</v>
      </c>
      <c r="AW254">
        <f t="shared" si="45"/>
        <v>-1.5221774115636362</v>
      </c>
      <c r="AX254" s="9"/>
      <c r="AY254" s="21">
        <v>1.12869</v>
      </c>
      <c r="AZ254" s="21">
        <v>23.481999999999999</v>
      </c>
      <c r="BA254" s="21">
        <v>1.2799099999999999E-4</v>
      </c>
      <c r="BB254" s="21">
        <v>244</v>
      </c>
      <c r="BC254" s="21">
        <v>1.1273200000000001</v>
      </c>
      <c r="BD254">
        <f t="shared" si="46"/>
        <v>-0.77570303030303012</v>
      </c>
      <c r="BE254">
        <f t="shared" si="47"/>
        <v>-0.87552825327272699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-8.3618200000000004E-2</v>
      </c>
      <c r="H255" s="21">
        <v>7.5357200000000004</v>
      </c>
      <c r="I255" s="21">
        <v>-3.2168600000000002E-3</v>
      </c>
      <c r="J255" s="21">
        <v>245</v>
      </c>
      <c r="K255" s="21">
        <v>-8.3923300000000006E-2</v>
      </c>
      <c r="L255">
        <f t="shared" si="36"/>
        <v>19.49612121212121</v>
      </c>
      <c r="M255">
        <f t="shared" si="37"/>
        <v>-1.6302305627393938</v>
      </c>
      <c r="N255" s="9"/>
      <c r="O255" s="21">
        <v>1.1337299999999999</v>
      </c>
      <c r="P255" s="21">
        <v>10.0557</v>
      </c>
      <c r="Q255" s="21">
        <v>1.3043199999999999E-4</v>
      </c>
      <c r="R255" s="21">
        <v>245</v>
      </c>
      <c r="S255" s="21">
        <v>1.1331199999999999</v>
      </c>
      <c r="T255">
        <f t="shared" si="38"/>
        <v>-0.79049696969696959</v>
      </c>
      <c r="U255">
        <f t="shared" si="39"/>
        <v>-0.89621012945454526</v>
      </c>
      <c r="X255" s="9"/>
      <c r="Y255" s="21">
        <v>-8.3618200000000004E-2</v>
      </c>
      <c r="Z255" s="21">
        <v>14.2439</v>
      </c>
      <c r="AA255" s="21">
        <v>-3.2000700000000002E-3</v>
      </c>
      <c r="AB255" s="21">
        <v>245</v>
      </c>
      <c r="AC255" s="21">
        <v>-8.3953899999999998E-2</v>
      </c>
      <c r="AD255">
        <f t="shared" si="40"/>
        <v>19.394363636363636</v>
      </c>
      <c r="AE255">
        <f t="shared" si="41"/>
        <v>-1.6217217774181818</v>
      </c>
      <c r="AF255" s="9"/>
      <c r="AG255" s="21">
        <v>1.1337299999999999</v>
      </c>
      <c r="AH255" s="21">
        <v>16.7639</v>
      </c>
      <c r="AI255" s="21">
        <v>1.29944E-4</v>
      </c>
      <c r="AJ255" s="21">
        <v>245</v>
      </c>
      <c r="AK255" s="21">
        <v>1.1331199999999999</v>
      </c>
      <c r="AL255">
        <f t="shared" si="42"/>
        <v>-0.78753939393939387</v>
      </c>
      <c r="AM255">
        <f t="shared" si="43"/>
        <v>-0.89285703709090891</v>
      </c>
      <c r="AP255" s="9"/>
      <c r="AQ255" s="21">
        <v>-8.3618200000000004E-2</v>
      </c>
      <c r="AR255" s="21">
        <v>20.972100000000001</v>
      </c>
      <c r="AS255" s="21">
        <v>-3.19885E-3</v>
      </c>
      <c r="AT255" s="21">
        <v>245</v>
      </c>
      <c r="AU255" s="21">
        <v>-8.3953899999999998E-2</v>
      </c>
      <c r="AV255">
        <f t="shared" si="44"/>
        <v>19.386969696969697</v>
      </c>
      <c r="AW255">
        <f t="shared" si="45"/>
        <v>-1.6211035095151516</v>
      </c>
      <c r="AX255" s="9"/>
      <c r="AY255" s="21">
        <v>1.1337299999999999</v>
      </c>
      <c r="AZ255" s="21">
        <v>23.492100000000001</v>
      </c>
      <c r="BA255" s="21">
        <v>1.4086900000000001E-4</v>
      </c>
      <c r="BB255" s="21">
        <v>245</v>
      </c>
      <c r="BC255" s="21">
        <v>1.1328100000000001</v>
      </c>
      <c r="BD255">
        <f t="shared" si="46"/>
        <v>-0.85375151515151515</v>
      </c>
      <c r="BE255">
        <f t="shared" si="47"/>
        <v>-0.9679237052727272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-8.8653599999999999E-2</v>
      </c>
      <c r="H256" s="21">
        <v>7.5457900000000002</v>
      </c>
      <c r="I256" s="21">
        <v>-3.2165499999999999E-3</v>
      </c>
      <c r="J256" s="21">
        <v>246</v>
      </c>
      <c r="K256" s="21">
        <v>-8.8989299999999993E-2</v>
      </c>
      <c r="L256">
        <f t="shared" si="36"/>
        <v>19.494242424242422</v>
      </c>
      <c r="M256">
        <f t="shared" si="37"/>
        <v>-1.7282347701818179</v>
      </c>
      <c r="N256" s="9"/>
      <c r="O256" s="21">
        <v>1.13876</v>
      </c>
      <c r="P256" s="21">
        <v>10.065799999999999</v>
      </c>
      <c r="Q256" s="21">
        <v>1.4251699999999999E-4</v>
      </c>
      <c r="R256" s="21">
        <v>246</v>
      </c>
      <c r="S256" s="21">
        <v>1.1379999999999999</v>
      </c>
      <c r="T256">
        <f t="shared" si="38"/>
        <v>-0.86373939393939392</v>
      </c>
      <c r="U256">
        <f t="shared" si="39"/>
        <v>-0.98359187224242417</v>
      </c>
      <c r="X256" s="9"/>
      <c r="Y256" s="21">
        <v>-8.8653599999999999E-2</v>
      </c>
      <c r="Z256" s="21">
        <v>14.254</v>
      </c>
      <c r="AA256" s="21">
        <v>-3.1997699999999998E-3</v>
      </c>
      <c r="AB256" s="21">
        <v>246</v>
      </c>
      <c r="AC256" s="21">
        <v>-8.8958700000000002E-2</v>
      </c>
      <c r="AD256">
        <f t="shared" si="40"/>
        <v>19.392545454545456</v>
      </c>
      <c r="AE256">
        <f t="shared" si="41"/>
        <v>-1.719218967709091</v>
      </c>
      <c r="AF256" s="9"/>
      <c r="AG256" s="21">
        <v>1.13876</v>
      </c>
      <c r="AH256" s="21">
        <v>16.774000000000001</v>
      </c>
      <c r="AI256" s="21">
        <v>1.41235E-4</v>
      </c>
      <c r="AJ256" s="21">
        <v>246</v>
      </c>
      <c r="AK256" s="21">
        <v>1.1379999999999999</v>
      </c>
      <c r="AL256">
        <f t="shared" si="42"/>
        <v>-0.85596969696969694</v>
      </c>
      <c r="AM256">
        <f t="shared" si="43"/>
        <v>-0.97474405212121207</v>
      </c>
      <c r="AP256" s="9"/>
      <c r="AQ256" s="21">
        <v>-8.8653599999999999E-2</v>
      </c>
      <c r="AR256" s="21">
        <v>20.982099999999999</v>
      </c>
      <c r="AS256" s="21">
        <v>-3.2003800000000001E-3</v>
      </c>
      <c r="AT256" s="21">
        <v>246</v>
      </c>
      <c r="AU256" s="21">
        <v>-8.8989299999999993E-2</v>
      </c>
      <c r="AV256">
        <f t="shared" si="44"/>
        <v>19.396242424242423</v>
      </c>
      <c r="AW256">
        <f t="shared" si="45"/>
        <v>-1.7195467173818182</v>
      </c>
      <c r="AX256" s="9"/>
      <c r="AY256" s="21">
        <v>1.13876</v>
      </c>
      <c r="AZ256" s="21">
        <v>23.502199999999998</v>
      </c>
      <c r="BA256" s="21">
        <v>1.5222200000000001E-4</v>
      </c>
      <c r="BB256" s="21">
        <v>246</v>
      </c>
      <c r="BC256" s="21">
        <v>1.1379999999999999</v>
      </c>
      <c r="BD256">
        <f t="shared" si="46"/>
        <v>-0.9225575757575758</v>
      </c>
      <c r="BE256">
        <f t="shared" si="47"/>
        <v>-1.050571664969697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-9.3688999999999995E-2</v>
      </c>
      <c r="H257" s="21">
        <v>7.55586</v>
      </c>
      <c r="I257" s="21">
        <v>-3.2147199999999999E-3</v>
      </c>
      <c r="J257" s="21">
        <v>247</v>
      </c>
      <c r="K257" s="21">
        <v>-9.4055200000000005E-2</v>
      </c>
      <c r="L257">
        <f t="shared" si="36"/>
        <v>19.483151515151512</v>
      </c>
      <c r="M257">
        <f t="shared" si="37"/>
        <v>-1.82535698230303</v>
      </c>
      <c r="N257" s="9"/>
      <c r="O257" s="21">
        <v>1.1437999999999999</v>
      </c>
      <c r="P257" s="21">
        <v>10.075900000000001</v>
      </c>
      <c r="Q257" s="21">
        <v>1.5261800000000001E-4</v>
      </c>
      <c r="R257" s="21">
        <v>247</v>
      </c>
      <c r="S257" s="21">
        <v>1.1428799999999999</v>
      </c>
      <c r="T257">
        <f t="shared" si="38"/>
        <v>-0.92495757575757576</v>
      </c>
      <c r="U257">
        <f t="shared" si="39"/>
        <v>-1.057966475151515</v>
      </c>
      <c r="X257" s="9"/>
      <c r="Y257" s="21">
        <v>-9.3688999999999995E-2</v>
      </c>
      <c r="Z257" s="21">
        <v>14.263999999999999</v>
      </c>
      <c r="AA257" s="21">
        <v>-3.2000700000000002E-3</v>
      </c>
      <c r="AB257" s="21">
        <v>247</v>
      </c>
      <c r="AC257" s="21">
        <v>-9.3994099999999997E-2</v>
      </c>
      <c r="AD257">
        <f t="shared" si="40"/>
        <v>19.394363636363636</v>
      </c>
      <c r="AE257">
        <f t="shared" si="41"/>
        <v>-1.8170385347272726</v>
      </c>
      <c r="AF257" s="9"/>
      <c r="AG257" s="21">
        <v>1.1437999999999999</v>
      </c>
      <c r="AH257" s="21">
        <v>16.784099999999999</v>
      </c>
      <c r="AI257" s="21">
        <v>1.5319800000000001E-4</v>
      </c>
      <c r="AJ257" s="21">
        <v>247</v>
      </c>
      <c r="AK257" s="21">
        <v>1.1431899999999999</v>
      </c>
      <c r="AL257">
        <f t="shared" si="42"/>
        <v>-0.92847272727272723</v>
      </c>
      <c r="AM257">
        <f t="shared" si="43"/>
        <v>-1.0619871054545453</v>
      </c>
      <c r="AP257" s="9"/>
      <c r="AQ257" s="21">
        <v>-9.3688999999999995E-2</v>
      </c>
      <c r="AR257" s="21">
        <v>20.9922</v>
      </c>
      <c r="AS257" s="21">
        <v>-3.1985500000000001E-3</v>
      </c>
      <c r="AT257" s="21">
        <v>247</v>
      </c>
      <c r="AU257" s="21">
        <v>-9.3963599999999994E-2</v>
      </c>
      <c r="AV257">
        <f t="shared" si="44"/>
        <v>19.385151515151517</v>
      </c>
      <c r="AW257">
        <f t="shared" si="45"/>
        <v>-1.8161754603030302</v>
      </c>
      <c r="AX257" s="9"/>
      <c r="AY257" s="21">
        <v>1.1437999999999999</v>
      </c>
      <c r="AZ257" s="21">
        <v>23.5122</v>
      </c>
      <c r="BA257" s="21">
        <v>1.6415399999999999E-4</v>
      </c>
      <c r="BB257" s="21">
        <v>247</v>
      </c>
      <c r="BC257" s="21">
        <v>1.1434899999999999</v>
      </c>
      <c r="BD257">
        <f t="shared" si="46"/>
        <v>-0.99487272727272724</v>
      </c>
      <c r="BE257">
        <f t="shared" si="47"/>
        <v>-1.1379354254545453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-9.8724400000000004E-2</v>
      </c>
      <c r="H258" s="21">
        <v>7.5659299999999998</v>
      </c>
      <c r="I258" s="21">
        <v>-3.2128899999999999E-3</v>
      </c>
      <c r="J258" s="21">
        <v>248</v>
      </c>
      <c r="K258" s="21">
        <v>-9.9090600000000001E-2</v>
      </c>
      <c r="L258">
        <f t="shared" si="36"/>
        <v>19.472060606060605</v>
      </c>
      <c r="M258">
        <f t="shared" si="37"/>
        <v>-1.9223675000969698</v>
      </c>
      <c r="N258" s="9"/>
      <c r="O258" s="21">
        <v>1.14883</v>
      </c>
      <c r="P258" s="21">
        <v>10.086</v>
      </c>
      <c r="Q258" s="21">
        <v>1.6299399999999999E-4</v>
      </c>
      <c r="R258" s="21">
        <v>248</v>
      </c>
      <c r="S258" s="21">
        <v>1.1480699999999999</v>
      </c>
      <c r="T258">
        <f t="shared" si="38"/>
        <v>-0.98784242424242419</v>
      </c>
      <c r="U258">
        <f t="shared" si="39"/>
        <v>-1.1348630122424241</v>
      </c>
      <c r="X258" s="9"/>
      <c r="Y258" s="21">
        <v>-9.8724400000000004E-2</v>
      </c>
      <c r="Z258" s="21">
        <v>14.274100000000001</v>
      </c>
      <c r="AA258" s="21">
        <v>-3.2009899999999999E-3</v>
      </c>
      <c r="AB258" s="21">
        <v>248</v>
      </c>
      <c r="AC258" s="21">
        <v>-9.8999000000000004E-2</v>
      </c>
      <c r="AD258">
        <f t="shared" si="40"/>
        <v>19.399939393939395</v>
      </c>
      <c r="AE258">
        <f t="shared" si="41"/>
        <v>-1.9152473767030305</v>
      </c>
      <c r="AF258" s="9"/>
      <c r="AG258" s="21">
        <v>1.14883</v>
      </c>
      <c r="AH258" s="21">
        <v>16.7941</v>
      </c>
      <c r="AI258" s="21">
        <v>1.6448999999999999E-4</v>
      </c>
      <c r="AJ258" s="21">
        <v>248</v>
      </c>
      <c r="AK258" s="21">
        <v>1.1480699999999999</v>
      </c>
      <c r="AL258">
        <f t="shared" si="42"/>
        <v>-0.99690909090909086</v>
      </c>
      <c r="AM258">
        <f t="shared" si="43"/>
        <v>-1.1452790709090908</v>
      </c>
      <c r="AP258" s="9"/>
      <c r="AQ258" s="21">
        <v>-9.8724400000000004E-2</v>
      </c>
      <c r="AR258" s="21">
        <v>21.002300000000002</v>
      </c>
      <c r="AS258" s="21">
        <v>-3.1967200000000001E-3</v>
      </c>
      <c r="AT258" s="21">
        <v>248</v>
      </c>
      <c r="AU258" s="21">
        <v>-9.9029500000000006E-2</v>
      </c>
      <c r="AV258">
        <f t="shared" si="44"/>
        <v>19.374060606060606</v>
      </c>
      <c r="AW258">
        <f t="shared" si="45"/>
        <v>-1.9126925088969697</v>
      </c>
      <c r="AX258" s="9"/>
      <c r="AY258" s="21">
        <v>1.14883</v>
      </c>
      <c r="AZ258" s="21">
        <v>23.522300000000001</v>
      </c>
      <c r="BA258" s="21">
        <v>1.7511E-4</v>
      </c>
      <c r="BB258" s="21">
        <v>248</v>
      </c>
      <c r="BC258" s="21">
        <v>1.14777</v>
      </c>
      <c r="BD258">
        <f t="shared" si="46"/>
        <v>-1.0612727272727271</v>
      </c>
      <c r="BE258">
        <f t="shared" si="47"/>
        <v>-1.219221947272727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-0.10376000000000001</v>
      </c>
      <c r="H259" s="21">
        <v>7.5759999999999996</v>
      </c>
      <c r="I259" s="21">
        <v>-3.2122800000000001E-3</v>
      </c>
      <c r="J259" s="21">
        <v>249</v>
      </c>
      <c r="K259" s="21">
        <v>-0.104034</v>
      </c>
      <c r="L259">
        <f t="shared" si="36"/>
        <v>19.468363636363634</v>
      </c>
      <c r="M259">
        <f t="shared" si="37"/>
        <v>-2.0200374109090906</v>
      </c>
      <c r="N259" s="9"/>
      <c r="O259" s="21">
        <v>1.15387</v>
      </c>
      <c r="P259" s="21">
        <v>10.096</v>
      </c>
      <c r="Q259" s="21">
        <v>1.7330899999999999E-4</v>
      </c>
      <c r="R259" s="21">
        <v>249</v>
      </c>
      <c r="S259" s="21">
        <v>1.15265</v>
      </c>
      <c r="T259">
        <f t="shared" si="38"/>
        <v>-1.0503575757575756</v>
      </c>
      <c r="U259">
        <f t="shared" si="39"/>
        <v>-1.2119760959393937</v>
      </c>
      <c r="X259" s="9"/>
      <c r="Y259" s="21">
        <v>-0.10376000000000001</v>
      </c>
      <c r="Z259" s="21">
        <v>14.2842</v>
      </c>
      <c r="AA259" s="21">
        <v>-3.2012899999999999E-3</v>
      </c>
      <c r="AB259" s="21">
        <v>249</v>
      </c>
      <c r="AC259" s="21">
        <v>-0.104065</v>
      </c>
      <c r="AD259">
        <f t="shared" si="40"/>
        <v>19.401757575757575</v>
      </c>
      <c r="AE259">
        <f t="shared" si="41"/>
        <v>-2.013126366060606</v>
      </c>
      <c r="AF259" s="9"/>
      <c r="AG259" s="21">
        <v>1.15387</v>
      </c>
      <c r="AH259" s="21">
        <v>16.804200000000002</v>
      </c>
      <c r="AI259" s="21">
        <v>1.7578099999999999E-4</v>
      </c>
      <c r="AJ259" s="21">
        <v>249</v>
      </c>
      <c r="AK259" s="21">
        <v>1.1529499999999999</v>
      </c>
      <c r="AL259">
        <f t="shared" si="42"/>
        <v>-1.0653393939393938</v>
      </c>
      <c r="AM259">
        <f t="shared" si="43"/>
        <v>-1.2292631664848483</v>
      </c>
      <c r="AP259" s="9"/>
      <c r="AQ259" s="21">
        <v>-0.10376000000000001</v>
      </c>
      <c r="AR259" s="21">
        <v>21.0123</v>
      </c>
      <c r="AS259" s="21">
        <v>-3.1964099999999998E-3</v>
      </c>
      <c r="AT259" s="21">
        <v>249</v>
      </c>
      <c r="AU259" s="21">
        <v>-0.104004</v>
      </c>
      <c r="AV259">
        <f t="shared" si="44"/>
        <v>19.372181818181815</v>
      </c>
      <c r="AW259">
        <f t="shared" si="45"/>
        <v>-2.010057585454545</v>
      </c>
      <c r="AX259" s="9"/>
      <c r="AY259" s="21">
        <v>1.15387</v>
      </c>
      <c r="AZ259" s="21">
        <v>23.532399999999999</v>
      </c>
      <c r="BA259" s="21">
        <v>1.8624900000000001E-4</v>
      </c>
      <c r="BB259" s="21">
        <v>249</v>
      </c>
      <c r="BC259" s="21">
        <v>1.15326</v>
      </c>
      <c r="BD259">
        <f t="shared" si="46"/>
        <v>-1.1287818181818183</v>
      </c>
      <c r="BE259">
        <f t="shared" si="47"/>
        <v>-1.3024674765454547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1314-CB4A-46FB-BF64-34A822291A47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5075.4801428569008</v>
      </c>
      <c r="H2" s="2"/>
      <c r="I2" s="6" t="s">
        <v>12</v>
      </c>
      <c r="J2" s="2"/>
      <c r="K2" s="7" t="s">
        <v>13</v>
      </c>
      <c r="L2" s="3">
        <f>L4*I6*L9/100*100</f>
        <v>10.109031501575759</v>
      </c>
      <c r="M2" s="8" t="s">
        <v>14</v>
      </c>
      <c r="N2" s="9"/>
      <c r="O2" s="2">
        <f>ABS(S7-S6)/ABS(T7-T6)*1000</f>
        <v>551.91928431397366</v>
      </c>
      <c r="P2" s="2"/>
      <c r="Q2" s="6" t="s">
        <v>15</v>
      </c>
      <c r="R2" s="2"/>
      <c r="S2" s="7" t="s">
        <v>13</v>
      </c>
      <c r="T2" s="3">
        <f>T4*Q6*T9/100*100</f>
        <v>10.111515372121213</v>
      </c>
      <c r="U2" s="8" t="s">
        <v>14</v>
      </c>
      <c r="X2" s="9"/>
      <c r="Y2" s="2">
        <f>ABS(AC7-AC6)/ABS(AD7-AD6)*1000</f>
        <v>7246.5937499982801</v>
      </c>
      <c r="Z2" s="2"/>
      <c r="AA2" s="6" t="s">
        <v>12</v>
      </c>
      <c r="AB2" s="2"/>
      <c r="AC2" s="7" t="s">
        <v>13</v>
      </c>
      <c r="AD2" s="3">
        <f>AD4*AA6*AD9/100*100</f>
        <v>10.278703203636361</v>
      </c>
      <c r="AE2" s="8" t="s">
        <v>14</v>
      </c>
      <c r="AF2" s="9"/>
      <c r="AG2" s="2">
        <f>ABS(AK7-AK6)/ABS(AL7-AL6)*1000</f>
        <v>343.39806762296615</v>
      </c>
      <c r="AH2" s="2"/>
      <c r="AI2" s="6" t="s">
        <v>15</v>
      </c>
      <c r="AJ2" s="2"/>
      <c r="AK2" s="7" t="s">
        <v>13</v>
      </c>
      <c r="AL2" s="3">
        <f>AL4*AI6*AL9/100*100</f>
        <v>10.169757564363639</v>
      </c>
      <c r="AM2" s="8" t="s">
        <v>14</v>
      </c>
      <c r="AP2" s="9"/>
      <c r="AQ2" s="2">
        <f>ABS(AU7-AU6)/ABS(AV7-AV6)*1000</f>
        <v>19201.983791208939</v>
      </c>
      <c r="AR2" s="2"/>
      <c r="AS2" s="6" t="s">
        <v>12</v>
      </c>
      <c r="AT2" s="2"/>
      <c r="AU2" s="7" t="s">
        <v>13</v>
      </c>
      <c r="AV2" s="3">
        <f>AV4*AS6*AV9/100*100</f>
        <v>10.309777973999998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1.0485800000000001</v>
      </c>
      <c r="J3" s="2"/>
      <c r="K3" s="10">
        <f>INDEX(L11:L1056,MATCH(I3,K11:K1056,0))</f>
        <v>-2.1084848484848488E-2</v>
      </c>
      <c r="L3" s="26" t="s">
        <v>16</v>
      </c>
      <c r="M3" s="11">
        <f>M9</f>
        <v>10.109031501575759</v>
      </c>
      <c r="N3" s="9"/>
      <c r="O3" s="2" t="s">
        <v>44</v>
      </c>
      <c r="P3" s="2"/>
      <c r="Q3" s="2">
        <f>INDEX(S11:S1056,MATCH(0,T11:T1056,-1))</f>
        <v>1.0473600000000001</v>
      </c>
      <c r="R3" s="2"/>
      <c r="S3" s="10">
        <f>INDEX(T11:T1056,MATCH(Q3,S11:S1056,0))</f>
        <v>3.9025515151515151E-2</v>
      </c>
      <c r="T3" s="26" t="s">
        <v>16</v>
      </c>
      <c r="U3" s="11">
        <f>U9</f>
        <v>10.111515372121213</v>
      </c>
      <c r="X3" s="9"/>
      <c r="Y3" s="2" t="s">
        <v>44</v>
      </c>
      <c r="Z3" s="2"/>
      <c r="AA3" s="2">
        <f>INDEX(AC11:AC856,MATCH(0,AD11:AD856,1))</f>
        <v>1.0540799999999999</v>
      </c>
      <c r="AB3" s="2"/>
      <c r="AC3" s="10">
        <f>INDEX(AD11:AD1056,MATCH(AA3,AC11:AC1056,0))</f>
        <v>-5.6226303030303029E-2</v>
      </c>
      <c r="AD3" s="26" t="s">
        <v>16</v>
      </c>
      <c r="AE3" s="11">
        <f>AE9</f>
        <v>10.278703203636363</v>
      </c>
      <c r="AF3" s="9"/>
      <c r="AG3" s="2" t="s">
        <v>44</v>
      </c>
      <c r="AH3" s="2"/>
      <c r="AI3" s="2">
        <f>INDEX(AK11:AK1056,MATCH(0,AL11:AL1056,-1))</f>
        <v>1.0479700000000001</v>
      </c>
      <c r="AJ3" s="2"/>
      <c r="AK3" s="10">
        <f>INDEX(AL11:AL1056,MATCH(AI3,AK11:AK1056,0))</f>
        <v>5.4561757575757576E-2</v>
      </c>
      <c r="AL3" s="26" t="s">
        <v>16</v>
      </c>
      <c r="AM3" s="11">
        <f>AM9</f>
        <v>10.169757564363637</v>
      </c>
      <c r="AP3" s="9"/>
      <c r="AQ3" s="2" t="s">
        <v>44</v>
      </c>
      <c r="AR3" s="2"/>
      <c r="AS3" s="2">
        <f>INDEX(AU11:AU856,MATCH(0,AV11:AV856,1))</f>
        <v>1.0531600000000001</v>
      </c>
      <c r="AT3" s="2"/>
      <c r="AU3" s="10">
        <f>INDEX(AV11:AV1056,MATCH(AS3,AU11:AU1056,0))</f>
        <v>-4.8643151515151514E-2</v>
      </c>
      <c r="AV3" s="26" t="s">
        <v>16</v>
      </c>
      <c r="AW3" s="11">
        <f>AW9</f>
        <v>10.309777973999999</v>
      </c>
      <c r="AX3" s="9"/>
      <c r="AY3" s="2" t="s">
        <v>44</v>
      </c>
      <c r="AZ3" s="2"/>
      <c r="BA3" s="2">
        <f>INDEX(BC11:BC1056,MATCH(0,BD11:BD1056,-1))</f>
        <v>1.0470600000000001</v>
      </c>
      <c r="BB3" s="2"/>
      <c r="BC3" s="10">
        <f>INDEX(BD11:BD1056,MATCH(BA3,BC11:BC1056,0))</f>
        <v>4.9567939393939393E-2</v>
      </c>
      <c r="BD3" s="26" t="s">
        <v>16</v>
      </c>
      <c r="BE3" s="11">
        <f>BE9</f>
        <v>10.227590002181818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64.510494973036444</v>
      </c>
      <c r="H4" s="2"/>
      <c r="I4" s="2">
        <f>INDEX(K11:K1000,1+MATCH(0,L11:L856,1))</f>
        <v>1.0437000000000001</v>
      </c>
      <c r="J4" s="2"/>
      <c r="K4" s="10">
        <f>INDEX(L11:L1056,MATCH(I4,K11:K1056,0))</f>
        <v>5.4561757575757576E-2</v>
      </c>
      <c r="L4" s="25">
        <f>M3/(I6*L9)</f>
        <v>0.52867592483927484</v>
      </c>
      <c r="M4" s="8" t="s">
        <v>17</v>
      </c>
      <c r="N4" s="9"/>
      <c r="O4" s="2">
        <f>ABS(Q3-Q4)/ABS(S3-S4)*1000</f>
        <v>71.401711439866119</v>
      </c>
      <c r="P4" s="2"/>
      <c r="Q4" s="2">
        <f>INDEX(S11:S856,1+MATCH(0,T11:T856,-1))</f>
        <v>1.0525500000000001</v>
      </c>
      <c r="R4" s="2"/>
      <c r="S4" s="10">
        <f>INDEX(T11:T856,MATCH(Q4,S11:S856,0))</f>
        <v>-3.3661818181818182E-2</v>
      </c>
      <c r="T4" s="25">
        <f>U3/(Q6*T9)</f>
        <v>0.52893351278935719</v>
      </c>
      <c r="U4" s="8" t="s">
        <v>17</v>
      </c>
      <c r="X4" s="9"/>
      <c r="Y4" s="2">
        <f>ABS(AA3-AA4)/ABS(AC3-AC4)*1000</f>
        <v>60.103839583112077</v>
      </c>
      <c r="Z4" s="2"/>
      <c r="AA4" s="2">
        <f>INDEX(AC11:AC1000,1+MATCH(0,AD11:AD856,1))</f>
        <v>1.0495000000000001</v>
      </c>
      <c r="AB4" s="2"/>
      <c r="AC4" s="10">
        <f>INDEX(AD11:AD1056,MATCH(AA4,AC11:AC1056,0))</f>
        <v>1.9975151515151515E-2</v>
      </c>
      <c r="AD4" s="25">
        <f>AE3/(AA6*AD9)</f>
        <v>0.53357423716762187</v>
      </c>
      <c r="AE4" s="8" t="s">
        <v>17</v>
      </c>
      <c r="AF4" s="9"/>
      <c r="AG4" s="2">
        <f>ABS(AI3-AI4)/ABS(AK3-AK4)*1000</f>
        <v>60.544685855842012</v>
      </c>
      <c r="AH4" s="2"/>
      <c r="AI4" s="2">
        <f>INDEX(AK11:AK856,1+MATCH(0,AL11:AL856,-1))</f>
        <v>1.0525500000000001</v>
      </c>
      <c r="AJ4" s="2"/>
      <c r="AK4" s="10">
        <f>INDEX(AL11:AL856,MATCH(AI4,AK11:AK856,0))</f>
        <v>-2.1084848484848488E-2</v>
      </c>
      <c r="AL4" s="25">
        <f>AM3/(AI6*AL9)</f>
        <v>0.53121205561824103</v>
      </c>
      <c r="AM4" s="8" t="s">
        <v>17</v>
      </c>
      <c r="AP4" s="9"/>
      <c r="AQ4" s="2">
        <f>ABS(AS3-AS4)/ABS(AU3-AU4)*1000</f>
        <v>53.441437423342151</v>
      </c>
      <c r="AR4" s="2"/>
      <c r="AS4" s="2">
        <f>INDEX(AU11:AU1000,1+MATCH(0,AV11:AV856,1))</f>
        <v>1.0488900000000001</v>
      </c>
      <c r="AT4" s="2"/>
      <c r="AU4" s="10">
        <f>INDEX(AV11:AV1056,MATCH(AS4,AU11:AU1056,0))</f>
        <v>3.1257393939393939E-2</v>
      </c>
      <c r="AV4" s="25">
        <f>AW3/(AS6*AV9)</f>
        <v>0.53396130018916155</v>
      </c>
      <c r="AW4" s="8" t="s">
        <v>17</v>
      </c>
      <c r="AX4" s="9"/>
      <c r="AY4" s="2">
        <f>ABS(BA3-BA4)/ABS(BC3-BC4)*1000</f>
        <v>78.989854302096816</v>
      </c>
      <c r="AZ4" s="2"/>
      <c r="BA4" s="2">
        <f>INDEX(BC11:BC856,1+MATCH(0,BD11:BD856,-1))</f>
        <v>1.0528599999999999</v>
      </c>
      <c r="BB4" s="2"/>
      <c r="BC4" s="10">
        <f>INDEX(BD11:BD856,MATCH(BA4,BC11:BC856,0))</f>
        <v>-2.3859212121212118E-2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14.93139393939394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15.08121212121212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15.295757575757575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15.282848484848486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15.341999999999999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15.369757575757575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1.0472198059878111</v>
      </c>
      <c r="J6" s="25"/>
      <c r="K6" s="2">
        <f>INDEX(K11:K1056,MATCH(L6,L11:L1056,0))</f>
        <v>2.1820099999999999E-3</v>
      </c>
      <c r="L6" s="10">
        <f>INDEX(L11:L1056,MATCH(0,K11:K1056,-1))</f>
        <v>18.258787878787878</v>
      </c>
      <c r="M6" s="8" t="s">
        <v>22</v>
      </c>
      <c r="N6" s="9"/>
      <c r="O6" s="2"/>
      <c r="P6" s="2"/>
      <c r="Q6" s="27">
        <f>(Q3-Q4)/(S3-S4)*(-S4)+Q4</f>
        <v>1.0501464885716407</v>
      </c>
      <c r="R6" s="27"/>
      <c r="S6" s="2">
        <f>INDEX(S11:S1056,MATCH(T6,T11:T1056,0))</f>
        <v>-4.4464099999999996E-3</v>
      </c>
      <c r="T6" s="10">
        <f>INDEX(T11:T1056,MATCH(0,S11:S1056,1))</f>
        <v>18.19587878787879</v>
      </c>
      <c r="U6" s="8" t="s">
        <v>22</v>
      </c>
      <c r="X6" s="9"/>
      <c r="Y6" s="2"/>
      <c r="Z6" s="2"/>
      <c r="AA6" s="25">
        <f>(AA3-AA4)/(AC3-AC4)*(-AC4)+AA4</f>
        <v>1.0507005833023151</v>
      </c>
      <c r="AB6" s="25"/>
      <c r="AC6" s="2">
        <f>INDEX(AC11:AC1056,MATCH(AD6,AD11:AD1056,0))</f>
        <v>2.1667499999999998E-3</v>
      </c>
      <c r="AD6" s="10">
        <f>INDEX(AD11:AD1056,MATCH(0,AC11:AC1056,-1))</f>
        <v>18.33460606060606</v>
      </c>
      <c r="AE6" s="8" t="s">
        <v>22</v>
      </c>
      <c r="AF6" s="9"/>
      <c r="AG6" s="2"/>
      <c r="AH6" s="2"/>
      <c r="AI6" s="27">
        <f>(AI3-AI4)/(AK3-AK4)*(-AK4)+AI4</f>
        <v>1.0512734244721669</v>
      </c>
      <c r="AJ6" s="27"/>
      <c r="AK6" s="2">
        <f>INDEX(AK11:AK1056,MATCH(AL6,AL11:AL1056,0))</f>
        <v>-4.4372600000000002E-3</v>
      </c>
      <c r="AL6" s="10">
        <f>INDEX(AL11:AL1056,MATCH(0,AK11:AK1056,1))</f>
        <v>18.223636363636363</v>
      </c>
      <c r="AM6" s="8" t="s">
        <v>22</v>
      </c>
      <c r="AP6" s="9"/>
      <c r="AQ6" s="2"/>
      <c r="AR6" s="2"/>
      <c r="AS6" s="25">
        <f>(AS3-AS4)/(AU3-AU4)*(-AU4)+AS4</f>
        <v>1.050560440062229</v>
      </c>
      <c r="AT6" s="25"/>
      <c r="AU6" s="2">
        <f>INDEX(AU11:AU1056,MATCH(AV6,AV11:AV1056,0))</f>
        <v>2.17285E-3</v>
      </c>
      <c r="AV6" s="10">
        <f>INDEX(AV11:AV1056,MATCH(0,AU11:AU1056,-1))</f>
        <v>18.378969696969694</v>
      </c>
      <c r="AW6" s="8" t="s">
        <v>22</v>
      </c>
      <c r="AX6" s="9"/>
      <c r="AY6" s="2"/>
      <c r="AZ6" s="2"/>
      <c r="BA6" s="27">
        <f>(BA3-BA4)/(BC3-BC4)*(-BC4)+BA4</f>
        <v>1.0509753643107826</v>
      </c>
      <c r="BB6" s="27"/>
      <c r="BC6" s="2">
        <f>INDEX(BC11:BC1056,MATCH(BD6,BD11:BD1056,0))</f>
        <v>-4.4372600000000002E-3</v>
      </c>
      <c r="BD6" s="10">
        <f>INDEX(BD11:BD1056,MATCH(0,BC11:BC1056,1))</f>
        <v>18.188484848484848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7.7545199999999995E-2</v>
      </c>
      <c r="L7" s="10">
        <f>INDEX(L11:L856,1+MATCH(0,K11:K856,-1))</f>
        <v>18.243939393939392</v>
      </c>
      <c r="M7" s="12">
        <f>INDEX(K11:K1056,MATCH(M9,M11:M1056,0))</f>
        <v>0.67666599999999999</v>
      </c>
      <c r="N7" s="9"/>
      <c r="O7" s="2"/>
      <c r="P7" s="2"/>
      <c r="Q7" s="2"/>
      <c r="R7" s="2"/>
      <c r="S7" s="2">
        <f>INDEX(S11:S1056,MATCH(T7,T11:T1056,0))</f>
        <v>6.7138699999999996E-4</v>
      </c>
      <c r="T7" s="10">
        <f>INDEX(T11:T1056,1+MATCH(0,S11:S1056,1))</f>
        <v>18.205151515151513</v>
      </c>
      <c r="U7" s="12">
        <f>INDEX(S11:S1056,MATCH(U9,U11:U1056,0))</f>
        <v>0.67010499999999995</v>
      </c>
      <c r="X7" s="9"/>
      <c r="Y7" s="2"/>
      <c r="Z7" s="2"/>
      <c r="AA7" s="2"/>
      <c r="AB7" s="2"/>
      <c r="AC7" s="2">
        <f>INDEX(AC11:AC856,MATCH(AD7,AD11:AD856,1))</f>
        <v>-3.8238500000000002E-2</v>
      </c>
      <c r="AD7" s="10">
        <f>INDEX(AD11:AD856,1+MATCH(0,AC11:AC856,-1))</f>
        <v>18.329030303030301</v>
      </c>
      <c r="AE7" s="12">
        <f>INDEX(AC11:AC1056,MATCH(AE9,AE11:AE1056,0))</f>
        <v>0.67166099999999995</v>
      </c>
      <c r="AF7" s="9"/>
      <c r="AG7" s="2"/>
      <c r="AH7" s="2"/>
      <c r="AI7" s="2"/>
      <c r="AJ7" s="2"/>
      <c r="AK7" s="2">
        <f>INDEX(AK11:AK1056,MATCH(AL7,AL11:AL1056,0))</f>
        <v>6.4086899999999997E-4</v>
      </c>
      <c r="AL7" s="10">
        <f>INDEX(AL11:AL1056,1+MATCH(0,AK11:AK1056,1))</f>
        <v>18.208848484848485</v>
      </c>
      <c r="AM7" s="12">
        <f>INDEX(AK11:AK1056,MATCH(AM9,AM11:AM1056,0))</f>
        <v>0.66510000000000002</v>
      </c>
      <c r="AP7" s="9"/>
      <c r="AQ7" s="2"/>
      <c r="AR7" s="2"/>
      <c r="AS7" s="2"/>
      <c r="AT7" s="2"/>
      <c r="AU7" s="2">
        <f>INDEX(AU11:AU856,MATCH(AV7,AV11:AV856,1))</f>
        <v>-0.103729</v>
      </c>
      <c r="AV7" s="10">
        <f>INDEX(AV11:AV856,1+MATCH(0,AU11:AU856,-1))</f>
        <v>18.373454545454543</v>
      </c>
      <c r="AW7" s="12">
        <f>INDEX(AU11:AU1056,MATCH(AW9,AW11:AW1056,0))</f>
        <v>0.67166099999999995</v>
      </c>
      <c r="AX7" s="9"/>
      <c r="AY7" s="2"/>
      <c r="AZ7" s="2"/>
      <c r="BA7" s="2"/>
      <c r="BB7" s="2"/>
      <c r="BC7" s="2">
        <f>INDEX(BC11:BC1056,MATCH(BD7,BD11:BD1056,0))</f>
        <v>-4.4372600000000002E-3</v>
      </c>
      <c r="BD7" s="10">
        <f>INDEX(BD11:BD1056,1+MATCH(0,BC11:BC1056,1))</f>
        <v>18.188484848484848</v>
      </c>
      <c r="BE7" s="12">
        <f>INDEX(BC11:BC1056,MATCH(BE9,BE11:BE1056,0))</f>
        <v>0.66503900000000005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2.4564770502179534E-2</v>
      </c>
      <c r="J9" s="2"/>
      <c r="K9" s="2"/>
      <c r="L9" s="3">
        <f>(L6-L7)/(K6-K7)*(-K7)+L7</f>
        <v>18.259217790823506</v>
      </c>
      <c r="M9" s="15">
        <f>MAX(M11:M1056)</f>
        <v>10.109031501575759</v>
      </c>
      <c r="N9" s="9"/>
      <c r="O9" s="2"/>
      <c r="P9" s="2"/>
      <c r="Q9" s="2"/>
      <c r="R9" s="2"/>
      <c r="S9" s="2"/>
      <c r="T9" s="3">
        <f>(T6-T7)/(S6-S7)*(-S7)+T7</f>
        <v>18.203935056478876</v>
      </c>
      <c r="U9" s="15">
        <f>MAX(U11:U1056)</f>
        <v>10.111515372121213</v>
      </c>
      <c r="X9" s="9"/>
      <c r="Y9" s="2"/>
      <c r="Z9" s="2"/>
      <c r="AA9" s="14">
        <f>(MAX(AD2,AL2)-MIN(AD2,AL2))/MAX(AD2,AL2)%</f>
        <v>1.0599161889816975</v>
      </c>
      <c r="AB9" s="2"/>
      <c r="AC9" s="2"/>
      <c r="AD9" s="3">
        <f>(AD6-AD7)/(AC6-AC7)*(-AC7)+AD7</f>
        <v>18.334307058057448</v>
      </c>
      <c r="AE9" s="15">
        <f>MAX(AE11:AE1056)</f>
        <v>10.278703203636363</v>
      </c>
      <c r="AF9" s="9"/>
      <c r="AG9" s="2"/>
      <c r="AH9" s="2"/>
      <c r="AI9" s="2"/>
      <c r="AJ9" s="2"/>
      <c r="AK9" s="2"/>
      <c r="AL9" s="3">
        <f>(AL6-AL7)/(AK6-AK7)*(-AK7)+AL7</f>
        <v>18.210714741710195</v>
      </c>
      <c r="AM9" s="15">
        <f>MAX(AM11:AM1056)</f>
        <v>10.169757564363637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18.378856539390579</v>
      </c>
      <c r="AW9" s="15">
        <f>MAX(AW11:AW1056)</f>
        <v>10.309777973999999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10.227590002181818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1.0472198059878111</v>
      </c>
      <c r="B11" s="18">
        <f>IFERROR(L9,0)</f>
        <v>18.259217790823506</v>
      </c>
      <c r="C11" s="19">
        <f>IFERROR(L4,0)</f>
        <v>0.52867592483927484</v>
      </c>
      <c r="D11" s="20">
        <f>IFERROR(L2,0)</f>
        <v>10.109031501575759</v>
      </c>
      <c r="E11" s="20">
        <f>IFERROR(I9,0)</f>
        <v>2.4564770502179534E-2</v>
      </c>
      <c r="F11" s="9"/>
      <c r="G11" s="21">
        <v>1.0849</v>
      </c>
      <c r="H11" s="21">
        <v>5.0283899999999999</v>
      </c>
      <c r="I11" s="24">
        <v>8.0017099999999997E-5</v>
      </c>
      <c r="J11" s="21">
        <v>1</v>
      </c>
      <c r="K11" s="21">
        <v>1.0839799999999999</v>
      </c>
      <c r="L11">
        <f>-I11/$F$2*1000</f>
        <v>-0.48495212121212117</v>
      </c>
      <c r="M11">
        <f>L11*G11</f>
        <v>-0.52612455630303023</v>
      </c>
      <c r="N11" s="9"/>
      <c r="O11" s="21">
        <v>-9.49097E-2</v>
      </c>
      <c r="P11" s="21">
        <v>7.4275700000000002</v>
      </c>
      <c r="Q11" s="21">
        <v>-3.0227700000000001E-3</v>
      </c>
      <c r="R11" s="21">
        <v>1</v>
      </c>
      <c r="S11" s="21">
        <v>-9.5184299999999999E-2</v>
      </c>
      <c r="T11">
        <f>-Q11/$F$2*1000</f>
        <v>18.319818181818182</v>
      </c>
      <c r="U11">
        <f>T11*O11</f>
        <v>-1.7387284476909091</v>
      </c>
      <c r="V11" s="22"/>
      <c r="W11" s="23"/>
      <c r="X11" s="9"/>
      <c r="Y11" s="21">
        <v>1.0849</v>
      </c>
      <c r="Z11" s="21">
        <v>11.5426</v>
      </c>
      <c r="AA11" s="24">
        <v>7.4707000000000001E-5</v>
      </c>
      <c r="AB11" s="21">
        <v>1</v>
      </c>
      <c r="AC11" s="21">
        <v>1.0839799999999999</v>
      </c>
      <c r="AD11">
        <f>-AA11/$F$2*1000</f>
        <v>-0.45276969696969699</v>
      </c>
      <c r="AE11">
        <f>AD11*Y11</f>
        <v>-0.49120984424242425</v>
      </c>
      <c r="AF11" s="9"/>
      <c r="AG11" s="21">
        <v>-9.49097E-2</v>
      </c>
      <c r="AH11" s="21">
        <v>13.941700000000001</v>
      </c>
      <c r="AI11" s="21">
        <v>-3.0261200000000002E-3</v>
      </c>
      <c r="AJ11" s="21">
        <v>1</v>
      </c>
      <c r="AK11" s="21">
        <v>-9.5214800000000002E-2</v>
      </c>
      <c r="AL11">
        <f>-AI11/$F$2*1000</f>
        <v>18.340121212121215</v>
      </c>
      <c r="AM11">
        <f>AL11*AG11</f>
        <v>-1.7406554022060607</v>
      </c>
      <c r="AP11" s="9"/>
      <c r="AQ11" s="21">
        <v>1.0849</v>
      </c>
      <c r="AR11" s="21">
        <v>18.015699999999999</v>
      </c>
      <c r="AS11" s="24">
        <v>7.5622600000000003E-5</v>
      </c>
      <c r="AT11" s="21">
        <v>1</v>
      </c>
      <c r="AU11" s="21">
        <v>1.08368</v>
      </c>
      <c r="AV11">
        <f>-AS11/$F$2*1000</f>
        <v>-0.45831878787878788</v>
      </c>
      <c r="AW11">
        <f>AV11*AQ11</f>
        <v>-0.49723005296969697</v>
      </c>
      <c r="AX11" s="9"/>
      <c r="AY11" s="21">
        <v>-9.49097E-2</v>
      </c>
      <c r="AZ11" s="21">
        <v>20.414899999999999</v>
      </c>
      <c r="BA11" s="21">
        <v>-3.01147E-3</v>
      </c>
      <c r="BB11" s="21">
        <v>1</v>
      </c>
      <c r="BC11" s="21">
        <v>-9.5123299999999994E-2</v>
      </c>
      <c r="BD11">
        <f>-BA11/$F$2*1000</f>
        <v>18.251333333333331</v>
      </c>
      <c r="BE11">
        <f>BD11*AY11</f>
        <v>-1.7322285712666665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1.0501464885716407</v>
      </c>
      <c r="B12" s="18">
        <f>IFERROR(T9,0)</f>
        <v>18.203935056478876</v>
      </c>
      <c r="C12" s="19">
        <f>IFERROR(T4,0)</f>
        <v>0.52893351278935719</v>
      </c>
      <c r="D12" s="20">
        <f>IFERROR(T2,0)</f>
        <v>10.111515372121213</v>
      </c>
      <c r="E12" s="20"/>
      <c r="F12" s="9"/>
      <c r="G12" s="21">
        <v>1.07986</v>
      </c>
      <c r="H12" s="21">
        <v>5.0384599999999997</v>
      </c>
      <c r="I12" s="24">
        <v>6.9549599999999996E-5</v>
      </c>
      <c r="J12" s="21">
        <v>2</v>
      </c>
      <c r="K12" s="21">
        <v>1.0790999999999999</v>
      </c>
      <c r="L12">
        <f t="shared" ref="L12:L75" si="0">-I12/$F$2*1000</f>
        <v>-0.42151272727272721</v>
      </c>
      <c r="M12">
        <f t="shared" ref="M12:M75" si="1">L12*G12</f>
        <v>-0.45517473367272721</v>
      </c>
      <c r="N12" s="9"/>
      <c r="O12" s="21">
        <v>-8.9874300000000004E-2</v>
      </c>
      <c r="P12" s="21">
        <v>7.43764</v>
      </c>
      <c r="Q12" s="21">
        <v>-3.02155E-3</v>
      </c>
      <c r="R12" s="21">
        <v>2</v>
      </c>
      <c r="S12" s="21">
        <v>-9.0118400000000001E-2</v>
      </c>
      <c r="T12">
        <f t="shared" ref="T12:T75" si="2">-Q12/$F$2*1000</f>
        <v>18.312424242424242</v>
      </c>
      <c r="U12">
        <f t="shared" ref="U12:U75" si="3">T12*O12</f>
        <v>-1.6458163100909091</v>
      </c>
      <c r="V12" s="22"/>
      <c r="W12" s="23"/>
      <c r="X12" s="9"/>
      <c r="Y12" s="21">
        <v>1.07986</v>
      </c>
      <c r="Z12" s="21">
        <v>11.5526</v>
      </c>
      <c r="AA12" s="24">
        <v>6.4056399999999999E-5</v>
      </c>
      <c r="AB12" s="21">
        <v>2</v>
      </c>
      <c r="AC12" s="21">
        <v>1.0797099999999999</v>
      </c>
      <c r="AD12">
        <f t="shared" ref="AD12:AD75" si="4">-AA12/$F$2*1000</f>
        <v>-0.38822060606060604</v>
      </c>
      <c r="AE12">
        <f t="shared" ref="AE12:AE75" si="5">AD12*Y12</f>
        <v>-0.41922390366060608</v>
      </c>
      <c r="AF12" s="9"/>
      <c r="AG12" s="21">
        <v>-8.9874300000000004E-2</v>
      </c>
      <c r="AH12" s="21">
        <v>13.9518</v>
      </c>
      <c r="AI12" s="21">
        <v>-3.0270399999999999E-3</v>
      </c>
      <c r="AJ12" s="21">
        <v>2</v>
      </c>
      <c r="AK12" s="21">
        <v>-9.0087899999999999E-2</v>
      </c>
      <c r="AL12">
        <f t="shared" ref="AL12:AL75" si="6">-AI12/$F$2*1000</f>
        <v>18.34569696969697</v>
      </c>
      <c r="AM12">
        <f t="shared" ref="AM12:AM75" si="7">AL12*AG12</f>
        <v>-1.6488066731636364</v>
      </c>
      <c r="AP12" s="9"/>
      <c r="AQ12" s="21">
        <v>1.07986</v>
      </c>
      <c r="AR12" s="21">
        <v>18.0258</v>
      </c>
      <c r="AS12" s="24">
        <v>6.4086900000000005E-5</v>
      </c>
      <c r="AT12" s="21">
        <v>2</v>
      </c>
      <c r="AU12" s="21">
        <v>1.0788</v>
      </c>
      <c r="AV12">
        <f t="shared" ref="AV12:AV75" si="8">-AS12/$F$2*1000</f>
        <v>-0.38840545454545455</v>
      </c>
      <c r="AW12">
        <f t="shared" ref="AW12:AW75" si="9">AV12*AQ12</f>
        <v>-0.41942351414545459</v>
      </c>
      <c r="AX12" s="9"/>
      <c r="AY12" s="21">
        <v>-8.9874300000000004E-2</v>
      </c>
      <c r="AZ12" s="21">
        <v>20.425000000000001</v>
      </c>
      <c r="BA12" s="21">
        <v>-3.0108600000000002E-3</v>
      </c>
      <c r="BB12" s="21">
        <v>2</v>
      </c>
      <c r="BC12" s="21">
        <v>-9.0148900000000004E-2</v>
      </c>
      <c r="BD12">
        <f t="shared" ref="BD12:BD75" si="10">-BA12/$F$2*1000</f>
        <v>18.247636363636364</v>
      </c>
      <c r="BE12">
        <f t="shared" ref="BE12:BE75" si="11">BD12*AY12</f>
        <v>-1.6399935448363636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1.0507005833023151</v>
      </c>
      <c r="B13" s="18">
        <f>IFERROR(AD9,0)</f>
        <v>18.334307058057448</v>
      </c>
      <c r="C13" s="19">
        <f>IFERROR(AD4,0)</f>
        <v>0.53357423716762187</v>
      </c>
      <c r="D13" s="20">
        <f>IFERROR(AD2,0)</f>
        <v>10.278703203636361</v>
      </c>
      <c r="E13" s="20">
        <f>IFERROR(AA9,0)</f>
        <v>1.0599161889816975</v>
      </c>
      <c r="F13" s="9"/>
      <c r="G13" s="21">
        <v>1.07483</v>
      </c>
      <c r="H13" s="21">
        <v>5.0485300000000004</v>
      </c>
      <c r="I13" s="24">
        <v>5.8746299999999997E-5</v>
      </c>
      <c r="J13" s="21">
        <v>3</v>
      </c>
      <c r="K13" s="21">
        <v>1.07422</v>
      </c>
      <c r="L13">
        <f t="shared" si="0"/>
        <v>-0.35603818181818181</v>
      </c>
      <c r="M13">
        <f t="shared" si="1"/>
        <v>-0.38268051896363636</v>
      </c>
      <c r="N13" s="9"/>
      <c r="O13" s="21">
        <v>-8.4838899999999995E-2</v>
      </c>
      <c r="P13" s="21">
        <v>7.4477099999999998</v>
      </c>
      <c r="Q13" s="21">
        <v>-3.01849E-3</v>
      </c>
      <c r="R13" s="21">
        <v>3</v>
      </c>
      <c r="S13" s="21">
        <v>-8.5143999999999997E-2</v>
      </c>
      <c r="T13">
        <f t="shared" si="2"/>
        <v>18.293878787878786</v>
      </c>
      <c r="U13">
        <f t="shared" si="3"/>
        <v>-1.5520325530969694</v>
      </c>
      <c r="V13" s="22"/>
      <c r="W13" s="23"/>
      <c r="X13" s="9"/>
      <c r="Y13" s="21">
        <v>1.07483</v>
      </c>
      <c r="Z13" s="21">
        <v>11.5627</v>
      </c>
      <c r="AA13" s="24">
        <v>5.3466800000000001E-5</v>
      </c>
      <c r="AB13" s="21">
        <v>3</v>
      </c>
      <c r="AC13" s="21">
        <v>1.0745199999999999</v>
      </c>
      <c r="AD13">
        <f t="shared" si="4"/>
        <v>-0.32404121212121212</v>
      </c>
      <c r="AE13">
        <f t="shared" si="5"/>
        <v>-0.3482892160242424</v>
      </c>
      <c r="AF13" s="9"/>
      <c r="AG13" s="21">
        <v>-8.4838899999999995E-2</v>
      </c>
      <c r="AH13" s="21">
        <v>13.9619</v>
      </c>
      <c r="AI13" s="21">
        <v>-3.0264300000000001E-3</v>
      </c>
      <c r="AJ13" s="21">
        <v>3</v>
      </c>
      <c r="AK13" s="21">
        <v>-8.5113499999999995E-2</v>
      </c>
      <c r="AL13">
        <f t="shared" si="6"/>
        <v>18.342000000000002</v>
      </c>
      <c r="AM13">
        <f t="shared" si="7"/>
        <v>-1.5561151038000001</v>
      </c>
      <c r="AP13" s="9"/>
      <c r="AQ13" s="21">
        <v>1.07483</v>
      </c>
      <c r="AR13" s="21">
        <v>18.035799999999998</v>
      </c>
      <c r="AS13" s="24">
        <v>5.3832999999999998E-5</v>
      </c>
      <c r="AT13" s="21">
        <v>3</v>
      </c>
      <c r="AU13" s="21">
        <v>1.07361</v>
      </c>
      <c r="AV13">
        <f t="shared" si="8"/>
        <v>-0.32626060606060603</v>
      </c>
      <c r="AW13">
        <f t="shared" si="9"/>
        <v>-0.35067468721212114</v>
      </c>
      <c r="AX13" s="9"/>
      <c r="AY13" s="21">
        <v>-8.4838899999999995E-2</v>
      </c>
      <c r="AZ13" s="21">
        <v>20.434999999999999</v>
      </c>
      <c r="BA13" s="21">
        <v>-3.0123900000000002E-3</v>
      </c>
      <c r="BB13" s="21">
        <v>3</v>
      </c>
      <c r="BC13" s="21">
        <v>-8.5083000000000006E-2</v>
      </c>
      <c r="BD13">
        <f t="shared" si="10"/>
        <v>18.25690909090909</v>
      </c>
      <c r="BE13">
        <f t="shared" si="11"/>
        <v>-1.5488960846727271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1.0512734244721669</v>
      </c>
      <c r="B14" s="18">
        <f>IFERROR(AL9,0)</f>
        <v>18.210714741710195</v>
      </c>
      <c r="C14" s="19">
        <f>IFERROR(AL4,0)</f>
        <v>0.53121205561824103</v>
      </c>
      <c r="D14" s="20">
        <f>IFERROR(AL2,0)</f>
        <v>10.169757564363639</v>
      </c>
      <c r="E14" s="20"/>
      <c r="F14" s="9"/>
      <c r="G14" s="21">
        <v>1.06979</v>
      </c>
      <c r="H14" s="21">
        <v>5.0586000000000002</v>
      </c>
      <c r="I14" s="24">
        <v>4.86145E-5</v>
      </c>
      <c r="J14" s="21">
        <v>4</v>
      </c>
      <c r="K14" s="21">
        <v>1.0684199999999999</v>
      </c>
      <c r="L14">
        <f t="shared" si="0"/>
        <v>-0.2946333333333333</v>
      </c>
      <c r="M14">
        <f t="shared" si="1"/>
        <v>-0.31519579366666661</v>
      </c>
      <c r="N14" s="9"/>
      <c r="O14" s="21">
        <v>-7.9803499999999999E-2</v>
      </c>
      <c r="P14" s="21">
        <v>7.4577900000000001</v>
      </c>
      <c r="Q14" s="21">
        <v>-3.0172699999999998E-3</v>
      </c>
      <c r="R14" s="21">
        <v>4</v>
      </c>
      <c r="S14" s="21">
        <v>-8.0078099999999999E-2</v>
      </c>
      <c r="T14">
        <f t="shared" si="2"/>
        <v>18.286484848484847</v>
      </c>
      <c r="U14">
        <f t="shared" si="3"/>
        <v>-1.4593254936060605</v>
      </c>
      <c r="V14" s="22"/>
      <c r="W14" s="23"/>
      <c r="X14" s="9"/>
      <c r="Y14" s="21">
        <v>1.06979</v>
      </c>
      <c r="Z14" s="21">
        <v>11.572800000000001</v>
      </c>
      <c r="AA14" s="24">
        <v>4.22668E-5</v>
      </c>
      <c r="AB14" s="21">
        <v>4</v>
      </c>
      <c r="AC14" s="21">
        <v>1.0690299999999999</v>
      </c>
      <c r="AD14">
        <f t="shared" si="4"/>
        <v>-0.25616242424242425</v>
      </c>
      <c r="AE14">
        <f t="shared" si="5"/>
        <v>-0.27403999983030303</v>
      </c>
      <c r="AF14" s="9"/>
      <c r="AG14" s="21">
        <v>-7.9803499999999999E-2</v>
      </c>
      <c r="AH14" s="21">
        <v>13.9719</v>
      </c>
      <c r="AI14" s="21">
        <v>-3.0246000000000001E-3</v>
      </c>
      <c r="AJ14" s="21">
        <v>4</v>
      </c>
      <c r="AK14" s="21">
        <v>-8.0017099999999994E-2</v>
      </c>
      <c r="AL14">
        <f t="shared" si="6"/>
        <v>18.330909090909092</v>
      </c>
      <c r="AM14">
        <f t="shared" si="7"/>
        <v>-1.4628707036363637</v>
      </c>
      <c r="AP14" s="9"/>
      <c r="AQ14" s="21">
        <v>1.06979</v>
      </c>
      <c r="AR14" s="21">
        <v>18.0459</v>
      </c>
      <c r="AS14" s="24">
        <v>4.2053199999999999E-5</v>
      </c>
      <c r="AT14" s="21">
        <v>4</v>
      </c>
      <c r="AU14" s="21">
        <v>1.0690299999999999</v>
      </c>
      <c r="AV14">
        <f t="shared" si="8"/>
        <v>-0.25486787878787875</v>
      </c>
      <c r="AW14">
        <f t="shared" si="9"/>
        <v>-0.27265510804848481</v>
      </c>
      <c r="AX14" s="9"/>
      <c r="AY14" s="21">
        <v>-7.9803499999999999E-2</v>
      </c>
      <c r="AZ14" s="21">
        <v>20.4451</v>
      </c>
      <c r="BA14" s="21">
        <v>-3.0120799999999999E-3</v>
      </c>
      <c r="BB14" s="21">
        <v>4</v>
      </c>
      <c r="BC14" s="21">
        <v>-8.0017099999999994E-2</v>
      </c>
      <c r="BD14">
        <f t="shared" si="10"/>
        <v>18.255030303030299</v>
      </c>
      <c r="BE14">
        <f t="shared" si="11"/>
        <v>-1.4568153107878785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1.050560440062229</v>
      </c>
      <c r="B15" s="18">
        <f>IFERROR(AV9,0)</f>
        <v>18.378856539390579</v>
      </c>
      <c r="C15" s="19">
        <f>IFERROR(AV4,0)</f>
        <v>0.53396130018916155</v>
      </c>
      <c r="D15" s="20">
        <f>IFERROR(AV2,0)</f>
        <v>10.309777973999998</v>
      </c>
      <c r="E15" s="20">
        <f>IFERROR(AS9,0)</f>
        <v>0</v>
      </c>
      <c r="F15" s="9"/>
      <c r="G15" s="21">
        <v>1.0647599999999999</v>
      </c>
      <c r="H15" s="21">
        <v>5.06867</v>
      </c>
      <c r="I15" s="24">
        <v>3.76282E-5</v>
      </c>
      <c r="J15" s="21">
        <v>5</v>
      </c>
      <c r="K15" s="21">
        <v>1.0641499999999999</v>
      </c>
      <c r="L15">
        <f t="shared" si="0"/>
        <v>-0.22804969696969696</v>
      </c>
      <c r="M15">
        <f t="shared" si="1"/>
        <v>-0.24281819534545451</v>
      </c>
      <c r="N15" s="9"/>
      <c r="O15" s="21">
        <v>-7.4768100000000004E-2</v>
      </c>
      <c r="P15" s="21">
        <v>7.4678599999999999</v>
      </c>
      <c r="Q15" s="21">
        <v>-3.0175800000000002E-3</v>
      </c>
      <c r="R15" s="21">
        <v>5</v>
      </c>
      <c r="S15" s="21">
        <v>-7.5042700000000004E-2</v>
      </c>
      <c r="T15">
        <f t="shared" si="2"/>
        <v>18.288363636363638</v>
      </c>
      <c r="U15">
        <f t="shared" si="3"/>
        <v>-1.3673862012000002</v>
      </c>
      <c r="V15" s="22"/>
      <c r="W15" s="23"/>
      <c r="X15" s="9"/>
      <c r="Y15" s="21">
        <v>1.0647599999999999</v>
      </c>
      <c r="Z15" s="21">
        <v>11.582800000000001</v>
      </c>
      <c r="AA15" s="24">
        <v>3.1310999999999999E-5</v>
      </c>
      <c r="AB15" s="21">
        <v>5</v>
      </c>
      <c r="AC15" s="21">
        <v>1.0635399999999999</v>
      </c>
      <c r="AD15">
        <f t="shared" si="4"/>
        <v>-0.18976363636363633</v>
      </c>
      <c r="AE15">
        <f t="shared" si="5"/>
        <v>-0.20205272945454542</v>
      </c>
      <c r="AF15" s="9"/>
      <c r="AG15" s="21">
        <v>-7.4768100000000004E-2</v>
      </c>
      <c r="AH15" s="21">
        <v>13.981999999999999</v>
      </c>
      <c r="AI15" s="21">
        <v>-3.0227700000000001E-3</v>
      </c>
      <c r="AJ15" s="21">
        <v>5</v>
      </c>
      <c r="AK15" s="21">
        <v>-7.5012200000000001E-2</v>
      </c>
      <c r="AL15">
        <f t="shared" si="6"/>
        <v>18.319818181818182</v>
      </c>
      <c r="AM15">
        <f t="shared" si="7"/>
        <v>-1.3697379978000002</v>
      </c>
      <c r="AP15" s="9"/>
      <c r="AQ15" s="21">
        <v>1.0647599999999999</v>
      </c>
      <c r="AR15" s="21">
        <v>18.056000000000001</v>
      </c>
      <c r="AS15" s="24">
        <v>2.9602099999999999E-5</v>
      </c>
      <c r="AT15" s="21">
        <v>5</v>
      </c>
      <c r="AU15" s="21">
        <v>1.0638399999999999</v>
      </c>
      <c r="AV15">
        <f t="shared" si="8"/>
        <v>-0.17940666666666666</v>
      </c>
      <c r="AW15">
        <f t="shared" si="9"/>
        <v>-0.19102504239999998</v>
      </c>
      <c r="AX15" s="9"/>
      <c r="AY15" s="21">
        <v>-7.4768100000000004E-2</v>
      </c>
      <c r="AZ15" s="21">
        <v>20.455200000000001</v>
      </c>
      <c r="BA15" s="21">
        <v>-3.0117799999999999E-3</v>
      </c>
      <c r="BB15" s="21">
        <v>5</v>
      </c>
      <c r="BC15" s="21">
        <v>-7.4951199999999996E-2</v>
      </c>
      <c r="BD15">
        <f t="shared" si="10"/>
        <v>18.253212121212123</v>
      </c>
      <c r="BE15">
        <f t="shared" si="11"/>
        <v>-1.3647579892000001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1.0509753643107826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1.05972</v>
      </c>
      <c r="H16" s="21">
        <v>5.0787500000000003</v>
      </c>
      <c r="I16" s="24">
        <v>2.6489300000000001E-5</v>
      </c>
      <c r="J16" s="21">
        <v>6</v>
      </c>
      <c r="K16" s="21">
        <v>1.0589599999999999</v>
      </c>
      <c r="L16">
        <f t="shared" si="0"/>
        <v>-0.16054121212121211</v>
      </c>
      <c r="M16">
        <f t="shared" si="1"/>
        <v>-0.1701287333090909</v>
      </c>
      <c r="N16" s="9"/>
      <c r="O16" s="21">
        <v>-6.9732699999999995E-2</v>
      </c>
      <c r="P16" s="21">
        <v>7.4779299999999997</v>
      </c>
      <c r="Q16" s="21">
        <v>-3.01666E-3</v>
      </c>
      <c r="R16" s="21">
        <v>6</v>
      </c>
      <c r="S16" s="21">
        <v>-7.0007299999999995E-2</v>
      </c>
      <c r="T16">
        <f t="shared" si="2"/>
        <v>18.282787878787879</v>
      </c>
      <c r="U16">
        <f t="shared" si="3"/>
        <v>-1.2749081623151515</v>
      </c>
      <c r="V16" s="22"/>
      <c r="W16" s="23"/>
      <c r="X16" s="9"/>
      <c r="Y16" s="21">
        <v>1.05972</v>
      </c>
      <c r="Z16" s="21">
        <v>11.5929</v>
      </c>
      <c r="AA16" s="24">
        <v>2.0599400000000001E-5</v>
      </c>
      <c r="AB16" s="21">
        <v>6</v>
      </c>
      <c r="AC16" s="21">
        <v>1.0586500000000001</v>
      </c>
      <c r="AD16">
        <f t="shared" si="4"/>
        <v>-0.12484484848484848</v>
      </c>
      <c r="AE16">
        <f t="shared" si="5"/>
        <v>-0.13230058283636362</v>
      </c>
      <c r="AF16" s="9"/>
      <c r="AG16" s="21">
        <v>-6.9732699999999995E-2</v>
      </c>
      <c r="AH16" s="21">
        <v>13.992100000000001</v>
      </c>
      <c r="AI16" s="21">
        <v>-3.0187999999999999E-3</v>
      </c>
      <c r="AJ16" s="21">
        <v>6</v>
      </c>
      <c r="AK16" s="21">
        <v>-6.9946300000000003E-2</v>
      </c>
      <c r="AL16">
        <f t="shared" si="6"/>
        <v>18.295757575757573</v>
      </c>
      <c r="AM16">
        <f t="shared" si="7"/>
        <v>-1.27581257430303</v>
      </c>
      <c r="AP16" s="9"/>
      <c r="AQ16" s="21">
        <v>1.05972</v>
      </c>
      <c r="AR16" s="21">
        <v>18.066099999999999</v>
      </c>
      <c r="AS16" s="24">
        <v>1.8005399999999999E-5</v>
      </c>
      <c r="AT16" s="21">
        <v>6</v>
      </c>
      <c r="AU16" s="21">
        <v>1.0589599999999999</v>
      </c>
      <c r="AV16">
        <f t="shared" si="8"/>
        <v>-0.10912363636363635</v>
      </c>
      <c r="AW16">
        <f t="shared" si="9"/>
        <v>-0.11564049992727271</v>
      </c>
      <c r="AX16" s="9"/>
      <c r="AY16" s="21">
        <v>-6.9732699999999995E-2</v>
      </c>
      <c r="AZ16" s="21">
        <v>20.465199999999999</v>
      </c>
      <c r="BA16" s="21">
        <v>-3.0133099999999999E-3</v>
      </c>
      <c r="BB16" s="21">
        <v>6</v>
      </c>
      <c r="BC16" s="21">
        <v>-6.9976800000000006E-2</v>
      </c>
      <c r="BD16">
        <f t="shared" si="10"/>
        <v>18.262484848484846</v>
      </c>
      <c r="BE16">
        <f t="shared" si="11"/>
        <v>-1.273492377193939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1.0546899999999999</v>
      </c>
      <c r="H17" s="21">
        <v>5.0888200000000001</v>
      </c>
      <c r="I17" s="24">
        <v>1.55029E-5</v>
      </c>
      <c r="J17" s="21">
        <v>7</v>
      </c>
      <c r="K17" s="21">
        <v>1.0534699999999999</v>
      </c>
      <c r="L17">
        <f t="shared" si="0"/>
        <v>-9.3956969696969705E-2</v>
      </c>
      <c r="M17">
        <f t="shared" si="1"/>
        <v>-9.9095476369696969E-2</v>
      </c>
      <c r="N17" s="9"/>
      <c r="O17" s="21">
        <v>-6.4697299999999999E-2</v>
      </c>
      <c r="P17" s="21">
        <v>7.4880000000000004</v>
      </c>
      <c r="Q17" s="21">
        <v>-3.0142200000000002E-3</v>
      </c>
      <c r="R17" s="21">
        <v>7</v>
      </c>
      <c r="S17" s="21">
        <v>-6.4941399999999996E-2</v>
      </c>
      <c r="T17">
        <f t="shared" si="2"/>
        <v>18.268000000000001</v>
      </c>
      <c r="U17">
        <f t="shared" si="3"/>
        <v>-1.1818902764000001</v>
      </c>
      <c r="V17" s="22"/>
      <c r="W17" s="23"/>
      <c r="X17" s="9"/>
      <c r="Y17" s="21">
        <v>1.0546899999999999</v>
      </c>
      <c r="Z17" s="21">
        <v>11.603</v>
      </c>
      <c r="AA17" s="24">
        <v>9.2773399999999995E-6</v>
      </c>
      <c r="AB17" s="21">
        <v>7</v>
      </c>
      <c r="AC17" s="21">
        <v>1.0540799999999999</v>
      </c>
      <c r="AD17">
        <f t="shared" si="4"/>
        <v>-5.6226303030303029E-2</v>
      </c>
      <c r="AE17">
        <f t="shared" si="5"/>
        <v>-5.9301319543030299E-2</v>
      </c>
      <c r="AF17" s="9"/>
      <c r="AG17" s="21">
        <v>-6.4697299999999999E-2</v>
      </c>
      <c r="AH17" s="21">
        <v>14.0022</v>
      </c>
      <c r="AI17" s="21">
        <v>-3.0145300000000001E-3</v>
      </c>
      <c r="AJ17" s="21">
        <v>7</v>
      </c>
      <c r="AK17" s="21">
        <v>-6.4910899999999994E-2</v>
      </c>
      <c r="AL17">
        <f t="shared" si="6"/>
        <v>18.269878787878785</v>
      </c>
      <c r="AM17">
        <f t="shared" si="7"/>
        <v>-1.1820118289030301</v>
      </c>
      <c r="AP17" s="9"/>
      <c r="AQ17" s="21">
        <v>1.0546899999999999</v>
      </c>
      <c r="AR17" s="21">
        <v>18.0761</v>
      </c>
      <c r="AS17" s="24">
        <v>8.0261200000000007E-6</v>
      </c>
      <c r="AT17" s="21">
        <v>7</v>
      </c>
      <c r="AU17" s="21">
        <v>1.0531600000000001</v>
      </c>
      <c r="AV17">
        <f t="shared" si="8"/>
        <v>-4.8643151515151514E-2</v>
      </c>
      <c r="AW17">
        <f t="shared" si="9"/>
        <v>-5.1303445471515143E-2</v>
      </c>
      <c r="AX17" s="9"/>
      <c r="AY17" s="21">
        <v>-6.4697299999999999E-2</v>
      </c>
      <c r="AZ17" s="21">
        <v>20.475300000000001</v>
      </c>
      <c r="BA17" s="21">
        <v>-3.0136099999999999E-3</v>
      </c>
      <c r="BB17" s="21">
        <v>7</v>
      </c>
      <c r="BC17" s="21">
        <v>-6.5002400000000002E-2</v>
      </c>
      <c r="BD17">
        <f t="shared" si="10"/>
        <v>18.264303030303029</v>
      </c>
      <c r="BE17">
        <f t="shared" si="11"/>
        <v>-1.1816510924424242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1.04965</v>
      </c>
      <c r="H18" s="21">
        <v>5.0988899999999999</v>
      </c>
      <c r="I18" s="24">
        <v>3.4790000000000001E-6</v>
      </c>
      <c r="J18" s="21">
        <v>8</v>
      </c>
      <c r="K18" s="21">
        <v>1.0485800000000001</v>
      </c>
      <c r="L18">
        <f t="shared" si="0"/>
        <v>-2.1084848484848488E-2</v>
      </c>
      <c r="M18">
        <f t="shared" si="1"/>
        <v>-2.2131711212121215E-2</v>
      </c>
      <c r="N18" s="9"/>
      <c r="O18" s="21">
        <v>-5.9661899999999997E-2</v>
      </c>
      <c r="P18" s="21">
        <v>7.4980700000000002</v>
      </c>
      <c r="Q18" s="21">
        <v>-3.0127000000000001E-3</v>
      </c>
      <c r="R18" s="21">
        <v>8</v>
      </c>
      <c r="S18" s="21">
        <v>-5.9936499999999997E-2</v>
      </c>
      <c r="T18">
        <f t="shared" si="2"/>
        <v>18.258787878787878</v>
      </c>
      <c r="U18">
        <f t="shared" si="3"/>
        <v>-1.0893539765454545</v>
      </c>
      <c r="V18" s="22"/>
      <c r="W18" s="23"/>
      <c r="X18" s="9"/>
      <c r="Y18" s="21">
        <v>1.04965</v>
      </c>
      <c r="Z18" s="21">
        <v>11.613099999999999</v>
      </c>
      <c r="AA18" s="24">
        <v>-3.2959000000000001E-6</v>
      </c>
      <c r="AB18" s="21">
        <v>8</v>
      </c>
      <c r="AC18" s="21">
        <v>1.0495000000000001</v>
      </c>
      <c r="AD18">
        <f t="shared" si="4"/>
        <v>1.9975151515151515E-2</v>
      </c>
      <c r="AE18">
        <f t="shared" si="5"/>
        <v>2.0966917787878788E-2</v>
      </c>
      <c r="AF18" s="9"/>
      <c r="AG18" s="21">
        <v>-5.9661899999999997E-2</v>
      </c>
      <c r="AH18" s="21">
        <v>14.0122</v>
      </c>
      <c r="AI18" s="21">
        <v>-3.0120799999999999E-3</v>
      </c>
      <c r="AJ18" s="21">
        <v>8</v>
      </c>
      <c r="AK18" s="21">
        <v>-5.9906000000000001E-2</v>
      </c>
      <c r="AL18">
        <f t="shared" si="6"/>
        <v>18.255030303030299</v>
      </c>
      <c r="AM18">
        <f t="shared" si="7"/>
        <v>-1.0891297924363634</v>
      </c>
      <c r="AP18" s="9"/>
      <c r="AQ18" s="21">
        <v>1.04965</v>
      </c>
      <c r="AR18" s="21">
        <v>18.086200000000002</v>
      </c>
      <c r="AS18" s="24">
        <v>-5.1574699999999998E-6</v>
      </c>
      <c r="AT18" s="21">
        <v>8</v>
      </c>
      <c r="AU18" s="21">
        <v>1.0488900000000001</v>
      </c>
      <c r="AV18">
        <f t="shared" si="8"/>
        <v>3.1257393939393939E-2</v>
      </c>
      <c r="AW18">
        <f t="shared" si="9"/>
        <v>3.2809323548484849E-2</v>
      </c>
      <c r="AX18" s="9"/>
      <c r="AY18" s="21">
        <v>-5.9661899999999997E-2</v>
      </c>
      <c r="AZ18" s="21">
        <v>20.485399999999998</v>
      </c>
      <c r="BA18" s="21">
        <v>-3.0139199999999998E-3</v>
      </c>
      <c r="BB18" s="21">
        <v>8</v>
      </c>
      <c r="BC18" s="21">
        <v>-5.9906000000000001E-2</v>
      </c>
      <c r="BD18">
        <f t="shared" si="10"/>
        <v>18.266181818181817</v>
      </c>
      <c r="BE18">
        <f t="shared" si="11"/>
        <v>-1.0897951130181818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1.0446200000000001</v>
      </c>
      <c r="H19" s="21">
        <v>5.1089599999999997</v>
      </c>
      <c r="I19" s="24">
        <v>-9.0026900000000004E-6</v>
      </c>
      <c r="J19" s="21">
        <v>9</v>
      </c>
      <c r="K19" s="21">
        <v>1.0437000000000001</v>
      </c>
      <c r="L19">
        <f t="shared" si="0"/>
        <v>5.4561757575757576E-2</v>
      </c>
      <c r="M19">
        <f t="shared" si="1"/>
        <v>5.6996303198787887E-2</v>
      </c>
      <c r="N19" s="9"/>
      <c r="O19" s="21">
        <v>-5.4626500000000001E-2</v>
      </c>
      <c r="P19" s="21">
        <v>7.50814</v>
      </c>
      <c r="Q19" s="21">
        <v>-3.0130000000000001E-3</v>
      </c>
      <c r="R19" s="21">
        <v>9</v>
      </c>
      <c r="S19" s="21">
        <v>-5.4870599999999999E-2</v>
      </c>
      <c r="T19">
        <f t="shared" si="2"/>
        <v>18.260606060606062</v>
      </c>
      <c r="U19">
        <f t="shared" si="3"/>
        <v>-0.99751299696969709</v>
      </c>
      <c r="V19" s="22"/>
      <c r="W19" s="23"/>
      <c r="X19" s="9"/>
      <c r="Y19" s="21">
        <v>1.0446200000000001</v>
      </c>
      <c r="Z19" s="21">
        <v>11.623100000000001</v>
      </c>
      <c r="AA19" s="24">
        <v>-1.6326900000000001E-5</v>
      </c>
      <c r="AB19" s="21">
        <v>9</v>
      </c>
      <c r="AC19" s="21">
        <v>1.0440100000000001</v>
      </c>
      <c r="AD19">
        <f t="shared" si="4"/>
        <v>9.8950909090909103E-2</v>
      </c>
      <c r="AE19">
        <f t="shared" si="5"/>
        <v>0.10336609865454548</v>
      </c>
      <c r="AF19" s="9"/>
      <c r="AG19" s="21">
        <v>-5.4626500000000001E-2</v>
      </c>
      <c r="AH19" s="21">
        <v>14.0223</v>
      </c>
      <c r="AI19" s="21">
        <v>-3.00995E-3</v>
      </c>
      <c r="AJ19" s="21">
        <v>9</v>
      </c>
      <c r="AK19" s="21">
        <v>-5.4840100000000003E-2</v>
      </c>
      <c r="AL19">
        <f t="shared" si="6"/>
        <v>18.242121212121209</v>
      </c>
      <c r="AM19">
        <f t="shared" si="7"/>
        <v>-0.99650323439393917</v>
      </c>
      <c r="AP19" s="9"/>
      <c r="AQ19" s="21">
        <v>1.0446200000000001</v>
      </c>
      <c r="AR19" s="21">
        <v>18.096299999999999</v>
      </c>
      <c r="AS19" s="24">
        <v>-1.9165E-5</v>
      </c>
      <c r="AT19" s="21">
        <v>9</v>
      </c>
      <c r="AU19" s="21">
        <v>1.0440100000000001</v>
      </c>
      <c r="AV19">
        <f t="shared" si="8"/>
        <v>0.11615151515151514</v>
      </c>
      <c r="AW19">
        <f t="shared" si="9"/>
        <v>0.12133419575757576</v>
      </c>
      <c r="AX19" s="9"/>
      <c r="AY19" s="21">
        <v>-5.4626500000000001E-2</v>
      </c>
      <c r="AZ19" s="21">
        <v>20.4954</v>
      </c>
      <c r="BA19" s="21">
        <v>-3.0127000000000001E-3</v>
      </c>
      <c r="BB19" s="21">
        <v>9</v>
      </c>
      <c r="BC19" s="21">
        <v>-5.4870599999999999E-2</v>
      </c>
      <c r="BD19">
        <f t="shared" si="10"/>
        <v>18.258787878787878</v>
      </c>
      <c r="BE19">
        <f t="shared" si="11"/>
        <v>-0.99741367606060605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1.0395799999999999</v>
      </c>
      <c r="H20" s="21">
        <v>5.1190300000000004</v>
      </c>
      <c r="I20" s="24">
        <v>-2.1789599999999999E-5</v>
      </c>
      <c r="J20" s="21">
        <v>10</v>
      </c>
      <c r="K20" s="21">
        <v>1.03851</v>
      </c>
      <c r="L20">
        <f t="shared" si="0"/>
        <v>0.1320581818181818</v>
      </c>
      <c r="M20">
        <f t="shared" si="1"/>
        <v>0.13728504465454541</v>
      </c>
      <c r="N20" s="9"/>
      <c r="O20" s="21">
        <v>-4.9591099999999999E-2</v>
      </c>
      <c r="P20" s="21">
        <v>7.5182099999999998</v>
      </c>
      <c r="Q20" s="21">
        <v>-3.0127000000000001E-3</v>
      </c>
      <c r="R20" s="21">
        <v>10</v>
      </c>
      <c r="S20" s="21">
        <v>-4.98047E-2</v>
      </c>
      <c r="T20">
        <f t="shared" si="2"/>
        <v>18.258787878787878</v>
      </c>
      <c r="U20">
        <f t="shared" si="3"/>
        <v>-0.90547337557575747</v>
      </c>
      <c r="V20" s="22"/>
      <c r="W20" s="23"/>
      <c r="X20" s="9"/>
      <c r="Y20" s="21">
        <v>1.0395799999999999</v>
      </c>
      <c r="Z20" s="21">
        <v>11.6332</v>
      </c>
      <c r="AA20" s="24">
        <v>-3.01819E-5</v>
      </c>
      <c r="AB20" s="21">
        <v>10</v>
      </c>
      <c r="AC20" s="21">
        <v>1.03851</v>
      </c>
      <c r="AD20">
        <f t="shared" si="4"/>
        <v>0.18292060606060603</v>
      </c>
      <c r="AE20">
        <f t="shared" si="5"/>
        <v>0.19016060364848481</v>
      </c>
      <c r="AF20" s="9"/>
      <c r="AG20" s="21">
        <v>-4.9591099999999999E-2</v>
      </c>
      <c r="AH20" s="21">
        <v>14.032400000000001</v>
      </c>
      <c r="AI20" s="21">
        <v>-3.0087299999999998E-3</v>
      </c>
      <c r="AJ20" s="21">
        <v>10</v>
      </c>
      <c r="AK20" s="21">
        <v>-4.9865699999999999E-2</v>
      </c>
      <c r="AL20">
        <f t="shared" si="6"/>
        <v>18.23472727272727</v>
      </c>
      <c r="AM20">
        <f t="shared" si="7"/>
        <v>-0.90428018365454532</v>
      </c>
      <c r="AP20" s="9"/>
      <c r="AQ20" s="21">
        <v>1.0395799999999999</v>
      </c>
      <c r="AR20" s="21">
        <v>18.106300000000001</v>
      </c>
      <c r="AS20" s="24">
        <v>-3.1951900000000002E-5</v>
      </c>
      <c r="AT20" s="21">
        <v>10</v>
      </c>
      <c r="AU20" s="21">
        <v>1.03851</v>
      </c>
      <c r="AV20">
        <f t="shared" si="8"/>
        <v>0.19364787878787879</v>
      </c>
      <c r="AW20">
        <f t="shared" si="9"/>
        <v>0.20131246183030302</v>
      </c>
      <c r="AX20" s="9"/>
      <c r="AY20" s="21">
        <v>-4.9591099999999999E-2</v>
      </c>
      <c r="AZ20" s="21">
        <v>20.505500000000001</v>
      </c>
      <c r="BA20" s="21">
        <v>-3.0105599999999998E-3</v>
      </c>
      <c r="BB20" s="21">
        <v>10</v>
      </c>
      <c r="BC20" s="21">
        <v>-4.9896200000000002E-2</v>
      </c>
      <c r="BD20">
        <f t="shared" si="10"/>
        <v>18.24581818181818</v>
      </c>
      <c r="BE20">
        <f t="shared" si="11"/>
        <v>-0.90483019403636356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1.0345500000000001</v>
      </c>
      <c r="H21" s="21">
        <v>5.1291000000000002</v>
      </c>
      <c r="I21" s="24">
        <v>-3.5034199999999997E-5</v>
      </c>
      <c r="J21" s="21">
        <v>11</v>
      </c>
      <c r="K21" s="21">
        <v>1.03363</v>
      </c>
      <c r="L21">
        <f t="shared" si="0"/>
        <v>0.21232848484848482</v>
      </c>
      <c r="M21">
        <f t="shared" si="1"/>
        <v>0.21966443399999999</v>
      </c>
      <c r="N21" s="9"/>
      <c r="O21" s="21">
        <v>-4.4555699999999997E-2</v>
      </c>
      <c r="P21" s="21">
        <v>7.5282799999999996</v>
      </c>
      <c r="Q21" s="21">
        <v>-3.01483E-3</v>
      </c>
      <c r="R21" s="21">
        <v>11</v>
      </c>
      <c r="S21" s="21">
        <v>-4.48425E-2</v>
      </c>
      <c r="T21">
        <f t="shared" si="2"/>
        <v>18.271696969696968</v>
      </c>
      <c r="U21">
        <f t="shared" si="3"/>
        <v>-0.81410824867272713</v>
      </c>
      <c r="V21" s="22"/>
      <c r="W21" s="23"/>
      <c r="X21" s="9"/>
      <c r="Y21" s="21">
        <v>1.0345500000000001</v>
      </c>
      <c r="Z21" s="21">
        <v>11.6433</v>
      </c>
      <c r="AA21" s="24">
        <v>-4.3579099999999998E-5</v>
      </c>
      <c r="AB21" s="21">
        <v>11</v>
      </c>
      <c r="AC21" s="21">
        <v>1.0339400000000001</v>
      </c>
      <c r="AD21">
        <f t="shared" si="4"/>
        <v>0.26411575757575756</v>
      </c>
      <c r="AE21">
        <f t="shared" si="5"/>
        <v>0.27324095700000001</v>
      </c>
      <c r="AF21" s="9"/>
      <c r="AG21" s="21">
        <v>-4.4555699999999997E-2</v>
      </c>
      <c r="AH21" s="21">
        <v>14.042400000000001</v>
      </c>
      <c r="AI21" s="21">
        <v>-3.0111700000000001E-3</v>
      </c>
      <c r="AJ21" s="21">
        <v>11</v>
      </c>
      <c r="AK21" s="21">
        <v>-4.4821199999999999E-2</v>
      </c>
      <c r="AL21">
        <f t="shared" si="6"/>
        <v>18.249515151515151</v>
      </c>
      <c r="AM21">
        <f t="shared" si="7"/>
        <v>-0.81311992223636353</v>
      </c>
      <c r="AP21" s="9"/>
      <c r="AQ21" s="21">
        <v>1.0345500000000001</v>
      </c>
      <c r="AR21" s="21">
        <v>18.116399999999999</v>
      </c>
      <c r="AS21" s="24">
        <v>-4.7088600000000002E-5</v>
      </c>
      <c r="AT21" s="21">
        <v>11</v>
      </c>
      <c r="AU21" s="21">
        <v>1.0339400000000001</v>
      </c>
      <c r="AV21">
        <f t="shared" si="8"/>
        <v>0.28538545454545455</v>
      </c>
      <c r="AW21">
        <f t="shared" si="9"/>
        <v>0.29524552200000004</v>
      </c>
      <c r="AX21" s="9"/>
      <c r="AY21" s="21">
        <v>-4.4555699999999997E-2</v>
      </c>
      <c r="AZ21" s="21">
        <v>20.515599999999999</v>
      </c>
      <c r="BA21" s="21">
        <v>-3.0084199999999999E-3</v>
      </c>
      <c r="BB21" s="21">
        <v>11</v>
      </c>
      <c r="BC21" s="21">
        <v>-4.4833400000000002E-2</v>
      </c>
      <c r="BD21">
        <f t="shared" si="10"/>
        <v>18.232848484848482</v>
      </c>
      <c r="BE21">
        <f t="shared" si="11"/>
        <v>-0.81237732723636347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1.0295099999999999</v>
      </c>
      <c r="H22" s="21">
        <v>5.13917</v>
      </c>
      <c r="I22" s="24">
        <v>-4.9011200000000003E-5</v>
      </c>
      <c r="J22" s="21">
        <v>12</v>
      </c>
      <c r="K22" s="21">
        <v>1.02844</v>
      </c>
      <c r="L22">
        <f t="shared" si="0"/>
        <v>0.29703757575757578</v>
      </c>
      <c r="M22">
        <f t="shared" si="1"/>
        <v>0.30580315461818181</v>
      </c>
      <c r="N22" s="9"/>
      <c r="O22" s="21">
        <v>-3.9520300000000001E-2</v>
      </c>
      <c r="P22" s="21">
        <v>7.5383500000000003</v>
      </c>
      <c r="Q22" s="21">
        <v>-3.0136099999999999E-3</v>
      </c>
      <c r="R22" s="21">
        <v>12</v>
      </c>
      <c r="S22" s="21">
        <v>-3.9776600000000002E-2</v>
      </c>
      <c r="T22">
        <f t="shared" si="2"/>
        <v>18.264303030303029</v>
      </c>
      <c r="U22">
        <f t="shared" si="3"/>
        <v>-0.72181073504848481</v>
      </c>
      <c r="V22" s="22"/>
      <c r="W22" s="23"/>
      <c r="X22" s="9"/>
      <c r="Y22" s="21">
        <v>1.0295099999999999</v>
      </c>
      <c r="Z22" s="21">
        <v>11.6533</v>
      </c>
      <c r="AA22" s="24">
        <v>-5.8776900000000003E-5</v>
      </c>
      <c r="AB22" s="21">
        <v>12</v>
      </c>
      <c r="AC22" s="21">
        <v>1.0287500000000001</v>
      </c>
      <c r="AD22">
        <f t="shared" si="4"/>
        <v>0.35622363636363635</v>
      </c>
      <c r="AE22">
        <f t="shared" si="5"/>
        <v>0.36673579587272725</v>
      </c>
      <c r="AF22" s="9"/>
      <c r="AG22" s="21">
        <v>-3.9520300000000001E-2</v>
      </c>
      <c r="AH22" s="21">
        <v>14.0525</v>
      </c>
      <c r="AI22" s="21">
        <v>-3.0130000000000001E-3</v>
      </c>
      <c r="AJ22" s="21">
        <v>12</v>
      </c>
      <c r="AK22" s="21">
        <v>-3.9798E-2</v>
      </c>
      <c r="AL22">
        <f t="shared" si="6"/>
        <v>18.260606060606062</v>
      </c>
      <c r="AM22">
        <f t="shared" si="7"/>
        <v>-0.72166462969696976</v>
      </c>
      <c r="AP22" s="9"/>
      <c r="AQ22" s="21">
        <v>1.0295099999999999</v>
      </c>
      <c r="AR22" s="21">
        <v>18.1265</v>
      </c>
      <c r="AS22" s="24">
        <v>-6.17981E-5</v>
      </c>
      <c r="AT22" s="21">
        <v>12</v>
      </c>
      <c r="AU22" s="21">
        <v>1.02844</v>
      </c>
      <c r="AV22">
        <f t="shared" si="8"/>
        <v>0.37453393939393942</v>
      </c>
      <c r="AW22">
        <f t="shared" si="9"/>
        <v>0.38558643594545455</v>
      </c>
      <c r="AX22" s="9"/>
      <c r="AY22" s="21">
        <v>-3.9520300000000001E-2</v>
      </c>
      <c r="AZ22" s="21">
        <v>20.525700000000001</v>
      </c>
      <c r="BA22" s="21">
        <v>-3.0056800000000002E-3</v>
      </c>
      <c r="BB22" s="21">
        <v>12</v>
      </c>
      <c r="BC22" s="21">
        <v>-3.9779700000000001E-2</v>
      </c>
      <c r="BD22">
        <f t="shared" si="10"/>
        <v>18.216242424242424</v>
      </c>
      <c r="BE22">
        <f t="shared" si="11"/>
        <v>-0.71991136547878787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1.0244800000000001</v>
      </c>
      <c r="H23" s="21">
        <v>5.1492399999999998</v>
      </c>
      <c r="I23" s="24">
        <v>-6.4178500000000002E-5</v>
      </c>
      <c r="J23" s="21">
        <v>13</v>
      </c>
      <c r="K23" s="21">
        <v>1.02356</v>
      </c>
      <c r="L23">
        <f t="shared" si="0"/>
        <v>0.38896060606060606</v>
      </c>
      <c r="M23">
        <f t="shared" si="1"/>
        <v>0.39848236169696971</v>
      </c>
      <c r="N23" s="9"/>
      <c r="O23" s="21">
        <v>-3.4484899999999999E-2</v>
      </c>
      <c r="P23" s="21">
        <v>7.5484200000000001</v>
      </c>
      <c r="Q23" s="21">
        <v>-3.0127000000000001E-3</v>
      </c>
      <c r="R23" s="21">
        <v>13</v>
      </c>
      <c r="S23" s="21">
        <v>-3.4719800000000002E-2</v>
      </c>
      <c r="T23">
        <f t="shared" si="2"/>
        <v>18.258787878787878</v>
      </c>
      <c r="U23">
        <f t="shared" si="3"/>
        <v>-0.62965247412121206</v>
      </c>
      <c r="V23" s="22"/>
      <c r="W23" s="23"/>
      <c r="X23" s="9"/>
      <c r="Y23" s="21">
        <v>1.0244800000000001</v>
      </c>
      <c r="Z23" s="21">
        <v>11.663399999999999</v>
      </c>
      <c r="AA23" s="24">
        <v>-7.4951199999999995E-5</v>
      </c>
      <c r="AB23" s="21">
        <v>13</v>
      </c>
      <c r="AC23" s="21">
        <v>1.0244800000000001</v>
      </c>
      <c r="AD23">
        <f t="shared" si="4"/>
        <v>0.45424969696969691</v>
      </c>
      <c r="AE23">
        <f t="shared" si="5"/>
        <v>0.46536972955151512</v>
      </c>
      <c r="AF23" s="9"/>
      <c r="AG23" s="21">
        <v>-3.4484899999999999E-2</v>
      </c>
      <c r="AH23" s="21">
        <v>14.0626</v>
      </c>
      <c r="AI23" s="21">
        <v>-3.0151399999999999E-3</v>
      </c>
      <c r="AJ23" s="21">
        <v>13</v>
      </c>
      <c r="AK23" s="21">
        <v>-3.4683199999999997E-2</v>
      </c>
      <c r="AL23">
        <f t="shared" si="6"/>
        <v>18.273575757575756</v>
      </c>
      <c r="AM23">
        <f t="shared" si="7"/>
        <v>-0.63016243264242422</v>
      </c>
      <c r="AP23" s="9"/>
      <c r="AQ23" s="21">
        <v>1.0244800000000001</v>
      </c>
      <c r="AR23" s="21">
        <v>18.136500000000002</v>
      </c>
      <c r="AS23" s="24">
        <v>-7.7667200000000001E-5</v>
      </c>
      <c r="AT23" s="21">
        <v>13</v>
      </c>
      <c r="AU23" s="21">
        <v>1.02325</v>
      </c>
      <c r="AV23">
        <f t="shared" si="8"/>
        <v>0.47071030303030298</v>
      </c>
      <c r="AW23">
        <f t="shared" si="9"/>
        <v>0.4822332912484848</v>
      </c>
      <c r="AX23" s="9"/>
      <c r="AY23" s="21">
        <v>-3.4484899999999999E-2</v>
      </c>
      <c r="AZ23" s="21">
        <v>20.535699999999999</v>
      </c>
      <c r="BA23" s="21">
        <v>-3.0041500000000001E-3</v>
      </c>
      <c r="BB23" s="21">
        <v>13</v>
      </c>
      <c r="BC23" s="21">
        <v>-3.4692399999999998E-2</v>
      </c>
      <c r="BD23">
        <f t="shared" si="10"/>
        <v>18.206969696969697</v>
      </c>
      <c r="BE23">
        <f t="shared" si="11"/>
        <v>-0.6278655293030303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1.0194399999999999</v>
      </c>
      <c r="H24" s="21">
        <v>5.1593099999999996</v>
      </c>
      <c r="I24" s="24">
        <v>-8.0047600000000002E-5</v>
      </c>
      <c r="J24" s="21">
        <v>14</v>
      </c>
      <c r="K24" s="21">
        <v>1.01807</v>
      </c>
      <c r="L24">
        <f t="shared" si="0"/>
        <v>0.48513696969696968</v>
      </c>
      <c r="M24">
        <f t="shared" si="1"/>
        <v>0.49456803238787872</v>
      </c>
      <c r="N24" s="9"/>
      <c r="O24" s="21">
        <v>-2.94495E-2</v>
      </c>
      <c r="P24" s="21">
        <v>7.5585000000000004</v>
      </c>
      <c r="Q24" s="21">
        <v>-3.0145300000000001E-3</v>
      </c>
      <c r="R24" s="21">
        <v>14</v>
      </c>
      <c r="S24" s="21">
        <v>-2.96814E-2</v>
      </c>
      <c r="T24">
        <f t="shared" si="2"/>
        <v>18.269878787878785</v>
      </c>
      <c r="U24">
        <f t="shared" si="3"/>
        <v>-0.5380387953636363</v>
      </c>
      <c r="V24" s="22"/>
      <c r="W24" s="23"/>
      <c r="X24" s="9"/>
      <c r="Y24" s="21">
        <v>1.0194399999999999</v>
      </c>
      <c r="Z24" s="21">
        <v>11.673500000000001</v>
      </c>
      <c r="AA24" s="24">
        <v>-9.1583300000000001E-5</v>
      </c>
      <c r="AB24" s="21">
        <v>14</v>
      </c>
      <c r="AC24" s="21">
        <v>1.01837</v>
      </c>
      <c r="AD24">
        <f t="shared" si="4"/>
        <v>0.555050303030303</v>
      </c>
      <c r="AE24">
        <f t="shared" si="5"/>
        <v>0.56584048092121209</v>
      </c>
      <c r="AF24" s="9"/>
      <c r="AG24" s="21">
        <v>-2.94495E-2</v>
      </c>
      <c r="AH24" s="21">
        <v>14.072699999999999</v>
      </c>
      <c r="AI24" s="21">
        <v>-3.0142200000000002E-3</v>
      </c>
      <c r="AJ24" s="21">
        <v>14</v>
      </c>
      <c r="AK24" s="21">
        <v>-2.96814E-2</v>
      </c>
      <c r="AL24">
        <f t="shared" si="6"/>
        <v>18.268000000000001</v>
      </c>
      <c r="AM24">
        <f t="shared" si="7"/>
        <v>-0.53798346600000002</v>
      </c>
      <c r="AP24" s="9"/>
      <c r="AQ24" s="21">
        <v>1.0194399999999999</v>
      </c>
      <c r="AR24" s="21">
        <v>18.146599999999999</v>
      </c>
      <c r="AS24" s="24">
        <v>-9.38416E-5</v>
      </c>
      <c r="AT24" s="21">
        <v>14</v>
      </c>
      <c r="AU24" s="21">
        <v>1.01837</v>
      </c>
      <c r="AV24">
        <f t="shared" si="8"/>
        <v>0.56873696969696963</v>
      </c>
      <c r="AW24">
        <f t="shared" si="9"/>
        <v>0.57979321638787862</v>
      </c>
      <c r="AX24" s="9"/>
      <c r="AY24" s="21">
        <v>-2.94495E-2</v>
      </c>
      <c r="AZ24" s="21">
        <v>20.5458</v>
      </c>
      <c r="BA24" s="21">
        <v>-3.0035399999999999E-3</v>
      </c>
      <c r="BB24" s="21">
        <v>14</v>
      </c>
      <c r="BC24" s="21">
        <v>-2.9647799999999998E-2</v>
      </c>
      <c r="BD24">
        <f t="shared" si="10"/>
        <v>18.203272727272726</v>
      </c>
      <c r="BE24">
        <f t="shared" si="11"/>
        <v>-0.53607728018181811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1.0144</v>
      </c>
      <c r="H25" s="21">
        <v>5.1693800000000003</v>
      </c>
      <c r="I25" s="24">
        <v>-9.5733600000000001E-5</v>
      </c>
      <c r="J25" s="21">
        <v>15</v>
      </c>
      <c r="K25" s="21">
        <v>1.01379</v>
      </c>
      <c r="L25">
        <f t="shared" si="0"/>
        <v>0.58020363636363637</v>
      </c>
      <c r="M25">
        <f t="shared" si="1"/>
        <v>0.58855856872727275</v>
      </c>
      <c r="N25" s="9"/>
      <c r="O25" s="21">
        <v>-2.4414100000000001E-2</v>
      </c>
      <c r="P25" s="21">
        <v>7.5685700000000002</v>
      </c>
      <c r="Q25" s="21">
        <v>-3.0151399999999999E-3</v>
      </c>
      <c r="R25" s="21">
        <v>15</v>
      </c>
      <c r="S25" s="21">
        <v>-2.46094E-2</v>
      </c>
      <c r="T25">
        <f t="shared" si="2"/>
        <v>18.273575757575756</v>
      </c>
      <c r="U25">
        <f t="shared" si="3"/>
        <v>-0.44613290590303029</v>
      </c>
      <c r="V25" s="22"/>
      <c r="W25" s="23"/>
      <c r="X25" s="9"/>
      <c r="Y25" s="21">
        <v>1.0144</v>
      </c>
      <c r="Z25" s="21">
        <v>11.6836</v>
      </c>
      <c r="AA25" s="21">
        <v>-1.08002E-4</v>
      </c>
      <c r="AB25" s="21">
        <v>15</v>
      </c>
      <c r="AC25" s="21">
        <v>1.01379</v>
      </c>
      <c r="AD25">
        <f t="shared" si="4"/>
        <v>0.65455757575757567</v>
      </c>
      <c r="AE25">
        <f t="shared" si="5"/>
        <v>0.66398320484848472</v>
      </c>
      <c r="AF25" s="9"/>
      <c r="AG25" s="21">
        <v>-2.4414100000000001E-2</v>
      </c>
      <c r="AH25" s="21">
        <v>14.082700000000001</v>
      </c>
      <c r="AI25" s="21">
        <v>-3.0139199999999998E-3</v>
      </c>
      <c r="AJ25" s="21">
        <v>15</v>
      </c>
      <c r="AK25" s="21">
        <v>-2.4615499999999998E-2</v>
      </c>
      <c r="AL25">
        <f t="shared" si="6"/>
        <v>18.266181818181817</v>
      </c>
      <c r="AM25">
        <f t="shared" si="7"/>
        <v>-0.44595238952727273</v>
      </c>
      <c r="AP25" s="9"/>
      <c r="AQ25" s="21">
        <v>1.0144</v>
      </c>
      <c r="AR25" s="21">
        <v>18.156700000000001</v>
      </c>
      <c r="AS25" s="21">
        <v>-1.11938E-4</v>
      </c>
      <c r="AT25" s="21">
        <v>15</v>
      </c>
      <c r="AU25" s="21">
        <v>1.01379</v>
      </c>
      <c r="AV25">
        <f t="shared" si="8"/>
        <v>0.67841212121212113</v>
      </c>
      <c r="AW25">
        <f t="shared" si="9"/>
        <v>0.68818125575757561</v>
      </c>
      <c r="AX25" s="9"/>
      <c r="AY25" s="21">
        <v>-2.4414100000000001E-2</v>
      </c>
      <c r="AZ25" s="21">
        <v>20.555900000000001</v>
      </c>
      <c r="BA25" s="21">
        <v>-3.00323E-3</v>
      </c>
      <c r="BB25" s="21">
        <v>15</v>
      </c>
      <c r="BC25" s="21">
        <v>-2.4630699999999998E-2</v>
      </c>
      <c r="BD25">
        <f t="shared" si="10"/>
        <v>18.201393939393938</v>
      </c>
      <c r="BE25">
        <f t="shared" si="11"/>
        <v>-0.44437065177575757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1.0093700000000001</v>
      </c>
      <c r="H26" s="21">
        <v>5.1794599999999997</v>
      </c>
      <c r="I26" s="21">
        <v>-1.13861E-4</v>
      </c>
      <c r="J26" s="21">
        <v>16</v>
      </c>
      <c r="K26" s="21">
        <v>1.008</v>
      </c>
      <c r="L26">
        <f t="shared" si="0"/>
        <v>0.69006666666666672</v>
      </c>
      <c r="M26">
        <f t="shared" si="1"/>
        <v>0.69653259133333345</v>
      </c>
      <c r="N26" s="9"/>
      <c r="O26" s="21">
        <v>-1.9378699999999999E-2</v>
      </c>
      <c r="P26" s="21">
        <v>7.57864</v>
      </c>
      <c r="Q26" s="21">
        <v>-3.0111700000000001E-3</v>
      </c>
      <c r="R26" s="21">
        <v>16</v>
      </c>
      <c r="S26" s="21">
        <v>-1.96075E-2</v>
      </c>
      <c r="T26">
        <f t="shared" si="2"/>
        <v>18.249515151515151</v>
      </c>
      <c r="U26">
        <f t="shared" si="3"/>
        <v>-0.35365187926666664</v>
      </c>
      <c r="V26" s="22"/>
      <c r="W26" s="23"/>
      <c r="X26" s="9"/>
      <c r="Y26" s="21">
        <v>1.0093700000000001</v>
      </c>
      <c r="Z26" s="21">
        <v>11.6936</v>
      </c>
      <c r="AA26" s="21">
        <v>-1.25702E-4</v>
      </c>
      <c r="AB26" s="21">
        <v>16</v>
      </c>
      <c r="AC26" s="21">
        <v>1.0083</v>
      </c>
      <c r="AD26">
        <f t="shared" si="4"/>
        <v>0.76183030303030297</v>
      </c>
      <c r="AE26">
        <f t="shared" si="5"/>
        <v>0.76896865296969696</v>
      </c>
      <c r="AF26" s="9"/>
      <c r="AG26" s="21">
        <v>-1.9378699999999999E-2</v>
      </c>
      <c r="AH26" s="21">
        <v>14.0928</v>
      </c>
      <c r="AI26" s="21">
        <v>-3.0154399999999999E-3</v>
      </c>
      <c r="AJ26" s="21">
        <v>16</v>
      </c>
      <c r="AK26" s="21">
        <v>-1.9577000000000001E-2</v>
      </c>
      <c r="AL26">
        <f t="shared" si="6"/>
        <v>18.27539393939394</v>
      </c>
      <c r="AM26">
        <f t="shared" si="7"/>
        <v>-0.35415337653333334</v>
      </c>
      <c r="AP26" s="9"/>
      <c r="AQ26" s="21">
        <v>1.0093700000000001</v>
      </c>
      <c r="AR26" s="21">
        <v>18.166799999999999</v>
      </c>
      <c r="AS26" s="21">
        <v>-1.2997400000000001E-4</v>
      </c>
      <c r="AT26" s="21">
        <v>16</v>
      </c>
      <c r="AU26" s="21">
        <v>1.00891</v>
      </c>
      <c r="AV26">
        <f t="shared" si="8"/>
        <v>0.78772121212121227</v>
      </c>
      <c r="AW26">
        <f t="shared" si="9"/>
        <v>0.79510215987878807</v>
      </c>
      <c r="AX26" s="9"/>
      <c r="AY26" s="21">
        <v>-1.9378699999999999E-2</v>
      </c>
      <c r="AZ26" s="21">
        <v>20.565899999999999</v>
      </c>
      <c r="BA26" s="21">
        <v>-3.0026200000000001E-3</v>
      </c>
      <c r="BB26" s="21">
        <v>16</v>
      </c>
      <c r="BC26" s="21">
        <v>-1.9570899999999999E-2</v>
      </c>
      <c r="BD26">
        <f t="shared" si="10"/>
        <v>18.197696969696967</v>
      </c>
      <c r="BE26">
        <f t="shared" si="11"/>
        <v>-0.35264771026666658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1.0043299999999999</v>
      </c>
      <c r="H27" s="21">
        <v>5.1895300000000004</v>
      </c>
      <c r="I27" s="21">
        <v>-1.3165299999999999E-4</v>
      </c>
      <c r="J27" s="21">
        <v>17</v>
      </c>
      <c r="K27" s="21">
        <v>1.00403</v>
      </c>
      <c r="L27">
        <f t="shared" si="0"/>
        <v>0.79789696969696966</v>
      </c>
      <c r="M27">
        <f t="shared" si="1"/>
        <v>0.80135186357575749</v>
      </c>
      <c r="N27" s="9"/>
      <c r="O27" s="21">
        <v>-1.43433E-2</v>
      </c>
      <c r="P27" s="21">
        <v>7.5887099999999998</v>
      </c>
      <c r="Q27" s="21">
        <v>-3.0071999999999998E-3</v>
      </c>
      <c r="R27" s="21">
        <v>17</v>
      </c>
      <c r="S27" s="21">
        <v>-1.45386E-2</v>
      </c>
      <c r="T27">
        <f t="shared" si="2"/>
        <v>18.225454545454546</v>
      </c>
      <c r="U27">
        <f t="shared" si="3"/>
        <v>-0.2614131621818182</v>
      </c>
      <c r="X27" s="9"/>
      <c r="Y27" s="21">
        <v>1.0043299999999999</v>
      </c>
      <c r="Z27" s="21">
        <v>11.7037</v>
      </c>
      <c r="AA27" s="21">
        <v>-1.45477E-4</v>
      </c>
      <c r="AB27" s="21">
        <v>17</v>
      </c>
      <c r="AC27" s="21">
        <v>1.00342</v>
      </c>
      <c r="AD27">
        <f t="shared" si="4"/>
        <v>0.88167878787878784</v>
      </c>
      <c r="AE27">
        <f t="shared" si="5"/>
        <v>0.885496457030303</v>
      </c>
      <c r="AF27" s="9"/>
      <c r="AG27" s="21">
        <v>-1.43433E-2</v>
      </c>
      <c r="AH27" s="21">
        <v>14.1029</v>
      </c>
      <c r="AI27" s="21">
        <v>-3.0145300000000001E-3</v>
      </c>
      <c r="AJ27" s="21">
        <v>17</v>
      </c>
      <c r="AK27" s="21">
        <v>-1.4556899999999999E-2</v>
      </c>
      <c r="AL27">
        <f t="shared" si="6"/>
        <v>18.269878787878785</v>
      </c>
      <c r="AM27">
        <f t="shared" si="7"/>
        <v>-0.26205035241818175</v>
      </c>
      <c r="AP27" s="9"/>
      <c r="AQ27" s="21">
        <v>1.0043299999999999</v>
      </c>
      <c r="AR27" s="21">
        <v>18.1768</v>
      </c>
      <c r="AS27" s="21">
        <v>-1.4947499999999999E-4</v>
      </c>
      <c r="AT27" s="21">
        <v>17</v>
      </c>
      <c r="AU27" s="21">
        <v>1.00342</v>
      </c>
      <c r="AV27">
        <f t="shared" si="8"/>
        <v>0.90590909090909078</v>
      </c>
      <c r="AW27">
        <f t="shared" si="9"/>
        <v>0.90983167727272707</v>
      </c>
      <c r="AX27" s="9"/>
      <c r="AY27" s="21">
        <v>-1.43433E-2</v>
      </c>
      <c r="AZ27" s="21">
        <v>20.576000000000001</v>
      </c>
      <c r="BA27" s="21">
        <v>-3.0026200000000001E-3</v>
      </c>
      <c r="BB27" s="21">
        <v>17</v>
      </c>
      <c r="BC27" s="21">
        <v>-1.45355E-2</v>
      </c>
      <c r="BD27">
        <f t="shared" si="10"/>
        <v>18.197696969696967</v>
      </c>
      <c r="BE27">
        <f t="shared" si="11"/>
        <v>-0.26101502694545448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0.99929800000000002</v>
      </c>
      <c r="H28" s="21">
        <v>5.1996000000000002</v>
      </c>
      <c r="I28" s="21">
        <v>-1.5033000000000001E-4</v>
      </c>
      <c r="J28" s="21">
        <v>18</v>
      </c>
      <c r="K28" s="21">
        <v>0.99883999999999995</v>
      </c>
      <c r="L28">
        <f t="shared" si="0"/>
        <v>0.91109090909090906</v>
      </c>
      <c r="M28">
        <f t="shared" si="1"/>
        <v>0.91045132327272726</v>
      </c>
      <c r="N28" s="9"/>
      <c r="O28" s="21">
        <v>-9.3078599999999994E-3</v>
      </c>
      <c r="P28" s="21">
        <v>7.5987799999999996</v>
      </c>
      <c r="Q28" s="21">
        <v>-3.00476E-3</v>
      </c>
      <c r="R28" s="21">
        <v>18</v>
      </c>
      <c r="S28" s="21">
        <v>-9.47571E-3</v>
      </c>
      <c r="T28">
        <f t="shared" si="2"/>
        <v>18.210666666666668</v>
      </c>
      <c r="U28">
        <f t="shared" si="3"/>
        <v>-0.16950233584000002</v>
      </c>
      <c r="X28" s="9"/>
      <c r="Y28" s="21">
        <v>0.99929800000000002</v>
      </c>
      <c r="Z28" s="21">
        <v>11.713800000000001</v>
      </c>
      <c r="AA28" s="21">
        <v>-1.6482500000000001E-4</v>
      </c>
      <c r="AB28" s="21">
        <v>18</v>
      </c>
      <c r="AC28" s="21">
        <v>0.99853499999999995</v>
      </c>
      <c r="AD28">
        <f t="shared" si="4"/>
        <v>0.99893939393939402</v>
      </c>
      <c r="AE28">
        <f t="shared" si="5"/>
        <v>0.99823813848484855</v>
      </c>
      <c r="AF28" s="9"/>
      <c r="AG28" s="21">
        <v>-9.3078599999999994E-3</v>
      </c>
      <c r="AH28" s="21">
        <v>14.1129</v>
      </c>
      <c r="AI28" s="21">
        <v>-3.01147E-3</v>
      </c>
      <c r="AJ28" s="21">
        <v>18</v>
      </c>
      <c r="AK28" s="21">
        <v>-9.4787599999999993E-3</v>
      </c>
      <c r="AL28">
        <f t="shared" si="6"/>
        <v>18.251333333333331</v>
      </c>
      <c r="AM28">
        <f t="shared" si="7"/>
        <v>-0.16988085547999998</v>
      </c>
      <c r="AP28" s="9"/>
      <c r="AQ28" s="21">
        <v>0.99929800000000002</v>
      </c>
      <c r="AR28" s="21">
        <v>18.186900000000001</v>
      </c>
      <c r="AS28" s="21">
        <v>-1.6924999999999999E-4</v>
      </c>
      <c r="AT28" s="21">
        <v>18</v>
      </c>
      <c r="AU28" s="21">
        <v>0.99883999999999995</v>
      </c>
      <c r="AV28">
        <f t="shared" si="8"/>
        <v>1.0257575757575756</v>
      </c>
      <c r="AW28">
        <f t="shared" si="9"/>
        <v>1.0250374939393938</v>
      </c>
      <c r="AX28" s="9"/>
      <c r="AY28" s="21">
        <v>-9.3078599999999994E-3</v>
      </c>
      <c r="AZ28" s="21">
        <v>20.586099999999998</v>
      </c>
      <c r="BA28" s="21">
        <v>-3.0017099999999999E-3</v>
      </c>
      <c r="BB28" s="21">
        <v>18</v>
      </c>
      <c r="BC28" s="21">
        <v>-9.4848599999999995E-3</v>
      </c>
      <c r="BD28">
        <f t="shared" si="10"/>
        <v>18.192181818181815</v>
      </c>
      <c r="BE28">
        <f t="shared" si="11"/>
        <v>-0.16933028145818177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0.99426300000000001</v>
      </c>
      <c r="H29" s="21">
        <v>5.20967</v>
      </c>
      <c r="I29" s="21">
        <v>-1.7028799999999999E-4</v>
      </c>
      <c r="J29" s="21">
        <v>19</v>
      </c>
      <c r="K29" s="21">
        <v>0.99334699999999998</v>
      </c>
      <c r="L29">
        <f t="shared" si="0"/>
        <v>1.0320484848484848</v>
      </c>
      <c r="M29">
        <f t="shared" si="1"/>
        <v>1.0261276226909091</v>
      </c>
      <c r="N29" s="9"/>
      <c r="O29" s="21">
        <v>-4.2724599999999996E-3</v>
      </c>
      <c r="P29" s="21">
        <v>7.6088500000000003</v>
      </c>
      <c r="Q29" s="21">
        <v>-3.0023200000000002E-3</v>
      </c>
      <c r="R29" s="21">
        <v>19</v>
      </c>
      <c r="S29" s="21">
        <v>-4.4464099999999996E-3</v>
      </c>
      <c r="T29">
        <f t="shared" si="2"/>
        <v>18.19587878787879</v>
      </c>
      <c r="U29">
        <f t="shared" si="3"/>
        <v>-7.7741164286060607E-2</v>
      </c>
      <c r="X29" s="9"/>
      <c r="Y29" s="21">
        <v>0.99426300000000001</v>
      </c>
      <c r="Z29" s="21">
        <v>11.723800000000001</v>
      </c>
      <c r="AA29" s="21">
        <v>-1.8499799999999999E-4</v>
      </c>
      <c r="AB29" s="21">
        <v>19</v>
      </c>
      <c r="AC29" s="21">
        <v>0.99395800000000001</v>
      </c>
      <c r="AD29">
        <f t="shared" si="4"/>
        <v>1.1212</v>
      </c>
      <c r="AE29">
        <f t="shared" si="5"/>
        <v>1.1147676756</v>
      </c>
      <c r="AF29" s="9"/>
      <c r="AG29" s="21">
        <v>-4.2724599999999996E-3</v>
      </c>
      <c r="AH29" s="21">
        <v>14.122999999999999</v>
      </c>
      <c r="AI29" s="21">
        <v>-3.0068999999999999E-3</v>
      </c>
      <c r="AJ29" s="21">
        <v>19</v>
      </c>
      <c r="AK29" s="21">
        <v>-4.4372600000000002E-3</v>
      </c>
      <c r="AL29">
        <f t="shared" si="6"/>
        <v>18.223636363636363</v>
      </c>
      <c r="AM29">
        <f t="shared" si="7"/>
        <v>-7.785975741818181E-2</v>
      </c>
      <c r="AP29" s="9"/>
      <c r="AQ29" s="21">
        <v>0.99426300000000001</v>
      </c>
      <c r="AR29" s="21">
        <v>18.196999999999999</v>
      </c>
      <c r="AS29" s="21">
        <v>-1.9119300000000001E-4</v>
      </c>
      <c r="AT29" s="21">
        <v>19</v>
      </c>
      <c r="AU29" s="21">
        <v>0.99365199999999998</v>
      </c>
      <c r="AV29">
        <f t="shared" si="8"/>
        <v>1.1587454545454545</v>
      </c>
      <c r="AW29">
        <f t="shared" si="9"/>
        <v>1.1520977318727272</v>
      </c>
      <c r="AX29" s="9"/>
      <c r="AY29" s="21">
        <v>-4.2724599999999996E-3</v>
      </c>
      <c r="AZ29" s="21">
        <v>20.5962</v>
      </c>
      <c r="BA29" s="21">
        <v>-3.0011E-3</v>
      </c>
      <c r="BB29" s="21">
        <v>19</v>
      </c>
      <c r="BC29" s="21">
        <v>-4.4372600000000002E-3</v>
      </c>
      <c r="BD29">
        <f t="shared" si="10"/>
        <v>18.188484848484848</v>
      </c>
      <c r="BE29">
        <f t="shared" si="11"/>
        <v>-7.7709573975757562E-2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0.98922699999999997</v>
      </c>
      <c r="H30" s="21">
        <v>5.2197399999999998</v>
      </c>
      <c r="I30" s="21">
        <v>-1.91406E-4</v>
      </c>
      <c r="J30" s="21">
        <v>20</v>
      </c>
      <c r="K30" s="21">
        <v>0.98815900000000001</v>
      </c>
      <c r="L30">
        <f t="shared" si="0"/>
        <v>1.1600363636363635</v>
      </c>
      <c r="M30">
        <f t="shared" si="1"/>
        <v>1.1475392918909089</v>
      </c>
      <c r="N30" s="9"/>
      <c r="O30" s="21">
        <v>7.6293900000000002E-4</v>
      </c>
      <c r="P30" s="21">
        <v>7.6189200000000001</v>
      </c>
      <c r="Q30" s="21">
        <v>-3.0038500000000002E-3</v>
      </c>
      <c r="R30" s="21">
        <v>20</v>
      </c>
      <c r="S30" s="21">
        <v>6.7138699999999996E-4</v>
      </c>
      <c r="T30">
        <f t="shared" si="2"/>
        <v>18.205151515151513</v>
      </c>
      <c r="U30">
        <f t="shared" si="3"/>
        <v>1.3889420091818181E-2</v>
      </c>
      <c r="X30" s="9"/>
      <c r="Y30" s="21">
        <v>0.98922699999999997</v>
      </c>
      <c r="Z30" s="21">
        <v>11.7339</v>
      </c>
      <c r="AA30" s="21">
        <v>-2.0715299999999999E-4</v>
      </c>
      <c r="AB30" s="21">
        <v>20</v>
      </c>
      <c r="AC30" s="21">
        <v>0.98815900000000001</v>
      </c>
      <c r="AD30">
        <f t="shared" si="4"/>
        <v>1.2554727272727271</v>
      </c>
      <c r="AE30">
        <f t="shared" si="5"/>
        <v>1.2419475195818179</v>
      </c>
      <c r="AF30" s="9"/>
      <c r="AG30" s="21">
        <v>7.6293900000000002E-4</v>
      </c>
      <c r="AH30" s="21">
        <v>14.133100000000001</v>
      </c>
      <c r="AI30" s="21">
        <v>-3.00446E-3</v>
      </c>
      <c r="AJ30" s="21">
        <v>20</v>
      </c>
      <c r="AK30" s="21">
        <v>6.4086899999999997E-4</v>
      </c>
      <c r="AL30">
        <f t="shared" si="6"/>
        <v>18.208848484848485</v>
      </c>
      <c r="AM30">
        <f t="shared" si="7"/>
        <v>1.3892240654181818E-2</v>
      </c>
      <c r="AP30" s="9"/>
      <c r="AQ30" s="21">
        <v>0.98922699999999997</v>
      </c>
      <c r="AR30" s="21">
        <v>18.207000000000001</v>
      </c>
      <c r="AS30" s="21">
        <v>-2.1289099999999999E-4</v>
      </c>
      <c r="AT30" s="21">
        <v>20</v>
      </c>
      <c r="AU30" s="21">
        <v>0.98846400000000001</v>
      </c>
      <c r="AV30">
        <f t="shared" si="8"/>
        <v>1.2902484848484848</v>
      </c>
      <c r="AW30">
        <f t="shared" si="9"/>
        <v>1.2763486379212119</v>
      </c>
      <c r="AX30" s="9"/>
      <c r="AY30" s="21">
        <v>7.6293900000000002E-4</v>
      </c>
      <c r="AZ30" s="21">
        <v>20.606200000000001</v>
      </c>
      <c r="BA30" s="21">
        <v>-3.0011E-3</v>
      </c>
      <c r="BB30" s="21">
        <v>20</v>
      </c>
      <c r="BC30" s="21">
        <v>6.4697300000000001E-4</v>
      </c>
      <c r="BD30">
        <f t="shared" si="10"/>
        <v>18.188484848484848</v>
      </c>
      <c r="BE30">
        <f t="shared" si="11"/>
        <v>1.3876704441818181E-2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0.98419199999999996</v>
      </c>
      <c r="H31" s="21">
        <v>5.2298099999999996</v>
      </c>
      <c r="I31" s="21">
        <v>-2.13623E-4</v>
      </c>
      <c r="J31" s="21">
        <v>21</v>
      </c>
      <c r="K31" s="21">
        <v>0.98327600000000004</v>
      </c>
      <c r="L31">
        <f t="shared" si="0"/>
        <v>1.2946848484848485</v>
      </c>
      <c r="M31">
        <f t="shared" si="1"/>
        <v>1.2742184703999999</v>
      </c>
      <c r="N31" s="9"/>
      <c r="O31" s="21">
        <v>5.7983399999999999E-3</v>
      </c>
      <c r="P31" s="21">
        <v>7.6289899999999999</v>
      </c>
      <c r="Q31" s="21">
        <v>-3.0050699999999999E-3</v>
      </c>
      <c r="R31" s="21">
        <v>21</v>
      </c>
      <c r="S31" s="21">
        <v>5.6701700000000004E-3</v>
      </c>
      <c r="T31">
        <f t="shared" si="2"/>
        <v>18.212545454545452</v>
      </c>
      <c r="U31">
        <f t="shared" si="3"/>
        <v>0.10560253081090908</v>
      </c>
      <c r="X31" s="9"/>
      <c r="Y31" s="21">
        <v>0.98419199999999996</v>
      </c>
      <c r="Z31" s="21">
        <v>11.744</v>
      </c>
      <c r="AA31" s="21">
        <v>-2.30194E-4</v>
      </c>
      <c r="AB31" s="21">
        <v>21</v>
      </c>
      <c r="AC31" s="21">
        <v>0.98327600000000004</v>
      </c>
      <c r="AD31">
        <f t="shared" si="4"/>
        <v>1.3951151515151514</v>
      </c>
      <c r="AE31">
        <f t="shared" si="5"/>
        <v>1.3730611711999998</v>
      </c>
      <c r="AF31" s="9"/>
      <c r="AG31" s="21">
        <v>5.7983399999999999E-3</v>
      </c>
      <c r="AH31" s="21">
        <v>14.1432</v>
      </c>
      <c r="AI31" s="21">
        <v>-3.0017099999999999E-3</v>
      </c>
      <c r="AJ31" s="21">
        <v>21</v>
      </c>
      <c r="AK31" s="21">
        <v>5.6640600000000003E-3</v>
      </c>
      <c r="AL31">
        <f t="shared" si="6"/>
        <v>18.192181818181815</v>
      </c>
      <c r="AM31">
        <f t="shared" si="7"/>
        <v>0.10548445552363635</v>
      </c>
      <c r="AP31" s="9"/>
      <c r="AQ31" s="21">
        <v>0.98419199999999996</v>
      </c>
      <c r="AR31" s="21">
        <v>18.217099999999999</v>
      </c>
      <c r="AS31" s="21">
        <v>-2.3684699999999999E-4</v>
      </c>
      <c r="AT31" s="21">
        <v>21</v>
      </c>
      <c r="AU31" s="21">
        <v>0.98388699999999996</v>
      </c>
      <c r="AV31">
        <f t="shared" si="8"/>
        <v>1.4354363636363634</v>
      </c>
      <c r="AW31">
        <f t="shared" si="9"/>
        <v>1.4127449855999996</v>
      </c>
      <c r="AX31" s="9"/>
      <c r="AY31" s="21">
        <v>5.7983399999999999E-3</v>
      </c>
      <c r="AZ31" s="21">
        <v>20.616299999999999</v>
      </c>
      <c r="BA31" s="21">
        <v>-3.0004900000000002E-3</v>
      </c>
      <c r="BB31" s="21">
        <v>21</v>
      </c>
      <c r="BC31" s="21">
        <v>5.68237E-3</v>
      </c>
      <c r="BD31">
        <f t="shared" si="10"/>
        <v>18.18478787878788</v>
      </c>
      <c r="BE31">
        <f t="shared" si="11"/>
        <v>0.10544158294909091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0.97915600000000003</v>
      </c>
      <c r="H32" s="21">
        <v>5.2398800000000003</v>
      </c>
      <c r="I32" s="21">
        <v>-2.3532100000000001E-4</v>
      </c>
      <c r="J32" s="21">
        <v>22</v>
      </c>
      <c r="K32" s="21">
        <v>0.97839399999999999</v>
      </c>
      <c r="L32">
        <f t="shared" si="0"/>
        <v>1.4261878787878788</v>
      </c>
      <c r="M32">
        <f t="shared" si="1"/>
        <v>1.3964604186424243</v>
      </c>
      <c r="N32" s="9"/>
      <c r="O32" s="21">
        <v>1.08337E-2</v>
      </c>
      <c r="P32" s="21">
        <v>7.6390599999999997</v>
      </c>
      <c r="Q32" s="21">
        <v>-3.0053699999999998E-3</v>
      </c>
      <c r="R32" s="21">
        <v>22</v>
      </c>
      <c r="S32" s="21">
        <v>1.0726899999999999E-2</v>
      </c>
      <c r="T32">
        <f t="shared" si="2"/>
        <v>18.214363636363636</v>
      </c>
      <c r="U32">
        <f t="shared" si="3"/>
        <v>0.19732895132727271</v>
      </c>
      <c r="X32" s="9"/>
      <c r="Y32" s="21">
        <v>0.97915600000000003</v>
      </c>
      <c r="Z32" s="21">
        <v>11.754</v>
      </c>
      <c r="AA32" s="21">
        <v>-2.5372300000000002E-4</v>
      </c>
      <c r="AB32" s="21">
        <v>22</v>
      </c>
      <c r="AC32" s="21">
        <v>0.97808799999999996</v>
      </c>
      <c r="AD32">
        <f t="shared" si="4"/>
        <v>1.5377151515151517</v>
      </c>
      <c r="AE32">
        <f t="shared" si="5"/>
        <v>1.50566301689697</v>
      </c>
      <c r="AF32" s="9"/>
      <c r="AG32" s="21">
        <v>1.08337E-2</v>
      </c>
      <c r="AH32" s="21">
        <v>14.1532</v>
      </c>
      <c r="AI32" s="21">
        <v>-3.0011E-3</v>
      </c>
      <c r="AJ32" s="21">
        <v>22</v>
      </c>
      <c r="AK32" s="21">
        <v>1.07178E-2</v>
      </c>
      <c r="AL32">
        <f t="shared" si="6"/>
        <v>18.188484848484848</v>
      </c>
      <c r="AM32">
        <f t="shared" si="7"/>
        <v>0.19704858830303029</v>
      </c>
      <c r="AP32" s="9"/>
      <c r="AQ32" s="21">
        <v>0.97915600000000003</v>
      </c>
      <c r="AR32" s="21">
        <v>18.2272</v>
      </c>
      <c r="AS32" s="21">
        <v>-2.6065099999999998E-4</v>
      </c>
      <c r="AT32" s="21">
        <v>22</v>
      </c>
      <c r="AU32" s="21">
        <v>0.97808799999999996</v>
      </c>
      <c r="AV32">
        <f t="shared" si="8"/>
        <v>1.5797030303030302</v>
      </c>
      <c r="AW32">
        <f t="shared" si="9"/>
        <v>1.5467757003393938</v>
      </c>
      <c r="AX32" s="9"/>
      <c r="AY32" s="21">
        <v>1.08337E-2</v>
      </c>
      <c r="AZ32" s="21">
        <v>20.6264</v>
      </c>
      <c r="BA32" s="21">
        <v>-2.99957E-3</v>
      </c>
      <c r="BB32" s="21">
        <v>22</v>
      </c>
      <c r="BC32" s="21">
        <v>1.07086E-2</v>
      </c>
      <c r="BD32">
        <f t="shared" si="10"/>
        <v>18.179212121212121</v>
      </c>
      <c r="BE32">
        <f t="shared" si="11"/>
        <v>0.19694813035757575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0.97412100000000001</v>
      </c>
      <c r="H33" s="21">
        <v>5.2499500000000001</v>
      </c>
      <c r="I33" s="21">
        <v>-2.59888E-4</v>
      </c>
      <c r="J33" s="21">
        <v>23</v>
      </c>
      <c r="K33" s="21">
        <v>0.97351100000000002</v>
      </c>
      <c r="L33">
        <f t="shared" si="0"/>
        <v>1.5750787878787877</v>
      </c>
      <c r="M33">
        <f t="shared" si="1"/>
        <v>1.5343173239272727</v>
      </c>
      <c r="N33" s="9"/>
      <c r="O33" s="21">
        <v>1.5869100000000001E-2</v>
      </c>
      <c r="P33" s="21">
        <v>7.6491300000000004</v>
      </c>
      <c r="Q33" s="21">
        <v>-3.00476E-3</v>
      </c>
      <c r="R33" s="21">
        <v>23</v>
      </c>
      <c r="S33" s="21">
        <v>1.57623E-2</v>
      </c>
      <c r="T33">
        <f t="shared" si="2"/>
        <v>18.210666666666668</v>
      </c>
      <c r="U33">
        <f t="shared" si="3"/>
        <v>0.28898689040000003</v>
      </c>
      <c r="X33" s="9"/>
      <c r="Y33" s="21">
        <v>0.97412100000000001</v>
      </c>
      <c r="Z33" s="21">
        <v>11.764099999999999</v>
      </c>
      <c r="AA33" s="21">
        <v>-2.7883900000000002E-4</v>
      </c>
      <c r="AB33" s="21">
        <v>23</v>
      </c>
      <c r="AC33" s="21">
        <v>0.97259499999999999</v>
      </c>
      <c r="AD33">
        <f t="shared" si="4"/>
        <v>1.6899333333333333</v>
      </c>
      <c r="AE33">
        <f t="shared" si="5"/>
        <v>1.6461995486000001</v>
      </c>
      <c r="AF33" s="9"/>
      <c r="AG33" s="21">
        <v>1.5869100000000001E-2</v>
      </c>
      <c r="AH33" s="21">
        <v>14.1633</v>
      </c>
      <c r="AI33" s="21">
        <v>-3.0020099999999998E-3</v>
      </c>
      <c r="AJ33" s="21">
        <v>23</v>
      </c>
      <c r="AK33" s="21">
        <v>1.57745E-2</v>
      </c>
      <c r="AL33">
        <f t="shared" si="6"/>
        <v>18.193999999999999</v>
      </c>
      <c r="AM33">
        <f t="shared" si="7"/>
        <v>0.28872240539999999</v>
      </c>
      <c r="AP33" s="9"/>
      <c r="AQ33" s="21">
        <v>0.97412100000000001</v>
      </c>
      <c r="AR33" s="21">
        <v>18.237300000000001</v>
      </c>
      <c r="AS33" s="21">
        <v>-2.87201E-4</v>
      </c>
      <c r="AT33" s="21">
        <v>23</v>
      </c>
      <c r="AU33" s="21">
        <v>0.97351100000000002</v>
      </c>
      <c r="AV33">
        <f t="shared" si="8"/>
        <v>1.7406121212121213</v>
      </c>
      <c r="AW33">
        <f t="shared" si="9"/>
        <v>1.6955668201272729</v>
      </c>
      <c r="AX33" s="9"/>
      <c r="AY33" s="21">
        <v>1.5869100000000001E-2</v>
      </c>
      <c r="AZ33" s="21">
        <v>20.636399999999998</v>
      </c>
      <c r="BA33" s="21">
        <v>-2.9989600000000002E-3</v>
      </c>
      <c r="BB33" s="21">
        <v>23</v>
      </c>
      <c r="BC33" s="21">
        <v>1.5777599999999999E-2</v>
      </c>
      <c r="BD33">
        <f t="shared" si="10"/>
        <v>18.17551515151515</v>
      </c>
      <c r="BE33">
        <f t="shared" si="11"/>
        <v>0.28842906749090907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0.969086</v>
      </c>
      <c r="H34" s="21">
        <v>5.2600199999999999</v>
      </c>
      <c r="I34" s="21">
        <v>-2.8488199999999997E-4</v>
      </c>
      <c r="J34" s="21">
        <v>24</v>
      </c>
      <c r="K34" s="21">
        <v>0.96832300000000004</v>
      </c>
      <c r="L34">
        <f t="shared" si="0"/>
        <v>1.7265575757575755</v>
      </c>
      <c r="M34">
        <f t="shared" si="1"/>
        <v>1.6731827748606058</v>
      </c>
      <c r="N34" s="9"/>
      <c r="O34" s="21">
        <v>2.0904499999999999E-2</v>
      </c>
      <c r="P34" s="21">
        <v>7.6592099999999999</v>
      </c>
      <c r="Q34" s="21">
        <v>-3.00323E-3</v>
      </c>
      <c r="R34" s="21">
        <v>24</v>
      </c>
      <c r="S34" s="21">
        <v>2.0837399999999999E-2</v>
      </c>
      <c r="T34">
        <f t="shared" si="2"/>
        <v>18.201393939393938</v>
      </c>
      <c r="U34">
        <f t="shared" si="3"/>
        <v>0.38049103960606057</v>
      </c>
      <c r="X34" s="9"/>
      <c r="Y34" s="21">
        <v>0.969086</v>
      </c>
      <c r="Z34" s="21">
        <v>11.7742</v>
      </c>
      <c r="AA34" s="21">
        <v>-3.0508400000000001E-4</v>
      </c>
      <c r="AB34" s="21">
        <v>24</v>
      </c>
      <c r="AC34" s="21">
        <v>0.96801800000000005</v>
      </c>
      <c r="AD34">
        <f t="shared" si="4"/>
        <v>1.8489939393939394</v>
      </c>
      <c r="AE34">
        <f t="shared" si="5"/>
        <v>1.7918341407515153</v>
      </c>
      <c r="AF34" s="9"/>
      <c r="AG34" s="21">
        <v>2.0904499999999999E-2</v>
      </c>
      <c r="AH34" s="21">
        <v>14.173400000000001</v>
      </c>
      <c r="AI34" s="21">
        <v>-3.0011E-3</v>
      </c>
      <c r="AJ34" s="21">
        <v>24</v>
      </c>
      <c r="AK34" s="21">
        <v>2.0809899999999999E-2</v>
      </c>
      <c r="AL34">
        <f t="shared" si="6"/>
        <v>18.188484848484848</v>
      </c>
      <c r="AM34">
        <f t="shared" si="7"/>
        <v>0.3802211815151515</v>
      </c>
      <c r="AP34" s="9"/>
      <c r="AQ34" s="21">
        <v>0.969086</v>
      </c>
      <c r="AR34" s="21">
        <v>18.247299999999999</v>
      </c>
      <c r="AS34" s="21">
        <v>-3.1246900000000001E-4</v>
      </c>
      <c r="AT34" s="21">
        <v>24</v>
      </c>
      <c r="AU34" s="21">
        <v>0.96832300000000004</v>
      </c>
      <c r="AV34">
        <f t="shared" si="8"/>
        <v>1.8937515151515152</v>
      </c>
      <c r="AW34">
        <f t="shared" si="9"/>
        <v>1.8352080808121212</v>
      </c>
      <c r="AX34" s="9"/>
      <c r="AY34" s="21">
        <v>2.0904499999999999E-2</v>
      </c>
      <c r="AZ34" s="21">
        <v>20.6465</v>
      </c>
      <c r="BA34" s="21">
        <v>-2.9989600000000002E-3</v>
      </c>
      <c r="BB34" s="21">
        <v>24</v>
      </c>
      <c r="BC34" s="21">
        <v>2.0809899999999999E-2</v>
      </c>
      <c r="BD34">
        <f t="shared" si="10"/>
        <v>18.17551515151515</v>
      </c>
      <c r="BE34">
        <f t="shared" si="11"/>
        <v>0.37995005648484842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0.96404999999999996</v>
      </c>
      <c r="H35" s="21">
        <v>5.2700899999999997</v>
      </c>
      <c r="I35" s="21">
        <v>-3.1106599999999998E-4</v>
      </c>
      <c r="J35" s="21">
        <v>25</v>
      </c>
      <c r="K35" s="21">
        <v>0.96343999999999996</v>
      </c>
      <c r="L35">
        <f t="shared" si="0"/>
        <v>1.8852484848484847</v>
      </c>
      <c r="M35">
        <f t="shared" si="1"/>
        <v>1.8174738018181815</v>
      </c>
      <c r="N35" s="9"/>
      <c r="O35" s="21">
        <v>2.5939899999999998E-2</v>
      </c>
      <c r="P35" s="21">
        <v>7.6692799999999997</v>
      </c>
      <c r="Q35" s="21">
        <v>-3.0004900000000002E-3</v>
      </c>
      <c r="R35" s="21">
        <v>25</v>
      </c>
      <c r="S35" s="21">
        <v>2.5860600000000001E-2</v>
      </c>
      <c r="T35">
        <f t="shared" si="2"/>
        <v>18.18478787878788</v>
      </c>
      <c r="U35">
        <f t="shared" si="3"/>
        <v>0.4717115790969697</v>
      </c>
      <c r="X35" s="9"/>
      <c r="Y35" s="21">
        <v>0.96404999999999996</v>
      </c>
      <c r="Z35" s="21">
        <v>11.7843</v>
      </c>
      <c r="AA35" s="21">
        <v>-3.3276399999999999E-4</v>
      </c>
      <c r="AB35" s="21">
        <v>25</v>
      </c>
      <c r="AC35" s="21">
        <v>0.96343999999999996</v>
      </c>
      <c r="AD35">
        <f t="shared" si="4"/>
        <v>2.016751515151515</v>
      </c>
      <c r="AE35">
        <f t="shared" si="5"/>
        <v>1.944249298181818</v>
      </c>
      <c r="AF35" s="9"/>
      <c r="AG35" s="21">
        <v>2.5939899999999998E-2</v>
      </c>
      <c r="AH35" s="21">
        <v>14.183400000000001</v>
      </c>
      <c r="AI35" s="21">
        <v>-2.9992700000000001E-3</v>
      </c>
      <c r="AJ35" s="21">
        <v>25</v>
      </c>
      <c r="AK35" s="21">
        <v>2.5872800000000001E-2</v>
      </c>
      <c r="AL35">
        <f t="shared" si="6"/>
        <v>18.177393939393937</v>
      </c>
      <c r="AM35">
        <f t="shared" si="7"/>
        <v>0.47151978104848474</v>
      </c>
      <c r="AP35" s="9"/>
      <c r="AQ35" s="21">
        <v>0.96404999999999996</v>
      </c>
      <c r="AR35" s="21">
        <v>18.257400000000001</v>
      </c>
      <c r="AS35" s="21">
        <v>-3.4078999999999999E-4</v>
      </c>
      <c r="AT35" s="21">
        <v>25</v>
      </c>
      <c r="AU35" s="21">
        <v>0.96374499999999996</v>
      </c>
      <c r="AV35">
        <f t="shared" si="8"/>
        <v>2.0653939393939393</v>
      </c>
      <c r="AW35">
        <f t="shared" si="9"/>
        <v>1.9911430272727271</v>
      </c>
      <c r="AX35" s="9"/>
      <c r="AY35" s="21">
        <v>2.5939899999999998E-2</v>
      </c>
      <c r="AZ35" s="21">
        <v>20.656600000000001</v>
      </c>
      <c r="BA35" s="21">
        <v>-2.99957E-3</v>
      </c>
      <c r="BB35" s="21">
        <v>25</v>
      </c>
      <c r="BC35" s="21">
        <v>2.5900300000000001E-2</v>
      </c>
      <c r="BD35">
        <f t="shared" si="10"/>
        <v>18.179212121212121</v>
      </c>
      <c r="BE35">
        <f t="shared" si="11"/>
        <v>0.47156694450303027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0.95901499999999995</v>
      </c>
      <c r="H36" s="21">
        <v>5.28017</v>
      </c>
      <c r="I36" s="21">
        <v>-3.3978300000000002E-4</v>
      </c>
      <c r="J36" s="21">
        <v>26</v>
      </c>
      <c r="K36" s="21">
        <v>0.95825199999999999</v>
      </c>
      <c r="L36">
        <f t="shared" si="0"/>
        <v>2.0592909090909091</v>
      </c>
      <c r="M36">
        <f t="shared" si="1"/>
        <v>1.9748908711818181</v>
      </c>
      <c r="N36" s="9"/>
      <c r="O36" s="21">
        <v>3.0975300000000001E-2</v>
      </c>
      <c r="P36" s="21">
        <v>7.6793500000000003</v>
      </c>
      <c r="Q36" s="21">
        <v>-2.99957E-3</v>
      </c>
      <c r="R36" s="21">
        <v>26</v>
      </c>
      <c r="S36" s="21">
        <v>3.0920400000000001E-2</v>
      </c>
      <c r="T36">
        <f t="shared" si="2"/>
        <v>18.179212121212121</v>
      </c>
      <c r="U36">
        <f t="shared" si="3"/>
        <v>0.56310654921818182</v>
      </c>
      <c r="X36" s="9"/>
      <c r="Y36" s="21">
        <v>0.95901499999999995</v>
      </c>
      <c r="Z36" s="21">
        <v>11.7943</v>
      </c>
      <c r="AA36" s="21">
        <v>-3.6190799999999998E-4</v>
      </c>
      <c r="AB36" s="21">
        <v>26</v>
      </c>
      <c r="AC36" s="21">
        <v>0.95825199999999999</v>
      </c>
      <c r="AD36">
        <f t="shared" si="4"/>
        <v>2.1933818181818179</v>
      </c>
      <c r="AE36">
        <f t="shared" si="5"/>
        <v>2.1034860643636359</v>
      </c>
      <c r="AF36" s="9"/>
      <c r="AG36" s="21">
        <v>3.0975300000000001E-2</v>
      </c>
      <c r="AH36" s="21">
        <v>14.1935</v>
      </c>
      <c r="AI36" s="21">
        <v>-2.9980499999999999E-3</v>
      </c>
      <c r="AJ36" s="21">
        <v>26</v>
      </c>
      <c r="AK36" s="21">
        <v>3.0902099999999998E-2</v>
      </c>
      <c r="AL36">
        <f t="shared" si="6"/>
        <v>18.169999999999998</v>
      </c>
      <c r="AM36">
        <f t="shared" si="7"/>
        <v>0.56282120099999999</v>
      </c>
      <c r="AP36" s="9"/>
      <c r="AQ36" s="21">
        <v>0.95901499999999995</v>
      </c>
      <c r="AR36" s="21">
        <v>18.267499999999998</v>
      </c>
      <c r="AS36" s="21">
        <v>-3.70575E-4</v>
      </c>
      <c r="AT36" s="21">
        <v>26</v>
      </c>
      <c r="AU36" s="21">
        <v>0.95825199999999999</v>
      </c>
      <c r="AV36">
        <f t="shared" si="8"/>
        <v>2.2459090909090911</v>
      </c>
      <c r="AW36">
        <f t="shared" si="9"/>
        <v>2.153860506818182</v>
      </c>
      <c r="AX36" s="9"/>
      <c r="AY36" s="21">
        <v>3.0975300000000001E-2</v>
      </c>
      <c r="AZ36" s="21">
        <v>20.666699999999999</v>
      </c>
      <c r="BA36" s="21">
        <v>-2.9986600000000002E-3</v>
      </c>
      <c r="BB36" s="21">
        <v>26</v>
      </c>
      <c r="BC36" s="21">
        <v>3.0914299999999999E-2</v>
      </c>
      <c r="BD36">
        <f t="shared" si="10"/>
        <v>18.173696969696973</v>
      </c>
      <c r="BE36">
        <f t="shared" si="11"/>
        <v>0.56293571574545465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0.95397900000000002</v>
      </c>
      <c r="H37" s="21">
        <v>5.2902399999999998</v>
      </c>
      <c r="I37" s="21">
        <v>-3.6877399999999999E-4</v>
      </c>
      <c r="J37" s="21">
        <v>27</v>
      </c>
      <c r="K37" s="21">
        <v>0.95306400000000002</v>
      </c>
      <c r="L37">
        <f t="shared" si="0"/>
        <v>2.2349939393939393</v>
      </c>
      <c r="M37">
        <f t="shared" si="1"/>
        <v>2.132137283309091</v>
      </c>
      <c r="N37" s="9"/>
      <c r="O37" s="21">
        <v>3.60107E-2</v>
      </c>
      <c r="P37" s="21">
        <v>7.6894200000000001</v>
      </c>
      <c r="Q37" s="21">
        <v>-3.0011E-3</v>
      </c>
      <c r="R37" s="21">
        <v>27</v>
      </c>
      <c r="S37" s="21">
        <v>3.5986299999999999E-2</v>
      </c>
      <c r="T37">
        <f t="shared" si="2"/>
        <v>18.188484848484848</v>
      </c>
      <c r="U37">
        <f t="shared" si="3"/>
        <v>0.65498007133333325</v>
      </c>
      <c r="X37" s="9"/>
      <c r="Y37" s="21">
        <v>0.95397900000000002</v>
      </c>
      <c r="Z37" s="21">
        <v>11.804399999999999</v>
      </c>
      <c r="AA37" s="21">
        <v>-3.9205899999999999E-4</v>
      </c>
      <c r="AB37" s="21">
        <v>27</v>
      </c>
      <c r="AC37" s="21">
        <v>0.95306400000000002</v>
      </c>
      <c r="AD37">
        <f t="shared" si="4"/>
        <v>2.3761151515151515</v>
      </c>
      <c r="AE37">
        <f t="shared" si="5"/>
        <v>2.266763956127273</v>
      </c>
      <c r="AF37" s="9"/>
      <c r="AG37" s="21">
        <v>3.60107E-2</v>
      </c>
      <c r="AH37" s="21">
        <v>14.2036</v>
      </c>
      <c r="AI37" s="21">
        <v>-2.9971300000000002E-3</v>
      </c>
      <c r="AJ37" s="21">
        <v>27</v>
      </c>
      <c r="AK37" s="21">
        <v>3.5986299999999999E-2</v>
      </c>
      <c r="AL37">
        <f t="shared" si="6"/>
        <v>18.164424242424243</v>
      </c>
      <c r="AM37">
        <f t="shared" si="7"/>
        <v>0.65411363206666673</v>
      </c>
      <c r="AP37" s="9"/>
      <c r="AQ37" s="21">
        <v>0.95397900000000002</v>
      </c>
      <c r="AR37" s="21">
        <v>18.2775</v>
      </c>
      <c r="AS37" s="21">
        <v>-4.0228300000000002E-4</v>
      </c>
      <c r="AT37" s="21">
        <v>27</v>
      </c>
      <c r="AU37" s="21">
        <v>0.95306400000000002</v>
      </c>
      <c r="AV37">
        <f t="shared" si="8"/>
        <v>2.438078787878788</v>
      </c>
      <c r="AW37">
        <f t="shared" si="9"/>
        <v>2.3258759639818183</v>
      </c>
      <c r="AX37" s="9"/>
      <c r="AY37" s="21">
        <v>3.60107E-2</v>
      </c>
      <c r="AZ37" s="21">
        <v>20.6767</v>
      </c>
      <c r="BA37" s="21">
        <v>-3.0004900000000002E-3</v>
      </c>
      <c r="BB37" s="21">
        <v>27</v>
      </c>
      <c r="BC37" s="21">
        <v>3.5977200000000001E-2</v>
      </c>
      <c r="BD37">
        <f t="shared" si="10"/>
        <v>18.18478787878788</v>
      </c>
      <c r="BE37">
        <f t="shared" si="11"/>
        <v>0.65484694086666673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0.94894400000000001</v>
      </c>
      <c r="H38" s="21">
        <v>5.3003099999999996</v>
      </c>
      <c r="I38" s="21">
        <v>-3.99689E-4</v>
      </c>
      <c r="J38" s="21">
        <v>28</v>
      </c>
      <c r="K38" s="21">
        <v>0.94818100000000005</v>
      </c>
      <c r="L38">
        <f t="shared" si="0"/>
        <v>2.4223575757575757</v>
      </c>
      <c r="M38">
        <f t="shared" si="1"/>
        <v>2.2986816873696969</v>
      </c>
      <c r="N38" s="9"/>
      <c r="O38" s="21">
        <v>4.1046100000000002E-2</v>
      </c>
      <c r="P38" s="21">
        <v>7.6994899999999999</v>
      </c>
      <c r="Q38" s="21">
        <v>-3.0007900000000001E-3</v>
      </c>
      <c r="R38" s="21">
        <v>28</v>
      </c>
      <c r="S38" s="21">
        <v>4.0988200000000002E-2</v>
      </c>
      <c r="T38">
        <f t="shared" si="2"/>
        <v>18.18660606060606</v>
      </c>
      <c r="U38">
        <f t="shared" si="3"/>
        <v>0.74648925102424246</v>
      </c>
      <c r="X38" s="9"/>
      <c r="Y38" s="21">
        <v>0.94894400000000001</v>
      </c>
      <c r="Z38" s="21">
        <v>11.814500000000001</v>
      </c>
      <c r="AA38" s="21">
        <v>-4.2358400000000002E-4</v>
      </c>
      <c r="AB38" s="21">
        <v>28</v>
      </c>
      <c r="AC38" s="21">
        <v>0.94818100000000005</v>
      </c>
      <c r="AD38">
        <f t="shared" si="4"/>
        <v>2.5671757575757574</v>
      </c>
      <c r="AE38">
        <f t="shared" si="5"/>
        <v>2.4361060320969696</v>
      </c>
      <c r="AF38" s="9"/>
      <c r="AG38" s="21">
        <v>4.1046100000000002E-2</v>
      </c>
      <c r="AH38" s="21">
        <v>14.213699999999999</v>
      </c>
      <c r="AI38" s="21">
        <v>-2.9956100000000001E-3</v>
      </c>
      <c r="AJ38" s="21">
        <v>28</v>
      </c>
      <c r="AK38" s="21">
        <v>4.1018699999999998E-2</v>
      </c>
      <c r="AL38">
        <f t="shared" si="6"/>
        <v>18.15521212121212</v>
      </c>
      <c r="AM38">
        <f t="shared" si="7"/>
        <v>0.74520065224848486</v>
      </c>
      <c r="AP38" s="9"/>
      <c r="AQ38" s="21">
        <v>0.94894400000000001</v>
      </c>
      <c r="AR38" s="21">
        <v>18.287600000000001</v>
      </c>
      <c r="AS38" s="21">
        <v>-4.3460100000000001E-4</v>
      </c>
      <c r="AT38" s="21">
        <v>28</v>
      </c>
      <c r="AU38" s="21">
        <v>0.94818100000000005</v>
      </c>
      <c r="AV38">
        <f t="shared" si="8"/>
        <v>2.6339454545454548</v>
      </c>
      <c r="AW38">
        <f t="shared" si="9"/>
        <v>2.4994667354181823</v>
      </c>
      <c r="AX38" s="9"/>
      <c r="AY38" s="21">
        <v>4.1046100000000002E-2</v>
      </c>
      <c r="AZ38" s="21">
        <v>20.686800000000002</v>
      </c>
      <c r="BA38" s="21">
        <v>-3.0007900000000001E-3</v>
      </c>
      <c r="BB38" s="21">
        <v>28</v>
      </c>
      <c r="BC38" s="21">
        <v>4.1003400000000002E-2</v>
      </c>
      <c r="BD38">
        <f t="shared" si="10"/>
        <v>18.18660606060606</v>
      </c>
      <c r="BE38">
        <f t="shared" si="11"/>
        <v>0.74648925102424246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0.943909</v>
      </c>
      <c r="H39" s="21">
        <v>5.3103800000000003</v>
      </c>
      <c r="I39" s="21">
        <v>-4.31519E-4</v>
      </c>
      <c r="J39" s="21">
        <v>29</v>
      </c>
      <c r="K39" s="21">
        <v>0.94329799999999997</v>
      </c>
      <c r="L39">
        <f t="shared" si="0"/>
        <v>2.6152666666666664</v>
      </c>
      <c r="M39">
        <f t="shared" si="1"/>
        <v>2.4685737440666666</v>
      </c>
      <c r="N39" s="9"/>
      <c r="O39" s="21">
        <v>4.6081499999999997E-2</v>
      </c>
      <c r="P39" s="21">
        <v>7.7095599999999997</v>
      </c>
      <c r="Q39" s="21">
        <v>-2.9989600000000002E-3</v>
      </c>
      <c r="R39" s="21">
        <v>29</v>
      </c>
      <c r="S39" s="21">
        <v>4.6047999999999999E-2</v>
      </c>
      <c r="T39">
        <f t="shared" si="2"/>
        <v>18.17551515151515</v>
      </c>
      <c r="U39">
        <f t="shared" si="3"/>
        <v>0.83755500145454531</v>
      </c>
      <c r="X39" s="9"/>
      <c r="Y39" s="21">
        <v>0.943909</v>
      </c>
      <c r="Z39" s="21">
        <v>11.8245</v>
      </c>
      <c r="AA39" s="21">
        <v>-4.5758099999999998E-4</v>
      </c>
      <c r="AB39" s="21">
        <v>29</v>
      </c>
      <c r="AC39" s="21">
        <v>0.94268799999999997</v>
      </c>
      <c r="AD39">
        <f t="shared" si="4"/>
        <v>2.7732181818181818</v>
      </c>
      <c r="AE39">
        <f t="shared" si="5"/>
        <v>2.6176656007818182</v>
      </c>
      <c r="AF39" s="9"/>
      <c r="AG39" s="21">
        <v>4.6081499999999997E-2</v>
      </c>
      <c r="AH39" s="21">
        <v>14.223699999999999</v>
      </c>
      <c r="AI39" s="21">
        <v>-2.99622E-3</v>
      </c>
      <c r="AJ39" s="21">
        <v>29</v>
      </c>
      <c r="AK39" s="21">
        <v>4.6047999999999999E-2</v>
      </c>
      <c r="AL39">
        <f t="shared" si="6"/>
        <v>18.158909090909091</v>
      </c>
      <c r="AM39">
        <f t="shared" si="7"/>
        <v>0.83678976927272719</v>
      </c>
      <c r="AP39" s="9"/>
      <c r="AQ39" s="21">
        <v>0.943909</v>
      </c>
      <c r="AR39" s="21">
        <v>18.297699999999999</v>
      </c>
      <c r="AS39" s="21">
        <v>-4.6856699999999997E-4</v>
      </c>
      <c r="AT39" s="21">
        <v>29</v>
      </c>
      <c r="AU39" s="21">
        <v>0.94299299999999997</v>
      </c>
      <c r="AV39">
        <f t="shared" si="8"/>
        <v>2.8397999999999994</v>
      </c>
      <c r="AW39">
        <f t="shared" si="9"/>
        <v>2.6805127781999993</v>
      </c>
      <c r="AX39" s="9"/>
      <c r="AY39" s="21">
        <v>4.6081499999999997E-2</v>
      </c>
      <c r="AZ39" s="21">
        <v>20.696899999999999</v>
      </c>
      <c r="BA39" s="21">
        <v>-3.0004900000000002E-3</v>
      </c>
      <c r="BB39" s="21">
        <v>29</v>
      </c>
      <c r="BC39" s="21">
        <v>4.6078500000000001E-2</v>
      </c>
      <c r="BD39">
        <f t="shared" si="10"/>
        <v>18.18478787878788</v>
      </c>
      <c r="BE39">
        <f t="shared" si="11"/>
        <v>0.83798230263636364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0.93887299999999996</v>
      </c>
      <c r="H40" s="21">
        <v>5.3204500000000001</v>
      </c>
      <c r="I40" s="21">
        <v>-4.6429400000000002E-4</v>
      </c>
      <c r="J40" s="21">
        <v>30</v>
      </c>
      <c r="K40" s="21">
        <v>0.93811</v>
      </c>
      <c r="L40">
        <f t="shared" si="0"/>
        <v>2.8139030303030306</v>
      </c>
      <c r="M40">
        <f t="shared" si="1"/>
        <v>2.6418975797696973</v>
      </c>
      <c r="N40" s="9"/>
      <c r="O40" s="21">
        <v>5.11169E-2</v>
      </c>
      <c r="P40" s="21">
        <v>7.7196300000000004</v>
      </c>
      <c r="Q40" s="21">
        <v>-2.9974400000000001E-3</v>
      </c>
      <c r="R40" s="21">
        <v>30</v>
      </c>
      <c r="S40" s="21">
        <v>5.0750700000000003E-2</v>
      </c>
      <c r="T40">
        <f t="shared" si="2"/>
        <v>18.16630303030303</v>
      </c>
      <c r="U40">
        <f t="shared" si="3"/>
        <v>0.92860509536969693</v>
      </c>
      <c r="X40" s="9"/>
      <c r="Y40" s="21">
        <v>0.93887299999999996</v>
      </c>
      <c r="Z40" s="21">
        <v>11.8346</v>
      </c>
      <c r="AA40" s="21">
        <v>-4.9209600000000003E-4</v>
      </c>
      <c r="AB40" s="21">
        <v>30</v>
      </c>
      <c r="AC40" s="21">
        <v>0.93811</v>
      </c>
      <c r="AD40">
        <f t="shared" si="4"/>
        <v>2.9824000000000002</v>
      </c>
      <c r="AE40">
        <f t="shared" si="5"/>
        <v>2.8000948351999999</v>
      </c>
      <c r="AF40" s="9"/>
      <c r="AG40" s="21">
        <v>5.11169E-2</v>
      </c>
      <c r="AH40" s="21">
        <v>14.2338</v>
      </c>
      <c r="AI40" s="21">
        <v>-2.99622E-3</v>
      </c>
      <c r="AJ40" s="21">
        <v>30</v>
      </c>
      <c r="AK40" s="21">
        <v>5.08423E-2</v>
      </c>
      <c r="AL40">
        <f t="shared" si="6"/>
        <v>18.158909090909091</v>
      </c>
      <c r="AM40">
        <f t="shared" si="7"/>
        <v>0.92822714010909091</v>
      </c>
      <c r="AP40" s="9"/>
      <c r="AQ40" s="21">
        <v>0.93887299999999996</v>
      </c>
      <c r="AR40" s="21">
        <v>18.3078</v>
      </c>
      <c r="AS40" s="21">
        <v>-5.0292999999999996E-4</v>
      </c>
      <c r="AT40" s="21">
        <v>30</v>
      </c>
      <c r="AU40" s="21">
        <v>0.93811</v>
      </c>
      <c r="AV40">
        <f t="shared" si="8"/>
        <v>3.0480606060606057</v>
      </c>
      <c r="AW40">
        <f t="shared" si="9"/>
        <v>2.861741805393939</v>
      </c>
      <c r="AX40" s="9"/>
      <c r="AY40" s="21">
        <v>5.11169E-2</v>
      </c>
      <c r="AZ40" s="21">
        <v>20.706900000000001</v>
      </c>
      <c r="BA40" s="21">
        <v>-3.00293E-3</v>
      </c>
      <c r="BB40" s="21">
        <v>30</v>
      </c>
      <c r="BC40" s="21">
        <v>5.0811799999999997E-2</v>
      </c>
      <c r="BD40">
        <f t="shared" si="10"/>
        <v>18.199575757575758</v>
      </c>
      <c r="BE40">
        <f t="shared" si="11"/>
        <v>0.93030589404242425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0.93383799999999995</v>
      </c>
      <c r="H41" s="21">
        <v>5.3305199999999999</v>
      </c>
      <c r="I41" s="21">
        <v>-4.9856599999999998E-4</v>
      </c>
      <c r="J41" s="21">
        <v>31</v>
      </c>
      <c r="K41" s="21">
        <v>0.93353299999999995</v>
      </c>
      <c r="L41">
        <f t="shared" si="0"/>
        <v>3.021612121212121</v>
      </c>
      <c r="M41">
        <f t="shared" si="1"/>
        <v>2.8216962200484845</v>
      </c>
      <c r="N41" s="9"/>
      <c r="O41" s="21">
        <v>5.6152300000000002E-2</v>
      </c>
      <c r="P41" s="21">
        <v>7.7297000000000002</v>
      </c>
      <c r="Q41" s="21">
        <v>-2.9971300000000002E-3</v>
      </c>
      <c r="R41" s="21">
        <v>31</v>
      </c>
      <c r="S41" s="21">
        <v>5.58472E-2</v>
      </c>
      <c r="T41">
        <f t="shared" si="2"/>
        <v>18.164424242424243</v>
      </c>
      <c r="U41">
        <f t="shared" si="3"/>
        <v>1.0199741993878788</v>
      </c>
      <c r="X41" s="9"/>
      <c r="Y41" s="21">
        <v>0.93383799999999995</v>
      </c>
      <c r="Z41" s="21">
        <v>11.8447</v>
      </c>
      <c r="AA41" s="21">
        <v>-5.2673300000000004E-4</v>
      </c>
      <c r="AB41" s="21">
        <v>31</v>
      </c>
      <c r="AC41" s="21">
        <v>0.93292200000000003</v>
      </c>
      <c r="AD41">
        <f t="shared" si="4"/>
        <v>3.1923212121212123</v>
      </c>
      <c r="AE41">
        <f t="shared" si="5"/>
        <v>2.9811108560848485</v>
      </c>
      <c r="AF41" s="9"/>
      <c r="AG41" s="21">
        <v>5.6152300000000002E-2</v>
      </c>
      <c r="AH41" s="21">
        <v>14.2439</v>
      </c>
      <c r="AI41" s="21">
        <v>-2.9974400000000001E-3</v>
      </c>
      <c r="AJ41" s="21">
        <v>31</v>
      </c>
      <c r="AK41" s="21">
        <v>5.58472E-2</v>
      </c>
      <c r="AL41">
        <f t="shared" si="6"/>
        <v>18.16630303030303</v>
      </c>
      <c r="AM41">
        <f t="shared" si="7"/>
        <v>1.0200796976484849</v>
      </c>
      <c r="AP41" s="9"/>
      <c r="AQ41" s="21">
        <v>0.93383799999999995</v>
      </c>
      <c r="AR41" s="21">
        <v>18.317799999999998</v>
      </c>
      <c r="AS41" s="21">
        <v>-5.3955099999999998E-4</v>
      </c>
      <c r="AT41" s="21">
        <v>31</v>
      </c>
      <c r="AU41" s="21">
        <v>0.93322799999999995</v>
      </c>
      <c r="AV41">
        <f t="shared" si="8"/>
        <v>3.2700060606060601</v>
      </c>
      <c r="AW41">
        <f t="shared" si="9"/>
        <v>3.0536559196242417</v>
      </c>
      <c r="AX41" s="9"/>
      <c r="AY41" s="21">
        <v>5.6152300000000002E-2</v>
      </c>
      <c r="AZ41" s="21">
        <v>20.716999999999999</v>
      </c>
      <c r="BA41" s="21">
        <v>-3.0041500000000001E-3</v>
      </c>
      <c r="BB41" s="21">
        <v>31</v>
      </c>
      <c r="BC41" s="21">
        <v>5.5816699999999997E-2</v>
      </c>
      <c r="BD41">
        <f t="shared" si="10"/>
        <v>18.206969696969697</v>
      </c>
      <c r="BE41">
        <f t="shared" si="11"/>
        <v>1.0223632245151515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0.92880200000000002</v>
      </c>
      <c r="H42" s="21">
        <v>5.3405899999999997</v>
      </c>
      <c r="I42" s="21">
        <v>-5.3283699999999998E-4</v>
      </c>
      <c r="J42" s="21">
        <v>32</v>
      </c>
      <c r="K42" s="21">
        <v>0.92834499999999998</v>
      </c>
      <c r="L42">
        <f t="shared" si="0"/>
        <v>3.2293151515151512</v>
      </c>
      <c r="M42">
        <f t="shared" si="1"/>
        <v>2.9993943713575755</v>
      </c>
      <c r="N42" s="9"/>
      <c r="O42" s="21">
        <v>6.1187699999999998E-2</v>
      </c>
      <c r="P42" s="21">
        <v>7.73977</v>
      </c>
      <c r="Q42" s="21">
        <v>-2.9965199999999999E-3</v>
      </c>
      <c r="R42" s="21">
        <v>32</v>
      </c>
      <c r="S42" s="21">
        <v>6.0943600000000001E-2</v>
      </c>
      <c r="T42">
        <f t="shared" si="2"/>
        <v>18.160727272727271</v>
      </c>
      <c r="U42">
        <f t="shared" si="3"/>
        <v>1.1112131321454544</v>
      </c>
      <c r="X42" s="9"/>
      <c r="Y42" s="21">
        <v>0.92880200000000002</v>
      </c>
      <c r="Z42" s="21">
        <v>11.854799999999999</v>
      </c>
      <c r="AA42" s="21">
        <v>-5.6426999999999996E-4</v>
      </c>
      <c r="AB42" s="21">
        <v>32</v>
      </c>
      <c r="AC42" s="21">
        <v>0.92803999999999998</v>
      </c>
      <c r="AD42">
        <f t="shared" si="4"/>
        <v>3.4198181818181812</v>
      </c>
      <c r="AE42">
        <f t="shared" si="5"/>
        <v>3.1763339669090902</v>
      </c>
      <c r="AF42" s="9"/>
      <c r="AG42" s="21">
        <v>6.1187699999999998E-2</v>
      </c>
      <c r="AH42" s="21">
        <v>14.2539</v>
      </c>
      <c r="AI42" s="21">
        <v>-2.9992700000000001E-3</v>
      </c>
      <c r="AJ42" s="21">
        <v>32</v>
      </c>
      <c r="AK42" s="21">
        <v>6.0913099999999998E-2</v>
      </c>
      <c r="AL42">
        <f t="shared" si="6"/>
        <v>18.177393939393937</v>
      </c>
      <c r="AM42">
        <f t="shared" si="7"/>
        <v>1.1122329271454543</v>
      </c>
      <c r="AP42" s="9"/>
      <c r="AQ42" s="21">
        <v>0.92880200000000002</v>
      </c>
      <c r="AR42" s="21">
        <v>18.3279</v>
      </c>
      <c r="AS42" s="21">
        <v>-5.7769799999999997E-4</v>
      </c>
      <c r="AT42" s="21">
        <v>32</v>
      </c>
      <c r="AU42" s="21">
        <v>0.92803999999999998</v>
      </c>
      <c r="AV42">
        <f t="shared" si="8"/>
        <v>3.5011999999999994</v>
      </c>
      <c r="AW42">
        <f t="shared" si="9"/>
        <v>3.2519215623999997</v>
      </c>
      <c r="AX42" s="9"/>
      <c r="AY42" s="21">
        <v>6.1187699999999998E-2</v>
      </c>
      <c r="AZ42" s="21">
        <v>20.7271</v>
      </c>
      <c r="BA42" s="21">
        <v>-3.00476E-3</v>
      </c>
      <c r="BB42" s="21">
        <v>32</v>
      </c>
      <c r="BC42" s="21">
        <v>6.0913099999999998E-2</v>
      </c>
      <c r="BD42">
        <f t="shared" si="10"/>
        <v>18.210666666666668</v>
      </c>
      <c r="BE42">
        <f t="shared" si="11"/>
        <v>1.1142688088000001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0.923767</v>
      </c>
      <c r="H43" s="21">
        <v>5.3506600000000004</v>
      </c>
      <c r="I43" s="21">
        <v>-5.6915299999999998E-4</v>
      </c>
      <c r="J43" s="21">
        <v>33</v>
      </c>
      <c r="K43" s="21">
        <v>0.92315700000000001</v>
      </c>
      <c r="L43">
        <f t="shared" si="0"/>
        <v>3.4494121212121209</v>
      </c>
      <c r="M43">
        <f t="shared" si="1"/>
        <v>3.1864530869757575</v>
      </c>
      <c r="N43" s="9"/>
      <c r="O43" s="21">
        <v>6.6223099999999993E-2</v>
      </c>
      <c r="P43" s="21">
        <v>7.7498399999999998</v>
      </c>
      <c r="Q43" s="21">
        <v>-2.9983499999999999E-3</v>
      </c>
      <c r="R43" s="21">
        <v>33</v>
      </c>
      <c r="S43" s="21">
        <v>6.5948499999999993E-2</v>
      </c>
      <c r="T43">
        <f t="shared" si="2"/>
        <v>18.171818181818182</v>
      </c>
      <c r="U43">
        <f t="shared" si="3"/>
        <v>1.2033941326363635</v>
      </c>
      <c r="X43" s="9"/>
      <c r="Y43" s="21">
        <v>0.923767</v>
      </c>
      <c r="Z43" s="21">
        <v>11.864800000000001</v>
      </c>
      <c r="AA43" s="21">
        <v>-6.0302700000000001E-4</v>
      </c>
      <c r="AB43" s="21">
        <v>33</v>
      </c>
      <c r="AC43" s="21">
        <v>0.92315700000000001</v>
      </c>
      <c r="AD43">
        <f t="shared" si="4"/>
        <v>3.6547090909090909</v>
      </c>
      <c r="AE43">
        <f t="shared" si="5"/>
        <v>3.3760996527818183</v>
      </c>
      <c r="AF43" s="9"/>
      <c r="AG43" s="21">
        <v>6.6223099999999993E-2</v>
      </c>
      <c r="AH43" s="21">
        <v>14.263999999999999</v>
      </c>
      <c r="AI43" s="21">
        <v>-3.0004900000000002E-3</v>
      </c>
      <c r="AJ43" s="21">
        <v>33</v>
      </c>
      <c r="AK43" s="21">
        <v>6.5856899999999996E-2</v>
      </c>
      <c r="AL43">
        <f t="shared" si="6"/>
        <v>18.18478787878788</v>
      </c>
      <c r="AM43">
        <f t="shared" si="7"/>
        <v>1.2042530261757576</v>
      </c>
      <c r="AP43" s="9"/>
      <c r="AQ43" s="21">
        <v>0.923767</v>
      </c>
      <c r="AR43" s="21">
        <v>18.338000000000001</v>
      </c>
      <c r="AS43" s="21">
        <v>-6.1706499999999997E-4</v>
      </c>
      <c r="AT43" s="21">
        <v>33</v>
      </c>
      <c r="AU43" s="21">
        <v>0.92315700000000001</v>
      </c>
      <c r="AV43">
        <f t="shared" si="8"/>
        <v>3.7397878787878787</v>
      </c>
      <c r="AW43">
        <f t="shared" si="9"/>
        <v>3.4546926294242422</v>
      </c>
      <c r="AX43" s="9"/>
      <c r="AY43" s="21">
        <v>6.6223099999999993E-2</v>
      </c>
      <c r="AZ43" s="21">
        <v>20.737200000000001</v>
      </c>
      <c r="BA43" s="21">
        <v>-3.0038500000000002E-3</v>
      </c>
      <c r="BB43" s="21">
        <v>33</v>
      </c>
      <c r="BC43" s="21">
        <v>6.5887500000000002E-2</v>
      </c>
      <c r="BD43">
        <f t="shared" si="10"/>
        <v>18.205151515151513</v>
      </c>
      <c r="BE43">
        <f t="shared" si="11"/>
        <v>1.20560156930303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0.91873199999999999</v>
      </c>
      <c r="H44" s="21">
        <v>5.3607300000000002</v>
      </c>
      <c r="I44" s="21">
        <v>-6.0760499999999999E-4</v>
      </c>
      <c r="J44" s="21">
        <v>34</v>
      </c>
      <c r="K44" s="21">
        <v>0.91766400000000004</v>
      </c>
      <c r="L44">
        <f t="shared" si="0"/>
        <v>3.682454545454545</v>
      </c>
      <c r="M44">
        <f t="shared" si="1"/>
        <v>3.3831888294545451</v>
      </c>
      <c r="N44" s="9"/>
      <c r="O44" s="21">
        <v>7.1258500000000002E-2</v>
      </c>
      <c r="P44" s="21">
        <v>7.7599200000000002</v>
      </c>
      <c r="Q44" s="21">
        <v>-2.9974400000000001E-3</v>
      </c>
      <c r="R44" s="21">
        <v>34</v>
      </c>
      <c r="S44" s="21">
        <v>7.0922899999999997E-2</v>
      </c>
      <c r="T44">
        <f t="shared" si="2"/>
        <v>18.16630303030303</v>
      </c>
      <c r="U44">
        <f t="shared" si="3"/>
        <v>1.2945035044848485</v>
      </c>
      <c r="X44" s="9"/>
      <c r="Y44" s="21">
        <v>0.91873199999999999</v>
      </c>
      <c r="Z44" s="21">
        <v>11.8749</v>
      </c>
      <c r="AA44" s="21">
        <v>-6.4300499999999999E-4</v>
      </c>
      <c r="AB44" s="21">
        <v>34</v>
      </c>
      <c r="AC44" s="21">
        <v>0.91766400000000004</v>
      </c>
      <c r="AD44">
        <f t="shared" si="4"/>
        <v>3.8969999999999998</v>
      </c>
      <c r="AE44">
        <f t="shared" si="5"/>
        <v>3.5802986039999998</v>
      </c>
      <c r="AF44" s="9"/>
      <c r="AG44" s="21">
        <v>7.1258500000000002E-2</v>
      </c>
      <c r="AH44" s="21">
        <v>14.274100000000001</v>
      </c>
      <c r="AI44" s="21">
        <v>-3.0023200000000002E-3</v>
      </c>
      <c r="AJ44" s="21">
        <v>34</v>
      </c>
      <c r="AK44" s="21">
        <v>7.09534E-2</v>
      </c>
      <c r="AL44">
        <f t="shared" si="6"/>
        <v>18.19587878787879</v>
      </c>
      <c r="AM44">
        <f t="shared" si="7"/>
        <v>1.2966110286060608</v>
      </c>
      <c r="AP44" s="9"/>
      <c r="AQ44" s="21">
        <v>0.91873199999999999</v>
      </c>
      <c r="AR44" s="21">
        <v>18.347999999999999</v>
      </c>
      <c r="AS44" s="21">
        <v>-6.5765400000000003E-4</v>
      </c>
      <c r="AT44" s="21">
        <v>34</v>
      </c>
      <c r="AU44" s="21">
        <v>0.91735800000000001</v>
      </c>
      <c r="AV44">
        <f t="shared" si="8"/>
        <v>3.9857818181818181</v>
      </c>
      <c r="AW44">
        <f t="shared" si="9"/>
        <v>3.6618653013818179</v>
      </c>
      <c r="AX44" s="9"/>
      <c r="AY44" s="21">
        <v>7.1258500000000002E-2</v>
      </c>
      <c r="AZ44" s="21">
        <v>20.747199999999999</v>
      </c>
      <c r="BA44" s="21">
        <v>-3.0041500000000001E-3</v>
      </c>
      <c r="BB44" s="21">
        <v>34</v>
      </c>
      <c r="BC44" s="21">
        <v>7.0922899999999997E-2</v>
      </c>
      <c r="BD44">
        <f t="shared" si="10"/>
        <v>18.206969696969697</v>
      </c>
      <c r="BE44">
        <f t="shared" si="11"/>
        <v>1.2974013501515151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0.91369599999999995</v>
      </c>
      <c r="H45" s="21">
        <v>5.3708</v>
      </c>
      <c r="I45" s="21">
        <v>-6.4666699999999997E-4</v>
      </c>
      <c r="J45" s="21">
        <v>35</v>
      </c>
      <c r="K45" s="21">
        <v>0.91278099999999995</v>
      </c>
      <c r="L45">
        <f t="shared" si="0"/>
        <v>3.919193939393939</v>
      </c>
      <c r="M45">
        <f t="shared" si="1"/>
        <v>3.5809518256484845</v>
      </c>
      <c r="N45" s="9"/>
      <c r="O45" s="21">
        <v>7.6293899999999998E-2</v>
      </c>
      <c r="P45" s="21">
        <v>7.76999</v>
      </c>
      <c r="Q45" s="21">
        <v>-2.9965199999999999E-3</v>
      </c>
      <c r="R45" s="21">
        <v>35</v>
      </c>
      <c r="S45" s="21">
        <v>7.5958300000000006E-2</v>
      </c>
      <c r="T45">
        <f t="shared" si="2"/>
        <v>18.160727272727271</v>
      </c>
      <c r="U45">
        <f t="shared" si="3"/>
        <v>1.3855527104727272</v>
      </c>
      <c r="X45" s="9"/>
      <c r="Y45" s="21">
        <v>0.91369599999999995</v>
      </c>
      <c r="Z45" s="21">
        <v>11.885</v>
      </c>
      <c r="AA45" s="21">
        <v>-6.8450900000000003E-4</v>
      </c>
      <c r="AB45" s="21">
        <v>35</v>
      </c>
      <c r="AC45" s="21">
        <v>0.91278099999999995</v>
      </c>
      <c r="AD45">
        <f t="shared" si="4"/>
        <v>4.1485393939393935</v>
      </c>
      <c r="AE45">
        <f t="shared" si="5"/>
        <v>3.790503850084848</v>
      </c>
      <c r="AF45" s="9"/>
      <c r="AG45" s="21">
        <v>7.6293899999999998E-2</v>
      </c>
      <c r="AH45" s="21">
        <v>14.2841</v>
      </c>
      <c r="AI45" s="21">
        <v>-3.0023200000000002E-3</v>
      </c>
      <c r="AJ45" s="21">
        <v>35</v>
      </c>
      <c r="AK45" s="21">
        <v>7.5988799999999995E-2</v>
      </c>
      <c r="AL45">
        <f t="shared" si="6"/>
        <v>18.19587878787879</v>
      </c>
      <c r="AM45">
        <f t="shared" si="7"/>
        <v>1.3882345566545455</v>
      </c>
      <c r="AP45" s="9"/>
      <c r="AQ45" s="21">
        <v>0.91369599999999995</v>
      </c>
      <c r="AR45" s="21">
        <v>18.3581</v>
      </c>
      <c r="AS45" s="21">
        <v>-6.9915799999999996E-4</v>
      </c>
      <c r="AT45" s="21">
        <v>35</v>
      </c>
      <c r="AU45" s="21">
        <v>0.91247599999999995</v>
      </c>
      <c r="AV45">
        <f t="shared" si="8"/>
        <v>4.2373212121212118</v>
      </c>
      <c r="AW45">
        <f t="shared" si="9"/>
        <v>3.8716234422303026</v>
      </c>
      <c r="AX45" s="9"/>
      <c r="AY45" s="21">
        <v>7.6293899999999998E-2</v>
      </c>
      <c r="AZ45" s="21">
        <v>20.757300000000001</v>
      </c>
      <c r="BA45" s="21">
        <v>-3.00446E-3</v>
      </c>
      <c r="BB45" s="21">
        <v>35</v>
      </c>
      <c r="BC45" s="21">
        <v>7.5988799999999995E-2</v>
      </c>
      <c r="BD45">
        <f t="shared" si="10"/>
        <v>18.208848484848485</v>
      </c>
      <c r="BE45">
        <f t="shared" si="11"/>
        <v>1.3892240654181818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0.90866100000000005</v>
      </c>
      <c r="H46" s="21">
        <v>5.3808800000000003</v>
      </c>
      <c r="I46" s="21">
        <v>-6.8725600000000002E-4</v>
      </c>
      <c r="J46" s="21">
        <v>36</v>
      </c>
      <c r="K46" s="21">
        <v>0.90820299999999998</v>
      </c>
      <c r="L46">
        <f t="shared" si="0"/>
        <v>4.1651878787878793</v>
      </c>
      <c r="M46">
        <f t="shared" si="1"/>
        <v>3.7847437831272734</v>
      </c>
      <c r="N46" s="9"/>
      <c r="O46" s="21">
        <v>8.1329299999999993E-2</v>
      </c>
      <c r="P46" s="21">
        <v>7.7800599999999998</v>
      </c>
      <c r="Q46" s="21">
        <v>-2.9949999999999998E-3</v>
      </c>
      <c r="R46" s="21">
        <v>36</v>
      </c>
      <c r="S46" s="21">
        <v>8.1054699999999993E-2</v>
      </c>
      <c r="T46">
        <f t="shared" si="2"/>
        <v>18.151515151515152</v>
      </c>
      <c r="U46">
        <f t="shared" si="3"/>
        <v>1.4762500212121212</v>
      </c>
      <c r="X46" s="9"/>
      <c r="Y46" s="21">
        <v>0.90866100000000005</v>
      </c>
      <c r="Z46" s="21">
        <v>11.895</v>
      </c>
      <c r="AA46" s="21">
        <v>-7.2692899999999996E-4</v>
      </c>
      <c r="AB46" s="21">
        <v>36</v>
      </c>
      <c r="AC46" s="21">
        <v>0.90759299999999998</v>
      </c>
      <c r="AD46">
        <f t="shared" si="4"/>
        <v>4.4056303030303026</v>
      </c>
      <c r="AE46">
        <f t="shared" si="5"/>
        <v>4.0032244367818182</v>
      </c>
      <c r="AF46" s="9"/>
      <c r="AG46" s="21">
        <v>8.1329299999999993E-2</v>
      </c>
      <c r="AH46" s="21">
        <v>14.2942</v>
      </c>
      <c r="AI46" s="21">
        <v>-3.0011E-3</v>
      </c>
      <c r="AJ46" s="21">
        <v>36</v>
      </c>
      <c r="AK46" s="21">
        <v>8.1054699999999993E-2</v>
      </c>
      <c r="AL46">
        <f t="shared" si="6"/>
        <v>18.188484848484848</v>
      </c>
      <c r="AM46">
        <f t="shared" si="7"/>
        <v>1.4792567407878785</v>
      </c>
      <c r="AP46" s="9"/>
      <c r="AQ46" s="21">
        <v>0.90866100000000005</v>
      </c>
      <c r="AR46" s="21">
        <v>18.368200000000002</v>
      </c>
      <c r="AS46" s="21">
        <v>-7.4127199999999996E-4</v>
      </c>
      <c r="AT46" s="21">
        <v>36</v>
      </c>
      <c r="AU46" s="21">
        <v>0.90759299999999998</v>
      </c>
      <c r="AV46">
        <f t="shared" si="8"/>
        <v>4.4925575757575755</v>
      </c>
      <c r="AW46">
        <f t="shared" si="9"/>
        <v>4.0822118593454544</v>
      </c>
      <c r="AX46" s="9"/>
      <c r="AY46" s="21">
        <v>8.1329299999999993E-2</v>
      </c>
      <c r="AZ46" s="21">
        <v>20.767399999999999</v>
      </c>
      <c r="BA46" s="21">
        <v>-3.0038500000000002E-3</v>
      </c>
      <c r="BB46" s="21">
        <v>36</v>
      </c>
      <c r="BC46" s="21">
        <v>8.1024200000000005E-2</v>
      </c>
      <c r="BD46">
        <f t="shared" si="10"/>
        <v>18.205151515151513</v>
      </c>
      <c r="BE46">
        <f t="shared" si="11"/>
        <v>1.4806122291212118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0.90362500000000001</v>
      </c>
      <c r="H47" s="21">
        <v>5.3909500000000001</v>
      </c>
      <c r="I47" s="21">
        <v>-7.2997999999999997E-4</v>
      </c>
      <c r="J47" s="21">
        <v>37</v>
      </c>
      <c r="K47" s="21">
        <v>0.90301500000000001</v>
      </c>
      <c r="L47">
        <f t="shared" si="0"/>
        <v>4.4241212121212117</v>
      </c>
      <c r="M47">
        <f t="shared" si="1"/>
        <v>3.9977465303030297</v>
      </c>
      <c r="N47" s="9"/>
      <c r="O47" s="21">
        <v>8.6364700000000003E-2</v>
      </c>
      <c r="P47" s="21">
        <v>7.7901300000000004</v>
      </c>
      <c r="Q47" s="21">
        <v>-2.9931599999999999E-3</v>
      </c>
      <c r="R47" s="21">
        <v>37</v>
      </c>
      <c r="S47" s="21">
        <v>8.6029099999999997E-2</v>
      </c>
      <c r="T47">
        <f t="shared" si="2"/>
        <v>18.140363636363634</v>
      </c>
      <c r="U47">
        <f t="shared" si="3"/>
        <v>1.5666870633454544</v>
      </c>
      <c r="X47" s="9"/>
      <c r="Y47" s="21">
        <v>0.90362500000000001</v>
      </c>
      <c r="Z47" s="21">
        <v>11.905099999999999</v>
      </c>
      <c r="AA47" s="21">
        <v>-7.6995799999999995E-4</v>
      </c>
      <c r="AB47" s="21">
        <v>37</v>
      </c>
      <c r="AC47" s="21">
        <v>0.90301500000000001</v>
      </c>
      <c r="AD47">
        <f t="shared" si="4"/>
        <v>4.6664121212121215</v>
      </c>
      <c r="AE47">
        <f t="shared" si="5"/>
        <v>4.2166866530303029</v>
      </c>
      <c r="AF47" s="9"/>
      <c r="AG47" s="21">
        <v>8.6364700000000003E-2</v>
      </c>
      <c r="AH47" s="21">
        <v>14.3043</v>
      </c>
      <c r="AI47" s="21">
        <v>-3.0004900000000002E-3</v>
      </c>
      <c r="AJ47" s="21">
        <v>37</v>
      </c>
      <c r="AK47" s="21">
        <v>8.60596E-2</v>
      </c>
      <c r="AL47">
        <f t="shared" si="6"/>
        <v>18.18478787878788</v>
      </c>
      <c r="AM47">
        <f t="shared" si="7"/>
        <v>1.5705237497151516</v>
      </c>
      <c r="AP47" s="9"/>
      <c r="AQ47" s="21">
        <v>0.90362500000000001</v>
      </c>
      <c r="AR47" s="21">
        <v>18.378299999999999</v>
      </c>
      <c r="AS47" s="21">
        <v>-7.8491200000000002E-4</v>
      </c>
      <c r="AT47" s="21">
        <v>37</v>
      </c>
      <c r="AU47" s="21">
        <v>0.90240500000000001</v>
      </c>
      <c r="AV47">
        <f t="shared" si="8"/>
        <v>4.7570424242424245</v>
      </c>
      <c r="AW47">
        <f t="shared" si="9"/>
        <v>4.2985824606060605</v>
      </c>
      <c r="AX47" s="9"/>
      <c r="AY47" s="21">
        <v>8.6364700000000003E-2</v>
      </c>
      <c r="AZ47" s="21">
        <v>20.7774</v>
      </c>
      <c r="BA47" s="21">
        <v>-3.00293E-3</v>
      </c>
      <c r="BB47" s="21">
        <v>37</v>
      </c>
      <c r="BC47" s="21">
        <v>8.60596E-2</v>
      </c>
      <c r="BD47">
        <f t="shared" si="10"/>
        <v>18.199575757575758</v>
      </c>
      <c r="BE47">
        <f t="shared" si="11"/>
        <v>1.5718009004303031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0.89859</v>
      </c>
      <c r="H48" s="21">
        <v>5.4010199999999999</v>
      </c>
      <c r="I48" s="21">
        <v>-7.7300999999999997E-4</v>
      </c>
      <c r="J48" s="21">
        <v>38</v>
      </c>
      <c r="K48" s="21">
        <v>0.89813200000000004</v>
      </c>
      <c r="L48">
        <f t="shared" si="0"/>
        <v>4.6849090909090902</v>
      </c>
      <c r="M48">
        <f t="shared" si="1"/>
        <v>4.2098124599999993</v>
      </c>
      <c r="N48" s="9"/>
      <c r="O48" s="21">
        <v>9.1400099999999998E-2</v>
      </c>
      <c r="P48" s="21">
        <v>7.8002000000000002</v>
      </c>
      <c r="Q48" s="21">
        <v>-2.9934699999999998E-3</v>
      </c>
      <c r="R48" s="21">
        <v>38</v>
      </c>
      <c r="S48" s="21">
        <v>9.1094999999999995E-2</v>
      </c>
      <c r="T48">
        <f t="shared" si="2"/>
        <v>18.142242424242422</v>
      </c>
      <c r="U48">
        <f t="shared" si="3"/>
        <v>1.6582027717999999</v>
      </c>
      <c r="X48" s="9"/>
      <c r="Y48" s="21">
        <v>0.89859</v>
      </c>
      <c r="Z48" s="21">
        <v>11.9152</v>
      </c>
      <c r="AA48" s="21">
        <v>-8.1481900000000005E-4</v>
      </c>
      <c r="AB48" s="21">
        <v>38</v>
      </c>
      <c r="AC48" s="21">
        <v>0.89752200000000004</v>
      </c>
      <c r="AD48">
        <f t="shared" si="4"/>
        <v>4.9382969696969692</v>
      </c>
      <c r="AE48">
        <f t="shared" si="5"/>
        <v>4.4375042739999992</v>
      </c>
      <c r="AF48" s="9"/>
      <c r="AG48" s="21">
        <v>9.1400099999999998E-2</v>
      </c>
      <c r="AH48" s="21">
        <v>14.314399999999999</v>
      </c>
      <c r="AI48" s="21">
        <v>-2.9986600000000002E-3</v>
      </c>
      <c r="AJ48" s="21">
        <v>38</v>
      </c>
      <c r="AK48" s="21">
        <v>9.1125499999999998E-2</v>
      </c>
      <c r="AL48">
        <f t="shared" si="6"/>
        <v>18.173696969696973</v>
      </c>
      <c r="AM48">
        <f t="shared" si="7"/>
        <v>1.6610777204000002</v>
      </c>
      <c r="AP48" s="9"/>
      <c r="AQ48" s="21">
        <v>0.89859</v>
      </c>
      <c r="AR48" s="21">
        <v>18.388300000000001</v>
      </c>
      <c r="AS48" s="21">
        <v>-8.2946799999999998E-4</v>
      </c>
      <c r="AT48" s="21">
        <v>38</v>
      </c>
      <c r="AU48" s="21">
        <v>0.89721700000000004</v>
      </c>
      <c r="AV48">
        <f t="shared" si="8"/>
        <v>5.0270787878787875</v>
      </c>
      <c r="AW48">
        <f t="shared" si="9"/>
        <v>4.5172827279999996</v>
      </c>
      <c r="AX48" s="9"/>
      <c r="AY48" s="21">
        <v>9.1400099999999998E-2</v>
      </c>
      <c r="AZ48" s="21">
        <v>20.787500000000001</v>
      </c>
      <c r="BA48" s="21">
        <v>-3.00293E-3</v>
      </c>
      <c r="BB48" s="21">
        <v>38</v>
      </c>
      <c r="BC48" s="21">
        <v>9.1156000000000001E-2</v>
      </c>
      <c r="BD48">
        <f t="shared" si="10"/>
        <v>18.199575757575758</v>
      </c>
      <c r="BE48">
        <f t="shared" si="11"/>
        <v>1.6634430442000001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0.89355499999999999</v>
      </c>
      <c r="H49" s="21">
        <v>5.4110899999999997</v>
      </c>
      <c r="I49" s="21">
        <v>-8.1787099999999996E-4</v>
      </c>
      <c r="J49" s="21">
        <v>39</v>
      </c>
      <c r="K49" s="21">
        <v>0.89263899999999996</v>
      </c>
      <c r="L49">
        <f t="shared" si="0"/>
        <v>4.9567939393939389</v>
      </c>
      <c r="M49">
        <f t="shared" si="1"/>
        <v>4.429168008515151</v>
      </c>
      <c r="N49" s="9"/>
      <c r="O49" s="21">
        <v>9.6435499999999993E-2</v>
      </c>
      <c r="P49" s="21">
        <v>7.81027</v>
      </c>
      <c r="Q49" s="21">
        <v>-2.9931599999999999E-3</v>
      </c>
      <c r="R49" s="21">
        <v>39</v>
      </c>
      <c r="S49" s="21">
        <v>9.6130400000000005E-2</v>
      </c>
      <c r="T49">
        <f t="shared" si="2"/>
        <v>18.140363636363634</v>
      </c>
      <c r="U49">
        <f t="shared" si="3"/>
        <v>1.7493750374545451</v>
      </c>
      <c r="X49" s="9"/>
      <c r="Y49" s="21">
        <v>0.89355499999999999</v>
      </c>
      <c r="Z49" s="21">
        <v>11.9253</v>
      </c>
      <c r="AA49" s="21">
        <v>-8.5968000000000004E-4</v>
      </c>
      <c r="AB49" s="21">
        <v>39</v>
      </c>
      <c r="AC49" s="21">
        <v>0.89233399999999996</v>
      </c>
      <c r="AD49">
        <f t="shared" si="4"/>
        <v>5.2101818181818178</v>
      </c>
      <c r="AE49">
        <f t="shared" si="5"/>
        <v>4.6555840145454539</v>
      </c>
      <c r="AF49" s="9"/>
      <c r="AG49" s="21">
        <v>9.6435499999999993E-2</v>
      </c>
      <c r="AH49" s="21">
        <v>14.324400000000001</v>
      </c>
      <c r="AI49" s="21">
        <v>-2.9956100000000001E-3</v>
      </c>
      <c r="AJ49" s="21">
        <v>39</v>
      </c>
      <c r="AK49" s="21">
        <v>9.6191399999999996E-2</v>
      </c>
      <c r="AL49">
        <f t="shared" si="6"/>
        <v>18.15521212121212</v>
      </c>
      <c r="AM49">
        <f t="shared" si="7"/>
        <v>1.7508069585151513</v>
      </c>
      <c r="AP49" s="9"/>
      <c r="AQ49" s="21">
        <v>0.89355499999999999</v>
      </c>
      <c r="AR49" s="21">
        <v>18.398399999999999</v>
      </c>
      <c r="AS49" s="21">
        <v>-8.7554899999999999E-4</v>
      </c>
      <c r="AT49" s="21">
        <v>39</v>
      </c>
      <c r="AU49" s="21">
        <v>0.89324999999999999</v>
      </c>
      <c r="AV49">
        <f t="shared" si="8"/>
        <v>5.3063575757575752</v>
      </c>
      <c r="AW49">
        <f t="shared" si="9"/>
        <v>4.7415223436060598</v>
      </c>
      <c r="AX49" s="9"/>
      <c r="AY49" s="21">
        <v>9.6435499999999993E-2</v>
      </c>
      <c r="AZ49" s="21">
        <v>20.797599999999999</v>
      </c>
      <c r="BA49" s="21">
        <v>-3.00446E-3</v>
      </c>
      <c r="BB49" s="21">
        <v>39</v>
      </c>
      <c r="BC49" s="21">
        <v>9.6191399999999996E-2</v>
      </c>
      <c r="BD49">
        <f t="shared" si="10"/>
        <v>18.208848484848485</v>
      </c>
      <c r="BE49">
        <f t="shared" si="11"/>
        <v>1.7559794080606059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0.88851899999999995</v>
      </c>
      <c r="H50" s="21">
        <v>5.4211600000000004</v>
      </c>
      <c r="I50" s="21">
        <v>-8.6273199999999995E-4</v>
      </c>
      <c r="J50" s="21">
        <v>40</v>
      </c>
      <c r="K50" s="21">
        <v>0.88806200000000002</v>
      </c>
      <c r="L50">
        <f t="shared" si="0"/>
        <v>5.2286787878787866</v>
      </c>
      <c r="M50">
        <f t="shared" si="1"/>
        <v>4.6457804479272715</v>
      </c>
      <c r="N50" s="9"/>
      <c r="O50" s="21">
        <v>0.10147100000000001</v>
      </c>
      <c r="P50" s="21">
        <v>7.8203399999999998</v>
      </c>
      <c r="Q50" s="21">
        <v>-2.9931599999999999E-3</v>
      </c>
      <c r="R50" s="21">
        <v>40</v>
      </c>
      <c r="S50" s="21">
        <v>0.101227</v>
      </c>
      <c r="T50">
        <f t="shared" si="2"/>
        <v>18.140363636363634</v>
      </c>
      <c r="U50">
        <f t="shared" si="3"/>
        <v>1.8407208385454545</v>
      </c>
      <c r="X50" s="9"/>
      <c r="Y50" s="21">
        <v>0.88851899999999995</v>
      </c>
      <c r="Z50" s="21">
        <v>11.9353</v>
      </c>
      <c r="AA50" s="21">
        <v>-9.0545700000000003E-4</v>
      </c>
      <c r="AB50" s="21">
        <v>40</v>
      </c>
      <c r="AC50" s="21">
        <v>0.88745099999999999</v>
      </c>
      <c r="AD50">
        <f t="shared" si="4"/>
        <v>5.4876181818181813</v>
      </c>
      <c r="AE50">
        <f t="shared" si="5"/>
        <v>4.8758530192909086</v>
      </c>
      <c r="AF50" s="9"/>
      <c r="AG50" s="21">
        <v>0.10147100000000001</v>
      </c>
      <c r="AH50" s="21">
        <v>14.3345</v>
      </c>
      <c r="AI50" s="21">
        <v>-2.9946899999999999E-3</v>
      </c>
      <c r="AJ50" s="21">
        <v>40</v>
      </c>
      <c r="AK50" s="21">
        <v>0.10119599999999999</v>
      </c>
      <c r="AL50">
        <f t="shared" si="6"/>
        <v>18.149636363636361</v>
      </c>
      <c r="AM50">
        <f t="shared" si="7"/>
        <v>1.8416617514545452</v>
      </c>
      <c r="AP50" s="9"/>
      <c r="AQ50" s="21">
        <v>0.88851899999999995</v>
      </c>
      <c r="AR50" s="21">
        <v>18.4085</v>
      </c>
      <c r="AS50" s="21">
        <v>-9.2224099999999997E-4</v>
      </c>
      <c r="AT50" s="21">
        <v>40</v>
      </c>
      <c r="AU50" s="21">
        <v>0.88775599999999999</v>
      </c>
      <c r="AV50">
        <f t="shared" si="8"/>
        <v>5.5893393939393938</v>
      </c>
      <c r="AW50">
        <f t="shared" si="9"/>
        <v>4.9662342489636364</v>
      </c>
      <c r="AX50" s="9"/>
      <c r="AY50" s="21">
        <v>0.10147100000000001</v>
      </c>
      <c r="AZ50" s="21">
        <v>20.807600000000001</v>
      </c>
      <c r="BA50" s="21">
        <v>-3.00476E-3</v>
      </c>
      <c r="BB50" s="21">
        <v>40</v>
      </c>
      <c r="BC50" s="21">
        <v>0.101227</v>
      </c>
      <c r="BD50">
        <f t="shared" si="10"/>
        <v>18.210666666666668</v>
      </c>
      <c r="BE50">
        <f t="shared" si="11"/>
        <v>1.8478545573333336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0.88348400000000005</v>
      </c>
      <c r="H51" s="21">
        <v>5.4312300000000002</v>
      </c>
      <c r="I51" s="21">
        <v>-9.0820300000000001E-4</v>
      </c>
      <c r="J51" s="21">
        <v>41</v>
      </c>
      <c r="K51" s="21">
        <v>0.88317900000000005</v>
      </c>
      <c r="L51">
        <f t="shared" si="0"/>
        <v>5.5042606060606056</v>
      </c>
      <c r="M51">
        <f t="shared" si="1"/>
        <v>4.862926177284848</v>
      </c>
      <c r="N51" s="9"/>
      <c r="O51" s="21">
        <v>0.106506</v>
      </c>
      <c r="P51" s="21">
        <v>7.8304099999999996</v>
      </c>
      <c r="Q51" s="21">
        <v>-2.9922500000000001E-3</v>
      </c>
      <c r="R51" s="21">
        <v>41</v>
      </c>
      <c r="S51" s="21">
        <v>0.106201</v>
      </c>
      <c r="T51">
        <f t="shared" si="2"/>
        <v>18.134848484848487</v>
      </c>
      <c r="U51">
        <f t="shared" si="3"/>
        <v>1.9314701727272729</v>
      </c>
      <c r="X51" s="9"/>
      <c r="Y51" s="21">
        <v>0.88348400000000005</v>
      </c>
      <c r="Z51" s="21">
        <v>11.945399999999999</v>
      </c>
      <c r="AA51" s="21">
        <v>-9.5153800000000004E-4</v>
      </c>
      <c r="AB51" s="21">
        <v>41</v>
      </c>
      <c r="AC51" s="21">
        <v>0.88287400000000005</v>
      </c>
      <c r="AD51">
        <f t="shared" si="4"/>
        <v>5.7668969696969699</v>
      </c>
      <c r="AE51">
        <f t="shared" si="5"/>
        <v>5.0949612023757576</v>
      </c>
      <c r="AF51" s="9"/>
      <c r="AG51" s="21">
        <v>0.106506</v>
      </c>
      <c r="AH51" s="21">
        <v>14.3446</v>
      </c>
      <c r="AI51" s="21">
        <v>-2.9940800000000001E-3</v>
      </c>
      <c r="AJ51" s="21">
        <v>41</v>
      </c>
      <c r="AK51" s="21">
        <v>0.10623199999999999</v>
      </c>
      <c r="AL51">
        <f t="shared" si="6"/>
        <v>18.145939393939393</v>
      </c>
      <c r="AM51">
        <f t="shared" si="7"/>
        <v>1.9326514210909091</v>
      </c>
      <c r="AP51" s="9"/>
      <c r="AQ51" s="21">
        <v>0.88348400000000005</v>
      </c>
      <c r="AR51" s="21">
        <v>18.418500000000002</v>
      </c>
      <c r="AS51" s="21">
        <v>-9.6832299999999999E-4</v>
      </c>
      <c r="AT51" s="21">
        <v>41</v>
      </c>
      <c r="AU51" s="21">
        <v>0.88287400000000005</v>
      </c>
      <c r="AV51">
        <f t="shared" si="8"/>
        <v>5.8686242424242421</v>
      </c>
      <c r="AW51">
        <f t="shared" si="9"/>
        <v>5.1848356201939394</v>
      </c>
      <c r="AX51" s="9"/>
      <c r="AY51" s="21">
        <v>0.106506</v>
      </c>
      <c r="AZ51" s="21">
        <v>20.817699999999999</v>
      </c>
      <c r="BA51" s="21">
        <v>-3.00629E-3</v>
      </c>
      <c r="BB51" s="21">
        <v>41</v>
      </c>
      <c r="BC51" s="21">
        <v>0.10623199999999999</v>
      </c>
      <c r="BD51">
        <f t="shared" si="10"/>
        <v>18.219939393939391</v>
      </c>
      <c r="BE51">
        <f t="shared" si="11"/>
        <v>1.9405328650909088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0.87844800000000001</v>
      </c>
      <c r="H52" s="21">
        <v>5.4413</v>
      </c>
      <c r="I52" s="21">
        <v>-9.5428500000000003E-4</v>
      </c>
      <c r="J52" s="21">
        <v>42</v>
      </c>
      <c r="K52" s="21">
        <v>0.87799099999999997</v>
      </c>
      <c r="L52">
        <f t="shared" si="0"/>
        <v>5.7835454545454548</v>
      </c>
      <c r="M52">
        <f t="shared" si="1"/>
        <v>5.0805439374545456</v>
      </c>
      <c r="N52" s="9"/>
      <c r="O52" s="21">
        <v>0.111542</v>
      </c>
      <c r="P52" s="21">
        <v>7.8404800000000003</v>
      </c>
      <c r="Q52" s="21">
        <v>-2.9898099999999999E-3</v>
      </c>
      <c r="R52" s="21">
        <v>42</v>
      </c>
      <c r="S52" s="21">
        <v>0.111267</v>
      </c>
      <c r="T52">
        <f t="shared" si="2"/>
        <v>18.120060606060605</v>
      </c>
      <c r="U52">
        <f t="shared" si="3"/>
        <v>2.021147800121212</v>
      </c>
      <c r="X52" s="9"/>
      <c r="Y52" s="21">
        <v>0.87844800000000001</v>
      </c>
      <c r="Z52" s="21">
        <v>11.955500000000001</v>
      </c>
      <c r="AA52" s="21">
        <v>-9.9853500000000005E-4</v>
      </c>
      <c r="AB52" s="21">
        <v>42</v>
      </c>
      <c r="AC52" s="21">
        <v>0.87799099999999997</v>
      </c>
      <c r="AD52">
        <f t="shared" si="4"/>
        <v>6.0517272727272733</v>
      </c>
      <c r="AE52">
        <f t="shared" si="5"/>
        <v>5.3161277192727274</v>
      </c>
      <c r="AF52" s="9"/>
      <c r="AG52" s="21">
        <v>0.111542</v>
      </c>
      <c r="AH52" s="21">
        <v>14.3546</v>
      </c>
      <c r="AI52" s="21">
        <v>-2.9940800000000001E-3</v>
      </c>
      <c r="AJ52" s="21">
        <v>42</v>
      </c>
      <c r="AK52" s="21">
        <v>0.111206</v>
      </c>
      <c r="AL52">
        <f t="shared" si="6"/>
        <v>18.145939393939393</v>
      </c>
      <c r="AM52">
        <f t="shared" si="7"/>
        <v>2.0240343718787877</v>
      </c>
      <c r="AP52" s="9"/>
      <c r="AQ52" s="21">
        <v>0.87844800000000001</v>
      </c>
      <c r="AR52" s="21">
        <v>18.428599999999999</v>
      </c>
      <c r="AS52" s="21">
        <v>-1.01593E-3</v>
      </c>
      <c r="AT52" s="21">
        <v>42</v>
      </c>
      <c r="AU52" s="21">
        <v>0.87738000000000005</v>
      </c>
      <c r="AV52">
        <f t="shared" si="8"/>
        <v>6.157151515151515</v>
      </c>
      <c r="AW52">
        <f t="shared" si="9"/>
        <v>5.408737434181818</v>
      </c>
      <c r="AX52" s="9"/>
      <c r="AY52" s="21">
        <v>0.111542</v>
      </c>
      <c r="AZ52" s="21">
        <v>20.8278</v>
      </c>
      <c r="BA52" s="21">
        <v>-3.00812E-3</v>
      </c>
      <c r="BB52" s="21">
        <v>42</v>
      </c>
      <c r="BC52" s="21">
        <v>0.111237</v>
      </c>
      <c r="BD52">
        <f t="shared" si="10"/>
        <v>18.231030303030302</v>
      </c>
      <c r="BE52">
        <f t="shared" si="11"/>
        <v>2.033525582060606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0.87341299999999999</v>
      </c>
      <c r="H53" s="21">
        <v>5.4513699999999998</v>
      </c>
      <c r="I53" s="21">
        <v>-1.0015899999999999E-3</v>
      </c>
      <c r="J53" s="21">
        <v>43</v>
      </c>
      <c r="K53" s="21">
        <v>0.872498</v>
      </c>
      <c r="L53">
        <f t="shared" si="0"/>
        <v>6.0702424242424229</v>
      </c>
      <c r="M53">
        <f t="shared" si="1"/>
        <v>5.3018286464848474</v>
      </c>
      <c r="N53" s="9"/>
      <c r="O53" s="21">
        <v>0.116577</v>
      </c>
      <c r="P53" s="21">
        <v>7.8505500000000001</v>
      </c>
      <c r="Q53" s="21">
        <v>-2.9882799999999998E-3</v>
      </c>
      <c r="R53" s="21">
        <v>43</v>
      </c>
      <c r="S53" s="21">
        <v>0.116241</v>
      </c>
      <c r="T53">
        <f t="shared" si="2"/>
        <v>18.110787878787875</v>
      </c>
      <c r="U53">
        <f t="shared" si="3"/>
        <v>2.1113013185454541</v>
      </c>
      <c r="X53" s="9"/>
      <c r="Y53" s="21">
        <v>0.87341299999999999</v>
      </c>
      <c r="Z53" s="21">
        <v>11.9655</v>
      </c>
      <c r="AA53" s="21">
        <v>-1.0461400000000001E-3</v>
      </c>
      <c r="AB53" s="21">
        <v>43</v>
      </c>
      <c r="AC53" s="21">
        <v>0.872498</v>
      </c>
      <c r="AD53">
        <f t="shared" si="4"/>
        <v>6.3402424242424242</v>
      </c>
      <c r="AE53">
        <f t="shared" si="5"/>
        <v>5.5376501564848484</v>
      </c>
      <c r="AF53" s="9"/>
      <c r="AG53" s="21">
        <v>0.116577</v>
      </c>
      <c r="AH53" s="21">
        <v>14.364699999999999</v>
      </c>
      <c r="AI53" s="21">
        <v>-2.9925500000000001E-3</v>
      </c>
      <c r="AJ53" s="21">
        <v>43</v>
      </c>
      <c r="AK53" s="21">
        <v>0.116272</v>
      </c>
      <c r="AL53">
        <f t="shared" si="6"/>
        <v>18.136666666666667</v>
      </c>
      <c r="AM53">
        <f t="shared" si="7"/>
        <v>2.1143181900000001</v>
      </c>
      <c r="AP53" s="9"/>
      <c r="AQ53" s="21">
        <v>0.87341299999999999</v>
      </c>
      <c r="AR53" s="21">
        <v>18.438700000000001</v>
      </c>
      <c r="AS53" s="21">
        <v>-1.06354E-3</v>
      </c>
      <c r="AT53" s="21">
        <v>43</v>
      </c>
      <c r="AU53" s="21">
        <v>0.873108</v>
      </c>
      <c r="AV53">
        <f t="shared" si="8"/>
        <v>6.4456969696969697</v>
      </c>
      <c r="AW53">
        <f t="shared" si="9"/>
        <v>5.6297555273939395</v>
      </c>
      <c r="AX53" s="9"/>
      <c r="AY53" s="21">
        <v>0.116577</v>
      </c>
      <c r="AZ53" s="21">
        <v>20.837900000000001</v>
      </c>
      <c r="BA53" s="21">
        <v>-3.0090300000000002E-3</v>
      </c>
      <c r="BB53" s="21">
        <v>43</v>
      </c>
      <c r="BC53" s="21">
        <v>0.116302</v>
      </c>
      <c r="BD53">
        <f t="shared" si="10"/>
        <v>18.236545454545457</v>
      </c>
      <c r="BE53">
        <f t="shared" si="11"/>
        <v>2.1259617594545457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0.86837799999999998</v>
      </c>
      <c r="H54" s="21">
        <v>5.4614399999999996</v>
      </c>
      <c r="I54" s="21">
        <v>-1.0498E-3</v>
      </c>
      <c r="J54" s="21">
        <v>44</v>
      </c>
      <c r="K54" s="21">
        <v>0.86761500000000003</v>
      </c>
      <c r="L54">
        <f t="shared" si="0"/>
        <v>6.3624242424242423</v>
      </c>
      <c r="M54">
        <f t="shared" si="1"/>
        <v>5.524989238787879</v>
      </c>
      <c r="N54" s="9"/>
      <c r="O54" s="21">
        <v>0.121613</v>
      </c>
      <c r="P54" s="21">
        <v>7.8606299999999996</v>
      </c>
      <c r="Q54" s="21">
        <v>-2.98737E-3</v>
      </c>
      <c r="R54" s="21">
        <v>44</v>
      </c>
      <c r="S54" s="21">
        <v>0.121368</v>
      </c>
      <c r="T54">
        <f t="shared" si="2"/>
        <v>18.105272727272727</v>
      </c>
      <c r="U54">
        <f t="shared" si="3"/>
        <v>2.2018365321818183</v>
      </c>
      <c r="X54" s="9"/>
      <c r="Y54" s="21">
        <v>0.86837799999999998</v>
      </c>
      <c r="Z54" s="21">
        <v>11.9756</v>
      </c>
      <c r="AA54" s="21">
        <v>-1.09589E-3</v>
      </c>
      <c r="AB54" s="21">
        <v>44</v>
      </c>
      <c r="AC54" s="21">
        <v>0.86761500000000003</v>
      </c>
      <c r="AD54">
        <f t="shared" si="4"/>
        <v>6.6417575757575751</v>
      </c>
      <c r="AE54">
        <f t="shared" si="5"/>
        <v>5.7675561601212113</v>
      </c>
      <c r="AF54" s="9"/>
      <c r="AG54" s="21">
        <v>0.121613</v>
      </c>
      <c r="AH54" s="21">
        <v>14.3748</v>
      </c>
      <c r="AI54" s="21">
        <v>-2.9913299999999999E-3</v>
      </c>
      <c r="AJ54" s="21">
        <v>44</v>
      </c>
      <c r="AK54" s="21">
        <v>0.121368</v>
      </c>
      <c r="AL54">
        <f t="shared" si="6"/>
        <v>18.129272727272728</v>
      </c>
      <c r="AM54">
        <f t="shared" si="7"/>
        <v>2.2047552441818183</v>
      </c>
      <c r="AP54" s="9"/>
      <c r="AQ54" s="21">
        <v>0.86837799999999998</v>
      </c>
      <c r="AR54" s="21">
        <v>18.448699999999999</v>
      </c>
      <c r="AS54" s="21">
        <v>-1.1132799999999999E-3</v>
      </c>
      <c r="AT54" s="21">
        <v>44</v>
      </c>
      <c r="AU54" s="21">
        <v>0.86731000000000003</v>
      </c>
      <c r="AV54">
        <f t="shared" si="8"/>
        <v>6.747151515151514</v>
      </c>
      <c r="AW54">
        <f t="shared" si="9"/>
        <v>5.8590779384242415</v>
      </c>
      <c r="AX54" s="9"/>
      <c r="AY54" s="21">
        <v>0.121613</v>
      </c>
      <c r="AZ54" s="21">
        <v>20.847899999999999</v>
      </c>
      <c r="BA54" s="21">
        <v>-3.0087299999999998E-3</v>
      </c>
      <c r="BB54" s="21">
        <v>44</v>
      </c>
      <c r="BC54" s="21">
        <v>0.121368</v>
      </c>
      <c r="BD54">
        <f t="shared" si="10"/>
        <v>18.23472727272727</v>
      </c>
      <c r="BE54">
        <f t="shared" si="11"/>
        <v>2.2175798878181814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0.86334200000000005</v>
      </c>
      <c r="H55" s="21">
        <v>5.4715100000000003</v>
      </c>
      <c r="I55" s="21">
        <v>-1.0977199999999999E-3</v>
      </c>
      <c r="J55" s="21">
        <v>45</v>
      </c>
      <c r="K55" s="21">
        <v>0.86273200000000005</v>
      </c>
      <c r="L55">
        <f t="shared" si="0"/>
        <v>6.6528484848484846</v>
      </c>
      <c r="M55">
        <f t="shared" si="1"/>
        <v>5.7436835166060609</v>
      </c>
      <c r="N55" s="9"/>
      <c r="O55" s="21">
        <v>0.12664800000000001</v>
      </c>
      <c r="P55" s="21">
        <v>7.8707000000000003</v>
      </c>
      <c r="Q55" s="21">
        <v>-2.9849199999999998E-3</v>
      </c>
      <c r="R55" s="21">
        <v>45</v>
      </c>
      <c r="S55" s="21">
        <v>0.12634300000000001</v>
      </c>
      <c r="T55">
        <f t="shared" si="2"/>
        <v>18.090424242424241</v>
      </c>
      <c r="U55">
        <f t="shared" si="3"/>
        <v>2.2911160494545455</v>
      </c>
      <c r="X55" s="9"/>
      <c r="Y55" s="21">
        <v>0.86334200000000005</v>
      </c>
      <c r="Z55" s="21">
        <v>11.9857</v>
      </c>
      <c r="AA55" s="21">
        <v>-1.1450200000000001E-3</v>
      </c>
      <c r="AB55" s="21">
        <v>45</v>
      </c>
      <c r="AC55" s="21">
        <v>0.86242700000000005</v>
      </c>
      <c r="AD55">
        <f t="shared" si="4"/>
        <v>6.9395151515151516</v>
      </c>
      <c r="AE55">
        <f t="shared" si="5"/>
        <v>5.9911748899393942</v>
      </c>
      <c r="AF55" s="9"/>
      <c r="AG55" s="21">
        <v>0.12664800000000001</v>
      </c>
      <c r="AH55" s="21">
        <v>14.3849</v>
      </c>
      <c r="AI55" s="21">
        <v>-2.9888900000000001E-3</v>
      </c>
      <c r="AJ55" s="21">
        <v>45</v>
      </c>
      <c r="AK55" s="21">
        <v>0.12634300000000001</v>
      </c>
      <c r="AL55">
        <f t="shared" si="6"/>
        <v>18.11448484848485</v>
      </c>
      <c r="AM55">
        <f t="shared" si="7"/>
        <v>2.2941632770909095</v>
      </c>
      <c r="AP55" s="9"/>
      <c r="AQ55" s="21">
        <v>0.86334200000000005</v>
      </c>
      <c r="AR55" s="21">
        <v>18.4588</v>
      </c>
      <c r="AS55" s="21">
        <v>-1.1621100000000001E-3</v>
      </c>
      <c r="AT55" s="21">
        <v>45</v>
      </c>
      <c r="AU55" s="21">
        <v>0.86334200000000005</v>
      </c>
      <c r="AV55">
        <f t="shared" si="8"/>
        <v>7.0430909090909095</v>
      </c>
      <c r="AW55">
        <f t="shared" si="9"/>
        <v>6.0805961916363644</v>
      </c>
      <c r="AX55" s="9"/>
      <c r="AY55" s="21">
        <v>0.12664800000000001</v>
      </c>
      <c r="AZ55" s="21">
        <v>20.858000000000001</v>
      </c>
      <c r="BA55" s="21">
        <v>-3.00659E-3</v>
      </c>
      <c r="BB55" s="21">
        <v>45</v>
      </c>
      <c r="BC55" s="21">
        <v>0.12634300000000001</v>
      </c>
      <c r="BD55">
        <f t="shared" si="10"/>
        <v>18.221757575757575</v>
      </c>
      <c r="BE55">
        <f t="shared" si="11"/>
        <v>2.3077491534545458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0.85830700000000004</v>
      </c>
      <c r="H56" s="21">
        <v>5.4815899999999997</v>
      </c>
      <c r="I56" s="21">
        <v>-1.1456299999999999E-3</v>
      </c>
      <c r="J56" s="21">
        <v>46</v>
      </c>
      <c r="K56" s="21">
        <v>0.85693399999999997</v>
      </c>
      <c r="L56">
        <f t="shared" si="0"/>
        <v>6.9432121212121203</v>
      </c>
      <c r="M56">
        <f t="shared" si="1"/>
        <v>5.9594075661212118</v>
      </c>
      <c r="N56" s="9"/>
      <c r="O56" s="21">
        <v>0.13168299999999999</v>
      </c>
      <c r="P56" s="21">
        <v>7.8807700000000001</v>
      </c>
      <c r="Q56" s="21">
        <v>-2.9846199999999999E-3</v>
      </c>
      <c r="R56" s="21">
        <v>46</v>
      </c>
      <c r="S56" s="21">
        <v>0.13147</v>
      </c>
      <c r="T56">
        <f t="shared" si="2"/>
        <v>18.088606060606057</v>
      </c>
      <c r="U56">
        <f t="shared" si="3"/>
        <v>2.3819619118787876</v>
      </c>
      <c r="X56" s="9"/>
      <c r="Y56" s="21">
        <v>0.85830700000000004</v>
      </c>
      <c r="Z56" s="21">
        <v>11.995799999999999</v>
      </c>
      <c r="AA56" s="21">
        <v>-1.1944600000000001E-3</v>
      </c>
      <c r="AB56" s="21">
        <v>46</v>
      </c>
      <c r="AC56" s="21">
        <v>0.85784899999999997</v>
      </c>
      <c r="AD56">
        <f t="shared" si="4"/>
        <v>7.2391515151515149</v>
      </c>
      <c r="AE56">
        <f t="shared" si="5"/>
        <v>6.2134144195151517</v>
      </c>
      <c r="AF56" s="9"/>
      <c r="AG56" s="21">
        <v>0.13168299999999999</v>
      </c>
      <c r="AH56" s="21">
        <v>14.3949</v>
      </c>
      <c r="AI56" s="21">
        <v>-2.9870600000000001E-3</v>
      </c>
      <c r="AJ56" s="21">
        <v>46</v>
      </c>
      <c r="AK56" s="21">
        <v>0.131439</v>
      </c>
      <c r="AL56">
        <f t="shared" si="6"/>
        <v>18.103393939393939</v>
      </c>
      <c r="AM56">
        <f t="shared" si="7"/>
        <v>2.3839092241212119</v>
      </c>
      <c r="AP56" s="9"/>
      <c r="AQ56" s="21">
        <v>0.85830700000000004</v>
      </c>
      <c r="AR56" s="21">
        <v>18.468900000000001</v>
      </c>
      <c r="AS56" s="21">
        <v>-1.2124600000000001E-3</v>
      </c>
      <c r="AT56" s="21">
        <v>46</v>
      </c>
      <c r="AU56" s="21">
        <v>0.85723899999999997</v>
      </c>
      <c r="AV56">
        <f t="shared" si="8"/>
        <v>7.3482424242424242</v>
      </c>
      <c r="AW56">
        <f t="shared" si="9"/>
        <v>6.3070479104242425</v>
      </c>
      <c r="AX56" s="9"/>
      <c r="AY56" s="21">
        <v>0.13168299999999999</v>
      </c>
      <c r="AZ56" s="21">
        <v>20.868099999999998</v>
      </c>
      <c r="BA56" s="21">
        <v>-3.0050699999999999E-3</v>
      </c>
      <c r="BB56" s="21">
        <v>46</v>
      </c>
      <c r="BC56" s="21">
        <v>0.131409</v>
      </c>
      <c r="BD56">
        <f t="shared" si="10"/>
        <v>18.212545454545452</v>
      </c>
      <c r="BE56">
        <f t="shared" si="11"/>
        <v>2.3982826230909087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0.853271</v>
      </c>
      <c r="H57" s="21">
        <v>5.4916600000000004</v>
      </c>
      <c r="I57" s="21">
        <v>-1.19385E-3</v>
      </c>
      <c r="J57" s="21">
        <v>47</v>
      </c>
      <c r="K57" s="21">
        <v>0.852356</v>
      </c>
      <c r="L57">
        <f t="shared" si="0"/>
        <v>7.2354545454545445</v>
      </c>
      <c r="M57">
        <f t="shared" si="1"/>
        <v>6.1738035354545442</v>
      </c>
      <c r="N57" s="9"/>
      <c r="O57" s="21">
        <v>0.13671900000000001</v>
      </c>
      <c r="P57" s="21">
        <v>7.8908399999999999</v>
      </c>
      <c r="Q57" s="21">
        <v>-2.98431E-3</v>
      </c>
      <c r="R57" s="21">
        <v>47</v>
      </c>
      <c r="S57" s="21">
        <v>0.13647500000000001</v>
      </c>
      <c r="T57">
        <f t="shared" si="2"/>
        <v>18.086727272727273</v>
      </c>
      <c r="U57">
        <f t="shared" si="3"/>
        <v>2.4727992660000004</v>
      </c>
      <c r="X57" s="9"/>
      <c r="Y57" s="21">
        <v>0.853271</v>
      </c>
      <c r="Z57" s="21">
        <v>12.005800000000001</v>
      </c>
      <c r="AA57" s="21">
        <v>-1.2435899999999999E-3</v>
      </c>
      <c r="AB57" s="21">
        <v>47</v>
      </c>
      <c r="AC57" s="21">
        <v>0.852966</v>
      </c>
      <c r="AD57">
        <f t="shared" si="4"/>
        <v>7.5369090909090897</v>
      </c>
      <c r="AE57">
        <f t="shared" si="5"/>
        <v>6.4310259569090897</v>
      </c>
      <c r="AF57" s="9"/>
      <c r="AG57" s="21">
        <v>0.13671900000000001</v>
      </c>
      <c r="AH57" s="21">
        <v>14.404999999999999</v>
      </c>
      <c r="AI57" s="21">
        <v>-2.9885900000000002E-3</v>
      </c>
      <c r="AJ57" s="21">
        <v>47</v>
      </c>
      <c r="AK57" s="21">
        <v>0.13647500000000001</v>
      </c>
      <c r="AL57">
        <f t="shared" si="6"/>
        <v>18.112666666666666</v>
      </c>
      <c r="AM57">
        <f t="shared" si="7"/>
        <v>2.4763456740000001</v>
      </c>
      <c r="AP57" s="9"/>
      <c r="AQ57" s="21">
        <v>0.853271</v>
      </c>
      <c r="AR57" s="21">
        <v>18.478999999999999</v>
      </c>
      <c r="AS57" s="21">
        <v>-1.2625100000000001E-3</v>
      </c>
      <c r="AT57" s="21">
        <v>47</v>
      </c>
      <c r="AU57" s="21">
        <v>0.852661</v>
      </c>
      <c r="AV57">
        <f t="shared" si="8"/>
        <v>7.6515757575757579</v>
      </c>
      <c r="AW57">
        <f t="shared" si="9"/>
        <v>6.5288676982424247</v>
      </c>
      <c r="AX57" s="9"/>
      <c r="AY57" s="21">
        <v>0.13671900000000001</v>
      </c>
      <c r="AZ57" s="21">
        <v>20.8781</v>
      </c>
      <c r="BA57" s="21">
        <v>-3.00476E-3</v>
      </c>
      <c r="BB57" s="21">
        <v>47</v>
      </c>
      <c r="BC57" s="21">
        <v>0.13641400000000001</v>
      </c>
      <c r="BD57">
        <f t="shared" si="10"/>
        <v>18.210666666666668</v>
      </c>
      <c r="BE57">
        <f t="shared" si="11"/>
        <v>2.4897441360000006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0.84823599999999999</v>
      </c>
      <c r="H58" s="21">
        <v>5.5017300000000002</v>
      </c>
      <c r="I58" s="21">
        <v>-1.2429800000000001E-3</v>
      </c>
      <c r="J58" s="21">
        <v>48</v>
      </c>
      <c r="K58" s="21">
        <v>0.84777800000000003</v>
      </c>
      <c r="L58">
        <f t="shared" si="0"/>
        <v>7.533212121212121</v>
      </c>
      <c r="M58">
        <f t="shared" si="1"/>
        <v>6.3899417168484849</v>
      </c>
      <c r="N58" s="9"/>
      <c r="O58" s="21">
        <v>0.14175399999999999</v>
      </c>
      <c r="P58" s="21">
        <v>7.9009099999999997</v>
      </c>
      <c r="Q58" s="21">
        <v>-2.9830899999999999E-3</v>
      </c>
      <c r="R58" s="21">
        <v>48</v>
      </c>
      <c r="S58" s="21">
        <v>0.14144899999999999</v>
      </c>
      <c r="T58">
        <f t="shared" si="2"/>
        <v>18.079333333333334</v>
      </c>
      <c r="U58">
        <f t="shared" si="3"/>
        <v>2.5628178173333334</v>
      </c>
      <c r="X58" s="9"/>
      <c r="Y58" s="21">
        <v>0.84823599999999999</v>
      </c>
      <c r="Z58" s="21">
        <v>12.0159</v>
      </c>
      <c r="AA58" s="21">
        <v>-1.29272E-3</v>
      </c>
      <c r="AB58" s="21">
        <v>48</v>
      </c>
      <c r="AC58" s="21">
        <v>0.84747300000000003</v>
      </c>
      <c r="AD58">
        <f t="shared" si="4"/>
        <v>7.8346666666666671</v>
      </c>
      <c r="AE58">
        <f t="shared" si="5"/>
        <v>6.6456463146666671</v>
      </c>
      <c r="AF58" s="9"/>
      <c r="AG58" s="21">
        <v>0.14175399999999999</v>
      </c>
      <c r="AH58" s="21">
        <v>14.415100000000001</v>
      </c>
      <c r="AI58" s="21">
        <v>-2.9904200000000001E-3</v>
      </c>
      <c r="AJ58" s="21">
        <v>48</v>
      </c>
      <c r="AK58" s="21">
        <v>0.14151</v>
      </c>
      <c r="AL58">
        <f t="shared" si="6"/>
        <v>18.123757575757573</v>
      </c>
      <c r="AM58">
        <f t="shared" si="7"/>
        <v>2.5691151313939389</v>
      </c>
      <c r="AP58" s="9"/>
      <c r="AQ58" s="21">
        <v>0.84823599999999999</v>
      </c>
      <c r="AR58" s="21">
        <v>18.489000000000001</v>
      </c>
      <c r="AS58" s="21">
        <v>-1.31226E-3</v>
      </c>
      <c r="AT58" s="21">
        <v>48</v>
      </c>
      <c r="AU58" s="21">
        <v>0.84777800000000003</v>
      </c>
      <c r="AV58">
        <f t="shared" si="8"/>
        <v>7.9530909090909079</v>
      </c>
      <c r="AW58">
        <f t="shared" si="9"/>
        <v>6.7460980203636352</v>
      </c>
      <c r="AX58" s="9"/>
      <c r="AY58" s="21">
        <v>0.14175399999999999</v>
      </c>
      <c r="AZ58" s="21">
        <v>20.888200000000001</v>
      </c>
      <c r="BA58" s="21">
        <v>-3.00476E-3</v>
      </c>
      <c r="BB58" s="21">
        <v>48</v>
      </c>
      <c r="BC58" s="21">
        <v>0.14147899999999999</v>
      </c>
      <c r="BD58">
        <f t="shared" si="10"/>
        <v>18.210666666666668</v>
      </c>
      <c r="BE58">
        <f t="shared" si="11"/>
        <v>2.5814348426666669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0.84320099999999998</v>
      </c>
      <c r="H59" s="21">
        <v>5.5118</v>
      </c>
      <c r="I59" s="21">
        <v>-1.2924200000000001E-3</v>
      </c>
      <c r="J59" s="21">
        <v>49</v>
      </c>
      <c r="K59" s="21">
        <v>0.84289599999999998</v>
      </c>
      <c r="L59">
        <f t="shared" si="0"/>
        <v>7.8328484848484843</v>
      </c>
      <c r="M59">
        <f t="shared" si="1"/>
        <v>6.6046656752727264</v>
      </c>
      <c r="N59" s="9"/>
      <c r="O59" s="21">
        <v>0.14679</v>
      </c>
      <c r="P59" s="21">
        <v>7.9109800000000003</v>
      </c>
      <c r="Q59" s="21">
        <v>-2.98248E-3</v>
      </c>
      <c r="R59" s="21">
        <v>49</v>
      </c>
      <c r="S59" s="21">
        <v>0.146484</v>
      </c>
      <c r="T59">
        <f t="shared" si="2"/>
        <v>18.075636363636363</v>
      </c>
      <c r="U59">
        <f t="shared" si="3"/>
        <v>2.6533226618181818</v>
      </c>
      <c r="X59" s="9"/>
      <c r="Y59" s="21">
        <v>0.84320099999999998</v>
      </c>
      <c r="Z59" s="21">
        <v>12.026</v>
      </c>
      <c r="AA59" s="21">
        <v>-1.3418600000000001E-3</v>
      </c>
      <c r="AB59" s="21">
        <v>49</v>
      </c>
      <c r="AC59" s="21">
        <v>0.84289599999999998</v>
      </c>
      <c r="AD59">
        <f t="shared" si="4"/>
        <v>8.1324848484848484</v>
      </c>
      <c r="AE59">
        <f t="shared" si="5"/>
        <v>6.8573193567272721</v>
      </c>
      <c r="AF59" s="9"/>
      <c r="AG59" s="21">
        <v>0.14679</v>
      </c>
      <c r="AH59" s="21">
        <v>14.4251</v>
      </c>
      <c r="AI59" s="21">
        <v>-2.9888900000000001E-3</v>
      </c>
      <c r="AJ59" s="21">
        <v>49</v>
      </c>
      <c r="AK59" s="21">
        <v>0.146484</v>
      </c>
      <c r="AL59">
        <f t="shared" si="6"/>
        <v>18.11448484848485</v>
      </c>
      <c r="AM59">
        <f t="shared" si="7"/>
        <v>2.6590252309090912</v>
      </c>
      <c r="AP59" s="9"/>
      <c r="AQ59" s="21">
        <v>0.84320099999999998</v>
      </c>
      <c r="AR59" s="21">
        <v>18.499099999999999</v>
      </c>
      <c r="AS59" s="21">
        <v>-1.3604699999999999E-3</v>
      </c>
      <c r="AT59" s="21">
        <v>49</v>
      </c>
      <c r="AU59" s="21">
        <v>0.84228499999999995</v>
      </c>
      <c r="AV59">
        <f t="shared" si="8"/>
        <v>8.2452727272727255</v>
      </c>
      <c r="AW59">
        <f t="shared" si="9"/>
        <v>6.9524222089090895</v>
      </c>
      <c r="AX59" s="9"/>
      <c r="AY59" s="21">
        <v>0.14679</v>
      </c>
      <c r="AZ59" s="21">
        <v>20.898299999999999</v>
      </c>
      <c r="BA59" s="21">
        <v>-3.0014E-3</v>
      </c>
      <c r="BB59" s="21">
        <v>49</v>
      </c>
      <c r="BC59" s="21">
        <v>0.14651500000000001</v>
      </c>
      <c r="BD59">
        <f t="shared" si="10"/>
        <v>18.190303030303028</v>
      </c>
      <c r="BE59">
        <f t="shared" si="11"/>
        <v>2.6701545818181813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0.83816500000000005</v>
      </c>
      <c r="H60" s="21">
        <v>5.5218699999999998</v>
      </c>
      <c r="I60" s="21">
        <v>-1.34125E-3</v>
      </c>
      <c r="J60" s="21">
        <v>50</v>
      </c>
      <c r="K60" s="21">
        <v>0.83740199999999998</v>
      </c>
      <c r="L60">
        <f t="shared" si="0"/>
        <v>8.1287878787878771</v>
      </c>
      <c r="M60">
        <f t="shared" si="1"/>
        <v>6.8132654924242413</v>
      </c>
      <c r="N60" s="9"/>
      <c r="O60" s="21">
        <v>0.15182499999999999</v>
      </c>
      <c r="P60" s="21">
        <v>7.9210500000000001</v>
      </c>
      <c r="Q60" s="21">
        <v>-2.98248E-3</v>
      </c>
      <c r="R60" s="21">
        <v>50</v>
      </c>
      <c r="S60" s="21">
        <v>0.15154999999999999</v>
      </c>
      <c r="T60">
        <f t="shared" si="2"/>
        <v>18.075636363636363</v>
      </c>
      <c r="U60">
        <f t="shared" si="3"/>
        <v>2.7443334909090904</v>
      </c>
      <c r="X60" s="9"/>
      <c r="Y60" s="21">
        <v>0.83816500000000005</v>
      </c>
      <c r="Z60" s="21">
        <v>12.036</v>
      </c>
      <c r="AA60" s="21">
        <v>-1.3909899999999999E-3</v>
      </c>
      <c r="AB60" s="21">
        <v>50</v>
      </c>
      <c r="AC60" s="21">
        <v>0.83740199999999998</v>
      </c>
      <c r="AD60">
        <f t="shared" si="4"/>
        <v>8.4302424242424241</v>
      </c>
      <c r="AE60">
        <f t="shared" si="5"/>
        <v>7.065934141515152</v>
      </c>
      <c r="AF60" s="9"/>
      <c r="AG60" s="21">
        <v>0.15182499999999999</v>
      </c>
      <c r="AH60" s="21">
        <v>14.4352</v>
      </c>
      <c r="AI60" s="21">
        <v>-2.9892E-3</v>
      </c>
      <c r="AJ60" s="21">
        <v>50</v>
      </c>
      <c r="AK60" s="21">
        <v>0.15154999999999999</v>
      </c>
      <c r="AL60">
        <f t="shared" si="6"/>
        <v>18.116363636363634</v>
      </c>
      <c r="AM60">
        <f t="shared" si="7"/>
        <v>2.7505169090909085</v>
      </c>
      <c r="AP60" s="9"/>
      <c r="AQ60" s="21">
        <v>0.83816500000000005</v>
      </c>
      <c r="AR60" s="21">
        <v>18.5092</v>
      </c>
      <c r="AS60" s="21">
        <v>-1.40869E-3</v>
      </c>
      <c r="AT60" s="21">
        <v>50</v>
      </c>
      <c r="AU60" s="21">
        <v>0.83770800000000001</v>
      </c>
      <c r="AV60">
        <f t="shared" si="8"/>
        <v>8.5375151515151515</v>
      </c>
      <c r="AW60">
        <f t="shared" si="9"/>
        <v>7.1558463869696975</v>
      </c>
      <c r="AX60" s="9"/>
      <c r="AY60" s="21">
        <v>0.15182499999999999</v>
      </c>
      <c r="AZ60" s="21">
        <v>20.9084</v>
      </c>
      <c r="BA60" s="21">
        <v>-2.9998799999999999E-3</v>
      </c>
      <c r="BB60" s="21">
        <v>50</v>
      </c>
      <c r="BC60" s="21">
        <v>0.15151999999999999</v>
      </c>
      <c r="BD60">
        <f t="shared" si="10"/>
        <v>18.181090909090909</v>
      </c>
      <c r="BE60">
        <f t="shared" si="11"/>
        <v>2.7603441272727269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0.83313000000000004</v>
      </c>
      <c r="H61" s="21">
        <v>5.5319399999999996</v>
      </c>
      <c r="I61" s="21">
        <v>-1.38916E-3</v>
      </c>
      <c r="J61" s="21">
        <v>51</v>
      </c>
      <c r="K61" s="21">
        <v>0.83252000000000004</v>
      </c>
      <c r="L61">
        <f t="shared" si="0"/>
        <v>8.4191515151515155</v>
      </c>
      <c r="M61">
        <f t="shared" si="1"/>
        <v>7.0142477018181824</v>
      </c>
      <c r="N61" s="9"/>
      <c r="O61" s="21">
        <v>0.15686</v>
      </c>
      <c r="P61" s="21">
        <v>7.9311199999999999</v>
      </c>
      <c r="Q61" s="21">
        <v>-2.9827899999999999E-3</v>
      </c>
      <c r="R61" s="21">
        <v>51</v>
      </c>
      <c r="S61" s="21">
        <v>0.156586</v>
      </c>
      <c r="T61">
        <f t="shared" si="2"/>
        <v>18.077515151515151</v>
      </c>
      <c r="U61">
        <f t="shared" si="3"/>
        <v>2.8356390266666667</v>
      </c>
      <c r="X61" s="9"/>
      <c r="Y61" s="21">
        <v>0.83313000000000004</v>
      </c>
      <c r="Z61" s="21">
        <v>12.046099999999999</v>
      </c>
      <c r="AA61" s="21">
        <v>-1.4388999999999999E-3</v>
      </c>
      <c r="AB61" s="21">
        <v>51</v>
      </c>
      <c r="AC61" s="21">
        <v>0.83282500000000004</v>
      </c>
      <c r="AD61">
        <f t="shared" si="4"/>
        <v>8.7206060606060589</v>
      </c>
      <c r="AE61">
        <f t="shared" si="5"/>
        <v>7.2653985272727262</v>
      </c>
      <c r="AF61" s="9"/>
      <c r="AG61" s="21">
        <v>0.15686</v>
      </c>
      <c r="AH61" s="21">
        <v>14.4453</v>
      </c>
      <c r="AI61" s="21">
        <v>-2.9885900000000002E-3</v>
      </c>
      <c r="AJ61" s="21">
        <v>51</v>
      </c>
      <c r="AK61" s="21">
        <v>0.156555</v>
      </c>
      <c r="AL61">
        <f t="shared" si="6"/>
        <v>18.112666666666666</v>
      </c>
      <c r="AM61">
        <f t="shared" si="7"/>
        <v>2.8411528933333332</v>
      </c>
      <c r="AP61" s="9"/>
      <c r="AQ61" s="21">
        <v>0.83313000000000004</v>
      </c>
      <c r="AR61" s="21">
        <v>18.519200000000001</v>
      </c>
      <c r="AS61" s="21">
        <v>-1.4559900000000001E-3</v>
      </c>
      <c r="AT61" s="21">
        <v>51</v>
      </c>
      <c r="AU61" s="21">
        <v>0.83282500000000004</v>
      </c>
      <c r="AV61">
        <f t="shared" si="8"/>
        <v>8.8241818181818186</v>
      </c>
      <c r="AW61">
        <f t="shared" si="9"/>
        <v>7.3516905981818192</v>
      </c>
      <c r="AX61" s="9"/>
      <c r="AY61" s="21">
        <v>0.15686</v>
      </c>
      <c r="AZ61" s="21">
        <v>20.918399999999998</v>
      </c>
      <c r="BA61" s="21">
        <v>-2.9983499999999999E-3</v>
      </c>
      <c r="BB61" s="21">
        <v>51</v>
      </c>
      <c r="BC61" s="21">
        <v>0.156525</v>
      </c>
      <c r="BD61">
        <f t="shared" si="10"/>
        <v>18.171818181818182</v>
      </c>
      <c r="BE61">
        <f t="shared" si="11"/>
        <v>2.8504314000000002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0.828094</v>
      </c>
      <c r="H62" s="21">
        <v>5.5420100000000003</v>
      </c>
      <c r="I62" s="21">
        <v>-1.4379900000000001E-3</v>
      </c>
      <c r="J62" s="21">
        <v>52</v>
      </c>
      <c r="K62" s="21">
        <v>0.82702600000000004</v>
      </c>
      <c r="L62">
        <f t="shared" si="0"/>
        <v>8.7150909090909092</v>
      </c>
      <c r="M62">
        <f t="shared" si="1"/>
        <v>7.2169144912727274</v>
      </c>
      <c r="N62" s="9"/>
      <c r="O62" s="21">
        <v>0.16189600000000001</v>
      </c>
      <c r="P62" s="21">
        <v>7.9411899999999997</v>
      </c>
      <c r="Q62" s="21">
        <v>-2.9827899999999999E-3</v>
      </c>
      <c r="R62" s="21">
        <v>52</v>
      </c>
      <c r="S62" s="21">
        <v>0.16156000000000001</v>
      </c>
      <c r="T62">
        <f t="shared" si="2"/>
        <v>18.077515151515151</v>
      </c>
      <c r="U62">
        <f t="shared" si="3"/>
        <v>2.926677392969697</v>
      </c>
      <c r="X62" s="9"/>
      <c r="Y62" s="21">
        <v>0.828094</v>
      </c>
      <c r="Z62" s="21">
        <v>12.0562</v>
      </c>
      <c r="AA62" s="21">
        <v>-1.4874300000000001E-3</v>
      </c>
      <c r="AB62" s="21">
        <v>52</v>
      </c>
      <c r="AC62" s="21">
        <v>0.82702600000000004</v>
      </c>
      <c r="AD62">
        <f t="shared" si="4"/>
        <v>9.0147272727272725</v>
      </c>
      <c r="AE62">
        <f t="shared" si="5"/>
        <v>7.4650415661818181</v>
      </c>
      <c r="AF62" s="9"/>
      <c r="AG62" s="21">
        <v>0.16189600000000001</v>
      </c>
      <c r="AH62" s="21">
        <v>14.455399999999999</v>
      </c>
      <c r="AI62" s="21">
        <v>-2.9879799999999999E-3</v>
      </c>
      <c r="AJ62" s="21">
        <v>52</v>
      </c>
      <c r="AK62" s="21">
        <v>0.16156000000000001</v>
      </c>
      <c r="AL62">
        <f t="shared" si="6"/>
        <v>18.108969696969698</v>
      </c>
      <c r="AM62">
        <f t="shared" si="7"/>
        <v>2.9317697580606064</v>
      </c>
      <c r="AP62" s="9"/>
      <c r="AQ62" s="21">
        <v>0.828094</v>
      </c>
      <c r="AR62" s="21">
        <v>18.529299999999999</v>
      </c>
      <c r="AS62" s="21">
        <v>-1.5045200000000001E-3</v>
      </c>
      <c r="AT62" s="21">
        <v>52</v>
      </c>
      <c r="AU62" s="21">
        <v>0.82763699999999996</v>
      </c>
      <c r="AV62">
        <f t="shared" si="8"/>
        <v>9.1183030303030304</v>
      </c>
      <c r="AW62">
        <f t="shared" si="9"/>
        <v>7.5508120295757575</v>
      </c>
      <c r="AX62" s="9"/>
      <c r="AY62" s="21">
        <v>0.16189600000000001</v>
      </c>
      <c r="AZ62" s="21">
        <v>20.9285</v>
      </c>
      <c r="BA62" s="21">
        <v>-3.0001799999999999E-3</v>
      </c>
      <c r="BB62" s="21">
        <v>52</v>
      </c>
      <c r="BC62" s="21">
        <v>0.16159100000000001</v>
      </c>
      <c r="BD62">
        <f t="shared" si="10"/>
        <v>18.182909090909089</v>
      </c>
      <c r="BE62">
        <f t="shared" si="11"/>
        <v>2.943740250181818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0.82305899999999999</v>
      </c>
      <c r="H63" s="21">
        <v>5.5520800000000001</v>
      </c>
      <c r="I63" s="21">
        <v>-1.4859000000000001E-3</v>
      </c>
      <c r="J63" s="21">
        <v>53</v>
      </c>
      <c r="K63" s="21">
        <v>0.82275399999999999</v>
      </c>
      <c r="L63">
        <f t="shared" si="0"/>
        <v>9.0054545454545458</v>
      </c>
      <c r="M63">
        <f t="shared" si="1"/>
        <v>7.4120204127272729</v>
      </c>
      <c r="N63" s="9"/>
      <c r="O63" s="21">
        <v>0.166931</v>
      </c>
      <c r="P63" s="21">
        <v>7.9512600000000004</v>
      </c>
      <c r="Q63" s="21">
        <v>-2.9821800000000001E-3</v>
      </c>
      <c r="R63" s="21">
        <v>53</v>
      </c>
      <c r="S63" s="21">
        <v>0.16656499999999999</v>
      </c>
      <c r="T63">
        <f t="shared" si="2"/>
        <v>18.073818181818179</v>
      </c>
      <c r="U63">
        <f t="shared" si="3"/>
        <v>3.0170805429090906</v>
      </c>
      <c r="X63" s="9"/>
      <c r="Y63" s="21">
        <v>0.82305899999999999</v>
      </c>
      <c r="Z63" s="21">
        <v>12.0662</v>
      </c>
      <c r="AA63" s="21">
        <v>-1.5344200000000001E-3</v>
      </c>
      <c r="AB63" s="21">
        <v>53</v>
      </c>
      <c r="AC63" s="21">
        <v>0.82214399999999999</v>
      </c>
      <c r="AD63">
        <f t="shared" si="4"/>
        <v>9.299515151515152</v>
      </c>
      <c r="AE63">
        <f t="shared" si="5"/>
        <v>7.6540496410909089</v>
      </c>
      <c r="AF63" s="9"/>
      <c r="AG63" s="21">
        <v>0.166931</v>
      </c>
      <c r="AH63" s="21">
        <v>14.465400000000001</v>
      </c>
      <c r="AI63" s="21">
        <v>-2.9885900000000002E-3</v>
      </c>
      <c r="AJ63" s="21">
        <v>53</v>
      </c>
      <c r="AK63" s="21">
        <v>0.16659499999999999</v>
      </c>
      <c r="AL63">
        <f t="shared" si="6"/>
        <v>18.112666666666666</v>
      </c>
      <c r="AM63">
        <f t="shared" si="7"/>
        <v>3.023565559333333</v>
      </c>
      <c r="AP63" s="9"/>
      <c r="AQ63" s="21">
        <v>0.82305899999999999</v>
      </c>
      <c r="AR63" s="21">
        <v>18.539400000000001</v>
      </c>
      <c r="AS63" s="21">
        <v>-1.55273E-3</v>
      </c>
      <c r="AT63" s="21">
        <v>53</v>
      </c>
      <c r="AU63" s="21">
        <v>0.82244899999999999</v>
      </c>
      <c r="AV63">
        <f t="shared" si="8"/>
        <v>9.4104848484848489</v>
      </c>
      <c r="AW63">
        <f t="shared" si="9"/>
        <v>7.7453842489090912</v>
      </c>
      <c r="AX63" s="9"/>
      <c r="AY63" s="21">
        <v>0.166931</v>
      </c>
      <c r="AZ63" s="21">
        <v>20.938600000000001</v>
      </c>
      <c r="BA63" s="21">
        <v>-3.0026200000000001E-3</v>
      </c>
      <c r="BB63" s="21">
        <v>53</v>
      </c>
      <c r="BC63" s="21">
        <v>0.16659499999999999</v>
      </c>
      <c r="BD63">
        <f t="shared" si="10"/>
        <v>18.197696969696967</v>
      </c>
      <c r="BE63">
        <f t="shared" si="11"/>
        <v>3.0377597528484843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0.81802399999999997</v>
      </c>
      <c r="H64" s="21">
        <v>5.5621499999999999</v>
      </c>
      <c r="I64" s="21">
        <v>-1.5335100000000001E-3</v>
      </c>
      <c r="J64" s="21">
        <v>54</v>
      </c>
      <c r="K64" s="21">
        <v>0.81726100000000002</v>
      </c>
      <c r="L64">
        <f t="shared" si="0"/>
        <v>9.2940000000000005</v>
      </c>
      <c r="M64">
        <f t="shared" si="1"/>
        <v>7.6027150560000001</v>
      </c>
      <c r="N64" s="9"/>
      <c r="O64" s="21">
        <v>0.17196700000000001</v>
      </c>
      <c r="P64" s="21">
        <v>7.9613399999999999</v>
      </c>
      <c r="Q64" s="21">
        <v>-2.9818700000000002E-3</v>
      </c>
      <c r="R64" s="21">
        <v>54</v>
      </c>
      <c r="S64" s="21">
        <v>0.17166100000000001</v>
      </c>
      <c r="T64">
        <f t="shared" si="2"/>
        <v>18.071939393939395</v>
      </c>
      <c r="U64">
        <f t="shared" si="3"/>
        <v>3.107777201757576</v>
      </c>
      <c r="X64" s="9"/>
      <c r="Y64" s="21">
        <v>0.81802399999999997</v>
      </c>
      <c r="Z64" s="21">
        <v>12.0763</v>
      </c>
      <c r="AA64" s="21">
        <v>-1.5811200000000001E-3</v>
      </c>
      <c r="AB64" s="21">
        <v>54</v>
      </c>
      <c r="AC64" s="21">
        <v>0.81726100000000002</v>
      </c>
      <c r="AD64">
        <f t="shared" si="4"/>
        <v>9.5825454545454551</v>
      </c>
      <c r="AE64">
        <f t="shared" si="5"/>
        <v>7.838752162909091</v>
      </c>
      <c r="AF64" s="9"/>
      <c r="AG64" s="21">
        <v>0.17196700000000001</v>
      </c>
      <c r="AH64" s="21">
        <v>14.4755</v>
      </c>
      <c r="AI64" s="21">
        <v>-2.98737E-3</v>
      </c>
      <c r="AJ64" s="21">
        <v>54</v>
      </c>
      <c r="AK64" s="21">
        <v>0.17169200000000001</v>
      </c>
      <c r="AL64">
        <f t="shared" si="6"/>
        <v>18.105272727272727</v>
      </c>
      <c r="AM64">
        <f t="shared" si="7"/>
        <v>3.1135094350909092</v>
      </c>
      <c r="AP64" s="9"/>
      <c r="AQ64" s="21">
        <v>0.81802399999999997</v>
      </c>
      <c r="AR64" s="21">
        <v>18.549499999999998</v>
      </c>
      <c r="AS64" s="21">
        <v>-1.6006499999999999E-3</v>
      </c>
      <c r="AT64" s="21">
        <v>54</v>
      </c>
      <c r="AU64" s="21">
        <v>0.81695600000000002</v>
      </c>
      <c r="AV64">
        <f t="shared" si="8"/>
        <v>9.7009090909090894</v>
      </c>
      <c r="AW64">
        <f t="shared" si="9"/>
        <v>7.9355764581818162</v>
      </c>
      <c r="AX64" s="9"/>
      <c r="AY64" s="21">
        <v>0.17196700000000001</v>
      </c>
      <c r="AZ64" s="21">
        <v>20.948599999999999</v>
      </c>
      <c r="BA64" s="21">
        <v>-3.0026200000000001E-3</v>
      </c>
      <c r="BB64" s="21">
        <v>54</v>
      </c>
      <c r="BC64" s="21">
        <v>0.17163100000000001</v>
      </c>
      <c r="BD64">
        <f t="shared" si="10"/>
        <v>18.197696969696967</v>
      </c>
      <c r="BE64">
        <f t="shared" si="11"/>
        <v>3.1294033547878786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0.81298800000000004</v>
      </c>
      <c r="H65" s="21">
        <v>5.5722199999999997</v>
      </c>
      <c r="I65" s="21">
        <v>-1.5811200000000001E-3</v>
      </c>
      <c r="J65" s="21">
        <v>55</v>
      </c>
      <c r="K65" s="21">
        <v>0.81268300000000004</v>
      </c>
      <c r="L65">
        <f t="shared" si="0"/>
        <v>9.5825454545454551</v>
      </c>
      <c r="M65">
        <f t="shared" si="1"/>
        <v>7.7904944640000009</v>
      </c>
      <c r="N65" s="9"/>
      <c r="O65" s="21">
        <v>0.17700199999999999</v>
      </c>
      <c r="P65" s="21">
        <v>7.9714099999999997</v>
      </c>
      <c r="Q65" s="21">
        <v>-2.9837000000000002E-3</v>
      </c>
      <c r="R65" s="21">
        <v>55</v>
      </c>
      <c r="S65" s="21">
        <v>0.17669699999999999</v>
      </c>
      <c r="T65">
        <f t="shared" si="2"/>
        <v>18.083030303030302</v>
      </c>
      <c r="U65">
        <f t="shared" si="3"/>
        <v>3.2007325296969693</v>
      </c>
      <c r="X65" s="9"/>
      <c r="Y65" s="21">
        <v>0.81298800000000004</v>
      </c>
      <c r="Z65" s="21">
        <v>12.086399999999999</v>
      </c>
      <c r="AA65" s="21">
        <v>-1.62598E-3</v>
      </c>
      <c r="AB65" s="21">
        <v>55</v>
      </c>
      <c r="AC65" s="21">
        <v>0.81207300000000004</v>
      </c>
      <c r="AD65">
        <f t="shared" si="4"/>
        <v>9.8544242424242405</v>
      </c>
      <c r="AE65">
        <f t="shared" si="5"/>
        <v>8.0115286559999994</v>
      </c>
      <c r="AF65" s="9"/>
      <c r="AG65" s="21">
        <v>0.17700199999999999</v>
      </c>
      <c r="AH65" s="21">
        <v>14.4856</v>
      </c>
      <c r="AI65" s="21">
        <v>-2.9882799999999998E-3</v>
      </c>
      <c r="AJ65" s="21">
        <v>55</v>
      </c>
      <c r="AK65" s="21">
        <v>0.17660500000000001</v>
      </c>
      <c r="AL65">
        <f t="shared" si="6"/>
        <v>18.110787878787875</v>
      </c>
      <c r="AM65">
        <f t="shared" si="7"/>
        <v>3.2056456761212111</v>
      </c>
      <c r="AP65" s="9"/>
      <c r="AQ65" s="21">
        <v>0.81298800000000004</v>
      </c>
      <c r="AR65" s="21">
        <v>18.5595</v>
      </c>
      <c r="AS65" s="21">
        <v>-1.6470300000000001E-3</v>
      </c>
      <c r="AT65" s="21">
        <v>55</v>
      </c>
      <c r="AU65" s="21">
        <v>0.81207300000000004</v>
      </c>
      <c r="AV65">
        <f t="shared" si="8"/>
        <v>9.9819999999999993</v>
      </c>
      <c r="AW65">
        <f t="shared" si="9"/>
        <v>8.1152462159999992</v>
      </c>
      <c r="AX65" s="9"/>
      <c r="AY65" s="21">
        <v>0.17700199999999999</v>
      </c>
      <c r="AZ65" s="21">
        <v>20.9587</v>
      </c>
      <c r="BA65" s="21">
        <v>-3.0020099999999998E-3</v>
      </c>
      <c r="BB65" s="21">
        <v>55</v>
      </c>
      <c r="BC65" s="21">
        <v>0.17669699999999999</v>
      </c>
      <c r="BD65">
        <f t="shared" si="10"/>
        <v>18.193999999999999</v>
      </c>
      <c r="BE65">
        <f t="shared" si="11"/>
        <v>3.2203743879999998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0.80795300000000003</v>
      </c>
      <c r="H66" s="21">
        <v>5.5823</v>
      </c>
      <c r="I66" s="21">
        <v>-1.6275E-3</v>
      </c>
      <c r="J66" s="21">
        <v>56</v>
      </c>
      <c r="K66" s="21">
        <v>0.80718999999999996</v>
      </c>
      <c r="L66">
        <f t="shared" si="0"/>
        <v>9.8636363636363633</v>
      </c>
      <c r="M66">
        <f t="shared" si="1"/>
        <v>7.9693545909090906</v>
      </c>
      <c r="N66" s="9"/>
      <c r="O66" s="21">
        <v>0.182037</v>
      </c>
      <c r="P66" s="21">
        <v>7.9814800000000004</v>
      </c>
      <c r="Q66" s="21">
        <v>-2.9830899999999999E-3</v>
      </c>
      <c r="R66" s="21">
        <v>56</v>
      </c>
      <c r="S66" s="21">
        <v>0.181732</v>
      </c>
      <c r="T66">
        <f t="shared" si="2"/>
        <v>18.079333333333334</v>
      </c>
      <c r="U66">
        <f t="shared" si="3"/>
        <v>3.2911076020000003</v>
      </c>
      <c r="X66" s="9"/>
      <c r="Y66" s="21">
        <v>0.80795300000000003</v>
      </c>
      <c r="Z66" s="21">
        <v>12.096500000000001</v>
      </c>
      <c r="AA66" s="21">
        <v>-1.67114E-3</v>
      </c>
      <c r="AB66" s="21">
        <v>56</v>
      </c>
      <c r="AC66" s="21">
        <v>0.80688499999999996</v>
      </c>
      <c r="AD66">
        <f t="shared" si="4"/>
        <v>10.128121212121211</v>
      </c>
      <c r="AE66">
        <f t="shared" si="5"/>
        <v>8.183045917696969</v>
      </c>
      <c r="AF66" s="9"/>
      <c r="AG66" s="21">
        <v>0.182037</v>
      </c>
      <c r="AH66" s="21">
        <v>14.4956</v>
      </c>
      <c r="AI66" s="21">
        <v>-2.98737E-3</v>
      </c>
      <c r="AJ66" s="21">
        <v>56</v>
      </c>
      <c r="AK66" s="21">
        <v>0.18176300000000001</v>
      </c>
      <c r="AL66">
        <f t="shared" si="6"/>
        <v>18.105272727272727</v>
      </c>
      <c r="AM66">
        <f t="shared" si="7"/>
        <v>3.2958295314545456</v>
      </c>
      <c r="AP66" s="9"/>
      <c r="AQ66" s="21">
        <v>0.80795300000000003</v>
      </c>
      <c r="AR66" s="21">
        <v>18.569600000000001</v>
      </c>
      <c r="AS66" s="21">
        <v>-1.6925E-3</v>
      </c>
      <c r="AT66" s="21">
        <v>56</v>
      </c>
      <c r="AU66" s="21">
        <v>0.80718999999999996</v>
      </c>
      <c r="AV66">
        <f t="shared" si="8"/>
        <v>10.257575757575758</v>
      </c>
      <c r="AW66">
        <f t="shared" si="9"/>
        <v>8.2876391060606061</v>
      </c>
      <c r="AX66" s="9"/>
      <c r="AY66" s="21">
        <v>0.182037</v>
      </c>
      <c r="AZ66" s="21">
        <v>20.968800000000002</v>
      </c>
      <c r="BA66" s="21">
        <v>-2.9980499999999999E-3</v>
      </c>
      <c r="BB66" s="21">
        <v>56</v>
      </c>
      <c r="BC66" s="21">
        <v>0.181732</v>
      </c>
      <c r="BD66">
        <f t="shared" si="10"/>
        <v>18.169999999999998</v>
      </c>
      <c r="BE66">
        <f t="shared" si="11"/>
        <v>3.3076122899999998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0.80291699999999999</v>
      </c>
      <c r="H67" s="21">
        <v>5.5923699999999998</v>
      </c>
      <c r="I67" s="21">
        <v>-1.67206E-3</v>
      </c>
      <c r="J67" s="21">
        <v>57</v>
      </c>
      <c r="K67" s="21">
        <v>0.80169699999999999</v>
      </c>
      <c r="L67">
        <f t="shared" si="0"/>
        <v>10.13369696969697</v>
      </c>
      <c r="M67">
        <f t="shared" si="1"/>
        <v>8.1365175698181815</v>
      </c>
      <c r="N67" s="9"/>
      <c r="O67" s="21">
        <v>0.18707299999999999</v>
      </c>
      <c r="P67" s="21">
        <v>7.9915500000000002</v>
      </c>
      <c r="Q67" s="21">
        <v>-2.9809599999999999E-3</v>
      </c>
      <c r="R67" s="21">
        <v>57</v>
      </c>
      <c r="S67" s="21">
        <v>0.18679799999999999</v>
      </c>
      <c r="T67">
        <f t="shared" si="2"/>
        <v>18.06642424242424</v>
      </c>
      <c r="U67">
        <f t="shared" si="3"/>
        <v>3.3797401823030295</v>
      </c>
      <c r="X67" s="9"/>
      <c r="Y67" s="21">
        <v>0.80291699999999999</v>
      </c>
      <c r="Z67" s="21">
        <v>12.1065</v>
      </c>
      <c r="AA67" s="21">
        <v>-1.7166099999999999E-3</v>
      </c>
      <c r="AB67" s="21">
        <v>57</v>
      </c>
      <c r="AC67" s="21">
        <v>0.80200199999999999</v>
      </c>
      <c r="AD67">
        <f t="shared" si="4"/>
        <v>10.40369696969697</v>
      </c>
      <c r="AE67">
        <f t="shared" si="5"/>
        <v>8.3533051598181824</v>
      </c>
      <c r="AF67" s="9"/>
      <c r="AG67" s="21">
        <v>0.18707299999999999</v>
      </c>
      <c r="AH67" s="21">
        <v>14.505699999999999</v>
      </c>
      <c r="AI67" s="21">
        <v>-2.9867600000000002E-3</v>
      </c>
      <c r="AJ67" s="21">
        <v>57</v>
      </c>
      <c r="AK67" s="21">
        <v>0.18676799999999999</v>
      </c>
      <c r="AL67">
        <f t="shared" si="6"/>
        <v>18.101575757575759</v>
      </c>
      <c r="AM67">
        <f t="shared" si="7"/>
        <v>3.38631608169697</v>
      </c>
      <c r="AP67" s="9"/>
      <c r="AQ67" s="21">
        <v>0.80291699999999999</v>
      </c>
      <c r="AR67" s="21">
        <v>18.579699999999999</v>
      </c>
      <c r="AS67" s="21">
        <v>-1.73737E-3</v>
      </c>
      <c r="AT67" s="21">
        <v>57</v>
      </c>
      <c r="AU67" s="21">
        <v>0.80261199999999999</v>
      </c>
      <c r="AV67">
        <f t="shared" si="8"/>
        <v>10.529515151515151</v>
      </c>
      <c r="AW67">
        <f t="shared" si="9"/>
        <v>8.4543267169090903</v>
      </c>
      <c r="AX67" s="9"/>
      <c r="AY67" s="21">
        <v>0.18707299999999999</v>
      </c>
      <c r="AZ67" s="21">
        <v>20.978899999999999</v>
      </c>
      <c r="BA67" s="21">
        <v>-2.9956100000000001E-3</v>
      </c>
      <c r="BB67" s="21">
        <v>57</v>
      </c>
      <c r="BC67" s="21">
        <v>0.18679799999999999</v>
      </c>
      <c r="BD67">
        <f t="shared" si="10"/>
        <v>18.15521212121212</v>
      </c>
      <c r="BE67">
        <f t="shared" si="11"/>
        <v>3.3963499971515145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0.79788199999999998</v>
      </c>
      <c r="H68" s="21">
        <v>5.6024399999999996</v>
      </c>
      <c r="I68" s="21">
        <v>-1.71539E-3</v>
      </c>
      <c r="J68" s="21">
        <v>58</v>
      </c>
      <c r="K68" s="21">
        <v>0.79681400000000002</v>
      </c>
      <c r="L68">
        <f t="shared" si="0"/>
        <v>10.396303030303031</v>
      </c>
      <c r="M68">
        <f t="shared" si="1"/>
        <v>8.2950230544242434</v>
      </c>
      <c r="N68" s="9"/>
      <c r="O68" s="21">
        <v>0.192108</v>
      </c>
      <c r="P68" s="21">
        <v>8.0016200000000008</v>
      </c>
      <c r="Q68" s="21">
        <v>-2.9776E-3</v>
      </c>
      <c r="R68" s="21">
        <v>58</v>
      </c>
      <c r="S68" s="21">
        <v>0.191803</v>
      </c>
      <c r="T68">
        <f t="shared" si="2"/>
        <v>18.046060606060603</v>
      </c>
      <c r="U68">
        <f t="shared" si="3"/>
        <v>3.4667926109090903</v>
      </c>
      <c r="X68" s="9"/>
      <c r="Y68" s="21">
        <v>0.79788199999999998</v>
      </c>
      <c r="Z68" s="21">
        <v>12.1166</v>
      </c>
      <c r="AA68" s="21">
        <v>-1.7611700000000001E-3</v>
      </c>
      <c r="AB68" s="21">
        <v>58</v>
      </c>
      <c r="AC68" s="21">
        <v>0.79711900000000002</v>
      </c>
      <c r="AD68">
        <f t="shared" si="4"/>
        <v>10.673757575757577</v>
      </c>
      <c r="AE68">
        <f t="shared" si="5"/>
        <v>8.5163990420606073</v>
      </c>
      <c r="AF68" s="9"/>
      <c r="AG68" s="21">
        <v>0.192108</v>
      </c>
      <c r="AH68" s="21">
        <v>14.5158</v>
      </c>
      <c r="AI68" s="21">
        <v>-2.9861499999999999E-3</v>
      </c>
      <c r="AJ68" s="21">
        <v>58</v>
      </c>
      <c r="AK68" s="21">
        <v>0.191803</v>
      </c>
      <c r="AL68">
        <f t="shared" si="6"/>
        <v>18.097878787878788</v>
      </c>
      <c r="AM68">
        <f t="shared" si="7"/>
        <v>3.4767472981818184</v>
      </c>
      <c r="AP68" s="9"/>
      <c r="AQ68" s="21">
        <v>0.79788199999999998</v>
      </c>
      <c r="AR68" s="21">
        <v>18.589700000000001</v>
      </c>
      <c r="AS68" s="21">
        <v>-1.7807000000000001E-3</v>
      </c>
      <c r="AT68" s="21">
        <v>58</v>
      </c>
      <c r="AU68" s="21">
        <v>0.79711900000000002</v>
      </c>
      <c r="AV68">
        <f t="shared" si="8"/>
        <v>10.792121212121211</v>
      </c>
      <c r="AW68">
        <f t="shared" si="9"/>
        <v>8.6108392569696957</v>
      </c>
      <c r="AX68" s="9"/>
      <c r="AY68" s="21">
        <v>0.192108</v>
      </c>
      <c r="AZ68" s="21">
        <v>20.988900000000001</v>
      </c>
      <c r="BA68" s="21">
        <v>-2.99438E-3</v>
      </c>
      <c r="BB68" s="21">
        <v>58</v>
      </c>
      <c r="BC68" s="21">
        <v>0.19186400000000001</v>
      </c>
      <c r="BD68">
        <f t="shared" si="10"/>
        <v>18.147757575757574</v>
      </c>
      <c r="BE68">
        <f t="shared" si="11"/>
        <v>3.4863294123636361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0.79284699999999997</v>
      </c>
      <c r="H69" s="21">
        <v>5.6125100000000003</v>
      </c>
      <c r="I69" s="21">
        <v>-1.7572E-3</v>
      </c>
      <c r="J69" s="21">
        <v>59</v>
      </c>
      <c r="K69" s="21">
        <v>0.79223600000000005</v>
      </c>
      <c r="L69">
        <f t="shared" si="0"/>
        <v>10.649696969696969</v>
      </c>
      <c r="M69">
        <f t="shared" si="1"/>
        <v>8.4435802933333317</v>
      </c>
      <c r="N69" s="9"/>
      <c r="O69" s="21">
        <v>0.19714400000000001</v>
      </c>
      <c r="P69" s="21">
        <v>8.0116899999999998</v>
      </c>
      <c r="Q69" s="21">
        <v>-2.9751600000000001E-3</v>
      </c>
      <c r="R69" s="21">
        <v>59</v>
      </c>
      <c r="S69" s="21">
        <v>0.19686899999999999</v>
      </c>
      <c r="T69">
        <f t="shared" si="2"/>
        <v>18.031272727272725</v>
      </c>
      <c r="U69">
        <f t="shared" si="3"/>
        <v>3.5547572305454542</v>
      </c>
      <c r="X69" s="9"/>
      <c r="Y69" s="21">
        <v>0.79284699999999997</v>
      </c>
      <c r="Z69" s="21">
        <v>12.1267</v>
      </c>
      <c r="AA69" s="21">
        <v>-1.8038900000000001E-3</v>
      </c>
      <c r="AB69" s="21">
        <v>59</v>
      </c>
      <c r="AC69" s="21">
        <v>0.79162600000000005</v>
      </c>
      <c r="AD69">
        <f t="shared" si="4"/>
        <v>10.932666666666666</v>
      </c>
      <c r="AE69">
        <f t="shared" si="5"/>
        <v>8.6679319686666663</v>
      </c>
      <c r="AF69" s="9"/>
      <c r="AG69" s="21">
        <v>0.19714400000000001</v>
      </c>
      <c r="AH69" s="21">
        <v>14.5259</v>
      </c>
      <c r="AI69" s="21">
        <v>-2.9864499999999999E-3</v>
      </c>
      <c r="AJ69" s="21">
        <v>59</v>
      </c>
      <c r="AK69" s="21">
        <v>0.19686899999999999</v>
      </c>
      <c r="AL69">
        <f t="shared" si="6"/>
        <v>18.099696969696968</v>
      </c>
      <c r="AM69">
        <f t="shared" si="7"/>
        <v>3.5682466593939393</v>
      </c>
      <c r="AP69" s="9"/>
      <c r="AQ69" s="21">
        <v>0.79284699999999997</v>
      </c>
      <c r="AR69" s="21">
        <v>18.599799999999998</v>
      </c>
      <c r="AS69" s="21">
        <v>-1.8240400000000001E-3</v>
      </c>
      <c r="AT69" s="21">
        <v>59</v>
      </c>
      <c r="AU69" s="21">
        <v>0.79223600000000005</v>
      </c>
      <c r="AV69">
        <f t="shared" si="8"/>
        <v>11.054787878787879</v>
      </c>
      <c r="AW69">
        <f t="shared" si="9"/>
        <v>8.7647554053333323</v>
      </c>
      <c r="AX69" s="9"/>
      <c r="AY69" s="21">
        <v>0.19714400000000001</v>
      </c>
      <c r="AZ69" s="21">
        <v>20.998999999999999</v>
      </c>
      <c r="BA69" s="21">
        <v>-2.9919399999999998E-3</v>
      </c>
      <c r="BB69" s="21">
        <v>59</v>
      </c>
      <c r="BC69" s="21">
        <v>0.19680800000000001</v>
      </c>
      <c r="BD69">
        <f t="shared" si="10"/>
        <v>18.132969696969695</v>
      </c>
      <c r="BE69">
        <f t="shared" si="11"/>
        <v>3.574806177939394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0.78781100000000004</v>
      </c>
      <c r="H70" s="21">
        <v>5.6225800000000001</v>
      </c>
      <c r="I70" s="21">
        <v>-1.7965699999999999E-3</v>
      </c>
      <c r="J70" s="21">
        <v>60</v>
      </c>
      <c r="K70" s="21">
        <v>0.787354</v>
      </c>
      <c r="L70">
        <f t="shared" si="0"/>
        <v>10.88830303030303</v>
      </c>
      <c r="M70">
        <f t="shared" si="1"/>
        <v>8.5779248986060601</v>
      </c>
      <c r="N70" s="9"/>
      <c r="O70" s="21">
        <v>0.202179</v>
      </c>
      <c r="P70" s="21">
        <v>8.0217600000000004</v>
      </c>
      <c r="Q70" s="21">
        <v>-2.9763799999999998E-3</v>
      </c>
      <c r="R70" s="21">
        <v>60</v>
      </c>
      <c r="S70" s="21">
        <v>0.20196500000000001</v>
      </c>
      <c r="T70">
        <f t="shared" si="2"/>
        <v>18.038666666666664</v>
      </c>
      <c r="U70">
        <f t="shared" si="3"/>
        <v>3.6470395879999993</v>
      </c>
      <c r="X70" s="9"/>
      <c r="Y70" s="21">
        <v>0.78781100000000004</v>
      </c>
      <c r="Z70" s="21">
        <v>12.136699999999999</v>
      </c>
      <c r="AA70" s="21">
        <v>-1.8460099999999999E-3</v>
      </c>
      <c r="AB70" s="21">
        <v>60</v>
      </c>
      <c r="AC70" s="21">
        <v>0.78704799999999997</v>
      </c>
      <c r="AD70">
        <f t="shared" si="4"/>
        <v>11.187939393939393</v>
      </c>
      <c r="AE70">
        <f t="shared" si="5"/>
        <v>8.8139817218787879</v>
      </c>
      <c r="AF70" s="9"/>
      <c r="AG70" s="21">
        <v>0.202179</v>
      </c>
      <c r="AH70" s="21">
        <v>14.5359</v>
      </c>
      <c r="AI70" s="21">
        <v>-2.98737E-3</v>
      </c>
      <c r="AJ70" s="21">
        <v>60</v>
      </c>
      <c r="AK70" s="21">
        <v>0.201874</v>
      </c>
      <c r="AL70">
        <f t="shared" si="6"/>
        <v>18.105272727272727</v>
      </c>
      <c r="AM70">
        <f t="shared" si="7"/>
        <v>3.6605059347272726</v>
      </c>
      <c r="AP70" s="9"/>
      <c r="AQ70" s="21">
        <v>0.78781100000000004</v>
      </c>
      <c r="AR70" s="21">
        <v>18.6099</v>
      </c>
      <c r="AS70" s="21">
        <v>-1.8667600000000001E-3</v>
      </c>
      <c r="AT70" s="21">
        <v>60</v>
      </c>
      <c r="AU70" s="21">
        <v>0.78704799999999997</v>
      </c>
      <c r="AV70">
        <f t="shared" si="8"/>
        <v>11.31369696969697</v>
      </c>
      <c r="AW70">
        <f t="shared" si="9"/>
        <v>8.9130549233939398</v>
      </c>
      <c r="AX70" s="9"/>
      <c r="AY70" s="21">
        <v>0.202179</v>
      </c>
      <c r="AZ70" s="21">
        <v>21.0091</v>
      </c>
      <c r="BA70" s="21">
        <v>-2.9888900000000001E-3</v>
      </c>
      <c r="BB70" s="21">
        <v>60</v>
      </c>
      <c r="BC70" s="21">
        <v>0.201874</v>
      </c>
      <c r="BD70">
        <f t="shared" si="10"/>
        <v>18.11448484848485</v>
      </c>
      <c r="BE70">
        <f t="shared" si="11"/>
        <v>3.6623684321818182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0.78277600000000003</v>
      </c>
      <c r="H71" s="21">
        <v>5.6326499999999999</v>
      </c>
      <c r="I71" s="21">
        <v>-1.8368499999999999E-3</v>
      </c>
      <c r="J71" s="21">
        <v>61</v>
      </c>
      <c r="K71" s="21">
        <v>0.78216600000000003</v>
      </c>
      <c r="L71">
        <f t="shared" si="0"/>
        <v>11.132424242424241</v>
      </c>
      <c r="M71">
        <f t="shared" si="1"/>
        <v>8.7141945187878775</v>
      </c>
      <c r="N71" s="9"/>
      <c r="O71" s="21">
        <v>0.20721400000000001</v>
      </c>
      <c r="P71" s="21">
        <v>8.0318299999999994</v>
      </c>
      <c r="Q71" s="21">
        <v>-2.9769900000000001E-3</v>
      </c>
      <c r="R71" s="21">
        <v>61</v>
      </c>
      <c r="S71" s="21">
        <v>0.20687900000000001</v>
      </c>
      <c r="T71">
        <f t="shared" si="2"/>
        <v>18.042363636363639</v>
      </c>
      <c r="U71">
        <f t="shared" si="3"/>
        <v>3.7386303385454553</v>
      </c>
      <c r="X71" s="9"/>
      <c r="Y71" s="21">
        <v>0.78277600000000003</v>
      </c>
      <c r="Z71" s="21">
        <v>12.146800000000001</v>
      </c>
      <c r="AA71" s="21">
        <v>-1.8868999999999999E-3</v>
      </c>
      <c r="AB71" s="21">
        <v>61</v>
      </c>
      <c r="AC71" s="21">
        <v>0.78216600000000003</v>
      </c>
      <c r="AD71">
        <f t="shared" si="4"/>
        <v>11.435757575757576</v>
      </c>
      <c r="AE71">
        <f t="shared" si="5"/>
        <v>8.9516365721212114</v>
      </c>
      <c r="AF71" s="9"/>
      <c r="AG71" s="21">
        <v>0.20721400000000001</v>
      </c>
      <c r="AH71" s="21">
        <v>14.545999999999999</v>
      </c>
      <c r="AI71" s="21">
        <v>-2.9855300000000001E-3</v>
      </c>
      <c r="AJ71" s="21">
        <v>61</v>
      </c>
      <c r="AK71" s="21">
        <v>0.20696999999999999</v>
      </c>
      <c r="AL71">
        <f t="shared" si="6"/>
        <v>18.094121212121209</v>
      </c>
      <c r="AM71">
        <f t="shared" si="7"/>
        <v>3.7493552328484845</v>
      </c>
      <c r="AP71" s="9"/>
      <c r="AQ71" s="21">
        <v>0.78277600000000003</v>
      </c>
      <c r="AR71" s="21">
        <v>18.62</v>
      </c>
      <c r="AS71" s="21">
        <v>-1.90979E-3</v>
      </c>
      <c r="AT71" s="21">
        <v>61</v>
      </c>
      <c r="AU71" s="21">
        <v>0.78247100000000003</v>
      </c>
      <c r="AV71">
        <f t="shared" si="8"/>
        <v>11.574484848484849</v>
      </c>
      <c r="AW71">
        <f t="shared" si="9"/>
        <v>9.0602289517575763</v>
      </c>
      <c r="AX71" s="9"/>
      <c r="AY71" s="21">
        <v>0.20721400000000001</v>
      </c>
      <c r="AZ71" s="21">
        <v>21.019100000000002</v>
      </c>
      <c r="BA71" s="21">
        <v>-2.9867600000000002E-3</v>
      </c>
      <c r="BB71" s="21">
        <v>61</v>
      </c>
      <c r="BC71" s="21">
        <v>0.20696999999999999</v>
      </c>
      <c r="BD71">
        <f t="shared" si="10"/>
        <v>18.101575757575759</v>
      </c>
      <c r="BE71">
        <f t="shared" si="11"/>
        <v>3.7508999190303034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0.77773999999999999</v>
      </c>
      <c r="H72" s="21">
        <v>5.6427199999999997</v>
      </c>
      <c r="I72" s="21">
        <v>-1.8762200000000001E-3</v>
      </c>
      <c r="J72" s="21">
        <v>62</v>
      </c>
      <c r="K72" s="21">
        <v>0.77728299999999995</v>
      </c>
      <c r="L72">
        <f t="shared" si="0"/>
        <v>11.371030303030302</v>
      </c>
      <c r="M72">
        <f t="shared" si="1"/>
        <v>8.8437051078787867</v>
      </c>
      <c r="N72" s="9"/>
      <c r="O72" s="21">
        <v>0.21224999999999999</v>
      </c>
      <c r="P72" s="21">
        <v>8.0419</v>
      </c>
      <c r="Q72" s="21">
        <v>-2.9769900000000001E-3</v>
      </c>
      <c r="R72" s="21">
        <v>62</v>
      </c>
      <c r="S72" s="21">
        <v>0.21191399999999999</v>
      </c>
      <c r="T72">
        <f t="shared" si="2"/>
        <v>18.042363636363639</v>
      </c>
      <c r="U72">
        <f t="shared" si="3"/>
        <v>3.8294916818181823</v>
      </c>
      <c r="X72" s="9"/>
      <c r="Y72" s="21">
        <v>0.77773999999999999</v>
      </c>
      <c r="Z72" s="21">
        <v>12.1569</v>
      </c>
      <c r="AA72" s="21">
        <v>-1.92688E-3</v>
      </c>
      <c r="AB72" s="21">
        <v>62</v>
      </c>
      <c r="AC72" s="21">
        <v>0.77728299999999995</v>
      </c>
      <c r="AD72">
        <f t="shared" si="4"/>
        <v>11.678060606060605</v>
      </c>
      <c r="AE72">
        <f t="shared" si="5"/>
        <v>9.0824948557575738</v>
      </c>
      <c r="AF72" s="9"/>
      <c r="AG72" s="21">
        <v>0.21224999999999999</v>
      </c>
      <c r="AH72" s="21">
        <v>14.556100000000001</v>
      </c>
      <c r="AI72" s="21">
        <v>-2.9834000000000002E-3</v>
      </c>
      <c r="AJ72" s="21">
        <v>62</v>
      </c>
      <c r="AK72" s="21">
        <v>0.21191399999999999</v>
      </c>
      <c r="AL72">
        <f t="shared" si="6"/>
        <v>18.081212121212122</v>
      </c>
      <c r="AM72">
        <f t="shared" si="7"/>
        <v>3.8377372727272729</v>
      </c>
      <c r="AP72" s="9"/>
      <c r="AQ72" s="21">
        <v>0.77773999999999999</v>
      </c>
      <c r="AR72" s="21">
        <v>18.63</v>
      </c>
      <c r="AS72" s="21">
        <v>-1.9494600000000001E-3</v>
      </c>
      <c r="AT72" s="21">
        <v>62</v>
      </c>
      <c r="AU72" s="21">
        <v>0.77728299999999995</v>
      </c>
      <c r="AV72">
        <f t="shared" si="8"/>
        <v>11.814909090909092</v>
      </c>
      <c r="AW72">
        <f t="shared" si="9"/>
        <v>9.1889273963636366</v>
      </c>
      <c r="AX72" s="9"/>
      <c r="AY72" s="21">
        <v>0.21224999999999999</v>
      </c>
      <c r="AZ72" s="21">
        <v>21.029199999999999</v>
      </c>
      <c r="BA72" s="21">
        <v>-2.98431E-3</v>
      </c>
      <c r="BB72" s="21">
        <v>62</v>
      </c>
      <c r="BC72" s="21">
        <v>0.211975</v>
      </c>
      <c r="BD72">
        <f t="shared" si="10"/>
        <v>18.086727272727273</v>
      </c>
      <c r="BE72">
        <f t="shared" si="11"/>
        <v>3.8389078636363636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0.77270499999999998</v>
      </c>
      <c r="H73" s="21">
        <v>5.6527900000000004</v>
      </c>
      <c r="I73" s="21">
        <v>-1.91559E-3</v>
      </c>
      <c r="J73" s="21">
        <v>63</v>
      </c>
      <c r="K73" s="21">
        <v>0.77178999999999998</v>
      </c>
      <c r="L73">
        <f t="shared" si="0"/>
        <v>11.609636363636364</v>
      </c>
      <c r="M73">
        <f t="shared" si="1"/>
        <v>8.9708240663636367</v>
      </c>
      <c r="N73" s="9"/>
      <c r="O73" s="21">
        <v>0.21728500000000001</v>
      </c>
      <c r="P73" s="21">
        <v>8.0519700000000007</v>
      </c>
      <c r="Q73" s="21">
        <v>-2.9763799999999998E-3</v>
      </c>
      <c r="R73" s="21">
        <v>63</v>
      </c>
      <c r="S73" s="21">
        <v>0.21698000000000001</v>
      </c>
      <c r="T73">
        <f t="shared" si="2"/>
        <v>18.038666666666664</v>
      </c>
      <c r="U73">
        <f t="shared" si="3"/>
        <v>3.9195316866666663</v>
      </c>
      <c r="X73" s="9"/>
      <c r="Y73" s="21">
        <v>0.77270499999999998</v>
      </c>
      <c r="Z73" s="21">
        <v>12.167</v>
      </c>
      <c r="AA73" s="21">
        <v>-1.9662500000000001E-3</v>
      </c>
      <c r="AB73" s="21">
        <v>63</v>
      </c>
      <c r="AC73" s="21">
        <v>0.77209499999999998</v>
      </c>
      <c r="AD73">
        <f t="shared" si="4"/>
        <v>11.916666666666668</v>
      </c>
      <c r="AE73">
        <f t="shared" si="5"/>
        <v>9.2080679166666677</v>
      </c>
      <c r="AF73" s="9"/>
      <c r="AG73" s="21">
        <v>0.21728500000000001</v>
      </c>
      <c r="AH73" s="21">
        <v>14.5661</v>
      </c>
      <c r="AI73" s="21">
        <v>-2.97913E-3</v>
      </c>
      <c r="AJ73" s="21">
        <v>63</v>
      </c>
      <c r="AK73" s="21">
        <v>0.21698000000000001</v>
      </c>
      <c r="AL73">
        <f t="shared" si="6"/>
        <v>18.055333333333333</v>
      </c>
      <c r="AM73">
        <f t="shared" si="7"/>
        <v>3.9231531033333336</v>
      </c>
      <c r="AP73" s="9"/>
      <c r="AQ73" s="21">
        <v>0.77270499999999998</v>
      </c>
      <c r="AR73" s="21">
        <v>18.6401</v>
      </c>
      <c r="AS73" s="21">
        <v>-1.9870000000000001E-3</v>
      </c>
      <c r="AT73" s="21">
        <v>63</v>
      </c>
      <c r="AU73" s="21">
        <v>0.77178999999999998</v>
      </c>
      <c r="AV73">
        <f t="shared" si="8"/>
        <v>12.042424242424241</v>
      </c>
      <c r="AW73">
        <f t="shared" si="9"/>
        <v>9.3052414242424231</v>
      </c>
      <c r="AX73" s="9"/>
      <c r="AY73" s="21">
        <v>0.21728500000000001</v>
      </c>
      <c r="AZ73" s="21">
        <v>21.039300000000001</v>
      </c>
      <c r="BA73" s="21">
        <v>-2.98248E-3</v>
      </c>
      <c r="BB73" s="21">
        <v>63</v>
      </c>
      <c r="BC73" s="21">
        <v>0.216949</v>
      </c>
      <c r="BD73">
        <f t="shared" si="10"/>
        <v>18.075636363636363</v>
      </c>
      <c r="BE73">
        <f t="shared" si="11"/>
        <v>3.9275646472727272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0.76766999999999996</v>
      </c>
      <c r="H74" s="21">
        <v>5.6628600000000002</v>
      </c>
      <c r="I74" s="21">
        <v>-1.95221E-3</v>
      </c>
      <c r="J74" s="21">
        <v>64</v>
      </c>
      <c r="K74" s="21">
        <v>0.76660200000000001</v>
      </c>
      <c r="L74">
        <f t="shared" si="0"/>
        <v>11.831575757575758</v>
      </c>
      <c r="M74">
        <f t="shared" si="1"/>
        <v>9.0827457618181811</v>
      </c>
      <c r="N74" s="9"/>
      <c r="O74" s="21">
        <v>0.22232099999999999</v>
      </c>
      <c r="P74" s="21">
        <v>8.0620499999999993</v>
      </c>
      <c r="Q74" s="21">
        <v>-2.9754600000000001E-3</v>
      </c>
      <c r="R74" s="21">
        <v>64</v>
      </c>
      <c r="S74" s="21">
        <v>0.22201499999999999</v>
      </c>
      <c r="T74">
        <f t="shared" si="2"/>
        <v>18.033090909090909</v>
      </c>
      <c r="U74">
        <f t="shared" si="3"/>
        <v>4.0091348039999994</v>
      </c>
      <c r="X74" s="9"/>
      <c r="Y74" s="21">
        <v>0.76766999999999996</v>
      </c>
      <c r="Z74" s="21">
        <v>12.177</v>
      </c>
      <c r="AA74" s="21">
        <v>-2.00409E-3</v>
      </c>
      <c r="AB74" s="21">
        <v>64</v>
      </c>
      <c r="AC74" s="21">
        <v>0.76660200000000001</v>
      </c>
      <c r="AD74">
        <f t="shared" si="4"/>
        <v>12.145999999999999</v>
      </c>
      <c r="AE74">
        <f t="shared" si="5"/>
        <v>9.3241198199999982</v>
      </c>
      <c r="AF74" s="9"/>
      <c r="AG74" s="21">
        <v>0.22232099999999999</v>
      </c>
      <c r="AH74" s="21">
        <v>14.5762</v>
      </c>
      <c r="AI74" s="21">
        <v>-2.9745499999999999E-3</v>
      </c>
      <c r="AJ74" s="21">
        <v>64</v>
      </c>
      <c r="AK74" s="21">
        <v>0.22204599999999999</v>
      </c>
      <c r="AL74">
        <f t="shared" si="6"/>
        <v>18.027575757575757</v>
      </c>
      <c r="AM74">
        <f t="shared" si="7"/>
        <v>4.00790867</v>
      </c>
      <c r="AP74" s="9"/>
      <c r="AQ74" s="21">
        <v>0.76766999999999996</v>
      </c>
      <c r="AR74" s="21">
        <v>18.650200000000002</v>
      </c>
      <c r="AS74" s="21">
        <v>-2.0239300000000002E-3</v>
      </c>
      <c r="AT74" s="21">
        <v>64</v>
      </c>
      <c r="AU74" s="21">
        <v>0.76690700000000001</v>
      </c>
      <c r="AV74">
        <f t="shared" si="8"/>
        <v>12.266242424242424</v>
      </c>
      <c r="AW74">
        <f t="shared" si="9"/>
        <v>9.4164263218181823</v>
      </c>
      <c r="AX74" s="9"/>
      <c r="AY74" s="21">
        <v>0.22232099999999999</v>
      </c>
      <c r="AZ74" s="21">
        <v>21.049399999999999</v>
      </c>
      <c r="BA74" s="21">
        <v>-2.9797399999999998E-3</v>
      </c>
      <c r="BB74" s="21">
        <v>64</v>
      </c>
      <c r="BC74" s="21">
        <v>0.22195400000000001</v>
      </c>
      <c r="BD74">
        <f t="shared" si="10"/>
        <v>18.059030303030301</v>
      </c>
      <c r="BE74">
        <f t="shared" si="11"/>
        <v>4.0149016759999991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0.76263400000000003</v>
      </c>
      <c r="H75" s="21">
        <v>5.67293</v>
      </c>
      <c r="I75" s="21">
        <v>-1.98883E-3</v>
      </c>
      <c r="J75" s="21">
        <v>65</v>
      </c>
      <c r="K75" s="21">
        <v>0.76171900000000003</v>
      </c>
      <c r="L75">
        <f t="shared" si="0"/>
        <v>12.053515151515152</v>
      </c>
      <c r="M75">
        <f t="shared" si="1"/>
        <v>9.1924204740606061</v>
      </c>
      <c r="N75" s="9"/>
      <c r="O75" s="21">
        <v>0.227356</v>
      </c>
      <c r="P75" s="21">
        <v>8.07212</v>
      </c>
      <c r="Q75" s="21">
        <v>-2.97424E-3</v>
      </c>
      <c r="R75" s="21">
        <v>65</v>
      </c>
      <c r="S75" s="21">
        <v>0.227051</v>
      </c>
      <c r="T75">
        <f t="shared" si="2"/>
        <v>18.02569696969697</v>
      </c>
      <c r="U75">
        <f t="shared" si="3"/>
        <v>4.0982503602424245</v>
      </c>
      <c r="X75" s="9"/>
      <c r="Y75" s="21">
        <v>0.76263400000000003</v>
      </c>
      <c r="Z75" s="21">
        <v>12.187099999999999</v>
      </c>
      <c r="AA75" s="21">
        <v>-2.0397900000000001E-3</v>
      </c>
      <c r="AB75" s="21">
        <v>65</v>
      </c>
      <c r="AC75" s="21">
        <v>0.76141400000000004</v>
      </c>
      <c r="AD75">
        <f t="shared" si="4"/>
        <v>12.362363636363636</v>
      </c>
      <c r="AE75">
        <f t="shared" si="5"/>
        <v>9.4279588294545462</v>
      </c>
      <c r="AF75" s="9"/>
      <c r="AG75" s="21">
        <v>0.227356</v>
      </c>
      <c r="AH75" s="21">
        <v>14.5863</v>
      </c>
      <c r="AI75" s="21">
        <v>-2.9718000000000001E-3</v>
      </c>
      <c r="AJ75" s="21">
        <v>65</v>
      </c>
      <c r="AK75" s="21">
        <v>0.22702</v>
      </c>
      <c r="AL75">
        <f t="shared" si="6"/>
        <v>18.010909090909092</v>
      </c>
      <c r="AM75">
        <f t="shared" si="7"/>
        <v>4.0948882472727277</v>
      </c>
      <c r="AP75" s="9"/>
      <c r="AQ75" s="21">
        <v>0.76263400000000003</v>
      </c>
      <c r="AR75" s="21">
        <v>18.6602</v>
      </c>
      <c r="AS75" s="21">
        <v>-2.0593299999999998E-3</v>
      </c>
      <c r="AT75" s="21">
        <v>65</v>
      </c>
      <c r="AU75" s="21">
        <v>0.76232900000000003</v>
      </c>
      <c r="AV75">
        <f t="shared" si="8"/>
        <v>12.480787878787877</v>
      </c>
      <c r="AW75">
        <f t="shared" si="9"/>
        <v>9.5182731831515142</v>
      </c>
      <c r="AX75" s="9"/>
      <c r="AY75" s="21">
        <v>0.227356</v>
      </c>
      <c r="AZ75" s="21">
        <v>21.0594</v>
      </c>
      <c r="BA75" s="21">
        <v>-2.9772900000000001E-3</v>
      </c>
      <c r="BB75" s="21">
        <v>65</v>
      </c>
      <c r="BC75" s="21">
        <v>0.22702</v>
      </c>
      <c r="BD75">
        <f t="shared" si="10"/>
        <v>18.044181818181816</v>
      </c>
      <c r="BE75">
        <f t="shared" si="11"/>
        <v>4.1024530014545446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0.75759900000000002</v>
      </c>
      <c r="H76" s="21">
        <v>5.6830100000000003</v>
      </c>
      <c r="I76" s="21">
        <v>-2.02454E-3</v>
      </c>
      <c r="J76" s="21">
        <v>66</v>
      </c>
      <c r="K76" s="21">
        <v>0.75683599999999995</v>
      </c>
      <c r="L76">
        <f t="shared" ref="L76:L139" si="12">-I76/$F$2*1000</f>
        <v>12.269939393939394</v>
      </c>
      <c r="M76">
        <f t="shared" ref="M76:M139" si="13">L76*G76</f>
        <v>9.2956938149090913</v>
      </c>
      <c r="N76" s="9"/>
      <c r="O76" s="21">
        <v>0.23239099999999999</v>
      </c>
      <c r="P76" s="21">
        <v>8.0821900000000007</v>
      </c>
      <c r="Q76" s="21">
        <v>-2.97241E-3</v>
      </c>
      <c r="R76" s="21">
        <v>66</v>
      </c>
      <c r="S76" s="21">
        <v>0.23205600000000001</v>
      </c>
      <c r="T76">
        <f t="shared" ref="T76:T139" si="14">-Q76/$F$2*1000</f>
        <v>18.014606060606059</v>
      </c>
      <c r="U76">
        <f t="shared" ref="U76:U139" si="15">T76*O76</f>
        <v>4.1864323170303024</v>
      </c>
      <c r="X76" s="9"/>
      <c r="Y76" s="21">
        <v>0.75759900000000002</v>
      </c>
      <c r="Z76" s="21">
        <v>12.1972</v>
      </c>
      <c r="AA76" s="21">
        <v>-2.07581E-3</v>
      </c>
      <c r="AB76" s="21">
        <v>66</v>
      </c>
      <c r="AC76" s="21">
        <v>0.75653099999999995</v>
      </c>
      <c r="AD76">
        <f t="shared" ref="AD76:AD139" si="16">-AA76/$F$2*1000</f>
        <v>12.580666666666666</v>
      </c>
      <c r="AE76">
        <f t="shared" ref="AE76:AE139" si="17">AD76*Y76</f>
        <v>9.5311004859999997</v>
      </c>
      <c r="AF76" s="9"/>
      <c r="AG76" s="21">
        <v>0.23239099999999999</v>
      </c>
      <c r="AH76" s="21">
        <v>14.596299999999999</v>
      </c>
      <c r="AI76" s="21">
        <v>-2.9678299999999999E-3</v>
      </c>
      <c r="AJ76" s="21">
        <v>66</v>
      </c>
      <c r="AK76" s="21">
        <v>0.23208599999999999</v>
      </c>
      <c r="AL76">
        <f t="shared" ref="AL76:AL139" si="18">-AI76/$F$2*1000</f>
        <v>17.986848484848483</v>
      </c>
      <c r="AM76">
        <f t="shared" ref="AM76:AM139" si="19">AL76*AG76</f>
        <v>4.1799817062424234</v>
      </c>
      <c r="AP76" s="9"/>
      <c r="AQ76" s="21">
        <v>0.75759900000000002</v>
      </c>
      <c r="AR76" s="21">
        <v>18.670300000000001</v>
      </c>
      <c r="AS76" s="21">
        <v>-2.0947299999999999E-3</v>
      </c>
      <c r="AT76" s="21">
        <v>66</v>
      </c>
      <c r="AU76" s="21">
        <v>0.75622599999999995</v>
      </c>
      <c r="AV76">
        <f t="shared" ref="AV76:AV139" si="20">-AS76/$F$2*1000</f>
        <v>12.695333333333332</v>
      </c>
      <c r="AW76">
        <f t="shared" ref="AW76:AW139" si="21">AV76*AQ76</f>
        <v>9.617971837999999</v>
      </c>
      <c r="AX76" s="9"/>
      <c r="AY76" s="21">
        <v>0.23239099999999999</v>
      </c>
      <c r="AZ76" s="21">
        <v>21.069500000000001</v>
      </c>
      <c r="BA76" s="21">
        <v>-2.97577E-3</v>
      </c>
      <c r="BB76" s="21">
        <v>66</v>
      </c>
      <c r="BC76" s="21">
        <v>0.23211699999999999</v>
      </c>
      <c r="BD76">
        <f t="shared" ref="BD76:BD139" si="22">-BA76/$F$2*1000</f>
        <v>18.034969696969696</v>
      </c>
      <c r="BE76">
        <f t="shared" ref="BE76:BE139" si="23">BD76*AY76</f>
        <v>4.1911646428484843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0.75256299999999998</v>
      </c>
      <c r="H77" s="21">
        <v>5.6930800000000001</v>
      </c>
      <c r="I77" s="21">
        <v>-2.0581100000000001E-3</v>
      </c>
      <c r="J77" s="21">
        <v>67</v>
      </c>
      <c r="K77" s="21">
        <v>0.75256299999999998</v>
      </c>
      <c r="L77">
        <f t="shared" si="12"/>
        <v>12.47339393939394</v>
      </c>
      <c r="M77">
        <f t="shared" si="13"/>
        <v>9.3870147632121217</v>
      </c>
      <c r="N77" s="9"/>
      <c r="O77" s="21">
        <v>0.237427</v>
      </c>
      <c r="P77" s="21">
        <v>8.0922599999999996</v>
      </c>
      <c r="Q77" s="21">
        <v>-2.9733300000000002E-3</v>
      </c>
      <c r="R77" s="21">
        <v>67</v>
      </c>
      <c r="S77" s="21">
        <v>0.237183</v>
      </c>
      <c r="T77">
        <f t="shared" si="14"/>
        <v>18.020181818181818</v>
      </c>
      <c r="U77">
        <f t="shared" si="15"/>
        <v>4.2784777085454548</v>
      </c>
      <c r="X77" s="9"/>
      <c r="Y77" s="21">
        <v>0.75256299999999998</v>
      </c>
      <c r="Z77" s="21">
        <v>12.2072</v>
      </c>
      <c r="AA77" s="21">
        <v>-2.1109000000000002E-3</v>
      </c>
      <c r="AB77" s="21">
        <v>67</v>
      </c>
      <c r="AC77" s="21">
        <v>0.75225799999999998</v>
      </c>
      <c r="AD77">
        <f t="shared" si="16"/>
        <v>12.793333333333333</v>
      </c>
      <c r="AE77">
        <f t="shared" si="17"/>
        <v>9.6277893133333325</v>
      </c>
      <c r="AF77" s="9"/>
      <c r="AG77" s="21">
        <v>0.237427</v>
      </c>
      <c r="AH77" s="21">
        <v>14.606400000000001</v>
      </c>
      <c r="AI77" s="21">
        <v>-2.9647800000000002E-3</v>
      </c>
      <c r="AJ77" s="21">
        <v>67</v>
      </c>
      <c r="AK77" s="21">
        <v>0.237152</v>
      </c>
      <c r="AL77">
        <f t="shared" si="18"/>
        <v>17.968363636363637</v>
      </c>
      <c r="AM77">
        <f t="shared" si="19"/>
        <v>4.2661746730909096</v>
      </c>
      <c r="AP77" s="9"/>
      <c r="AQ77" s="21">
        <v>0.75256299999999998</v>
      </c>
      <c r="AR77" s="21">
        <v>18.680399999999999</v>
      </c>
      <c r="AS77" s="21">
        <v>-2.1273799999999999E-3</v>
      </c>
      <c r="AT77" s="21">
        <v>67</v>
      </c>
      <c r="AU77" s="21">
        <v>0.75164799999999998</v>
      </c>
      <c r="AV77">
        <f t="shared" si="20"/>
        <v>12.89321212121212</v>
      </c>
      <c r="AW77">
        <f t="shared" si="21"/>
        <v>9.702954393575757</v>
      </c>
      <c r="AX77" s="9"/>
      <c r="AY77" s="21">
        <v>0.237427</v>
      </c>
      <c r="AZ77" s="21">
        <v>21.079599999999999</v>
      </c>
      <c r="BA77" s="21">
        <v>-2.9748499999999998E-3</v>
      </c>
      <c r="BB77" s="21">
        <v>67</v>
      </c>
      <c r="BC77" s="21">
        <v>0.237152</v>
      </c>
      <c r="BD77">
        <f t="shared" si="22"/>
        <v>18.029393939393938</v>
      </c>
      <c r="BE77">
        <f t="shared" si="23"/>
        <v>4.2806649148484848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0.74752799999999997</v>
      </c>
      <c r="H78" s="21">
        <v>5.7031499999999999</v>
      </c>
      <c r="I78" s="21">
        <v>-2.0919799999999998E-3</v>
      </c>
      <c r="J78" s="21">
        <v>68</v>
      </c>
      <c r="K78" s="21">
        <v>0.74716199999999999</v>
      </c>
      <c r="L78">
        <f t="shared" si="12"/>
        <v>12.678666666666665</v>
      </c>
      <c r="M78">
        <f t="shared" si="13"/>
        <v>9.4776583359999975</v>
      </c>
      <c r="N78" s="9"/>
      <c r="O78" s="21">
        <v>0.24246200000000001</v>
      </c>
      <c r="P78" s="21">
        <v>8.1023300000000003</v>
      </c>
      <c r="Q78" s="21">
        <v>-2.9736300000000001E-3</v>
      </c>
      <c r="R78" s="21">
        <v>68</v>
      </c>
      <c r="S78" s="21">
        <v>0.24212600000000001</v>
      </c>
      <c r="T78">
        <f t="shared" si="14"/>
        <v>18.021999999999998</v>
      </c>
      <c r="U78">
        <f t="shared" si="15"/>
        <v>4.3696501639999994</v>
      </c>
      <c r="X78" s="9"/>
      <c r="Y78" s="21">
        <v>0.74752799999999997</v>
      </c>
      <c r="Z78" s="21">
        <v>12.2173</v>
      </c>
      <c r="AA78" s="21">
        <v>-2.1450800000000002E-3</v>
      </c>
      <c r="AB78" s="21">
        <v>68</v>
      </c>
      <c r="AC78" s="21">
        <v>0.74716199999999999</v>
      </c>
      <c r="AD78">
        <f t="shared" si="16"/>
        <v>13.000484848484849</v>
      </c>
      <c r="AE78">
        <f t="shared" si="17"/>
        <v>9.7182264378181813</v>
      </c>
      <c r="AF78" s="9"/>
      <c r="AG78" s="21">
        <v>0.24246200000000001</v>
      </c>
      <c r="AH78" s="21">
        <v>14.6165</v>
      </c>
      <c r="AI78" s="21">
        <v>-2.96387E-3</v>
      </c>
      <c r="AJ78" s="21">
        <v>68</v>
      </c>
      <c r="AK78" s="21">
        <v>0.24218799999999999</v>
      </c>
      <c r="AL78">
        <f t="shared" si="18"/>
        <v>17.962848484848486</v>
      </c>
      <c r="AM78">
        <f t="shared" si="19"/>
        <v>4.355308169333334</v>
      </c>
      <c r="AP78" s="9"/>
      <c r="AQ78" s="21">
        <v>0.74752799999999997</v>
      </c>
      <c r="AR78" s="21">
        <v>18.6905</v>
      </c>
      <c r="AS78" s="21">
        <v>-2.16095E-3</v>
      </c>
      <c r="AT78" s="21">
        <v>68</v>
      </c>
      <c r="AU78" s="21">
        <v>0.74719199999999997</v>
      </c>
      <c r="AV78">
        <f t="shared" si="20"/>
        <v>13.096666666666666</v>
      </c>
      <c r="AW78">
        <f t="shared" si="21"/>
        <v>9.7901250399999995</v>
      </c>
      <c r="AX78" s="9"/>
      <c r="AY78" s="21">
        <v>0.24246200000000001</v>
      </c>
      <c r="AZ78" s="21">
        <v>21.089600000000001</v>
      </c>
      <c r="BA78" s="21">
        <v>-2.97424E-3</v>
      </c>
      <c r="BB78" s="21">
        <v>68</v>
      </c>
      <c r="BC78" s="21">
        <v>0.24212600000000001</v>
      </c>
      <c r="BD78">
        <f t="shared" si="22"/>
        <v>18.02569696969697</v>
      </c>
      <c r="BE78">
        <f t="shared" si="23"/>
        <v>4.3705465386666669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0.74249299999999996</v>
      </c>
      <c r="H79" s="21">
        <v>5.7132199999999997</v>
      </c>
      <c r="I79" s="21">
        <v>-2.1255499999999999E-3</v>
      </c>
      <c r="J79" s="21">
        <v>69</v>
      </c>
      <c r="K79" s="21">
        <v>0.74212599999999995</v>
      </c>
      <c r="L79">
        <f t="shared" si="12"/>
        <v>12.882121212121211</v>
      </c>
      <c r="M79">
        <f t="shared" si="13"/>
        <v>9.5648848251515144</v>
      </c>
      <c r="N79" s="9"/>
      <c r="O79" s="21">
        <v>0.247498</v>
      </c>
      <c r="P79" s="21">
        <v>8.1123999999999992</v>
      </c>
      <c r="Q79" s="21">
        <v>-2.9751600000000001E-3</v>
      </c>
      <c r="R79" s="21">
        <v>69</v>
      </c>
      <c r="S79" s="21">
        <v>0.24731400000000001</v>
      </c>
      <c r="T79">
        <f t="shared" si="14"/>
        <v>18.031272727272725</v>
      </c>
      <c r="U79">
        <f t="shared" si="15"/>
        <v>4.4627039374545445</v>
      </c>
      <c r="X79" s="9"/>
      <c r="Y79" s="21">
        <v>0.74249299999999996</v>
      </c>
      <c r="Z79" s="21">
        <v>12.227399999999999</v>
      </c>
      <c r="AA79" s="21">
        <v>-2.1777300000000001E-3</v>
      </c>
      <c r="AB79" s="21">
        <v>69</v>
      </c>
      <c r="AC79" s="21">
        <v>0.74212599999999995</v>
      </c>
      <c r="AD79">
        <f t="shared" si="16"/>
        <v>13.198363636363636</v>
      </c>
      <c r="AE79">
        <f t="shared" si="17"/>
        <v>9.7996926114545442</v>
      </c>
      <c r="AF79" s="9"/>
      <c r="AG79" s="21">
        <v>0.247498</v>
      </c>
      <c r="AH79" s="21">
        <v>14.6266</v>
      </c>
      <c r="AI79" s="21">
        <v>-2.9614300000000001E-3</v>
      </c>
      <c r="AJ79" s="21">
        <v>69</v>
      </c>
      <c r="AK79" s="21">
        <v>0.247223</v>
      </c>
      <c r="AL79">
        <f t="shared" si="18"/>
        <v>17.948060606060608</v>
      </c>
      <c r="AM79">
        <f t="shared" si="19"/>
        <v>4.4421091038787885</v>
      </c>
      <c r="AP79" s="9"/>
      <c r="AQ79" s="21">
        <v>0.74249299999999996</v>
      </c>
      <c r="AR79" s="21">
        <v>18.700500000000002</v>
      </c>
      <c r="AS79" s="21">
        <v>-2.1933E-3</v>
      </c>
      <c r="AT79" s="21">
        <v>69</v>
      </c>
      <c r="AU79" s="21">
        <v>0.74212599999999995</v>
      </c>
      <c r="AV79">
        <f t="shared" si="20"/>
        <v>13.292727272727271</v>
      </c>
      <c r="AW79">
        <f t="shared" si="21"/>
        <v>9.869756950909089</v>
      </c>
      <c r="AX79" s="9"/>
      <c r="AY79" s="21">
        <v>0.247498</v>
      </c>
      <c r="AZ79" s="21">
        <v>21.099699999999999</v>
      </c>
      <c r="BA79" s="21">
        <v>-2.9766800000000002E-3</v>
      </c>
      <c r="BB79" s="21">
        <v>69</v>
      </c>
      <c r="BC79" s="21">
        <v>0.247192</v>
      </c>
      <c r="BD79">
        <f t="shared" si="22"/>
        <v>18.040484848484848</v>
      </c>
      <c r="BE79">
        <f t="shared" si="23"/>
        <v>4.4649839190303027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0.73745700000000003</v>
      </c>
      <c r="H80" s="21">
        <v>5.7232900000000004</v>
      </c>
      <c r="I80" s="21">
        <v>-2.1585100000000002E-3</v>
      </c>
      <c r="J80" s="21">
        <v>70</v>
      </c>
      <c r="K80" s="21">
        <v>0.73709100000000005</v>
      </c>
      <c r="L80">
        <f t="shared" si="12"/>
        <v>13.081878787878788</v>
      </c>
      <c r="M80">
        <f t="shared" si="13"/>
        <v>9.6473230852727276</v>
      </c>
      <c r="N80" s="9"/>
      <c r="O80" s="21">
        <v>0.25253300000000001</v>
      </c>
      <c r="P80" s="21">
        <v>8.1224699999999999</v>
      </c>
      <c r="Q80" s="21">
        <v>-2.9736300000000001E-3</v>
      </c>
      <c r="R80" s="21">
        <v>70</v>
      </c>
      <c r="S80" s="21">
        <v>0.25216699999999997</v>
      </c>
      <c r="T80">
        <f t="shared" si="14"/>
        <v>18.021999999999998</v>
      </c>
      <c r="U80">
        <f t="shared" si="15"/>
        <v>4.5511497259999993</v>
      </c>
      <c r="X80" s="9"/>
      <c r="Y80" s="21">
        <v>0.73745700000000003</v>
      </c>
      <c r="Z80" s="21">
        <v>12.237500000000001</v>
      </c>
      <c r="AA80" s="21">
        <v>-2.2097800000000002E-3</v>
      </c>
      <c r="AB80" s="21">
        <v>70</v>
      </c>
      <c r="AC80" s="21">
        <v>0.73709100000000005</v>
      </c>
      <c r="AD80">
        <f t="shared" si="16"/>
        <v>13.392606060606061</v>
      </c>
      <c r="AE80">
        <f t="shared" si="17"/>
        <v>9.8764710876363644</v>
      </c>
      <c r="AF80" s="9"/>
      <c r="AG80" s="21">
        <v>0.25253300000000001</v>
      </c>
      <c r="AH80" s="21">
        <v>14.6366</v>
      </c>
      <c r="AI80" s="21">
        <v>-2.9608199999999999E-3</v>
      </c>
      <c r="AJ80" s="21">
        <v>70</v>
      </c>
      <c r="AK80" s="21">
        <v>0.25213600000000003</v>
      </c>
      <c r="AL80">
        <f t="shared" si="18"/>
        <v>17.944363636363633</v>
      </c>
      <c r="AM80">
        <f t="shared" si="19"/>
        <v>4.5315439821818178</v>
      </c>
      <c r="AP80" s="9"/>
      <c r="AQ80" s="21">
        <v>0.73745700000000003</v>
      </c>
      <c r="AR80" s="21">
        <v>18.710599999999999</v>
      </c>
      <c r="AS80" s="21">
        <v>-2.2238200000000001E-3</v>
      </c>
      <c r="AT80" s="21">
        <v>70</v>
      </c>
      <c r="AU80" s="21">
        <v>0.73702999999999996</v>
      </c>
      <c r="AV80">
        <f t="shared" si="20"/>
        <v>13.47769696969697</v>
      </c>
      <c r="AW80">
        <f t="shared" si="21"/>
        <v>9.9392219741818177</v>
      </c>
      <c r="AX80" s="9"/>
      <c r="AY80" s="21">
        <v>0.25253300000000001</v>
      </c>
      <c r="AZ80" s="21">
        <v>21.1098</v>
      </c>
      <c r="BA80" s="21">
        <v>-2.9794299999999999E-3</v>
      </c>
      <c r="BB80" s="21">
        <v>70</v>
      </c>
      <c r="BC80" s="21">
        <v>0.25222800000000001</v>
      </c>
      <c r="BD80">
        <f t="shared" si="22"/>
        <v>18.057151515151514</v>
      </c>
      <c r="BE80">
        <f t="shared" si="23"/>
        <v>4.5600266435757577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0.73242200000000002</v>
      </c>
      <c r="H81" s="21">
        <v>5.7333600000000002</v>
      </c>
      <c r="I81" s="21">
        <v>-2.1896400000000001E-3</v>
      </c>
      <c r="J81" s="21">
        <v>71</v>
      </c>
      <c r="K81" s="21">
        <v>0.73205600000000004</v>
      </c>
      <c r="L81">
        <f t="shared" si="12"/>
        <v>13.270545454545456</v>
      </c>
      <c r="M81">
        <f t="shared" si="13"/>
        <v>9.7196394429090915</v>
      </c>
      <c r="N81" s="9"/>
      <c r="O81" s="21">
        <v>0.25756800000000002</v>
      </c>
      <c r="P81" s="21">
        <v>8.1325400000000005</v>
      </c>
      <c r="Q81" s="21">
        <v>-2.97211E-3</v>
      </c>
      <c r="R81" s="21">
        <v>71</v>
      </c>
      <c r="S81" s="21">
        <v>0.25723299999999999</v>
      </c>
      <c r="T81">
        <f t="shared" si="14"/>
        <v>18.012787878787879</v>
      </c>
      <c r="U81">
        <f t="shared" si="15"/>
        <v>4.6395177483636365</v>
      </c>
      <c r="X81" s="9"/>
      <c r="Y81" s="21">
        <v>0.73242200000000002</v>
      </c>
      <c r="Z81" s="21">
        <v>12.2475</v>
      </c>
      <c r="AA81" s="21">
        <v>-2.24121E-3</v>
      </c>
      <c r="AB81" s="21">
        <v>71</v>
      </c>
      <c r="AC81" s="21">
        <v>0.73208600000000001</v>
      </c>
      <c r="AD81">
        <f t="shared" si="16"/>
        <v>13.58309090909091</v>
      </c>
      <c r="AE81">
        <f t="shared" si="17"/>
        <v>9.9485546098181832</v>
      </c>
      <c r="AF81" s="9"/>
      <c r="AG81" s="21">
        <v>0.25756800000000002</v>
      </c>
      <c r="AH81" s="21">
        <v>14.646699999999999</v>
      </c>
      <c r="AI81" s="21">
        <v>-2.9595899999999998E-3</v>
      </c>
      <c r="AJ81" s="21">
        <v>71</v>
      </c>
      <c r="AK81" s="21">
        <v>0.25720199999999999</v>
      </c>
      <c r="AL81">
        <f t="shared" si="18"/>
        <v>17.93690909090909</v>
      </c>
      <c r="AM81">
        <f t="shared" si="19"/>
        <v>4.6199738007272728</v>
      </c>
      <c r="AP81" s="9"/>
      <c r="AQ81" s="21">
        <v>0.73242200000000002</v>
      </c>
      <c r="AR81" s="21">
        <v>18.720700000000001</v>
      </c>
      <c r="AS81" s="21">
        <v>-2.2540300000000002E-3</v>
      </c>
      <c r="AT81" s="21">
        <v>71</v>
      </c>
      <c r="AU81" s="21">
        <v>0.73205600000000004</v>
      </c>
      <c r="AV81">
        <f t="shared" si="20"/>
        <v>13.660787878787881</v>
      </c>
      <c r="AW81">
        <f t="shared" si="21"/>
        <v>10.005461579757577</v>
      </c>
      <c r="AX81" s="9"/>
      <c r="AY81" s="21">
        <v>0.25756800000000002</v>
      </c>
      <c r="AZ81" s="21">
        <v>21.119800000000001</v>
      </c>
      <c r="BA81" s="21">
        <v>-2.9821800000000001E-3</v>
      </c>
      <c r="BB81" s="21">
        <v>71</v>
      </c>
      <c r="BC81" s="21">
        <v>0.25726300000000002</v>
      </c>
      <c r="BD81">
        <f t="shared" si="22"/>
        <v>18.073818181818179</v>
      </c>
      <c r="BE81">
        <f t="shared" si="23"/>
        <v>4.6552372014545451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0.72738599999999998</v>
      </c>
      <c r="H82" s="21">
        <v>5.74343</v>
      </c>
      <c r="I82" s="21">
        <v>-2.2186300000000001E-3</v>
      </c>
      <c r="J82" s="21">
        <v>72</v>
      </c>
      <c r="K82" s="21">
        <v>0.72702</v>
      </c>
      <c r="L82">
        <f t="shared" si="12"/>
        <v>13.446242424242424</v>
      </c>
      <c r="M82">
        <f t="shared" si="13"/>
        <v>9.7806084919999989</v>
      </c>
      <c r="N82" s="9"/>
      <c r="O82" s="21">
        <v>0.262604</v>
      </c>
      <c r="P82" s="21">
        <v>8.1426099999999995</v>
      </c>
      <c r="Q82" s="21">
        <v>-2.9708899999999999E-3</v>
      </c>
      <c r="R82" s="21">
        <v>72</v>
      </c>
      <c r="S82" s="21">
        <v>0.262299</v>
      </c>
      <c r="T82">
        <f t="shared" si="14"/>
        <v>18.00539393939394</v>
      </c>
      <c r="U82">
        <f t="shared" si="15"/>
        <v>4.7282884700606065</v>
      </c>
      <c r="X82" s="9"/>
      <c r="Y82" s="21">
        <v>0.72738599999999998</v>
      </c>
      <c r="Z82" s="21">
        <v>12.2576</v>
      </c>
      <c r="AA82" s="21">
        <v>-2.27173E-3</v>
      </c>
      <c r="AB82" s="21">
        <v>72</v>
      </c>
      <c r="AC82" s="21">
        <v>0.72702</v>
      </c>
      <c r="AD82">
        <f t="shared" si="16"/>
        <v>13.768060606060605</v>
      </c>
      <c r="AE82">
        <f t="shared" si="17"/>
        <v>10.014694531999998</v>
      </c>
      <c r="AF82" s="9"/>
      <c r="AG82" s="21">
        <v>0.262604</v>
      </c>
      <c r="AH82" s="21">
        <v>14.6568</v>
      </c>
      <c r="AI82" s="21">
        <v>-2.9595899999999998E-3</v>
      </c>
      <c r="AJ82" s="21">
        <v>72</v>
      </c>
      <c r="AK82" s="21">
        <v>0.26223800000000003</v>
      </c>
      <c r="AL82">
        <f t="shared" si="18"/>
        <v>17.93690909090909</v>
      </c>
      <c r="AM82">
        <f t="shared" si="19"/>
        <v>4.7103040749090903</v>
      </c>
      <c r="AP82" s="9"/>
      <c r="AQ82" s="21">
        <v>0.72738599999999998</v>
      </c>
      <c r="AR82" s="21">
        <v>18.730699999999999</v>
      </c>
      <c r="AS82" s="21">
        <v>-2.2830200000000002E-3</v>
      </c>
      <c r="AT82" s="21">
        <v>72</v>
      </c>
      <c r="AU82" s="21">
        <v>0.72699000000000003</v>
      </c>
      <c r="AV82">
        <f t="shared" si="20"/>
        <v>13.836484848484849</v>
      </c>
      <c r="AW82">
        <f t="shared" si="21"/>
        <v>10.064465368</v>
      </c>
      <c r="AX82" s="9"/>
      <c r="AY82" s="21">
        <v>0.262604</v>
      </c>
      <c r="AZ82" s="21">
        <v>21.129899999999999</v>
      </c>
      <c r="BA82" s="21">
        <v>-2.9837000000000002E-3</v>
      </c>
      <c r="BB82" s="21">
        <v>72</v>
      </c>
      <c r="BC82" s="21">
        <v>0.262268</v>
      </c>
      <c r="BD82">
        <f t="shared" si="22"/>
        <v>18.083030303030302</v>
      </c>
      <c r="BE82">
        <f t="shared" si="23"/>
        <v>4.7486760896969695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0.72235099999999997</v>
      </c>
      <c r="H83" s="21">
        <v>5.7534999999999998</v>
      </c>
      <c r="I83" s="21">
        <v>-2.2470099999999998E-3</v>
      </c>
      <c r="J83" s="21">
        <v>73</v>
      </c>
      <c r="K83" s="21">
        <v>0.72198499999999999</v>
      </c>
      <c r="L83">
        <f t="shared" si="12"/>
        <v>13.618242424242421</v>
      </c>
      <c r="M83">
        <f t="shared" si="13"/>
        <v>9.8371510333939369</v>
      </c>
      <c r="N83" s="9"/>
      <c r="O83" s="21">
        <v>0.26763900000000002</v>
      </c>
      <c r="P83" s="21">
        <v>8.1526800000000001</v>
      </c>
      <c r="Q83" s="21">
        <v>-2.9684400000000001E-3</v>
      </c>
      <c r="R83" s="21">
        <v>73</v>
      </c>
      <c r="S83" s="21">
        <v>0.26730300000000001</v>
      </c>
      <c r="T83">
        <f t="shared" si="14"/>
        <v>17.990545454545455</v>
      </c>
      <c r="U83">
        <f t="shared" si="15"/>
        <v>4.8149715949090908</v>
      </c>
      <c r="X83" s="9"/>
      <c r="Y83" s="21">
        <v>0.72235099999999997</v>
      </c>
      <c r="Z83" s="21">
        <v>12.2677</v>
      </c>
      <c r="AA83" s="21">
        <v>-2.3004200000000001E-3</v>
      </c>
      <c r="AB83" s="21">
        <v>73</v>
      </c>
      <c r="AC83" s="21">
        <v>0.72192400000000001</v>
      </c>
      <c r="AD83">
        <f t="shared" si="16"/>
        <v>13.941939393939395</v>
      </c>
      <c r="AE83">
        <f t="shared" si="17"/>
        <v>10.070973863151515</v>
      </c>
      <c r="AF83" s="9"/>
      <c r="AG83" s="21">
        <v>0.26763900000000002</v>
      </c>
      <c r="AH83" s="21">
        <v>14.6668</v>
      </c>
      <c r="AI83" s="21">
        <v>-2.9592899999999998E-3</v>
      </c>
      <c r="AJ83" s="21">
        <v>73</v>
      </c>
      <c r="AK83" s="21">
        <v>0.26727299999999998</v>
      </c>
      <c r="AL83">
        <f t="shared" si="18"/>
        <v>17.935090909090906</v>
      </c>
      <c r="AM83">
        <f t="shared" si="19"/>
        <v>4.8001297958181812</v>
      </c>
      <c r="AP83" s="9"/>
      <c r="AQ83" s="21">
        <v>0.72235099999999997</v>
      </c>
      <c r="AR83" s="21">
        <v>18.7408</v>
      </c>
      <c r="AS83" s="21">
        <v>-2.3117099999999998E-3</v>
      </c>
      <c r="AT83" s="21">
        <v>73</v>
      </c>
      <c r="AU83" s="21">
        <v>0.72195399999999998</v>
      </c>
      <c r="AV83">
        <f t="shared" si="20"/>
        <v>14.010363636363635</v>
      </c>
      <c r="AW83">
        <f t="shared" si="21"/>
        <v>10.120400183090908</v>
      </c>
      <c r="AX83" s="9"/>
      <c r="AY83" s="21">
        <v>0.26763900000000002</v>
      </c>
      <c r="AZ83" s="21">
        <v>21.14</v>
      </c>
      <c r="BA83" s="21">
        <v>-2.9846199999999999E-3</v>
      </c>
      <c r="BB83" s="21">
        <v>73</v>
      </c>
      <c r="BC83" s="21">
        <v>0.26733400000000002</v>
      </c>
      <c r="BD83">
        <f t="shared" si="22"/>
        <v>18.088606060606057</v>
      </c>
      <c r="BE83">
        <f t="shared" si="23"/>
        <v>4.8412164374545448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0.71731599999999995</v>
      </c>
      <c r="H84" s="21">
        <v>5.7635699999999996</v>
      </c>
      <c r="I84" s="21">
        <v>-2.2738599999999999E-3</v>
      </c>
      <c r="J84" s="21">
        <v>74</v>
      </c>
      <c r="K84" s="21">
        <v>0.71707200000000004</v>
      </c>
      <c r="L84">
        <f t="shared" si="12"/>
        <v>13.780969696969697</v>
      </c>
      <c r="M84">
        <f t="shared" si="13"/>
        <v>9.8853100591515144</v>
      </c>
      <c r="N84" s="9"/>
      <c r="O84" s="21">
        <v>0.272675</v>
      </c>
      <c r="P84" s="21">
        <v>8.1627600000000005</v>
      </c>
      <c r="Q84" s="21">
        <v>-2.9681400000000002E-3</v>
      </c>
      <c r="R84" s="21">
        <v>74</v>
      </c>
      <c r="S84" s="21">
        <v>0.272339</v>
      </c>
      <c r="T84">
        <f t="shared" si="14"/>
        <v>17.988727272727274</v>
      </c>
      <c r="U84">
        <f t="shared" si="15"/>
        <v>4.9050762090909092</v>
      </c>
      <c r="X84" s="9"/>
      <c r="Y84" s="21">
        <v>0.71731599999999995</v>
      </c>
      <c r="Z84" s="21">
        <v>12.277699999999999</v>
      </c>
      <c r="AA84" s="21">
        <v>-2.3287999999999998E-3</v>
      </c>
      <c r="AB84" s="21">
        <v>74</v>
      </c>
      <c r="AC84" s="21">
        <v>0.71701000000000004</v>
      </c>
      <c r="AD84">
        <f t="shared" si="16"/>
        <v>14.113939393939392</v>
      </c>
      <c r="AE84">
        <f t="shared" si="17"/>
        <v>10.124154550303029</v>
      </c>
      <c r="AF84" s="9"/>
      <c r="AG84" s="21">
        <v>0.272675</v>
      </c>
      <c r="AH84" s="21">
        <v>14.6769</v>
      </c>
      <c r="AI84" s="21">
        <v>-2.9595899999999998E-3</v>
      </c>
      <c r="AJ84" s="21">
        <v>74</v>
      </c>
      <c r="AK84" s="21">
        <v>0.272339</v>
      </c>
      <c r="AL84">
        <f t="shared" si="18"/>
        <v>17.93690909090909</v>
      </c>
      <c r="AM84">
        <f t="shared" si="19"/>
        <v>4.8909466863636357</v>
      </c>
      <c r="AP84" s="9"/>
      <c r="AQ84" s="21">
        <v>0.71731599999999995</v>
      </c>
      <c r="AR84" s="21">
        <v>18.750900000000001</v>
      </c>
      <c r="AS84" s="21">
        <v>-2.3385599999999999E-3</v>
      </c>
      <c r="AT84" s="21">
        <v>74</v>
      </c>
      <c r="AU84" s="21">
        <v>0.71694899999999995</v>
      </c>
      <c r="AV84">
        <f t="shared" si="20"/>
        <v>14.173090909090908</v>
      </c>
      <c r="AW84">
        <f t="shared" si="21"/>
        <v>10.166584878545454</v>
      </c>
      <c r="AX84" s="9"/>
      <c r="AY84" s="21">
        <v>0.272675</v>
      </c>
      <c r="AZ84" s="21">
        <v>21.150099999999998</v>
      </c>
      <c r="BA84" s="21">
        <v>-2.98248E-3</v>
      </c>
      <c r="BB84" s="21">
        <v>74</v>
      </c>
      <c r="BC84" s="21">
        <v>0.27230799999999999</v>
      </c>
      <c r="BD84">
        <f t="shared" si="22"/>
        <v>18.075636363636363</v>
      </c>
      <c r="BE84">
        <f t="shared" si="23"/>
        <v>4.9287741454545451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0.71228000000000002</v>
      </c>
      <c r="H85" s="21">
        <v>5.7736400000000003</v>
      </c>
      <c r="I85" s="21">
        <v>-2.3004200000000001E-3</v>
      </c>
      <c r="J85" s="21">
        <v>75</v>
      </c>
      <c r="K85" s="21">
        <v>0.71191400000000005</v>
      </c>
      <c r="L85">
        <f t="shared" si="12"/>
        <v>13.941939393939395</v>
      </c>
      <c r="M85">
        <f t="shared" si="13"/>
        <v>9.9305645915151519</v>
      </c>
      <c r="N85" s="9"/>
      <c r="O85" s="21">
        <v>0.27771000000000001</v>
      </c>
      <c r="P85" s="21">
        <v>8.1728299999999994</v>
      </c>
      <c r="Q85" s="21">
        <v>-2.9669200000000001E-3</v>
      </c>
      <c r="R85" s="21">
        <v>75</v>
      </c>
      <c r="S85" s="21">
        <v>0.27740500000000001</v>
      </c>
      <c r="T85">
        <f t="shared" si="14"/>
        <v>17.981333333333332</v>
      </c>
      <c r="U85">
        <f t="shared" si="15"/>
        <v>4.9935960799999997</v>
      </c>
      <c r="X85" s="9"/>
      <c r="Y85" s="21">
        <v>0.71228000000000002</v>
      </c>
      <c r="Z85" s="21">
        <v>12.287800000000001</v>
      </c>
      <c r="AA85" s="21">
        <v>-2.35535E-3</v>
      </c>
      <c r="AB85" s="21">
        <v>75</v>
      </c>
      <c r="AC85" s="21">
        <v>0.71194500000000005</v>
      </c>
      <c r="AD85">
        <f t="shared" si="16"/>
        <v>14.274848484848484</v>
      </c>
      <c r="AE85">
        <f t="shared" si="17"/>
        <v>10.167689078787879</v>
      </c>
      <c r="AF85" s="9"/>
      <c r="AG85" s="21">
        <v>0.27771000000000001</v>
      </c>
      <c r="AH85" s="21">
        <v>14.686999999999999</v>
      </c>
      <c r="AI85" s="21">
        <v>-2.9608199999999999E-3</v>
      </c>
      <c r="AJ85" s="21">
        <v>75</v>
      </c>
      <c r="AK85" s="21">
        <v>0.27743499999999999</v>
      </c>
      <c r="AL85">
        <f t="shared" si="18"/>
        <v>17.944363636363633</v>
      </c>
      <c r="AM85">
        <f t="shared" si="19"/>
        <v>4.9833292254545452</v>
      </c>
      <c r="AP85" s="9"/>
      <c r="AQ85" s="21">
        <v>0.71228000000000002</v>
      </c>
      <c r="AR85" s="21">
        <v>18.760999999999999</v>
      </c>
      <c r="AS85" s="21">
        <v>-2.3629800000000002E-3</v>
      </c>
      <c r="AT85" s="21">
        <v>75</v>
      </c>
      <c r="AU85" s="21">
        <v>0.71191400000000005</v>
      </c>
      <c r="AV85">
        <f t="shared" si="20"/>
        <v>14.321090909090911</v>
      </c>
      <c r="AW85">
        <f t="shared" si="21"/>
        <v>10.200626632727275</v>
      </c>
      <c r="AX85" s="9"/>
      <c r="AY85" s="21">
        <v>0.27771000000000001</v>
      </c>
      <c r="AZ85" s="21">
        <v>21.1601</v>
      </c>
      <c r="BA85" s="21">
        <v>-2.9782099999999998E-3</v>
      </c>
      <c r="BB85" s="21">
        <v>75</v>
      </c>
      <c r="BC85" s="21">
        <v>0.27740500000000001</v>
      </c>
      <c r="BD85">
        <f t="shared" si="22"/>
        <v>18.049757575757575</v>
      </c>
      <c r="BE85">
        <f t="shared" si="23"/>
        <v>5.0125981763636362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0.70724500000000001</v>
      </c>
      <c r="H86" s="21">
        <v>5.7837199999999998</v>
      </c>
      <c r="I86" s="21">
        <v>-2.3254399999999998E-3</v>
      </c>
      <c r="J86" s="21">
        <v>76</v>
      </c>
      <c r="K86" s="21">
        <v>0.70694000000000001</v>
      </c>
      <c r="L86">
        <f t="shared" si="12"/>
        <v>14.093575757575756</v>
      </c>
      <c r="M86">
        <f t="shared" si="13"/>
        <v>9.9676109866666653</v>
      </c>
      <c r="N86" s="9"/>
      <c r="O86" s="21">
        <v>0.28274500000000002</v>
      </c>
      <c r="P86" s="21">
        <v>8.1829000000000001</v>
      </c>
      <c r="Q86" s="21">
        <v>-2.9656999999999999E-3</v>
      </c>
      <c r="R86" s="21">
        <v>76</v>
      </c>
      <c r="S86" s="21">
        <v>0.28240999999999999</v>
      </c>
      <c r="T86">
        <f t="shared" si="14"/>
        <v>17.973939393939393</v>
      </c>
      <c r="U86">
        <f t="shared" si="15"/>
        <v>5.0820414939393936</v>
      </c>
      <c r="X86" s="9"/>
      <c r="Y86" s="21">
        <v>0.70724500000000001</v>
      </c>
      <c r="Z86" s="21">
        <v>12.2979</v>
      </c>
      <c r="AA86" s="21">
        <v>-2.3785400000000002E-3</v>
      </c>
      <c r="AB86" s="21">
        <v>76</v>
      </c>
      <c r="AC86" s="21">
        <v>0.70690900000000001</v>
      </c>
      <c r="AD86">
        <f t="shared" si="16"/>
        <v>14.41539393939394</v>
      </c>
      <c r="AE86">
        <f t="shared" si="17"/>
        <v>10.195215286666668</v>
      </c>
      <c r="AF86" s="9"/>
      <c r="AG86" s="21">
        <v>0.28274500000000002</v>
      </c>
      <c r="AH86" s="21">
        <v>14.697100000000001</v>
      </c>
      <c r="AI86" s="21">
        <v>-2.9617300000000001E-3</v>
      </c>
      <c r="AJ86" s="21">
        <v>76</v>
      </c>
      <c r="AK86" s="21">
        <v>0.28237899999999999</v>
      </c>
      <c r="AL86">
        <f t="shared" si="18"/>
        <v>17.949878787878788</v>
      </c>
      <c r="AM86">
        <f t="shared" si="19"/>
        <v>5.0752384778787887</v>
      </c>
      <c r="AP86" s="9"/>
      <c r="AQ86" s="21">
        <v>0.70724500000000001</v>
      </c>
      <c r="AR86" s="21">
        <v>18.771000000000001</v>
      </c>
      <c r="AS86" s="21">
        <v>-2.3867799999999998E-3</v>
      </c>
      <c r="AT86" s="21">
        <v>76</v>
      </c>
      <c r="AU86" s="21">
        <v>0.70684800000000003</v>
      </c>
      <c r="AV86">
        <f t="shared" si="20"/>
        <v>14.465333333333332</v>
      </c>
      <c r="AW86">
        <f t="shared" si="21"/>
        <v>10.230534673333333</v>
      </c>
      <c r="AX86" s="9"/>
      <c r="AY86" s="21">
        <v>0.28274500000000002</v>
      </c>
      <c r="AZ86" s="21">
        <v>21.170200000000001</v>
      </c>
      <c r="BA86" s="21">
        <v>-2.9751600000000001E-3</v>
      </c>
      <c r="BB86" s="21">
        <v>76</v>
      </c>
      <c r="BC86" s="21">
        <v>0.28237899999999999</v>
      </c>
      <c r="BD86">
        <f t="shared" si="22"/>
        <v>18.031272727272725</v>
      </c>
      <c r="BE86">
        <f t="shared" si="23"/>
        <v>5.0982522072727274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0.70220899999999997</v>
      </c>
      <c r="H87" s="21">
        <v>5.7937900000000004</v>
      </c>
      <c r="I87" s="21">
        <v>-2.35046E-3</v>
      </c>
      <c r="J87" s="21">
        <v>77</v>
      </c>
      <c r="K87" s="21">
        <v>0.70184299999999999</v>
      </c>
      <c r="L87">
        <f t="shared" si="12"/>
        <v>14.24521212121212</v>
      </c>
      <c r="M87">
        <f t="shared" si="13"/>
        <v>10.003116158424241</v>
      </c>
      <c r="N87" s="9"/>
      <c r="O87" s="21">
        <v>0.28778100000000001</v>
      </c>
      <c r="P87" s="21">
        <v>8.1929700000000008</v>
      </c>
      <c r="Q87" s="21">
        <v>-2.96539E-3</v>
      </c>
      <c r="R87" s="21">
        <v>77</v>
      </c>
      <c r="S87" s="21">
        <v>0.28753699999999999</v>
      </c>
      <c r="T87">
        <f t="shared" si="14"/>
        <v>17.972060606060605</v>
      </c>
      <c r="U87">
        <f t="shared" si="15"/>
        <v>5.1720175732727274</v>
      </c>
      <c r="X87" s="9"/>
      <c r="Y87" s="21">
        <v>0.70220899999999997</v>
      </c>
      <c r="Z87" s="21">
        <v>12.308</v>
      </c>
      <c r="AA87" s="21">
        <v>-2.4005099999999998E-3</v>
      </c>
      <c r="AB87" s="21">
        <v>77</v>
      </c>
      <c r="AC87" s="21">
        <v>0.70184299999999999</v>
      </c>
      <c r="AD87">
        <f t="shared" si="16"/>
        <v>14.548545454545453</v>
      </c>
      <c r="AE87">
        <f t="shared" si="17"/>
        <v>10.216119555090907</v>
      </c>
      <c r="AF87" s="9"/>
      <c r="AG87" s="21">
        <v>0.28778100000000001</v>
      </c>
      <c r="AH87" s="21">
        <v>14.707100000000001</v>
      </c>
      <c r="AI87" s="21">
        <v>-2.9614300000000001E-3</v>
      </c>
      <c r="AJ87" s="21">
        <v>77</v>
      </c>
      <c r="AK87" s="21">
        <v>0.28747600000000001</v>
      </c>
      <c r="AL87">
        <f t="shared" si="18"/>
        <v>17.948060606060608</v>
      </c>
      <c r="AM87">
        <f t="shared" si="19"/>
        <v>5.1651108292727281</v>
      </c>
      <c r="AP87" s="9"/>
      <c r="AQ87" s="21">
        <v>0.70220899999999997</v>
      </c>
      <c r="AR87" s="21">
        <v>18.781099999999999</v>
      </c>
      <c r="AS87" s="21">
        <v>-2.4105799999999998E-3</v>
      </c>
      <c r="AT87" s="21">
        <v>77</v>
      </c>
      <c r="AU87" s="21">
        <v>0.70181300000000002</v>
      </c>
      <c r="AV87">
        <f t="shared" si="20"/>
        <v>14.609575757575755</v>
      </c>
      <c r="AW87">
        <f t="shared" si="21"/>
        <v>10.258975583151512</v>
      </c>
      <c r="AX87" s="9"/>
      <c r="AY87" s="21">
        <v>0.28778100000000001</v>
      </c>
      <c r="AZ87" s="21">
        <v>21.180299999999999</v>
      </c>
      <c r="BA87" s="21">
        <v>-2.9745499999999999E-3</v>
      </c>
      <c r="BB87" s="21">
        <v>77</v>
      </c>
      <c r="BC87" s="21">
        <v>0.28750599999999998</v>
      </c>
      <c r="BD87">
        <f t="shared" si="22"/>
        <v>18.027575757575757</v>
      </c>
      <c r="BE87">
        <f t="shared" si="23"/>
        <v>5.1879937790909088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0.69717399999999996</v>
      </c>
      <c r="H88" s="21">
        <v>5.8038600000000002</v>
      </c>
      <c r="I88" s="21">
        <v>-2.3748799999999998E-3</v>
      </c>
      <c r="J88" s="21">
        <v>78</v>
      </c>
      <c r="K88" s="21">
        <v>0.69683799999999996</v>
      </c>
      <c r="L88">
        <f t="shared" si="12"/>
        <v>14.39321212121212</v>
      </c>
      <c r="M88">
        <f t="shared" si="13"/>
        <v>10.034573267393938</v>
      </c>
      <c r="N88" s="9"/>
      <c r="O88" s="21">
        <v>0.29281600000000002</v>
      </c>
      <c r="P88" s="21">
        <v>8.2030399999999997</v>
      </c>
      <c r="Q88" s="21">
        <v>-2.9659999999999999E-3</v>
      </c>
      <c r="R88" s="21">
        <v>78</v>
      </c>
      <c r="S88" s="21">
        <v>0.29244999999999999</v>
      </c>
      <c r="T88">
        <f t="shared" si="14"/>
        <v>17.975757575757576</v>
      </c>
      <c r="U88">
        <f t="shared" si="15"/>
        <v>5.2635894303030311</v>
      </c>
      <c r="X88" s="9"/>
      <c r="Y88" s="21">
        <v>0.69717399999999996</v>
      </c>
      <c r="Z88" s="21">
        <v>12.318</v>
      </c>
      <c r="AA88" s="21">
        <v>-2.4227900000000002E-3</v>
      </c>
      <c r="AB88" s="21">
        <v>78</v>
      </c>
      <c r="AC88" s="21">
        <v>0.69677699999999998</v>
      </c>
      <c r="AD88">
        <f t="shared" si="16"/>
        <v>14.683575757575758</v>
      </c>
      <c r="AE88">
        <f t="shared" si="17"/>
        <v>10.237007245212121</v>
      </c>
      <c r="AF88" s="9"/>
      <c r="AG88" s="21">
        <v>0.29281600000000002</v>
      </c>
      <c r="AH88" s="21">
        <v>14.7172</v>
      </c>
      <c r="AI88" s="21">
        <v>-2.9617300000000001E-3</v>
      </c>
      <c r="AJ88" s="21">
        <v>78</v>
      </c>
      <c r="AK88" s="21">
        <v>0.29248000000000002</v>
      </c>
      <c r="AL88">
        <f t="shared" si="18"/>
        <v>17.949878787878788</v>
      </c>
      <c r="AM88">
        <f t="shared" si="19"/>
        <v>5.256011707151516</v>
      </c>
      <c r="AP88" s="9"/>
      <c r="AQ88" s="21">
        <v>0.69717399999999996</v>
      </c>
      <c r="AR88" s="21">
        <v>18.7912</v>
      </c>
      <c r="AS88" s="21">
        <v>-2.4343899999999998E-3</v>
      </c>
      <c r="AT88" s="21">
        <v>78</v>
      </c>
      <c r="AU88" s="21">
        <v>0.69674700000000001</v>
      </c>
      <c r="AV88">
        <f t="shared" si="20"/>
        <v>14.753878787878786</v>
      </c>
      <c r="AW88">
        <f t="shared" si="21"/>
        <v>10.286020690060605</v>
      </c>
      <c r="AX88" s="9"/>
      <c r="AY88" s="21">
        <v>0.29281600000000002</v>
      </c>
      <c r="AZ88" s="21">
        <v>21.190300000000001</v>
      </c>
      <c r="BA88" s="21">
        <v>-2.9733300000000002E-3</v>
      </c>
      <c r="BB88" s="21">
        <v>78</v>
      </c>
      <c r="BC88" s="21">
        <v>0.29248000000000002</v>
      </c>
      <c r="BD88">
        <f t="shared" si="22"/>
        <v>18.020181818181818</v>
      </c>
      <c r="BE88">
        <f t="shared" si="23"/>
        <v>5.2765975592727274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0.69213899999999995</v>
      </c>
      <c r="H89" s="21">
        <v>5.81393</v>
      </c>
      <c r="I89" s="21">
        <v>-2.3992900000000001E-3</v>
      </c>
      <c r="J89" s="21">
        <v>79</v>
      </c>
      <c r="K89" s="21">
        <v>0.69177200000000005</v>
      </c>
      <c r="L89">
        <f t="shared" si="12"/>
        <v>14.541151515151515</v>
      </c>
      <c r="M89">
        <f t="shared" si="13"/>
        <v>10.064498068545454</v>
      </c>
      <c r="N89" s="9"/>
      <c r="O89" s="21">
        <v>0.29785200000000001</v>
      </c>
      <c r="P89" s="21">
        <v>8.2131100000000004</v>
      </c>
      <c r="Q89" s="21">
        <v>-2.9650900000000001E-3</v>
      </c>
      <c r="R89" s="21">
        <v>79</v>
      </c>
      <c r="S89" s="21">
        <v>0.297516</v>
      </c>
      <c r="T89">
        <f t="shared" si="14"/>
        <v>17.970242424242425</v>
      </c>
      <c r="U89">
        <f t="shared" si="15"/>
        <v>5.3524726465454551</v>
      </c>
      <c r="X89" s="9"/>
      <c r="Y89" s="21">
        <v>0.69213899999999995</v>
      </c>
      <c r="Z89" s="21">
        <v>12.328099999999999</v>
      </c>
      <c r="AA89" s="21">
        <v>-2.44415E-3</v>
      </c>
      <c r="AB89" s="21">
        <v>79</v>
      </c>
      <c r="AC89" s="21">
        <v>0.69174199999999997</v>
      </c>
      <c r="AD89">
        <f t="shared" si="16"/>
        <v>14.813030303030303</v>
      </c>
      <c r="AE89">
        <f t="shared" si="17"/>
        <v>10.252675980909089</v>
      </c>
      <c r="AF89" s="9"/>
      <c r="AG89" s="21">
        <v>0.29785200000000001</v>
      </c>
      <c r="AH89" s="21">
        <v>14.7273</v>
      </c>
      <c r="AI89" s="21">
        <v>-2.9611199999999998E-3</v>
      </c>
      <c r="AJ89" s="21">
        <v>79</v>
      </c>
      <c r="AK89" s="21">
        <v>0.297516</v>
      </c>
      <c r="AL89">
        <f t="shared" si="18"/>
        <v>17.946181818181817</v>
      </c>
      <c r="AM89">
        <f t="shared" si="19"/>
        <v>5.345306146909091</v>
      </c>
      <c r="AP89" s="9"/>
      <c r="AQ89" s="21">
        <v>0.69213899999999995</v>
      </c>
      <c r="AR89" s="21">
        <v>18.801200000000001</v>
      </c>
      <c r="AS89" s="21">
        <v>-2.45575E-3</v>
      </c>
      <c r="AT89" s="21">
        <v>79</v>
      </c>
      <c r="AU89" s="21">
        <v>0.69177200000000005</v>
      </c>
      <c r="AV89">
        <f t="shared" si="20"/>
        <v>14.883333333333333</v>
      </c>
      <c r="AW89">
        <f t="shared" si="21"/>
        <v>10.301335449999998</v>
      </c>
      <c r="AX89" s="9"/>
      <c r="AY89" s="21">
        <v>0.29785200000000001</v>
      </c>
      <c r="AZ89" s="21">
        <v>21.200399999999998</v>
      </c>
      <c r="BA89" s="21">
        <v>-2.9718000000000001E-3</v>
      </c>
      <c r="BB89" s="21">
        <v>79</v>
      </c>
      <c r="BC89" s="21">
        <v>0.29754599999999998</v>
      </c>
      <c r="BD89">
        <f t="shared" si="22"/>
        <v>18.010909090909092</v>
      </c>
      <c r="BE89">
        <f t="shared" si="23"/>
        <v>5.3645852945454546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0.68710300000000002</v>
      </c>
      <c r="H90" s="21">
        <v>5.8239999999999998</v>
      </c>
      <c r="I90" s="21">
        <v>-2.4227900000000002E-3</v>
      </c>
      <c r="J90" s="21">
        <v>80</v>
      </c>
      <c r="K90" s="21">
        <v>0.68673700000000004</v>
      </c>
      <c r="L90">
        <f t="shared" si="12"/>
        <v>14.683575757575758</v>
      </c>
      <c r="M90">
        <f t="shared" si="13"/>
        <v>10.089128953757577</v>
      </c>
      <c r="N90" s="9"/>
      <c r="O90" s="21">
        <v>0.30288700000000002</v>
      </c>
      <c r="P90" s="21">
        <v>8.2231799999999993</v>
      </c>
      <c r="Q90" s="21">
        <v>-2.9656999999999999E-3</v>
      </c>
      <c r="R90" s="21">
        <v>80</v>
      </c>
      <c r="S90" s="21">
        <v>0.30255100000000001</v>
      </c>
      <c r="T90">
        <f t="shared" si="14"/>
        <v>17.973939393939393</v>
      </c>
      <c r="U90">
        <f t="shared" si="15"/>
        <v>5.4440725812121213</v>
      </c>
      <c r="X90" s="9"/>
      <c r="Y90" s="21">
        <v>0.68710300000000002</v>
      </c>
      <c r="Z90" s="21">
        <v>12.338200000000001</v>
      </c>
      <c r="AA90" s="21">
        <v>-2.4646E-3</v>
      </c>
      <c r="AB90" s="21">
        <v>80</v>
      </c>
      <c r="AC90" s="21">
        <v>0.68673700000000004</v>
      </c>
      <c r="AD90">
        <f t="shared" si="16"/>
        <v>14.936969696969697</v>
      </c>
      <c r="AE90">
        <f t="shared" si="17"/>
        <v>10.263236689696971</v>
      </c>
      <c r="AF90" s="9"/>
      <c r="AG90" s="21">
        <v>0.30288700000000002</v>
      </c>
      <c r="AH90" s="21">
        <v>14.737299999999999</v>
      </c>
      <c r="AI90" s="21">
        <v>-2.96051E-3</v>
      </c>
      <c r="AJ90" s="21">
        <v>80</v>
      </c>
      <c r="AK90" s="21">
        <v>0.30255100000000001</v>
      </c>
      <c r="AL90">
        <f t="shared" si="18"/>
        <v>17.942484848484845</v>
      </c>
      <c r="AM90">
        <f t="shared" si="19"/>
        <v>5.4345454083030296</v>
      </c>
      <c r="AP90" s="9"/>
      <c r="AQ90" s="21">
        <v>0.68710300000000002</v>
      </c>
      <c r="AR90" s="21">
        <v>18.811299999999999</v>
      </c>
      <c r="AS90" s="21">
        <v>-2.4749799999999999E-3</v>
      </c>
      <c r="AT90" s="21">
        <v>80</v>
      </c>
      <c r="AU90" s="21">
        <v>0.68670699999999996</v>
      </c>
      <c r="AV90">
        <f t="shared" si="20"/>
        <v>14.999878787878785</v>
      </c>
      <c r="AW90">
        <f t="shared" si="21"/>
        <v>10.306461714787877</v>
      </c>
      <c r="AX90" s="9"/>
      <c r="AY90" s="21">
        <v>0.30288700000000002</v>
      </c>
      <c r="AZ90" s="21">
        <v>21.2105</v>
      </c>
      <c r="BA90" s="21">
        <v>-2.97058E-3</v>
      </c>
      <c r="BB90" s="21">
        <v>80</v>
      </c>
      <c r="BC90" s="21">
        <v>0.30255100000000001</v>
      </c>
      <c r="BD90">
        <f t="shared" si="22"/>
        <v>18.003515151515153</v>
      </c>
      <c r="BE90">
        <f t="shared" si="23"/>
        <v>5.4530306936969701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0.68206800000000001</v>
      </c>
      <c r="H91" s="21">
        <v>5.8340699999999996</v>
      </c>
      <c r="I91" s="21">
        <v>-2.4435400000000001E-3</v>
      </c>
      <c r="J91" s="21">
        <v>81</v>
      </c>
      <c r="K91" s="21">
        <v>0.68170200000000003</v>
      </c>
      <c r="L91">
        <f t="shared" si="12"/>
        <v>14.809333333333335</v>
      </c>
      <c r="M91">
        <f t="shared" si="13"/>
        <v>10.100972368000001</v>
      </c>
      <c r="N91" s="9"/>
      <c r="O91" s="21">
        <v>0.30792199999999997</v>
      </c>
      <c r="P91" s="21">
        <v>8.23325</v>
      </c>
      <c r="Q91" s="21">
        <v>-2.9629499999999998E-3</v>
      </c>
      <c r="R91" s="21">
        <v>81</v>
      </c>
      <c r="S91" s="21">
        <v>0.30752600000000002</v>
      </c>
      <c r="T91">
        <f t="shared" si="14"/>
        <v>17.957272727272724</v>
      </c>
      <c r="U91">
        <f t="shared" si="15"/>
        <v>5.5294393327272715</v>
      </c>
      <c r="X91" s="9"/>
      <c r="Y91" s="21">
        <v>0.68206800000000001</v>
      </c>
      <c r="Z91" s="21">
        <v>12.3482</v>
      </c>
      <c r="AA91" s="21">
        <v>-2.4853499999999999E-3</v>
      </c>
      <c r="AB91" s="21">
        <v>81</v>
      </c>
      <c r="AC91" s="21">
        <v>0.68167100000000003</v>
      </c>
      <c r="AD91">
        <f t="shared" si="16"/>
        <v>15.062727272727271</v>
      </c>
      <c r="AE91">
        <f t="shared" si="17"/>
        <v>10.273804265454544</v>
      </c>
      <c r="AF91" s="9"/>
      <c r="AG91" s="21">
        <v>0.30792199999999997</v>
      </c>
      <c r="AH91" s="21">
        <v>14.747400000000001</v>
      </c>
      <c r="AI91" s="21">
        <v>-2.95868E-3</v>
      </c>
      <c r="AJ91" s="21">
        <v>81</v>
      </c>
      <c r="AK91" s="21">
        <v>0.30752600000000002</v>
      </c>
      <c r="AL91">
        <f t="shared" si="18"/>
        <v>17.931393939393939</v>
      </c>
      <c r="AM91">
        <f t="shared" si="19"/>
        <v>5.5214706846060597</v>
      </c>
      <c r="AP91" s="9"/>
      <c r="AQ91" s="21">
        <v>0.68206800000000001</v>
      </c>
      <c r="AR91" s="21">
        <v>18.821400000000001</v>
      </c>
      <c r="AS91" s="21">
        <v>-2.49359E-3</v>
      </c>
      <c r="AT91" s="21">
        <v>81</v>
      </c>
      <c r="AU91" s="21">
        <v>0.68164100000000005</v>
      </c>
      <c r="AV91">
        <f t="shared" si="20"/>
        <v>15.112666666666664</v>
      </c>
      <c r="AW91">
        <f t="shared" si="21"/>
        <v>10.307866327999998</v>
      </c>
      <c r="AX91" s="9"/>
      <c r="AY91" s="21">
        <v>0.30792199999999997</v>
      </c>
      <c r="AZ91" s="21">
        <v>21.220600000000001</v>
      </c>
      <c r="BA91" s="21">
        <v>-2.9678299999999999E-3</v>
      </c>
      <c r="BB91" s="21">
        <v>81</v>
      </c>
      <c r="BC91" s="21">
        <v>0.307556</v>
      </c>
      <c r="BD91">
        <f t="shared" si="22"/>
        <v>17.986848484848483</v>
      </c>
      <c r="BE91">
        <f t="shared" si="23"/>
        <v>5.5385463591515141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0.67703199999999997</v>
      </c>
      <c r="H92" s="21">
        <v>5.8441400000000003</v>
      </c>
      <c r="I92" s="21">
        <v>-2.4636800000000002E-3</v>
      </c>
      <c r="J92" s="21">
        <v>82</v>
      </c>
      <c r="K92" s="21">
        <v>0.67666599999999999</v>
      </c>
      <c r="L92">
        <f t="shared" si="12"/>
        <v>14.93139393939394</v>
      </c>
      <c r="M92">
        <f t="shared" si="13"/>
        <v>10.109031501575759</v>
      </c>
      <c r="N92" s="9"/>
      <c r="O92" s="21">
        <v>0.31295800000000001</v>
      </c>
      <c r="P92" s="21">
        <v>8.2433200000000006</v>
      </c>
      <c r="Q92" s="21">
        <v>-2.9595899999999998E-3</v>
      </c>
      <c r="R92" s="21">
        <v>82</v>
      </c>
      <c r="S92" s="21">
        <v>0.31265300000000001</v>
      </c>
      <c r="T92">
        <f t="shared" si="14"/>
        <v>17.93690909090909</v>
      </c>
      <c r="U92">
        <f t="shared" si="15"/>
        <v>5.6134991952727269</v>
      </c>
      <c r="X92" s="9"/>
      <c r="Y92" s="21">
        <v>0.67703199999999997</v>
      </c>
      <c r="Z92" s="21">
        <v>12.3583</v>
      </c>
      <c r="AA92" s="21">
        <v>-2.5042699999999998E-3</v>
      </c>
      <c r="AB92" s="21">
        <v>82</v>
      </c>
      <c r="AC92" s="21">
        <v>0.67672699999999997</v>
      </c>
      <c r="AD92">
        <f t="shared" si="16"/>
        <v>15.177393939393939</v>
      </c>
      <c r="AE92">
        <f t="shared" si="17"/>
        <v>10.275581373575756</v>
      </c>
      <c r="AF92" s="9"/>
      <c r="AG92" s="21">
        <v>0.31295800000000001</v>
      </c>
      <c r="AH92" s="21">
        <v>14.7575</v>
      </c>
      <c r="AI92" s="21">
        <v>-2.95715E-3</v>
      </c>
      <c r="AJ92" s="21">
        <v>82</v>
      </c>
      <c r="AK92" s="21">
        <v>0.31259199999999998</v>
      </c>
      <c r="AL92">
        <f t="shared" si="18"/>
        <v>17.922121212121212</v>
      </c>
      <c r="AM92">
        <f t="shared" si="19"/>
        <v>5.6088712103030307</v>
      </c>
      <c r="AP92" s="9"/>
      <c r="AQ92" s="21">
        <v>0.67703199999999997</v>
      </c>
      <c r="AR92" s="21">
        <v>18.831399999999999</v>
      </c>
      <c r="AS92" s="21">
        <v>-2.5112899999999998E-3</v>
      </c>
      <c r="AT92" s="21">
        <v>82</v>
      </c>
      <c r="AU92" s="21">
        <v>0.67669699999999999</v>
      </c>
      <c r="AV92">
        <f t="shared" si="20"/>
        <v>15.219939393939391</v>
      </c>
      <c r="AW92">
        <f t="shared" si="21"/>
        <v>10.304386007757573</v>
      </c>
      <c r="AX92" s="9"/>
      <c r="AY92" s="21">
        <v>0.31295800000000001</v>
      </c>
      <c r="AZ92" s="21">
        <v>21.230599999999999</v>
      </c>
      <c r="BA92" s="21">
        <v>-2.96539E-3</v>
      </c>
      <c r="BB92" s="21">
        <v>82</v>
      </c>
      <c r="BC92" s="21">
        <v>0.31259199999999998</v>
      </c>
      <c r="BD92">
        <f t="shared" si="22"/>
        <v>17.972060606060605</v>
      </c>
      <c r="BE92">
        <f t="shared" si="23"/>
        <v>5.6245001431515149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0.67199699999999996</v>
      </c>
      <c r="H93" s="21">
        <v>5.8542100000000001</v>
      </c>
      <c r="I93" s="21">
        <v>-2.4816899999999999E-3</v>
      </c>
      <c r="J93" s="21">
        <v>83</v>
      </c>
      <c r="K93" s="21">
        <v>0.67159999999999997</v>
      </c>
      <c r="L93">
        <f t="shared" si="12"/>
        <v>15.040545454545454</v>
      </c>
      <c r="M93">
        <f t="shared" si="13"/>
        <v>10.10720142381818</v>
      </c>
      <c r="N93" s="9"/>
      <c r="O93" s="21">
        <v>0.31799300000000003</v>
      </c>
      <c r="P93" s="21">
        <v>8.2533899999999996</v>
      </c>
      <c r="Q93" s="21">
        <v>-2.9577599999999998E-3</v>
      </c>
      <c r="R93" s="21">
        <v>83</v>
      </c>
      <c r="S93" s="21">
        <v>0.31765700000000002</v>
      </c>
      <c r="T93">
        <f t="shared" si="14"/>
        <v>17.92581818181818</v>
      </c>
      <c r="U93">
        <f t="shared" si="15"/>
        <v>5.7002847010909088</v>
      </c>
      <c r="X93" s="9"/>
      <c r="Y93" s="21">
        <v>0.67199699999999996</v>
      </c>
      <c r="Z93" s="21">
        <v>12.368399999999999</v>
      </c>
      <c r="AA93" s="21">
        <v>-2.5238000000000001E-3</v>
      </c>
      <c r="AB93" s="21">
        <v>83</v>
      </c>
      <c r="AC93" s="21">
        <v>0.67166099999999995</v>
      </c>
      <c r="AD93">
        <f t="shared" si="16"/>
        <v>15.295757575757575</v>
      </c>
      <c r="AE93">
        <f t="shared" si="17"/>
        <v>10.278703203636363</v>
      </c>
      <c r="AF93" s="9"/>
      <c r="AG93" s="21">
        <v>0.31799300000000003</v>
      </c>
      <c r="AH93" s="21">
        <v>14.7676</v>
      </c>
      <c r="AI93" s="21">
        <v>-2.95502E-3</v>
      </c>
      <c r="AJ93" s="21">
        <v>83</v>
      </c>
      <c r="AK93" s="21">
        <v>0.31768800000000003</v>
      </c>
      <c r="AL93">
        <f t="shared" si="18"/>
        <v>17.909212121212121</v>
      </c>
      <c r="AM93">
        <f t="shared" si="19"/>
        <v>5.6950040900606069</v>
      </c>
      <c r="AP93" s="9"/>
      <c r="AQ93" s="21">
        <v>0.67199699999999996</v>
      </c>
      <c r="AR93" s="21">
        <v>18.8415</v>
      </c>
      <c r="AS93" s="21">
        <v>-2.5314299999999999E-3</v>
      </c>
      <c r="AT93" s="21">
        <v>83</v>
      </c>
      <c r="AU93" s="21">
        <v>0.67166099999999995</v>
      </c>
      <c r="AV93">
        <f t="shared" si="20"/>
        <v>15.341999999999999</v>
      </c>
      <c r="AW93">
        <f t="shared" si="21"/>
        <v>10.309777973999999</v>
      </c>
      <c r="AX93" s="9"/>
      <c r="AY93" s="21">
        <v>0.31799300000000003</v>
      </c>
      <c r="AZ93" s="21">
        <v>21.2407</v>
      </c>
      <c r="BA93" s="21">
        <v>-2.9623399999999999E-3</v>
      </c>
      <c r="BB93" s="21">
        <v>83</v>
      </c>
      <c r="BC93" s="21">
        <v>0.31762699999999999</v>
      </c>
      <c r="BD93">
        <f t="shared" si="22"/>
        <v>17.953575757575756</v>
      </c>
      <c r="BE93">
        <f t="shared" si="23"/>
        <v>5.7091114158787875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0.66696200000000005</v>
      </c>
      <c r="H94" s="21">
        <v>5.8642799999999999</v>
      </c>
      <c r="I94" s="21">
        <v>-2.4987799999999999E-3</v>
      </c>
      <c r="J94" s="21">
        <v>84</v>
      </c>
      <c r="K94" s="21">
        <v>0.66665600000000003</v>
      </c>
      <c r="L94">
        <f t="shared" si="12"/>
        <v>15.144121212121211</v>
      </c>
      <c r="M94">
        <f t="shared" si="13"/>
        <v>10.100553371878789</v>
      </c>
      <c r="N94" s="9"/>
      <c r="O94" s="21">
        <v>0.32302900000000001</v>
      </c>
      <c r="P94" s="21">
        <v>8.2634699999999999</v>
      </c>
      <c r="Q94" s="21">
        <v>-2.95532E-3</v>
      </c>
      <c r="R94" s="21">
        <v>84</v>
      </c>
      <c r="S94" s="21">
        <v>0.32263199999999997</v>
      </c>
      <c r="T94">
        <f t="shared" si="14"/>
        <v>17.911030303030305</v>
      </c>
      <c r="U94">
        <f t="shared" si="15"/>
        <v>5.7857822077575767</v>
      </c>
      <c r="X94" s="9"/>
      <c r="Y94" s="21">
        <v>0.66696200000000005</v>
      </c>
      <c r="Z94" s="21">
        <v>12.378399999999999</v>
      </c>
      <c r="AA94" s="21">
        <v>-2.54272E-3</v>
      </c>
      <c r="AB94" s="21">
        <v>84</v>
      </c>
      <c r="AC94" s="21">
        <v>0.66662600000000005</v>
      </c>
      <c r="AD94">
        <f t="shared" si="16"/>
        <v>15.410424242424243</v>
      </c>
      <c r="AE94">
        <f t="shared" si="17"/>
        <v>10.278167373575759</v>
      </c>
      <c r="AF94" s="9"/>
      <c r="AG94" s="21">
        <v>0.32302900000000001</v>
      </c>
      <c r="AH94" s="21">
        <v>14.7776</v>
      </c>
      <c r="AI94" s="21">
        <v>-2.9531900000000001E-3</v>
      </c>
      <c r="AJ94" s="21">
        <v>84</v>
      </c>
      <c r="AK94" s="21">
        <v>0.32260100000000003</v>
      </c>
      <c r="AL94">
        <f t="shared" si="18"/>
        <v>17.898121212121211</v>
      </c>
      <c r="AM94">
        <f t="shared" si="19"/>
        <v>5.7816121970303032</v>
      </c>
      <c r="AP94" s="9"/>
      <c r="AQ94" s="21">
        <v>0.66696200000000005</v>
      </c>
      <c r="AR94" s="21">
        <v>18.851600000000001</v>
      </c>
      <c r="AS94" s="21">
        <v>-2.54944E-3</v>
      </c>
      <c r="AT94" s="21">
        <v>84</v>
      </c>
      <c r="AU94" s="21">
        <v>0.66668700000000003</v>
      </c>
      <c r="AV94">
        <f t="shared" si="20"/>
        <v>15.451151515151516</v>
      </c>
      <c r="AW94">
        <f t="shared" si="21"/>
        <v>10.305330916848487</v>
      </c>
      <c r="AX94" s="9"/>
      <c r="AY94" s="21">
        <v>0.32302900000000001</v>
      </c>
      <c r="AZ94" s="21">
        <v>21.250800000000002</v>
      </c>
      <c r="BA94" s="21">
        <v>-2.96051E-3</v>
      </c>
      <c r="BB94" s="21">
        <v>84</v>
      </c>
      <c r="BC94" s="21">
        <v>0.32269300000000001</v>
      </c>
      <c r="BD94">
        <f t="shared" si="22"/>
        <v>17.942484848484845</v>
      </c>
      <c r="BE94">
        <f t="shared" si="23"/>
        <v>5.7959429381212111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0.66192600000000001</v>
      </c>
      <c r="H95" s="21">
        <v>5.8743499999999997</v>
      </c>
      <c r="I95" s="21">
        <v>-2.5146499999999998E-3</v>
      </c>
      <c r="J95" s="21">
        <v>85</v>
      </c>
      <c r="K95" s="21">
        <v>0.66156000000000004</v>
      </c>
      <c r="L95">
        <f t="shared" si="12"/>
        <v>15.240303030303028</v>
      </c>
      <c r="M95">
        <f t="shared" si="13"/>
        <v>10.087952823636362</v>
      </c>
      <c r="N95" s="9"/>
      <c r="O95" s="21">
        <v>0.32806400000000002</v>
      </c>
      <c r="P95" s="21">
        <v>8.2735400000000006</v>
      </c>
      <c r="Q95" s="21">
        <v>-2.95349E-3</v>
      </c>
      <c r="R95" s="21">
        <v>85</v>
      </c>
      <c r="S95" s="21">
        <v>0.32772800000000002</v>
      </c>
      <c r="T95">
        <f t="shared" si="14"/>
        <v>17.899939393939391</v>
      </c>
      <c r="U95">
        <f t="shared" si="15"/>
        <v>5.8723257173333332</v>
      </c>
      <c r="X95" s="9"/>
      <c r="Y95" s="21">
        <v>0.66192600000000001</v>
      </c>
      <c r="Z95" s="21">
        <v>12.388500000000001</v>
      </c>
      <c r="AA95" s="21">
        <v>-2.5607300000000002E-3</v>
      </c>
      <c r="AB95" s="21">
        <v>85</v>
      </c>
      <c r="AC95" s="21">
        <v>0.66152999999999995</v>
      </c>
      <c r="AD95">
        <f t="shared" si="16"/>
        <v>15.519575757575758</v>
      </c>
      <c r="AE95">
        <f t="shared" si="17"/>
        <v>10.272810702909091</v>
      </c>
      <c r="AF95" s="9"/>
      <c r="AG95" s="21">
        <v>0.32806400000000002</v>
      </c>
      <c r="AH95" s="21">
        <v>14.787699999999999</v>
      </c>
      <c r="AI95" s="21">
        <v>-2.95166E-3</v>
      </c>
      <c r="AJ95" s="21">
        <v>85</v>
      </c>
      <c r="AK95" s="21">
        <v>0.32775900000000002</v>
      </c>
      <c r="AL95">
        <f t="shared" si="18"/>
        <v>17.888848484848484</v>
      </c>
      <c r="AM95">
        <f t="shared" si="19"/>
        <v>5.8686871893333334</v>
      </c>
      <c r="AP95" s="9"/>
      <c r="AQ95" s="21">
        <v>0.66192600000000001</v>
      </c>
      <c r="AR95" s="21">
        <v>18.861699999999999</v>
      </c>
      <c r="AS95" s="21">
        <v>-2.5659200000000002E-3</v>
      </c>
      <c r="AT95" s="21">
        <v>85</v>
      </c>
      <c r="AU95" s="21">
        <v>0.66149899999999995</v>
      </c>
      <c r="AV95">
        <f t="shared" si="20"/>
        <v>15.551030303030302</v>
      </c>
      <c r="AW95">
        <f t="shared" si="21"/>
        <v>10.293631284363636</v>
      </c>
      <c r="AX95" s="9"/>
      <c r="AY95" s="21">
        <v>0.32806400000000002</v>
      </c>
      <c r="AZ95" s="21">
        <v>21.2608</v>
      </c>
      <c r="BA95" s="21">
        <v>-2.95685E-3</v>
      </c>
      <c r="BB95" s="21">
        <v>85</v>
      </c>
      <c r="BC95" s="21">
        <v>0.32766699999999999</v>
      </c>
      <c r="BD95">
        <f t="shared" si="22"/>
        <v>17.920303030303028</v>
      </c>
      <c r="BE95">
        <f t="shared" si="23"/>
        <v>5.8790062933333331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0.656891</v>
      </c>
      <c r="H96" s="21">
        <v>5.88443</v>
      </c>
      <c r="I96" s="21">
        <v>-2.53082E-3</v>
      </c>
      <c r="J96" s="21">
        <v>86</v>
      </c>
      <c r="K96" s="21">
        <v>0.656555</v>
      </c>
      <c r="L96">
        <f t="shared" si="12"/>
        <v>15.338303030303031</v>
      </c>
      <c r="M96">
        <f t="shared" si="13"/>
        <v>10.075593215878788</v>
      </c>
      <c r="N96" s="9"/>
      <c r="O96" s="21">
        <v>0.33309899999999998</v>
      </c>
      <c r="P96" s="21">
        <v>8.2836099999999995</v>
      </c>
      <c r="Q96" s="21">
        <v>-2.9510500000000002E-3</v>
      </c>
      <c r="R96" s="21">
        <v>86</v>
      </c>
      <c r="S96" s="21">
        <v>0.332764</v>
      </c>
      <c r="T96">
        <f t="shared" si="14"/>
        <v>17.885151515151517</v>
      </c>
      <c r="U96">
        <f t="shared" si="15"/>
        <v>5.9575260845454547</v>
      </c>
      <c r="X96" s="9"/>
      <c r="Y96" s="21">
        <v>0.656891</v>
      </c>
      <c r="Z96" s="21">
        <v>12.3986</v>
      </c>
      <c r="AA96" s="21">
        <v>-2.5793499999999998E-3</v>
      </c>
      <c r="AB96" s="21">
        <v>86</v>
      </c>
      <c r="AC96" s="21">
        <v>0.656555</v>
      </c>
      <c r="AD96">
        <f t="shared" si="16"/>
        <v>15.632424242424239</v>
      </c>
      <c r="AE96">
        <f t="shared" si="17"/>
        <v>10.268798793030301</v>
      </c>
      <c r="AF96" s="9"/>
      <c r="AG96" s="21">
        <v>0.33309899999999998</v>
      </c>
      <c r="AH96" s="21">
        <v>14.797800000000001</v>
      </c>
      <c r="AI96" s="21">
        <v>-2.9507399999999999E-3</v>
      </c>
      <c r="AJ96" s="21">
        <v>86</v>
      </c>
      <c r="AK96" s="21">
        <v>0.332733</v>
      </c>
      <c r="AL96">
        <f t="shared" si="18"/>
        <v>17.883272727272725</v>
      </c>
      <c r="AM96">
        <f t="shared" si="19"/>
        <v>5.9569002621818168</v>
      </c>
      <c r="AP96" s="9"/>
      <c r="AQ96" s="21">
        <v>0.656891</v>
      </c>
      <c r="AR96" s="21">
        <v>18.871700000000001</v>
      </c>
      <c r="AS96" s="21">
        <v>-2.5814800000000001E-3</v>
      </c>
      <c r="AT96" s="21">
        <v>86</v>
      </c>
      <c r="AU96" s="21">
        <v>0.65649400000000002</v>
      </c>
      <c r="AV96">
        <f t="shared" si="20"/>
        <v>15.645333333333333</v>
      </c>
      <c r="AW96">
        <f t="shared" si="21"/>
        <v>10.277278658666667</v>
      </c>
      <c r="AX96" s="9"/>
      <c r="AY96" s="21">
        <v>0.33309899999999998</v>
      </c>
      <c r="AZ96" s="21">
        <v>21.270900000000001</v>
      </c>
      <c r="BA96" s="21">
        <v>-2.9537999999999999E-3</v>
      </c>
      <c r="BB96" s="21">
        <v>86</v>
      </c>
      <c r="BC96" s="21">
        <v>0.332733</v>
      </c>
      <c r="BD96">
        <f t="shared" si="22"/>
        <v>17.901818181818182</v>
      </c>
      <c r="BE96">
        <f t="shared" si="23"/>
        <v>5.963077734545454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0.65185499999999996</v>
      </c>
      <c r="H97" s="21">
        <v>5.8944999999999999</v>
      </c>
      <c r="I97" s="21">
        <v>-2.5473000000000002E-3</v>
      </c>
      <c r="J97" s="21">
        <v>87</v>
      </c>
      <c r="K97" s="21">
        <v>0.65142800000000001</v>
      </c>
      <c r="L97">
        <f t="shared" si="12"/>
        <v>15.438181818181818</v>
      </c>
      <c r="M97">
        <f t="shared" si="13"/>
        <v>10.063456009090908</v>
      </c>
      <c r="N97" s="9"/>
      <c r="O97" s="21">
        <v>0.33813500000000002</v>
      </c>
      <c r="P97" s="21">
        <v>8.2936800000000002</v>
      </c>
      <c r="Q97" s="21">
        <v>-2.9492199999999998E-3</v>
      </c>
      <c r="R97" s="21">
        <v>87</v>
      </c>
      <c r="S97" s="21">
        <v>0.33779900000000002</v>
      </c>
      <c r="T97">
        <f t="shared" si="14"/>
        <v>17.874060606060606</v>
      </c>
      <c r="U97">
        <f t="shared" si="15"/>
        <v>6.043845483030303</v>
      </c>
      <c r="X97" s="9"/>
      <c r="Y97" s="21">
        <v>0.65185499999999996</v>
      </c>
      <c r="Z97" s="21">
        <v>12.4087</v>
      </c>
      <c r="AA97" s="21">
        <v>-2.5964400000000002E-3</v>
      </c>
      <c r="AB97" s="21">
        <v>87</v>
      </c>
      <c r="AC97" s="21">
        <v>0.65148899999999998</v>
      </c>
      <c r="AD97">
        <f t="shared" si="16"/>
        <v>15.736000000000001</v>
      </c>
      <c r="AE97">
        <f t="shared" si="17"/>
        <v>10.257590280000001</v>
      </c>
      <c r="AF97" s="9"/>
      <c r="AG97" s="21">
        <v>0.33813500000000002</v>
      </c>
      <c r="AH97" s="21">
        <v>14.8078</v>
      </c>
      <c r="AI97" s="21">
        <v>-2.95013E-3</v>
      </c>
      <c r="AJ97" s="21">
        <v>87</v>
      </c>
      <c r="AK97" s="21">
        <v>0.33779900000000002</v>
      </c>
      <c r="AL97">
        <f t="shared" si="18"/>
        <v>17.879575757575758</v>
      </c>
      <c r="AM97">
        <f t="shared" si="19"/>
        <v>6.0457103487878792</v>
      </c>
      <c r="AP97" s="9"/>
      <c r="AQ97" s="21">
        <v>0.65185499999999996</v>
      </c>
      <c r="AR97" s="21">
        <v>18.881799999999998</v>
      </c>
      <c r="AS97" s="21">
        <v>-2.5994899999999999E-3</v>
      </c>
      <c r="AT97" s="21">
        <v>87</v>
      </c>
      <c r="AU97" s="21">
        <v>0.65145900000000001</v>
      </c>
      <c r="AV97">
        <f t="shared" si="20"/>
        <v>15.754484848484848</v>
      </c>
      <c r="AW97">
        <f t="shared" si="21"/>
        <v>10.26963972090909</v>
      </c>
      <c r="AX97" s="9"/>
      <c r="AY97" s="21">
        <v>0.33813500000000002</v>
      </c>
      <c r="AZ97" s="21">
        <v>21.280999999999999</v>
      </c>
      <c r="BA97" s="21">
        <v>-2.9531900000000001E-3</v>
      </c>
      <c r="BB97" s="21">
        <v>87</v>
      </c>
      <c r="BC97" s="21">
        <v>0.33776899999999999</v>
      </c>
      <c r="BD97">
        <f t="shared" si="22"/>
        <v>17.898121212121211</v>
      </c>
      <c r="BE97">
        <f t="shared" si="23"/>
        <v>6.0519812160606064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0.64681999999999995</v>
      </c>
      <c r="H98" s="21">
        <v>5.9045699999999997</v>
      </c>
      <c r="I98" s="21">
        <v>-2.565E-3</v>
      </c>
      <c r="J98" s="21">
        <v>88</v>
      </c>
      <c r="K98" s="21">
        <v>0.64642299999999997</v>
      </c>
      <c r="L98">
        <f t="shared" si="12"/>
        <v>15.545454545454545</v>
      </c>
      <c r="M98">
        <f t="shared" si="13"/>
        <v>10.055110909090908</v>
      </c>
      <c r="N98" s="9"/>
      <c r="O98" s="21">
        <v>0.34316999999999998</v>
      </c>
      <c r="P98" s="21">
        <v>8.3037500000000009</v>
      </c>
      <c r="Q98" s="21">
        <v>-2.9486099999999999E-3</v>
      </c>
      <c r="R98" s="21">
        <v>88</v>
      </c>
      <c r="S98" s="21">
        <v>0.34283400000000003</v>
      </c>
      <c r="T98">
        <f t="shared" si="14"/>
        <v>17.870363636363635</v>
      </c>
      <c r="U98">
        <f t="shared" si="15"/>
        <v>6.1325726890909085</v>
      </c>
      <c r="X98" s="9"/>
      <c r="Y98" s="21">
        <v>0.64681999999999995</v>
      </c>
      <c r="Z98" s="21">
        <v>12.418699999999999</v>
      </c>
      <c r="AA98" s="21">
        <v>-2.6098599999999999E-3</v>
      </c>
      <c r="AB98" s="21">
        <v>88</v>
      </c>
      <c r="AC98" s="21">
        <v>0.64645399999999997</v>
      </c>
      <c r="AD98">
        <f t="shared" si="16"/>
        <v>15.817333333333332</v>
      </c>
      <c r="AE98">
        <f t="shared" si="17"/>
        <v>10.230967546666665</v>
      </c>
      <c r="AF98" s="9"/>
      <c r="AG98" s="21">
        <v>0.34316999999999998</v>
      </c>
      <c r="AH98" s="21">
        <v>14.8179</v>
      </c>
      <c r="AI98" s="21">
        <v>-2.9513500000000002E-3</v>
      </c>
      <c r="AJ98" s="21">
        <v>88</v>
      </c>
      <c r="AK98" s="21">
        <v>0.34283400000000003</v>
      </c>
      <c r="AL98">
        <f t="shared" si="18"/>
        <v>17.886969696969697</v>
      </c>
      <c r="AM98">
        <f t="shared" si="19"/>
        <v>6.1382713909090905</v>
      </c>
      <c r="AP98" s="9"/>
      <c r="AQ98" s="21">
        <v>0.64681999999999995</v>
      </c>
      <c r="AR98" s="21">
        <v>18.8919</v>
      </c>
      <c r="AS98" s="21">
        <v>-2.6156600000000001E-3</v>
      </c>
      <c r="AT98" s="21">
        <v>88</v>
      </c>
      <c r="AU98" s="21">
        <v>0.64648399999999995</v>
      </c>
      <c r="AV98">
        <f t="shared" si="20"/>
        <v>15.852484848484849</v>
      </c>
      <c r="AW98">
        <f t="shared" si="21"/>
        <v>10.25370424969697</v>
      </c>
      <c r="AX98" s="9"/>
      <c r="AY98" s="21">
        <v>0.34316999999999998</v>
      </c>
      <c r="AZ98" s="21">
        <v>21.2911</v>
      </c>
      <c r="BA98" s="21">
        <v>-2.9507399999999999E-3</v>
      </c>
      <c r="BB98" s="21">
        <v>88</v>
      </c>
      <c r="BC98" s="21">
        <v>0.34283400000000003</v>
      </c>
      <c r="BD98">
        <f t="shared" si="22"/>
        <v>17.883272727272725</v>
      </c>
      <c r="BE98">
        <f t="shared" si="23"/>
        <v>6.1370027018181803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0.64178500000000005</v>
      </c>
      <c r="H99" s="21">
        <v>5.9146400000000003</v>
      </c>
      <c r="I99" s="21">
        <v>-2.5826999999999998E-3</v>
      </c>
      <c r="J99" s="21">
        <v>89</v>
      </c>
      <c r="K99" s="21">
        <v>0.64141800000000004</v>
      </c>
      <c r="L99">
        <f t="shared" si="12"/>
        <v>15.652727272727269</v>
      </c>
      <c r="M99">
        <f t="shared" si="13"/>
        <v>10.045685572727271</v>
      </c>
      <c r="N99" s="9"/>
      <c r="O99" s="21">
        <v>0.34820600000000002</v>
      </c>
      <c r="P99" s="21">
        <v>8.3138199999999998</v>
      </c>
      <c r="Q99" s="21">
        <v>-2.9489099999999999E-3</v>
      </c>
      <c r="R99" s="21">
        <v>89</v>
      </c>
      <c r="S99" s="21">
        <v>0.34787000000000001</v>
      </c>
      <c r="T99">
        <f t="shared" si="14"/>
        <v>17.872181818181819</v>
      </c>
      <c r="U99">
        <f t="shared" si="15"/>
        <v>6.2232009421818182</v>
      </c>
      <c r="X99" s="9"/>
      <c r="Y99" s="21">
        <v>0.64178500000000005</v>
      </c>
      <c r="Z99" s="21">
        <v>12.428800000000001</v>
      </c>
      <c r="AA99" s="21">
        <v>-2.62115E-3</v>
      </c>
      <c r="AB99" s="21">
        <v>89</v>
      </c>
      <c r="AC99" s="21">
        <v>0.64141800000000004</v>
      </c>
      <c r="AD99">
        <f t="shared" si="16"/>
        <v>15.885757575757573</v>
      </c>
      <c r="AE99">
        <f t="shared" si="17"/>
        <v>10.195240925757576</v>
      </c>
      <c r="AF99" s="9"/>
      <c r="AG99" s="21">
        <v>0.34820600000000002</v>
      </c>
      <c r="AH99" s="21">
        <v>14.827999999999999</v>
      </c>
      <c r="AI99" s="21">
        <v>-2.9510500000000002E-3</v>
      </c>
      <c r="AJ99" s="21">
        <v>89</v>
      </c>
      <c r="AK99" s="21">
        <v>0.34783900000000001</v>
      </c>
      <c r="AL99">
        <f t="shared" si="18"/>
        <v>17.885151515151517</v>
      </c>
      <c r="AM99">
        <f t="shared" si="19"/>
        <v>6.2277170684848491</v>
      </c>
      <c r="AP99" s="9"/>
      <c r="AQ99" s="21">
        <v>0.64178500000000005</v>
      </c>
      <c r="AR99" s="21">
        <v>18.901900000000001</v>
      </c>
      <c r="AS99" s="21">
        <v>-2.6324500000000002E-3</v>
      </c>
      <c r="AT99" s="21">
        <v>89</v>
      </c>
      <c r="AU99" s="21">
        <v>0.64138799999999996</v>
      </c>
      <c r="AV99">
        <f t="shared" si="20"/>
        <v>15.954242424242423</v>
      </c>
      <c r="AW99">
        <f t="shared" si="21"/>
        <v>10.239193474242425</v>
      </c>
      <c r="AX99" s="9"/>
      <c r="AY99" s="21">
        <v>0.34820600000000002</v>
      </c>
      <c r="AZ99" s="21">
        <v>21.301100000000002</v>
      </c>
      <c r="BA99" s="21">
        <v>-2.95166E-3</v>
      </c>
      <c r="BB99" s="21">
        <v>89</v>
      </c>
      <c r="BC99" s="21">
        <v>0.34787000000000001</v>
      </c>
      <c r="BD99">
        <f t="shared" si="22"/>
        <v>17.888848484848484</v>
      </c>
      <c r="BE99">
        <f t="shared" si="23"/>
        <v>6.2290043755151512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0.63674900000000001</v>
      </c>
      <c r="H100" s="21">
        <v>5.9247100000000001</v>
      </c>
      <c r="I100" s="21">
        <v>-2.5994899999999999E-3</v>
      </c>
      <c r="J100" s="21">
        <v>90</v>
      </c>
      <c r="K100" s="21">
        <v>0.63638300000000003</v>
      </c>
      <c r="L100">
        <f t="shared" si="12"/>
        <v>15.754484848484848</v>
      </c>
      <c r="M100">
        <f t="shared" si="13"/>
        <v>10.031652472787879</v>
      </c>
      <c r="N100" s="9"/>
      <c r="O100" s="21">
        <v>0.35324100000000003</v>
      </c>
      <c r="P100" s="21">
        <v>8.3238900000000005</v>
      </c>
      <c r="Q100" s="21">
        <v>-2.9470799999999999E-3</v>
      </c>
      <c r="R100" s="21">
        <v>90</v>
      </c>
      <c r="S100" s="21">
        <v>0.35293600000000003</v>
      </c>
      <c r="T100">
        <f t="shared" si="14"/>
        <v>17.861090909090905</v>
      </c>
      <c r="U100">
        <f t="shared" si="15"/>
        <v>6.3092696138181807</v>
      </c>
      <c r="X100" s="9"/>
      <c r="Y100" s="21">
        <v>0.63674900000000001</v>
      </c>
      <c r="Z100" s="21">
        <v>12.4389</v>
      </c>
      <c r="AA100" s="21">
        <v>-2.6342800000000001E-3</v>
      </c>
      <c r="AB100" s="21">
        <v>90</v>
      </c>
      <c r="AC100" s="21">
        <v>0.63638300000000003</v>
      </c>
      <c r="AD100">
        <f t="shared" si="16"/>
        <v>15.965333333333335</v>
      </c>
      <c r="AE100">
        <f t="shared" si="17"/>
        <v>10.165910034666668</v>
      </c>
      <c r="AF100" s="9"/>
      <c r="AG100" s="21">
        <v>0.35324100000000003</v>
      </c>
      <c r="AH100" s="21">
        <v>14.838100000000001</v>
      </c>
      <c r="AI100" s="21">
        <v>-2.9480000000000001E-3</v>
      </c>
      <c r="AJ100" s="21">
        <v>90</v>
      </c>
      <c r="AK100" s="21">
        <v>0.35284399999999999</v>
      </c>
      <c r="AL100">
        <f t="shared" si="18"/>
        <v>17.866666666666667</v>
      </c>
      <c r="AM100">
        <f t="shared" si="19"/>
        <v>6.311239200000001</v>
      </c>
      <c r="AP100" s="9"/>
      <c r="AQ100" s="21">
        <v>0.63674900000000001</v>
      </c>
      <c r="AR100" s="21">
        <v>18.911999999999999</v>
      </c>
      <c r="AS100" s="21">
        <v>-2.6480100000000001E-3</v>
      </c>
      <c r="AT100" s="21">
        <v>90</v>
      </c>
      <c r="AU100" s="21">
        <v>0.63638300000000003</v>
      </c>
      <c r="AV100">
        <f t="shared" si="20"/>
        <v>16.048545454545454</v>
      </c>
      <c r="AW100">
        <f t="shared" si="21"/>
        <v>10.218895269636363</v>
      </c>
      <c r="AX100" s="9"/>
      <c r="AY100" s="21">
        <v>0.35324100000000003</v>
      </c>
      <c r="AZ100" s="21">
        <v>21.311199999999999</v>
      </c>
      <c r="BA100" s="21">
        <v>-2.9537999999999999E-3</v>
      </c>
      <c r="BB100" s="21">
        <v>90</v>
      </c>
      <c r="BC100" s="21">
        <v>0.35287499999999999</v>
      </c>
      <c r="BD100">
        <f t="shared" si="22"/>
        <v>17.901818181818182</v>
      </c>
      <c r="BE100">
        <f t="shared" si="23"/>
        <v>6.3236561563636373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0.631714</v>
      </c>
      <c r="H101" s="21">
        <v>5.9347799999999999</v>
      </c>
      <c r="I101" s="21">
        <v>-2.61261E-3</v>
      </c>
      <c r="J101" s="21">
        <v>91</v>
      </c>
      <c r="K101" s="21">
        <v>0.63134800000000002</v>
      </c>
      <c r="L101">
        <f t="shared" si="12"/>
        <v>15.834000000000001</v>
      </c>
      <c r="M101">
        <f t="shared" si="13"/>
        <v>10.002559476</v>
      </c>
      <c r="N101" s="9"/>
      <c r="O101" s="21">
        <v>0.35827599999999998</v>
      </c>
      <c r="P101" s="21">
        <v>8.3339599999999994</v>
      </c>
      <c r="Q101" s="21">
        <v>-2.94525E-3</v>
      </c>
      <c r="R101" s="21">
        <v>91</v>
      </c>
      <c r="S101" s="21">
        <v>0.35794100000000001</v>
      </c>
      <c r="T101">
        <f t="shared" si="14"/>
        <v>17.849999999999998</v>
      </c>
      <c r="U101">
        <f t="shared" si="15"/>
        <v>6.3952265999999991</v>
      </c>
      <c r="X101" s="9"/>
      <c r="Y101" s="21">
        <v>0.631714</v>
      </c>
      <c r="Z101" s="21">
        <v>12.4489</v>
      </c>
      <c r="AA101" s="21">
        <v>-2.6473999999999998E-3</v>
      </c>
      <c r="AB101" s="21">
        <v>91</v>
      </c>
      <c r="AC101" s="21">
        <v>0.63134800000000002</v>
      </c>
      <c r="AD101">
        <f t="shared" si="16"/>
        <v>16.044848484848483</v>
      </c>
      <c r="AE101">
        <f t="shared" si="17"/>
        <v>10.135755415757574</v>
      </c>
      <c r="AF101" s="9"/>
      <c r="AG101" s="21">
        <v>0.35827599999999998</v>
      </c>
      <c r="AH101" s="21">
        <v>14.848100000000001</v>
      </c>
      <c r="AI101" s="21">
        <v>-2.9458599999999998E-3</v>
      </c>
      <c r="AJ101" s="21">
        <v>91</v>
      </c>
      <c r="AK101" s="21">
        <v>0.35791000000000001</v>
      </c>
      <c r="AL101">
        <f t="shared" si="18"/>
        <v>17.853696969696966</v>
      </c>
      <c r="AM101">
        <f t="shared" si="19"/>
        <v>6.3965511355151499</v>
      </c>
      <c r="AP101" s="9"/>
      <c r="AQ101" s="21">
        <v>0.631714</v>
      </c>
      <c r="AR101" s="21">
        <v>18.9221</v>
      </c>
      <c r="AS101" s="21">
        <v>-2.66205E-3</v>
      </c>
      <c r="AT101" s="21">
        <v>91</v>
      </c>
      <c r="AU101" s="21">
        <v>0.63134800000000002</v>
      </c>
      <c r="AV101">
        <f t="shared" si="20"/>
        <v>16.133636363636363</v>
      </c>
      <c r="AW101">
        <f t="shared" si="21"/>
        <v>10.191843961818181</v>
      </c>
      <c r="AX101" s="9"/>
      <c r="AY101" s="21">
        <v>0.35827599999999998</v>
      </c>
      <c r="AZ101" s="21">
        <v>21.321300000000001</v>
      </c>
      <c r="BA101" s="21">
        <v>-2.9544100000000002E-3</v>
      </c>
      <c r="BB101" s="21">
        <v>91</v>
      </c>
      <c r="BC101" s="21">
        <v>0.35794100000000001</v>
      </c>
      <c r="BD101">
        <f t="shared" si="22"/>
        <v>17.90551515151515</v>
      </c>
      <c r="BE101">
        <f t="shared" si="23"/>
        <v>6.4151163464242416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0.62667799999999996</v>
      </c>
      <c r="H102" s="21">
        <v>5.9448499999999997</v>
      </c>
      <c r="I102" s="21">
        <v>-2.6260400000000001E-3</v>
      </c>
      <c r="J102" s="21">
        <v>92</v>
      </c>
      <c r="K102" s="21">
        <v>0.62637299999999996</v>
      </c>
      <c r="L102">
        <f t="shared" si="12"/>
        <v>15.915393939393937</v>
      </c>
      <c r="M102">
        <f t="shared" si="13"/>
        <v>9.9738272431515131</v>
      </c>
      <c r="N102" s="9"/>
      <c r="O102" s="21">
        <v>0.36331200000000002</v>
      </c>
      <c r="P102" s="21">
        <v>8.3440300000000001</v>
      </c>
      <c r="Q102" s="21">
        <v>-2.9403699999999999E-3</v>
      </c>
      <c r="R102" s="21">
        <v>92</v>
      </c>
      <c r="S102" s="21">
        <v>0.36294599999999999</v>
      </c>
      <c r="T102">
        <f t="shared" si="14"/>
        <v>17.820424242424242</v>
      </c>
      <c r="U102">
        <f t="shared" si="15"/>
        <v>6.4743739723636367</v>
      </c>
      <c r="X102" s="9"/>
      <c r="Y102" s="21">
        <v>0.62667799999999996</v>
      </c>
      <c r="Z102" s="21">
        <v>12.459</v>
      </c>
      <c r="AA102" s="21">
        <v>-2.6596100000000002E-3</v>
      </c>
      <c r="AB102" s="21">
        <v>92</v>
      </c>
      <c r="AC102" s="21">
        <v>0.62637299999999996</v>
      </c>
      <c r="AD102">
        <f t="shared" si="16"/>
        <v>16.118848484848485</v>
      </c>
      <c r="AE102">
        <f t="shared" si="17"/>
        <v>10.101327730787878</v>
      </c>
      <c r="AF102" s="9"/>
      <c r="AG102" s="21">
        <v>0.36331200000000002</v>
      </c>
      <c r="AH102" s="21">
        <v>14.8582</v>
      </c>
      <c r="AI102" s="21">
        <v>-2.94312E-3</v>
      </c>
      <c r="AJ102" s="21">
        <v>92</v>
      </c>
      <c r="AK102" s="21">
        <v>0.36300700000000002</v>
      </c>
      <c r="AL102">
        <f t="shared" si="18"/>
        <v>17.837090909090911</v>
      </c>
      <c r="AM102">
        <f t="shared" si="19"/>
        <v>6.4804291723636371</v>
      </c>
      <c r="AP102" s="9"/>
      <c r="AQ102" s="21">
        <v>0.62667799999999996</v>
      </c>
      <c r="AR102" s="21">
        <v>18.932200000000002</v>
      </c>
      <c r="AS102" s="21">
        <v>-2.6767000000000002E-3</v>
      </c>
      <c r="AT102" s="21">
        <v>92</v>
      </c>
      <c r="AU102" s="21">
        <v>0.62628200000000001</v>
      </c>
      <c r="AV102">
        <f t="shared" si="20"/>
        <v>16.222424242424243</v>
      </c>
      <c r="AW102">
        <f t="shared" si="21"/>
        <v>10.166236379393938</v>
      </c>
      <c r="AX102" s="9"/>
      <c r="AY102" s="21">
        <v>0.36331200000000002</v>
      </c>
      <c r="AZ102" s="21">
        <v>21.331299999999999</v>
      </c>
      <c r="BA102" s="21">
        <v>-2.9519699999999999E-3</v>
      </c>
      <c r="BB102" s="21">
        <v>92</v>
      </c>
      <c r="BC102" s="21">
        <v>0.36297600000000002</v>
      </c>
      <c r="BD102">
        <f t="shared" si="22"/>
        <v>17.890727272727268</v>
      </c>
      <c r="BE102">
        <f t="shared" si="23"/>
        <v>6.4999159069090897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0.62164299999999995</v>
      </c>
      <c r="H103" s="21">
        <v>5.9549200000000004</v>
      </c>
      <c r="I103" s="21">
        <v>-2.6385499999999999E-3</v>
      </c>
      <c r="J103" s="21">
        <v>93</v>
      </c>
      <c r="K103" s="21">
        <v>0.62133799999999995</v>
      </c>
      <c r="L103">
        <f t="shared" si="12"/>
        <v>15.991212121212122</v>
      </c>
      <c r="M103">
        <f t="shared" si="13"/>
        <v>9.9408250766666661</v>
      </c>
      <c r="N103" s="9"/>
      <c r="O103" s="21">
        <v>0.36834699999999998</v>
      </c>
      <c r="P103" s="21">
        <v>8.3541000000000007</v>
      </c>
      <c r="Q103" s="21">
        <v>-2.9376200000000002E-3</v>
      </c>
      <c r="R103" s="21">
        <v>93</v>
      </c>
      <c r="S103" s="21">
        <v>0.367981</v>
      </c>
      <c r="T103">
        <f t="shared" si="14"/>
        <v>17.803757575757576</v>
      </c>
      <c r="U103">
        <f t="shared" si="15"/>
        <v>6.5579606917575752</v>
      </c>
      <c r="X103" s="9"/>
      <c r="Y103" s="21">
        <v>0.62164299999999995</v>
      </c>
      <c r="Z103" s="21">
        <v>12.469099999999999</v>
      </c>
      <c r="AA103" s="21">
        <v>-2.6721200000000001E-3</v>
      </c>
      <c r="AB103" s="21">
        <v>93</v>
      </c>
      <c r="AC103" s="21">
        <v>0.62127699999999997</v>
      </c>
      <c r="AD103">
        <f t="shared" si="16"/>
        <v>16.194666666666667</v>
      </c>
      <c r="AE103">
        <f t="shared" si="17"/>
        <v>10.067301170666665</v>
      </c>
      <c r="AF103" s="9"/>
      <c r="AG103" s="21">
        <v>0.36834699999999998</v>
      </c>
      <c r="AH103" s="21">
        <v>14.8683</v>
      </c>
      <c r="AI103" s="21">
        <v>-2.9437299999999999E-3</v>
      </c>
      <c r="AJ103" s="21">
        <v>93</v>
      </c>
      <c r="AK103" s="21">
        <v>0.367981</v>
      </c>
      <c r="AL103">
        <f t="shared" si="18"/>
        <v>17.840787878787875</v>
      </c>
      <c r="AM103">
        <f t="shared" si="19"/>
        <v>6.571600692787877</v>
      </c>
      <c r="AP103" s="9"/>
      <c r="AQ103" s="21">
        <v>0.62164299999999995</v>
      </c>
      <c r="AR103" s="21">
        <v>18.9422</v>
      </c>
      <c r="AS103" s="21">
        <v>-2.6901199999999998E-3</v>
      </c>
      <c r="AT103" s="21">
        <v>93</v>
      </c>
      <c r="AU103" s="21">
        <v>0.62124599999999996</v>
      </c>
      <c r="AV103">
        <f t="shared" si="20"/>
        <v>16.303757575757576</v>
      </c>
      <c r="AW103">
        <f t="shared" si="21"/>
        <v>10.135116770666666</v>
      </c>
      <c r="AX103" s="9"/>
      <c r="AY103" s="21">
        <v>0.36834699999999998</v>
      </c>
      <c r="AZ103" s="21">
        <v>21.3414</v>
      </c>
      <c r="BA103" s="21">
        <v>-2.9507399999999999E-3</v>
      </c>
      <c r="BB103" s="21">
        <v>93</v>
      </c>
      <c r="BC103" s="21">
        <v>0.367981</v>
      </c>
      <c r="BD103">
        <f t="shared" si="22"/>
        <v>17.883272727272725</v>
      </c>
      <c r="BE103">
        <f t="shared" si="23"/>
        <v>6.5872498592727267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0.61660800000000004</v>
      </c>
      <c r="H104" s="21">
        <v>5.9649900000000002</v>
      </c>
      <c r="I104" s="21">
        <v>-2.6513700000000001E-3</v>
      </c>
      <c r="J104" s="21">
        <v>94</v>
      </c>
      <c r="K104" s="21">
        <v>0.61621099999999995</v>
      </c>
      <c r="L104">
        <f t="shared" si="12"/>
        <v>16.068909090909091</v>
      </c>
      <c r="M104">
        <f t="shared" si="13"/>
        <v>9.9082178967272743</v>
      </c>
      <c r="N104" s="9"/>
      <c r="O104" s="21">
        <v>0.37338300000000002</v>
      </c>
      <c r="P104" s="21">
        <v>8.3641799999999993</v>
      </c>
      <c r="Q104" s="21">
        <v>-2.9364E-3</v>
      </c>
      <c r="R104" s="21">
        <v>94</v>
      </c>
      <c r="S104" s="21">
        <v>0.37301600000000001</v>
      </c>
      <c r="T104">
        <f t="shared" si="14"/>
        <v>17.796363636363633</v>
      </c>
      <c r="U104">
        <f t="shared" si="15"/>
        <v>6.6448596436363632</v>
      </c>
      <c r="X104" s="9"/>
      <c r="Y104" s="21">
        <v>0.61660800000000004</v>
      </c>
      <c r="Z104" s="21">
        <v>12.479200000000001</v>
      </c>
      <c r="AA104" s="21">
        <v>-2.6846299999999999E-3</v>
      </c>
      <c r="AB104" s="21">
        <v>94</v>
      </c>
      <c r="AC104" s="21">
        <v>0.61627200000000004</v>
      </c>
      <c r="AD104">
        <f t="shared" si="16"/>
        <v>16.270484848484848</v>
      </c>
      <c r="AE104">
        <f t="shared" si="17"/>
        <v>10.032511121454545</v>
      </c>
      <c r="AF104" s="9"/>
      <c r="AG104" s="21">
        <v>0.37338300000000002</v>
      </c>
      <c r="AH104" s="21">
        <v>14.878299999999999</v>
      </c>
      <c r="AI104" s="21">
        <v>-2.9421999999999999E-3</v>
      </c>
      <c r="AJ104" s="21">
        <v>94</v>
      </c>
      <c r="AK104" s="21">
        <v>0.373108</v>
      </c>
      <c r="AL104">
        <f t="shared" si="18"/>
        <v>17.831515151515152</v>
      </c>
      <c r="AM104">
        <f t="shared" si="19"/>
        <v>6.6579846218181826</v>
      </c>
      <c r="AP104" s="9"/>
      <c r="AQ104" s="21">
        <v>0.61660800000000004</v>
      </c>
      <c r="AR104" s="21">
        <v>18.952300000000001</v>
      </c>
      <c r="AS104" s="21">
        <v>-2.7038600000000002E-3</v>
      </c>
      <c r="AT104" s="21">
        <v>94</v>
      </c>
      <c r="AU104" s="21">
        <v>0.61621099999999995</v>
      </c>
      <c r="AV104">
        <f t="shared" si="20"/>
        <v>16.387030303030304</v>
      </c>
      <c r="AW104">
        <f t="shared" si="21"/>
        <v>10.104373981090911</v>
      </c>
      <c r="AX104" s="9"/>
      <c r="AY104" s="21">
        <v>0.37338300000000002</v>
      </c>
      <c r="AZ104" s="21">
        <v>21.351500000000001</v>
      </c>
      <c r="BA104" s="21">
        <v>-2.9513500000000002E-3</v>
      </c>
      <c r="BB104" s="21">
        <v>94</v>
      </c>
      <c r="BC104" s="21">
        <v>0.37307699999999999</v>
      </c>
      <c r="BD104">
        <f t="shared" si="22"/>
        <v>17.886969696969697</v>
      </c>
      <c r="BE104">
        <f t="shared" si="23"/>
        <v>6.6786904063636365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0.611572</v>
      </c>
      <c r="H105" s="21">
        <v>5.97506</v>
      </c>
      <c r="I105" s="21">
        <v>-2.6632700000000001E-3</v>
      </c>
      <c r="J105" s="21">
        <v>95</v>
      </c>
      <c r="K105" s="21">
        <v>0.61123700000000003</v>
      </c>
      <c r="L105">
        <f t="shared" si="12"/>
        <v>16.141030303030302</v>
      </c>
      <c r="M105">
        <f t="shared" si="13"/>
        <v>9.8714021844848485</v>
      </c>
      <c r="N105" s="9"/>
      <c r="O105" s="21">
        <v>0.37841799999999998</v>
      </c>
      <c r="P105" s="21">
        <v>8.37425</v>
      </c>
      <c r="Q105" s="21">
        <v>-2.9342700000000001E-3</v>
      </c>
      <c r="R105" s="21">
        <v>95</v>
      </c>
      <c r="S105" s="21">
        <v>0.37811299999999998</v>
      </c>
      <c r="T105">
        <f t="shared" si="14"/>
        <v>17.783454545454546</v>
      </c>
      <c r="U105">
        <f t="shared" si="15"/>
        <v>6.7295793021818184</v>
      </c>
      <c r="X105" s="9"/>
      <c r="Y105" s="21">
        <v>0.611572</v>
      </c>
      <c r="Z105" s="21">
        <v>12.4892</v>
      </c>
      <c r="AA105" s="21">
        <v>-2.6965299999999999E-3</v>
      </c>
      <c r="AB105" s="21">
        <v>95</v>
      </c>
      <c r="AC105" s="21">
        <v>0.61114500000000005</v>
      </c>
      <c r="AD105">
        <f t="shared" si="16"/>
        <v>16.342606060606062</v>
      </c>
      <c r="AE105">
        <f t="shared" si="17"/>
        <v>9.9946802736969715</v>
      </c>
      <c r="AF105" s="9"/>
      <c r="AG105" s="21">
        <v>0.37841799999999998</v>
      </c>
      <c r="AH105" s="21">
        <v>14.888400000000001</v>
      </c>
      <c r="AI105" s="21">
        <v>-2.9394500000000001E-3</v>
      </c>
      <c r="AJ105" s="21">
        <v>95</v>
      </c>
      <c r="AK105" s="21">
        <v>0.37808199999999997</v>
      </c>
      <c r="AL105">
        <f t="shared" si="18"/>
        <v>17.814848484848486</v>
      </c>
      <c r="AM105">
        <f t="shared" si="19"/>
        <v>6.7414593339393942</v>
      </c>
      <c r="AP105" s="9"/>
      <c r="AQ105" s="21">
        <v>0.611572</v>
      </c>
      <c r="AR105" s="21">
        <v>18.962399999999999</v>
      </c>
      <c r="AS105" s="21">
        <v>-2.7151499999999999E-3</v>
      </c>
      <c r="AT105" s="21">
        <v>95</v>
      </c>
      <c r="AU105" s="21">
        <v>0.61120600000000003</v>
      </c>
      <c r="AV105">
        <f t="shared" si="20"/>
        <v>16.455454545454543</v>
      </c>
      <c r="AW105">
        <f t="shared" si="21"/>
        <v>10.063695247272726</v>
      </c>
      <c r="AX105" s="9"/>
      <c r="AY105" s="21">
        <v>0.37841799999999998</v>
      </c>
      <c r="AZ105" s="21">
        <v>21.361599999999999</v>
      </c>
      <c r="BA105" s="21">
        <v>-2.9492199999999998E-3</v>
      </c>
      <c r="BB105" s="21">
        <v>95</v>
      </c>
      <c r="BC105" s="21">
        <v>0.37808199999999997</v>
      </c>
      <c r="BD105">
        <f t="shared" si="22"/>
        <v>17.874060606060606</v>
      </c>
      <c r="BE105">
        <f t="shared" si="23"/>
        <v>6.7638662664242419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0.60653699999999999</v>
      </c>
      <c r="H106" s="21">
        <v>5.9851400000000003</v>
      </c>
      <c r="I106" s="21">
        <v>-2.67395E-3</v>
      </c>
      <c r="J106" s="21">
        <v>96</v>
      </c>
      <c r="K106" s="21">
        <v>0.60614000000000001</v>
      </c>
      <c r="L106">
        <f t="shared" si="12"/>
        <v>16.205757575757573</v>
      </c>
      <c r="M106">
        <f t="shared" si="13"/>
        <v>9.829391582727272</v>
      </c>
      <c r="N106" s="9"/>
      <c r="O106" s="21">
        <v>0.38345299999999999</v>
      </c>
      <c r="P106" s="21">
        <v>8.3843200000000007</v>
      </c>
      <c r="Q106" s="21">
        <v>-2.9342700000000001E-3</v>
      </c>
      <c r="R106" s="21">
        <v>96</v>
      </c>
      <c r="S106" s="21">
        <v>0.38314799999999999</v>
      </c>
      <c r="T106">
        <f t="shared" si="14"/>
        <v>17.783454545454546</v>
      </c>
      <c r="U106">
        <f t="shared" si="15"/>
        <v>6.8191189958181821</v>
      </c>
      <c r="X106" s="9"/>
      <c r="Y106" s="21">
        <v>0.60653699999999999</v>
      </c>
      <c r="Z106" s="21">
        <v>12.4993</v>
      </c>
      <c r="AA106" s="21">
        <v>-2.7044700000000001E-3</v>
      </c>
      <c r="AB106" s="21">
        <v>96</v>
      </c>
      <c r="AC106" s="21">
        <v>0.60614000000000001</v>
      </c>
      <c r="AD106">
        <f t="shared" si="16"/>
        <v>16.390727272727272</v>
      </c>
      <c r="AE106">
        <f t="shared" si="17"/>
        <v>9.9415825478181805</v>
      </c>
      <c r="AF106" s="9"/>
      <c r="AG106" s="21">
        <v>0.38345299999999999</v>
      </c>
      <c r="AH106" s="21">
        <v>14.8985</v>
      </c>
      <c r="AI106" s="21">
        <v>-2.9376200000000002E-3</v>
      </c>
      <c r="AJ106" s="21">
        <v>96</v>
      </c>
      <c r="AK106" s="21">
        <v>0.38308700000000001</v>
      </c>
      <c r="AL106">
        <f t="shared" si="18"/>
        <v>17.803757575757576</v>
      </c>
      <c r="AM106">
        <f t="shared" si="19"/>
        <v>6.82690425369697</v>
      </c>
      <c r="AP106" s="9"/>
      <c r="AQ106" s="21">
        <v>0.60653699999999999</v>
      </c>
      <c r="AR106" s="21">
        <v>18.9724</v>
      </c>
      <c r="AS106" s="21">
        <v>-2.7258299999999998E-3</v>
      </c>
      <c r="AT106" s="21">
        <v>96</v>
      </c>
      <c r="AU106" s="21">
        <v>0.60614000000000001</v>
      </c>
      <c r="AV106">
        <f t="shared" si="20"/>
        <v>16.520181818181815</v>
      </c>
      <c r="AW106">
        <f t="shared" si="21"/>
        <v>10.020101519454544</v>
      </c>
      <c r="AX106" s="9"/>
      <c r="AY106" s="21">
        <v>0.38345299999999999</v>
      </c>
      <c r="AZ106" s="21">
        <v>21.371600000000001</v>
      </c>
      <c r="BA106" s="21">
        <v>-2.9473899999999998E-3</v>
      </c>
      <c r="BB106" s="21">
        <v>96</v>
      </c>
      <c r="BC106" s="21">
        <v>0.38314799999999999</v>
      </c>
      <c r="BD106">
        <f t="shared" si="22"/>
        <v>17.862969696969696</v>
      </c>
      <c r="BE106">
        <f t="shared" si="23"/>
        <v>6.8496093192121208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0.60150099999999995</v>
      </c>
      <c r="H107" s="21">
        <v>5.9952100000000002</v>
      </c>
      <c r="I107" s="21">
        <v>-2.68433E-3</v>
      </c>
      <c r="J107" s="21">
        <v>97</v>
      </c>
      <c r="K107" s="21">
        <v>0.60116599999999998</v>
      </c>
      <c r="L107">
        <f t="shared" si="12"/>
        <v>16.268666666666668</v>
      </c>
      <c r="M107">
        <f t="shared" si="13"/>
        <v>9.7856192686666663</v>
      </c>
      <c r="N107" s="9"/>
      <c r="O107" s="21">
        <v>0.38848899999999997</v>
      </c>
      <c r="P107" s="21">
        <v>8.3943899999999996</v>
      </c>
      <c r="Q107" s="21">
        <v>-2.9327400000000001E-3</v>
      </c>
      <c r="R107" s="21">
        <v>97</v>
      </c>
      <c r="S107" s="21">
        <v>0.38818399999999997</v>
      </c>
      <c r="T107">
        <f t="shared" si="14"/>
        <v>17.774181818181816</v>
      </c>
      <c r="U107">
        <f t="shared" si="15"/>
        <v>6.9050741203636354</v>
      </c>
      <c r="X107" s="9"/>
      <c r="Y107" s="21">
        <v>0.60150099999999995</v>
      </c>
      <c r="Z107" s="21">
        <v>12.509399999999999</v>
      </c>
      <c r="AA107" s="21">
        <v>-2.7163700000000001E-3</v>
      </c>
      <c r="AB107" s="21">
        <v>97</v>
      </c>
      <c r="AC107" s="21">
        <v>0.601105</v>
      </c>
      <c r="AD107">
        <f t="shared" si="16"/>
        <v>16.462848484848482</v>
      </c>
      <c r="AE107">
        <f t="shared" si="17"/>
        <v>9.9024198264848469</v>
      </c>
      <c r="AF107" s="9"/>
      <c r="AG107" s="21">
        <v>0.38848899999999997</v>
      </c>
      <c r="AH107" s="21">
        <v>14.9085</v>
      </c>
      <c r="AI107" s="21">
        <v>-2.9357900000000002E-3</v>
      </c>
      <c r="AJ107" s="21">
        <v>97</v>
      </c>
      <c r="AK107" s="21">
        <v>0.38806200000000002</v>
      </c>
      <c r="AL107">
        <f t="shared" si="18"/>
        <v>17.792666666666669</v>
      </c>
      <c r="AM107">
        <f t="shared" si="19"/>
        <v>6.9122552806666668</v>
      </c>
      <c r="AP107" s="9"/>
      <c r="AQ107" s="21">
        <v>0.60150099999999995</v>
      </c>
      <c r="AR107" s="21">
        <v>18.982500000000002</v>
      </c>
      <c r="AS107" s="21">
        <v>-2.7365100000000002E-3</v>
      </c>
      <c r="AT107" s="21">
        <v>97</v>
      </c>
      <c r="AU107" s="21">
        <v>0.601074</v>
      </c>
      <c r="AV107">
        <f t="shared" si="20"/>
        <v>16.58490909090909</v>
      </c>
      <c r="AW107">
        <f t="shared" si="21"/>
        <v>9.975839403090907</v>
      </c>
      <c r="AX107" s="9"/>
      <c r="AY107" s="21">
        <v>0.38848899999999997</v>
      </c>
      <c r="AZ107" s="21">
        <v>21.381699999999999</v>
      </c>
      <c r="BA107" s="21">
        <v>-2.9464700000000001E-3</v>
      </c>
      <c r="BB107" s="21">
        <v>97</v>
      </c>
      <c r="BC107" s="21">
        <v>0.38818399999999997</v>
      </c>
      <c r="BD107">
        <f t="shared" si="22"/>
        <v>17.85739393939394</v>
      </c>
      <c r="BE107">
        <f t="shared" si="23"/>
        <v>6.9374011141212124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0.59646600000000005</v>
      </c>
      <c r="H108" s="21">
        <v>6.00528</v>
      </c>
      <c r="I108" s="21">
        <v>-2.6940900000000001E-3</v>
      </c>
      <c r="J108" s="21">
        <v>98</v>
      </c>
      <c r="K108" s="21">
        <v>0.59603899999999999</v>
      </c>
      <c r="L108">
        <f t="shared" si="12"/>
        <v>16.327818181818184</v>
      </c>
      <c r="M108">
        <f t="shared" si="13"/>
        <v>9.7389883996363658</v>
      </c>
      <c r="N108" s="9"/>
      <c r="O108" s="21">
        <v>0.39352399999999998</v>
      </c>
      <c r="P108" s="21">
        <v>8.4044600000000003</v>
      </c>
      <c r="Q108" s="21">
        <v>-2.9293800000000001E-3</v>
      </c>
      <c r="R108" s="21">
        <v>98</v>
      </c>
      <c r="S108" s="21">
        <v>0.39321899999999999</v>
      </c>
      <c r="T108">
        <f t="shared" si="14"/>
        <v>17.753818181818183</v>
      </c>
      <c r="U108">
        <f t="shared" si="15"/>
        <v>6.9865535461818178</v>
      </c>
      <c r="X108" s="9"/>
      <c r="Y108" s="21">
        <v>0.59646600000000005</v>
      </c>
      <c r="Z108" s="21">
        <v>12.519399999999999</v>
      </c>
      <c r="AA108" s="21">
        <v>-2.7282700000000001E-3</v>
      </c>
      <c r="AB108" s="21">
        <v>98</v>
      </c>
      <c r="AC108" s="21">
        <v>0.59609999999999996</v>
      </c>
      <c r="AD108">
        <f t="shared" si="16"/>
        <v>16.534969696969696</v>
      </c>
      <c r="AE108">
        <f t="shared" si="17"/>
        <v>9.8625472352727286</v>
      </c>
      <c r="AF108" s="9"/>
      <c r="AG108" s="21">
        <v>0.39352399999999998</v>
      </c>
      <c r="AH108" s="21">
        <v>14.9186</v>
      </c>
      <c r="AI108" s="21">
        <v>-2.9318199999999999E-3</v>
      </c>
      <c r="AJ108" s="21">
        <v>98</v>
      </c>
      <c r="AK108" s="21">
        <v>0.39321899999999999</v>
      </c>
      <c r="AL108">
        <f t="shared" si="18"/>
        <v>17.768606060606057</v>
      </c>
      <c r="AM108">
        <f t="shared" si="19"/>
        <v>6.9923729313939376</v>
      </c>
      <c r="AP108" s="9"/>
      <c r="AQ108" s="21">
        <v>0.59646600000000005</v>
      </c>
      <c r="AR108" s="21">
        <v>18.992599999999999</v>
      </c>
      <c r="AS108" s="21">
        <v>-2.7465800000000002E-3</v>
      </c>
      <c r="AT108" s="21">
        <v>98</v>
      </c>
      <c r="AU108" s="21">
        <v>0.59603899999999999</v>
      </c>
      <c r="AV108">
        <f t="shared" si="20"/>
        <v>16.645939393939393</v>
      </c>
      <c r="AW108">
        <f t="shared" si="21"/>
        <v>9.9287368865454546</v>
      </c>
      <c r="AX108" s="9"/>
      <c r="AY108" s="21">
        <v>0.39352399999999998</v>
      </c>
      <c r="AZ108" s="21">
        <v>21.3918</v>
      </c>
      <c r="BA108" s="21">
        <v>-2.9446400000000001E-3</v>
      </c>
      <c r="BB108" s="21">
        <v>98</v>
      </c>
      <c r="BC108" s="21">
        <v>0.393127</v>
      </c>
      <c r="BD108">
        <f t="shared" si="22"/>
        <v>17.84630303030303</v>
      </c>
      <c r="BE108">
        <f t="shared" si="23"/>
        <v>7.0229485536969696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0.59143100000000004</v>
      </c>
      <c r="H109" s="21">
        <v>6.0153499999999998</v>
      </c>
      <c r="I109" s="21">
        <v>-2.7050799999999999E-3</v>
      </c>
      <c r="J109" s="21">
        <v>99</v>
      </c>
      <c r="K109" s="21">
        <v>0.59103399999999995</v>
      </c>
      <c r="L109">
        <f t="shared" si="12"/>
        <v>16.394424242424243</v>
      </c>
      <c r="M109">
        <f t="shared" si="13"/>
        <v>9.6961707241212132</v>
      </c>
      <c r="N109" s="9"/>
      <c r="O109" s="21">
        <v>0.39856000000000003</v>
      </c>
      <c r="P109" s="21">
        <v>8.4145299999999992</v>
      </c>
      <c r="Q109" s="21">
        <v>-2.9251099999999999E-3</v>
      </c>
      <c r="R109" s="21">
        <v>99</v>
      </c>
      <c r="S109" s="21">
        <v>0.39822400000000002</v>
      </c>
      <c r="T109">
        <f t="shared" si="14"/>
        <v>17.727939393939394</v>
      </c>
      <c r="U109">
        <f t="shared" si="15"/>
        <v>7.0656475248484858</v>
      </c>
      <c r="X109" s="9"/>
      <c r="Y109" s="21">
        <v>0.59143100000000004</v>
      </c>
      <c r="Z109" s="21">
        <v>12.529500000000001</v>
      </c>
      <c r="AA109" s="21">
        <v>-2.7392599999999999E-3</v>
      </c>
      <c r="AB109" s="21">
        <v>99</v>
      </c>
      <c r="AC109" s="21">
        <v>0.59106400000000003</v>
      </c>
      <c r="AD109">
        <f t="shared" si="16"/>
        <v>16.601575757575755</v>
      </c>
      <c r="AE109">
        <f t="shared" si="17"/>
        <v>9.8186865518787876</v>
      </c>
      <c r="AF109" s="9"/>
      <c r="AG109" s="21">
        <v>0.39856000000000003</v>
      </c>
      <c r="AH109" s="21">
        <v>14.928699999999999</v>
      </c>
      <c r="AI109" s="21">
        <v>-2.92816E-3</v>
      </c>
      <c r="AJ109" s="21">
        <v>99</v>
      </c>
      <c r="AK109" s="21">
        <v>0.39819300000000002</v>
      </c>
      <c r="AL109">
        <f t="shared" si="18"/>
        <v>17.74642424242424</v>
      </c>
      <c r="AM109">
        <f t="shared" si="19"/>
        <v>7.0730148460606053</v>
      </c>
      <c r="AP109" s="9"/>
      <c r="AQ109" s="21">
        <v>0.59143100000000004</v>
      </c>
      <c r="AR109" s="21">
        <v>19.002700000000001</v>
      </c>
      <c r="AS109" s="21">
        <v>-2.75574E-3</v>
      </c>
      <c r="AT109" s="21">
        <v>99</v>
      </c>
      <c r="AU109" s="21">
        <v>0.59106400000000003</v>
      </c>
      <c r="AV109">
        <f t="shared" si="20"/>
        <v>16.701454545454542</v>
      </c>
      <c r="AW109">
        <f t="shared" si="21"/>
        <v>9.8777579632727264</v>
      </c>
      <c r="AX109" s="9"/>
      <c r="AY109" s="21">
        <v>0.39856000000000003</v>
      </c>
      <c r="AZ109" s="21">
        <v>21.401800000000001</v>
      </c>
      <c r="BA109" s="21">
        <v>-2.9424999999999998E-3</v>
      </c>
      <c r="BB109" s="21">
        <v>99</v>
      </c>
      <c r="BC109" s="21">
        <v>0.39819300000000002</v>
      </c>
      <c r="BD109">
        <f t="shared" si="22"/>
        <v>17.833333333333332</v>
      </c>
      <c r="BE109">
        <f t="shared" si="23"/>
        <v>7.1076533333333334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0.586395</v>
      </c>
      <c r="H110" s="21">
        <v>6.0254200000000004</v>
      </c>
      <c r="I110" s="21">
        <v>-2.7151499999999999E-3</v>
      </c>
      <c r="J110" s="21">
        <v>100</v>
      </c>
      <c r="K110" s="21">
        <v>0.58606000000000003</v>
      </c>
      <c r="L110">
        <f t="shared" si="12"/>
        <v>16.455454545454543</v>
      </c>
      <c r="M110">
        <f t="shared" si="13"/>
        <v>9.6493962681818175</v>
      </c>
      <c r="N110" s="9"/>
      <c r="O110" s="21">
        <v>0.40359499999999998</v>
      </c>
      <c r="P110" s="21">
        <v>8.4245999999999999</v>
      </c>
      <c r="Q110" s="21">
        <v>-2.9199199999999999E-3</v>
      </c>
      <c r="R110" s="21">
        <v>100</v>
      </c>
      <c r="S110" s="21">
        <v>0.40328999999999998</v>
      </c>
      <c r="T110">
        <f t="shared" si="14"/>
        <v>17.696484848484847</v>
      </c>
      <c r="U110">
        <f t="shared" si="15"/>
        <v>7.1422128024242415</v>
      </c>
      <c r="X110" s="9"/>
      <c r="Y110" s="21">
        <v>0.586395</v>
      </c>
      <c r="Z110" s="21">
        <v>12.5396</v>
      </c>
      <c r="AA110" s="21">
        <v>-2.7493299999999999E-3</v>
      </c>
      <c r="AB110" s="21">
        <v>100</v>
      </c>
      <c r="AC110" s="21">
        <v>0.58602900000000002</v>
      </c>
      <c r="AD110">
        <f t="shared" si="16"/>
        <v>16.662606060606059</v>
      </c>
      <c r="AE110">
        <f t="shared" si="17"/>
        <v>9.7708688809090898</v>
      </c>
      <c r="AF110" s="9"/>
      <c r="AG110" s="21">
        <v>0.40359499999999998</v>
      </c>
      <c r="AH110" s="21">
        <v>14.938800000000001</v>
      </c>
      <c r="AI110" s="21">
        <v>-2.9254200000000002E-3</v>
      </c>
      <c r="AJ110" s="21">
        <v>100</v>
      </c>
      <c r="AK110" s="21">
        <v>0.40328999999999998</v>
      </c>
      <c r="AL110">
        <f t="shared" si="18"/>
        <v>17.729818181818182</v>
      </c>
      <c r="AM110">
        <f t="shared" si="19"/>
        <v>7.1556659690909088</v>
      </c>
      <c r="AP110" s="9"/>
      <c r="AQ110" s="21">
        <v>0.586395</v>
      </c>
      <c r="AR110" s="21">
        <v>19.012699999999999</v>
      </c>
      <c r="AS110" s="21">
        <v>-2.7636700000000002E-3</v>
      </c>
      <c r="AT110" s="21">
        <v>100</v>
      </c>
      <c r="AU110" s="21">
        <v>0.58602900000000002</v>
      </c>
      <c r="AV110">
        <f t="shared" si="20"/>
        <v>16.749515151515151</v>
      </c>
      <c r="AW110">
        <f t="shared" si="21"/>
        <v>9.8218319372727265</v>
      </c>
      <c r="AX110" s="9"/>
      <c r="AY110" s="21">
        <v>0.40359499999999998</v>
      </c>
      <c r="AZ110" s="21">
        <v>21.411899999999999</v>
      </c>
      <c r="BA110" s="21">
        <v>-2.9385399999999999E-3</v>
      </c>
      <c r="BB110" s="21">
        <v>100</v>
      </c>
      <c r="BC110" s="21">
        <v>0.40325899999999998</v>
      </c>
      <c r="BD110">
        <f t="shared" si="22"/>
        <v>17.809333333333335</v>
      </c>
      <c r="BE110">
        <f t="shared" si="23"/>
        <v>7.1877578866666667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0.58135999999999999</v>
      </c>
      <c r="H111" s="21">
        <v>6.0354900000000002</v>
      </c>
      <c r="I111" s="21">
        <v>-2.7249100000000001E-3</v>
      </c>
      <c r="J111" s="21">
        <v>101</v>
      </c>
      <c r="K111" s="21">
        <v>0.58093300000000003</v>
      </c>
      <c r="L111">
        <f t="shared" si="12"/>
        <v>16.514606060606059</v>
      </c>
      <c r="M111">
        <f t="shared" si="13"/>
        <v>9.6009313793939377</v>
      </c>
      <c r="N111" s="9"/>
      <c r="O111" s="21">
        <v>0.40862999999999999</v>
      </c>
      <c r="P111" s="21">
        <v>8.4346700000000006</v>
      </c>
      <c r="Q111" s="21">
        <v>-2.9180899999999999E-3</v>
      </c>
      <c r="R111" s="21">
        <v>101</v>
      </c>
      <c r="S111" s="21">
        <v>0.40826400000000002</v>
      </c>
      <c r="T111">
        <f t="shared" si="14"/>
        <v>17.68539393939394</v>
      </c>
      <c r="U111">
        <f t="shared" si="15"/>
        <v>7.2267825254545457</v>
      </c>
      <c r="X111" s="9"/>
      <c r="Y111" s="21">
        <v>0.58135999999999999</v>
      </c>
      <c r="Z111" s="21">
        <v>12.5497</v>
      </c>
      <c r="AA111" s="21">
        <v>-2.7581799999999998E-3</v>
      </c>
      <c r="AB111" s="21">
        <v>101</v>
      </c>
      <c r="AC111" s="21">
        <v>0.58099400000000001</v>
      </c>
      <c r="AD111">
        <f t="shared" si="16"/>
        <v>16.71624242424242</v>
      </c>
      <c r="AE111">
        <f t="shared" si="17"/>
        <v>9.7181546957575726</v>
      </c>
      <c r="AF111" s="9"/>
      <c r="AG111" s="21">
        <v>0.40862999999999999</v>
      </c>
      <c r="AH111" s="21">
        <v>14.9488</v>
      </c>
      <c r="AI111" s="21">
        <v>-2.9235799999999998E-3</v>
      </c>
      <c r="AJ111" s="21">
        <v>101</v>
      </c>
      <c r="AK111" s="21">
        <v>0.40823399999999999</v>
      </c>
      <c r="AL111">
        <f t="shared" si="18"/>
        <v>17.718666666666664</v>
      </c>
      <c r="AM111">
        <f t="shared" si="19"/>
        <v>7.2403787599999987</v>
      </c>
      <c r="AP111" s="9"/>
      <c r="AQ111" s="21">
        <v>0.58135999999999999</v>
      </c>
      <c r="AR111" s="21">
        <v>19.0228</v>
      </c>
      <c r="AS111" s="21">
        <v>-2.7719099999999998E-3</v>
      </c>
      <c r="AT111" s="21">
        <v>101</v>
      </c>
      <c r="AU111" s="21">
        <v>0.58099400000000001</v>
      </c>
      <c r="AV111">
        <f t="shared" si="20"/>
        <v>16.799454545454545</v>
      </c>
      <c r="AW111">
        <f t="shared" si="21"/>
        <v>9.7665308945454541</v>
      </c>
      <c r="AX111" s="9"/>
      <c r="AY111" s="21">
        <v>0.40862999999999999</v>
      </c>
      <c r="AZ111" s="21">
        <v>21.422000000000001</v>
      </c>
      <c r="BA111" s="21">
        <v>-2.9339600000000002E-3</v>
      </c>
      <c r="BB111" s="21">
        <v>101</v>
      </c>
      <c r="BC111" s="21">
        <v>0.40832499999999999</v>
      </c>
      <c r="BD111">
        <f t="shared" si="22"/>
        <v>17.781575757575755</v>
      </c>
      <c r="BE111">
        <f t="shared" si="23"/>
        <v>7.2660853018181806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0.57632399999999995</v>
      </c>
      <c r="H112" s="21">
        <v>6.04556</v>
      </c>
      <c r="I112" s="21">
        <v>-2.7340699999999999E-3</v>
      </c>
      <c r="J112" s="21">
        <v>102</v>
      </c>
      <c r="K112" s="21">
        <v>0.57589699999999999</v>
      </c>
      <c r="L112">
        <f t="shared" si="12"/>
        <v>16.570121212121208</v>
      </c>
      <c r="M112">
        <f t="shared" si="13"/>
        <v>9.549758537454542</v>
      </c>
      <c r="N112" s="9"/>
      <c r="O112" s="21">
        <v>0.41366599999999998</v>
      </c>
      <c r="P112" s="21">
        <v>8.4447399999999995</v>
      </c>
      <c r="Q112" s="21">
        <v>-2.9162599999999999E-3</v>
      </c>
      <c r="R112" s="21">
        <v>102</v>
      </c>
      <c r="S112" s="21">
        <v>0.4133</v>
      </c>
      <c r="T112">
        <f t="shared" si="14"/>
        <v>17.67430303030303</v>
      </c>
      <c r="U112">
        <f t="shared" si="15"/>
        <v>7.311258237333333</v>
      </c>
      <c r="X112" s="9"/>
      <c r="Y112" s="21">
        <v>0.57632399999999995</v>
      </c>
      <c r="Z112" s="21">
        <v>12.559699999999999</v>
      </c>
      <c r="AA112" s="21">
        <v>-2.7670300000000002E-3</v>
      </c>
      <c r="AB112" s="21">
        <v>102</v>
      </c>
      <c r="AC112" s="21">
        <v>0.57595799999999997</v>
      </c>
      <c r="AD112">
        <f t="shared" si="16"/>
        <v>16.769878787878788</v>
      </c>
      <c r="AE112">
        <f t="shared" si="17"/>
        <v>9.6648836225454531</v>
      </c>
      <c r="AF112" s="9"/>
      <c r="AG112" s="21">
        <v>0.41366599999999998</v>
      </c>
      <c r="AH112" s="21">
        <v>14.9589</v>
      </c>
      <c r="AI112" s="21">
        <v>-2.9208400000000001E-3</v>
      </c>
      <c r="AJ112" s="21">
        <v>102</v>
      </c>
      <c r="AK112" s="21">
        <v>0.4133</v>
      </c>
      <c r="AL112">
        <f t="shared" si="18"/>
        <v>17.702060606060606</v>
      </c>
      <c r="AM112">
        <f t="shared" si="19"/>
        <v>7.3227406026666664</v>
      </c>
      <c r="AP112" s="9"/>
      <c r="AQ112" s="21">
        <v>0.57632399999999995</v>
      </c>
      <c r="AR112" s="21">
        <v>19.032900000000001</v>
      </c>
      <c r="AS112" s="21">
        <v>-2.7804599999999998E-3</v>
      </c>
      <c r="AT112" s="21">
        <v>102</v>
      </c>
      <c r="AU112" s="21">
        <v>0.575928</v>
      </c>
      <c r="AV112">
        <f t="shared" si="20"/>
        <v>16.851272727272725</v>
      </c>
      <c r="AW112">
        <f t="shared" si="21"/>
        <v>9.711792903272725</v>
      </c>
      <c r="AX112" s="9"/>
      <c r="AY112" s="21">
        <v>0.41366599999999998</v>
      </c>
      <c r="AZ112" s="21">
        <v>21.432099999999998</v>
      </c>
      <c r="BA112" s="21">
        <v>-2.92816E-3</v>
      </c>
      <c r="BB112" s="21">
        <v>102</v>
      </c>
      <c r="BC112" s="21">
        <v>0.41336099999999998</v>
      </c>
      <c r="BD112">
        <f t="shared" si="22"/>
        <v>17.74642424242424</v>
      </c>
      <c r="BE112">
        <f t="shared" si="23"/>
        <v>7.3410923306666653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0.57128900000000005</v>
      </c>
      <c r="H113" s="21">
        <v>6.0556299999999998</v>
      </c>
      <c r="I113" s="21">
        <v>-2.74384E-3</v>
      </c>
      <c r="J113" s="21">
        <v>103</v>
      </c>
      <c r="K113" s="21">
        <v>0.57083099999999998</v>
      </c>
      <c r="L113">
        <f t="shared" si="12"/>
        <v>16.629333333333332</v>
      </c>
      <c r="M113">
        <f t="shared" si="13"/>
        <v>9.5001552106666658</v>
      </c>
      <c r="N113" s="9"/>
      <c r="O113" s="21">
        <v>0.41870099999999999</v>
      </c>
      <c r="P113" s="21">
        <v>8.4548100000000002</v>
      </c>
      <c r="Q113" s="21">
        <v>-2.9135099999999998E-3</v>
      </c>
      <c r="R113" s="21">
        <v>103</v>
      </c>
      <c r="S113" s="21">
        <v>0.41836499999999999</v>
      </c>
      <c r="T113">
        <f t="shared" si="14"/>
        <v>17.65763636363636</v>
      </c>
      <c r="U113">
        <f t="shared" si="15"/>
        <v>7.3932700030909073</v>
      </c>
      <c r="X113" s="9"/>
      <c r="Y113" s="21">
        <v>0.57128900000000005</v>
      </c>
      <c r="Z113" s="21">
        <v>12.569800000000001</v>
      </c>
      <c r="AA113" s="21">
        <v>-2.7758800000000001E-3</v>
      </c>
      <c r="AB113" s="21">
        <v>103</v>
      </c>
      <c r="AC113" s="21">
        <v>0.57095300000000004</v>
      </c>
      <c r="AD113">
        <f t="shared" si="16"/>
        <v>16.823515151515153</v>
      </c>
      <c r="AE113">
        <f t="shared" si="17"/>
        <v>9.6110891473939404</v>
      </c>
      <c r="AF113" s="9"/>
      <c r="AG113" s="21">
        <v>0.41870099999999999</v>
      </c>
      <c r="AH113" s="21">
        <v>14.968999999999999</v>
      </c>
      <c r="AI113" s="21">
        <v>-2.9196199999999999E-3</v>
      </c>
      <c r="AJ113" s="21">
        <v>103</v>
      </c>
      <c r="AK113" s="21">
        <v>0.41830400000000001</v>
      </c>
      <c r="AL113">
        <f t="shared" si="18"/>
        <v>17.694666666666663</v>
      </c>
      <c r="AM113">
        <f t="shared" si="19"/>
        <v>7.408774627999998</v>
      </c>
      <c r="AP113" s="9"/>
      <c r="AQ113" s="21">
        <v>0.57128900000000005</v>
      </c>
      <c r="AR113" s="21">
        <v>19.042899999999999</v>
      </c>
      <c r="AS113" s="21">
        <v>-2.78839E-3</v>
      </c>
      <c r="AT113" s="21">
        <v>103</v>
      </c>
      <c r="AU113" s="21">
        <v>0.57089199999999996</v>
      </c>
      <c r="AV113">
        <f t="shared" si="20"/>
        <v>16.899333333333331</v>
      </c>
      <c r="AW113">
        <f t="shared" si="21"/>
        <v>9.6544032406666656</v>
      </c>
      <c r="AX113" s="9"/>
      <c r="AY113" s="21">
        <v>0.41870099999999999</v>
      </c>
      <c r="AZ113" s="21">
        <v>21.4421</v>
      </c>
      <c r="BA113" s="21">
        <v>-2.92603E-3</v>
      </c>
      <c r="BB113" s="21">
        <v>103</v>
      </c>
      <c r="BC113" s="21">
        <v>0.41833500000000001</v>
      </c>
      <c r="BD113">
        <f t="shared" si="22"/>
        <v>17.733515151515149</v>
      </c>
      <c r="BE113">
        <f t="shared" si="23"/>
        <v>7.4250405274545441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0.56625400000000004</v>
      </c>
      <c r="H114" s="21">
        <v>6.0656999999999996</v>
      </c>
      <c r="I114" s="21">
        <v>-2.75238E-3</v>
      </c>
      <c r="J114" s="21">
        <v>104</v>
      </c>
      <c r="K114" s="21">
        <v>0.56585700000000005</v>
      </c>
      <c r="L114">
        <f t="shared" si="12"/>
        <v>16.681090909090909</v>
      </c>
      <c r="M114">
        <f t="shared" si="13"/>
        <v>9.4457344516363637</v>
      </c>
      <c r="N114" s="9"/>
      <c r="O114" s="21">
        <v>0.42373699999999997</v>
      </c>
      <c r="P114" s="21">
        <v>8.4648900000000005</v>
      </c>
      <c r="Q114" s="21">
        <v>-2.90924E-3</v>
      </c>
      <c r="R114" s="21">
        <v>104</v>
      </c>
      <c r="S114" s="21">
        <v>0.42340100000000003</v>
      </c>
      <c r="T114">
        <f t="shared" si="14"/>
        <v>17.631757575757575</v>
      </c>
      <c r="U114">
        <f t="shared" si="15"/>
        <v>7.4712280598787872</v>
      </c>
      <c r="X114" s="9"/>
      <c r="Y114" s="21">
        <v>0.56625400000000004</v>
      </c>
      <c r="Z114" s="21">
        <v>12.5799</v>
      </c>
      <c r="AA114" s="21">
        <v>-2.7841200000000002E-3</v>
      </c>
      <c r="AB114" s="21">
        <v>104</v>
      </c>
      <c r="AC114" s="21">
        <v>0.56585700000000005</v>
      </c>
      <c r="AD114">
        <f t="shared" si="16"/>
        <v>16.873454545454546</v>
      </c>
      <c r="AE114">
        <f t="shared" si="17"/>
        <v>9.5546611301818185</v>
      </c>
      <c r="AF114" s="9"/>
      <c r="AG114" s="21">
        <v>0.42373699999999997</v>
      </c>
      <c r="AH114" s="21">
        <v>14.978999999999999</v>
      </c>
      <c r="AI114" s="21">
        <v>-2.9183999999999998E-3</v>
      </c>
      <c r="AJ114" s="21">
        <v>104</v>
      </c>
      <c r="AK114" s="21">
        <v>0.42337000000000002</v>
      </c>
      <c r="AL114">
        <f t="shared" si="18"/>
        <v>17.687272727272724</v>
      </c>
      <c r="AM114">
        <f t="shared" si="19"/>
        <v>7.4947518836363614</v>
      </c>
      <c r="AP114" s="9"/>
      <c r="AQ114" s="21">
        <v>0.56625400000000004</v>
      </c>
      <c r="AR114" s="21">
        <v>19.053000000000001</v>
      </c>
      <c r="AS114" s="21">
        <v>-2.80029E-3</v>
      </c>
      <c r="AT114" s="21">
        <v>104</v>
      </c>
      <c r="AU114" s="21">
        <v>0.56588700000000003</v>
      </c>
      <c r="AV114">
        <f t="shared" si="20"/>
        <v>16.971454545454542</v>
      </c>
      <c r="AW114">
        <f t="shared" si="21"/>
        <v>9.6101540221818169</v>
      </c>
      <c r="AX114" s="9"/>
      <c r="AY114" s="21">
        <v>0.42373699999999997</v>
      </c>
      <c r="AZ114" s="21">
        <v>21.452200000000001</v>
      </c>
      <c r="BA114" s="21">
        <v>-2.92297E-3</v>
      </c>
      <c r="BB114" s="21">
        <v>104</v>
      </c>
      <c r="BC114" s="21">
        <v>0.42337000000000002</v>
      </c>
      <c r="BD114">
        <f t="shared" si="22"/>
        <v>17.714969696969696</v>
      </c>
      <c r="BE114">
        <f t="shared" si="23"/>
        <v>7.5064881144848474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0.56121799999999999</v>
      </c>
      <c r="H115" s="21">
        <v>6.0757700000000003</v>
      </c>
      <c r="I115" s="21">
        <v>-2.7596999999999999E-3</v>
      </c>
      <c r="J115" s="21">
        <v>105</v>
      </c>
      <c r="K115" s="21">
        <v>0.56085200000000002</v>
      </c>
      <c r="L115">
        <f t="shared" si="12"/>
        <v>16.725454545454543</v>
      </c>
      <c r="M115">
        <f t="shared" si="13"/>
        <v>9.3866261490909082</v>
      </c>
      <c r="N115" s="9"/>
      <c r="O115" s="21">
        <v>0.42877199999999999</v>
      </c>
      <c r="P115" s="21">
        <v>8.4749599999999994</v>
      </c>
      <c r="Q115" s="21">
        <v>-2.9083300000000002E-3</v>
      </c>
      <c r="R115" s="21">
        <v>105</v>
      </c>
      <c r="S115" s="21">
        <v>0.42843599999999998</v>
      </c>
      <c r="T115">
        <f t="shared" si="14"/>
        <v>17.626242424242427</v>
      </c>
      <c r="U115">
        <f t="shared" si="15"/>
        <v>7.5576392167272735</v>
      </c>
      <c r="X115" s="9"/>
      <c r="Y115" s="21">
        <v>0.56121799999999999</v>
      </c>
      <c r="Z115" s="21">
        <v>12.5899</v>
      </c>
      <c r="AA115" s="21">
        <v>-2.7929700000000001E-3</v>
      </c>
      <c r="AB115" s="21">
        <v>105</v>
      </c>
      <c r="AC115" s="21">
        <v>0.56085200000000002</v>
      </c>
      <c r="AD115">
        <f t="shared" si="16"/>
        <v>16.927090909090911</v>
      </c>
      <c r="AE115">
        <f t="shared" si="17"/>
        <v>9.4997881058181832</v>
      </c>
      <c r="AF115" s="9"/>
      <c r="AG115" s="21">
        <v>0.42877199999999999</v>
      </c>
      <c r="AH115" s="21">
        <v>14.989100000000001</v>
      </c>
      <c r="AI115" s="21">
        <v>-2.9141200000000001E-3</v>
      </c>
      <c r="AJ115" s="21">
        <v>105</v>
      </c>
      <c r="AK115" s="21">
        <v>0.42840600000000001</v>
      </c>
      <c r="AL115">
        <f t="shared" si="18"/>
        <v>17.661333333333335</v>
      </c>
      <c r="AM115">
        <f t="shared" si="19"/>
        <v>7.5726852160000009</v>
      </c>
      <c r="AP115" s="9"/>
      <c r="AQ115" s="21">
        <v>0.56121799999999999</v>
      </c>
      <c r="AR115" s="21">
        <v>19.063099999999999</v>
      </c>
      <c r="AS115" s="21">
        <v>-2.8109699999999999E-3</v>
      </c>
      <c r="AT115" s="21">
        <v>105</v>
      </c>
      <c r="AU115" s="21">
        <v>0.56085200000000002</v>
      </c>
      <c r="AV115">
        <f t="shared" si="20"/>
        <v>17.036181818181817</v>
      </c>
      <c r="AW115">
        <f t="shared" si="21"/>
        <v>9.5610118876363632</v>
      </c>
      <c r="AX115" s="9"/>
      <c r="AY115" s="21">
        <v>0.42877199999999999</v>
      </c>
      <c r="AZ115" s="21">
        <v>21.462299999999999</v>
      </c>
      <c r="BA115" s="21">
        <v>-2.9183999999999998E-3</v>
      </c>
      <c r="BB115" s="21">
        <v>105</v>
      </c>
      <c r="BC115" s="21">
        <v>0.42846699999999999</v>
      </c>
      <c r="BD115">
        <f t="shared" si="22"/>
        <v>17.687272727272724</v>
      </c>
      <c r="BE115">
        <f t="shared" si="23"/>
        <v>7.5838073018181804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0.55618299999999998</v>
      </c>
      <c r="H116" s="21">
        <v>6.0858499999999998</v>
      </c>
      <c r="I116" s="21">
        <v>-2.7673300000000001E-3</v>
      </c>
      <c r="J116" s="21">
        <v>106</v>
      </c>
      <c r="K116" s="21">
        <v>0.55581700000000001</v>
      </c>
      <c r="L116">
        <f t="shared" si="12"/>
        <v>16.771696969696972</v>
      </c>
      <c r="M116">
        <f t="shared" si="13"/>
        <v>9.3281327356969701</v>
      </c>
      <c r="N116" s="9"/>
      <c r="O116" s="21">
        <v>0.433807</v>
      </c>
      <c r="P116" s="21">
        <v>8.4850300000000001</v>
      </c>
      <c r="Q116" s="21">
        <v>-2.9037500000000001E-3</v>
      </c>
      <c r="R116" s="21">
        <v>106</v>
      </c>
      <c r="S116" s="21">
        <v>0.43347200000000002</v>
      </c>
      <c r="T116">
        <f t="shared" si="14"/>
        <v>17.598484848484848</v>
      </c>
      <c r="U116">
        <f t="shared" si="15"/>
        <v>7.6343459166666667</v>
      </c>
      <c r="X116" s="9"/>
      <c r="Y116" s="21">
        <v>0.55618299999999998</v>
      </c>
      <c r="Z116" s="21">
        <v>12.6</v>
      </c>
      <c r="AA116" s="21">
        <v>-2.8027299999999998E-3</v>
      </c>
      <c r="AB116" s="21">
        <v>106</v>
      </c>
      <c r="AC116" s="21">
        <v>0.555786</v>
      </c>
      <c r="AD116">
        <f t="shared" si="16"/>
        <v>16.98624242424242</v>
      </c>
      <c r="AE116">
        <f t="shared" si="17"/>
        <v>9.4474592702424207</v>
      </c>
      <c r="AF116" s="9"/>
      <c r="AG116" s="21">
        <v>0.433807</v>
      </c>
      <c r="AH116" s="21">
        <v>14.9992</v>
      </c>
      <c r="AI116" s="21">
        <v>-2.90924E-3</v>
      </c>
      <c r="AJ116" s="21">
        <v>106</v>
      </c>
      <c r="AK116" s="21">
        <v>0.433502</v>
      </c>
      <c r="AL116">
        <f t="shared" si="18"/>
        <v>17.631757575757575</v>
      </c>
      <c r="AM116">
        <f t="shared" si="19"/>
        <v>7.6487798586666669</v>
      </c>
      <c r="AP116" s="9"/>
      <c r="AQ116" s="21">
        <v>0.55618299999999998</v>
      </c>
      <c r="AR116" s="21">
        <v>19.0732</v>
      </c>
      <c r="AS116" s="21">
        <v>-2.8204300000000001E-3</v>
      </c>
      <c r="AT116" s="21">
        <v>106</v>
      </c>
      <c r="AU116" s="21">
        <v>0.55581700000000001</v>
      </c>
      <c r="AV116">
        <f t="shared" si="20"/>
        <v>17.093515151515152</v>
      </c>
      <c r="AW116">
        <f t="shared" si="21"/>
        <v>9.5071225375151514</v>
      </c>
      <c r="AX116" s="9"/>
      <c r="AY116" s="21">
        <v>0.433807</v>
      </c>
      <c r="AZ116" s="21">
        <v>21.472300000000001</v>
      </c>
      <c r="BA116" s="21">
        <v>-2.9153400000000002E-3</v>
      </c>
      <c r="BB116" s="21">
        <v>106</v>
      </c>
      <c r="BC116" s="21">
        <v>0.433502</v>
      </c>
      <c r="BD116">
        <f t="shared" si="22"/>
        <v>17.668727272727274</v>
      </c>
      <c r="BE116">
        <f t="shared" si="23"/>
        <v>7.6648175720000005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0.55114700000000005</v>
      </c>
      <c r="H117" s="21">
        <v>6.0959199999999996</v>
      </c>
      <c r="I117" s="21">
        <v>-2.7725200000000001E-3</v>
      </c>
      <c r="J117" s="21">
        <v>107</v>
      </c>
      <c r="K117" s="21">
        <v>0.55081199999999997</v>
      </c>
      <c r="L117">
        <f t="shared" si="12"/>
        <v>16.803151515151512</v>
      </c>
      <c r="M117">
        <f t="shared" si="13"/>
        <v>9.2610065481212107</v>
      </c>
      <c r="N117" s="9"/>
      <c r="O117" s="21">
        <v>0.43884299999999998</v>
      </c>
      <c r="P117" s="21">
        <v>8.4951000000000008</v>
      </c>
      <c r="Q117" s="21">
        <v>-2.9031399999999998E-3</v>
      </c>
      <c r="R117" s="21">
        <v>107</v>
      </c>
      <c r="S117" s="21">
        <v>0.43850699999999998</v>
      </c>
      <c r="T117">
        <f t="shared" si="14"/>
        <v>17.594787878787876</v>
      </c>
      <c r="U117">
        <f t="shared" si="15"/>
        <v>7.721349497090908</v>
      </c>
      <c r="X117" s="9"/>
      <c r="Y117" s="21">
        <v>0.55114700000000005</v>
      </c>
      <c r="Z117" s="21">
        <v>12.610099999999999</v>
      </c>
      <c r="AA117" s="21">
        <v>-2.8106699999999999E-3</v>
      </c>
      <c r="AB117" s="21">
        <v>107</v>
      </c>
      <c r="AC117" s="21">
        <v>0.55078099999999997</v>
      </c>
      <c r="AD117">
        <f t="shared" si="16"/>
        <v>17.034363636363636</v>
      </c>
      <c r="AE117">
        <f t="shared" si="17"/>
        <v>9.3884384150909099</v>
      </c>
      <c r="AF117" s="9"/>
      <c r="AG117" s="21">
        <v>0.43884299999999998</v>
      </c>
      <c r="AH117" s="21">
        <v>15.0093</v>
      </c>
      <c r="AI117" s="21">
        <v>-2.9052700000000002E-3</v>
      </c>
      <c r="AJ117" s="21">
        <v>107</v>
      </c>
      <c r="AK117" s="21">
        <v>0.43847700000000001</v>
      </c>
      <c r="AL117">
        <f t="shared" si="18"/>
        <v>17.607696969696971</v>
      </c>
      <c r="AM117">
        <f t="shared" si="19"/>
        <v>7.7270145612727275</v>
      </c>
      <c r="AP117" s="9"/>
      <c r="AQ117" s="21">
        <v>0.55114700000000005</v>
      </c>
      <c r="AR117" s="21">
        <v>19.083200000000001</v>
      </c>
      <c r="AS117" s="21">
        <v>-2.82745E-3</v>
      </c>
      <c r="AT117" s="21">
        <v>107</v>
      </c>
      <c r="AU117" s="21">
        <v>0.55075099999999999</v>
      </c>
      <c r="AV117">
        <f t="shared" si="20"/>
        <v>17.136060606060607</v>
      </c>
      <c r="AW117">
        <f t="shared" si="21"/>
        <v>9.4444883948484861</v>
      </c>
      <c r="AX117" s="9"/>
      <c r="AY117" s="21">
        <v>0.43884299999999998</v>
      </c>
      <c r="AZ117" s="21">
        <v>21.482399999999998</v>
      </c>
      <c r="BA117" s="21">
        <v>-2.9129E-3</v>
      </c>
      <c r="BB117" s="21">
        <v>107</v>
      </c>
      <c r="BC117" s="21">
        <v>0.438446</v>
      </c>
      <c r="BD117">
        <f t="shared" si="22"/>
        <v>17.653939393939392</v>
      </c>
      <c r="BE117">
        <f t="shared" si="23"/>
        <v>7.7473077254545446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0.54611200000000004</v>
      </c>
      <c r="H118" s="21">
        <v>6.1059900000000003</v>
      </c>
      <c r="I118" s="21">
        <v>-2.77954E-3</v>
      </c>
      <c r="J118" s="21">
        <v>108</v>
      </c>
      <c r="K118" s="21">
        <v>0.54577600000000004</v>
      </c>
      <c r="L118">
        <f t="shared" si="12"/>
        <v>16.84569696969697</v>
      </c>
      <c r="M118">
        <f t="shared" si="13"/>
        <v>9.199637263515152</v>
      </c>
      <c r="N118" s="9"/>
      <c r="O118" s="21">
        <v>0.44387799999999999</v>
      </c>
      <c r="P118" s="21">
        <v>8.5051699999999997</v>
      </c>
      <c r="Q118" s="21">
        <v>-2.9003900000000001E-3</v>
      </c>
      <c r="R118" s="21">
        <v>108</v>
      </c>
      <c r="S118" s="21">
        <v>0.44348100000000001</v>
      </c>
      <c r="T118">
        <f t="shared" si="14"/>
        <v>17.578121212121211</v>
      </c>
      <c r="U118">
        <f t="shared" si="15"/>
        <v>7.8025412873939386</v>
      </c>
      <c r="X118" s="9"/>
      <c r="Y118" s="21">
        <v>0.54611200000000004</v>
      </c>
      <c r="Z118" s="21">
        <v>12.620200000000001</v>
      </c>
      <c r="AA118" s="21">
        <v>-2.8167700000000001E-3</v>
      </c>
      <c r="AB118" s="21">
        <v>108</v>
      </c>
      <c r="AC118" s="21">
        <v>0.54568499999999998</v>
      </c>
      <c r="AD118">
        <f t="shared" si="16"/>
        <v>17.071333333333335</v>
      </c>
      <c r="AE118">
        <f t="shared" si="17"/>
        <v>9.3228599893333346</v>
      </c>
      <c r="AF118" s="9"/>
      <c r="AG118" s="21">
        <v>0.44387799999999999</v>
      </c>
      <c r="AH118" s="21">
        <v>15.019299999999999</v>
      </c>
      <c r="AI118" s="21">
        <v>-2.9043599999999999E-3</v>
      </c>
      <c r="AJ118" s="21">
        <v>108</v>
      </c>
      <c r="AK118" s="21">
        <v>0.443573</v>
      </c>
      <c r="AL118">
        <f t="shared" si="18"/>
        <v>17.602181818181815</v>
      </c>
      <c r="AM118">
        <f t="shared" si="19"/>
        <v>7.8132212610909075</v>
      </c>
      <c r="AP118" s="9"/>
      <c r="AQ118" s="21">
        <v>0.54611200000000004</v>
      </c>
      <c r="AR118" s="21">
        <v>19.093299999999999</v>
      </c>
      <c r="AS118" s="21">
        <v>-2.8338600000000001E-3</v>
      </c>
      <c r="AT118" s="21">
        <v>108</v>
      </c>
      <c r="AU118" s="21">
        <v>0.54568499999999998</v>
      </c>
      <c r="AV118">
        <f t="shared" si="20"/>
        <v>17.174909090909093</v>
      </c>
      <c r="AW118">
        <f t="shared" si="21"/>
        <v>9.3794239534545483</v>
      </c>
      <c r="AX118" s="9"/>
      <c r="AY118" s="21">
        <v>0.44387799999999999</v>
      </c>
      <c r="AZ118" s="21">
        <v>21.4925</v>
      </c>
      <c r="BA118" s="21">
        <v>-2.91077E-3</v>
      </c>
      <c r="BB118" s="21">
        <v>108</v>
      </c>
      <c r="BC118" s="21">
        <v>0.44354199999999999</v>
      </c>
      <c r="BD118">
        <f t="shared" si="22"/>
        <v>17.641030303030302</v>
      </c>
      <c r="BE118">
        <f t="shared" si="23"/>
        <v>7.8304652488484843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0.54107700000000003</v>
      </c>
      <c r="H119" s="21">
        <v>6.1160600000000001</v>
      </c>
      <c r="I119" s="21">
        <v>-2.78839E-3</v>
      </c>
      <c r="J119" s="21">
        <v>109</v>
      </c>
      <c r="K119" s="21">
        <v>0.54071000000000002</v>
      </c>
      <c r="L119">
        <f t="shared" si="12"/>
        <v>16.899333333333331</v>
      </c>
      <c r="M119">
        <f t="shared" si="13"/>
        <v>9.1438405819999993</v>
      </c>
      <c r="N119" s="9"/>
      <c r="O119" s="21">
        <v>0.44891399999999998</v>
      </c>
      <c r="P119" s="21">
        <v>8.5152400000000004</v>
      </c>
      <c r="Q119" s="21">
        <v>-2.8985600000000001E-3</v>
      </c>
      <c r="R119" s="21">
        <v>109</v>
      </c>
      <c r="S119" s="21">
        <v>0.448517</v>
      </c>
      <c r="T119">
        <f t="shared" si="14"/>
        <v>17.567030303030304</v>
      </c>
      <c r="U119">
        <f t="shared" si="15"/>
        <v>7.8860858414545456</v>
      </c>
      <c r="X119" s="9"/>
      <c r="Y119" s="21">
        <v>0.54107700000000003</v>
      </c>
      <c r="Z119" s="21">
        <v>12.6302</v>
      </c>
      <c r="AA119" s="21">
        <v>-2.8216600000000001E-3</v>
      </c>
      <c r="AB119" s="21">
        <v>109</v>
      </c>
      <c r="AC119" s="21">
        <v>0.54061899999999996</v>
      </c>
      <c r="AD119">
        <f t="shared" si="16"/>
        <v>17.100969696969699</v>
      </c>
      <c r="AE119">
        <f t="shared" si="17"/>
        <v>9.2529413807272736</v>
      </c>
      <c r="AF119" s="9"/>
      <c r="AG119" s="21">
        <v>0.44891399999999998</v>
      </c>
      <c r="AH119" s="21">
        <v>15.029400000000001</v>
      </c>
      <c r="AI119" s="21">
        <v>-2.8997799999999998E-3</v>
      </c>
      <c r="AJ119" s="21">
        <v>109</v>
      </c>
      <c r="AK119" s="21">
        <v>0.44854699999999997</v>
      </c>
      <c r="AL119">
        <f t="shared" si="18"/>
        <v>17.574424242424243</v>
      </c>
      <c r="AM119">
        <f t="shared" si="19"/>
        <v>7.8894050843636361</v>
      </c>
      <c r="AP119" s="9"/>
      <c r="AQ119" s="21">
        <v>0.54107700000000003</v>
      </c>
      <c r="AR119" s="21">
        <v>19.103400000000001</v>
      </c>
      <c r="AS119" s="21">
        <v>-2.8411899999999999E-3</v>
      </c>
      <c r="AT119" s="21">
        <v>109</v>
      </c>
      <c r="AU119" s="21">
        <v>0.54064900000000005</v>
      </c>
      <c r="AV119">
        <f t="shared" si="20"/>
        <v>17.219333333333331</v>
      </c>
      <c r="AW119">
        <f t="shared" si="21"/>
        <v>9.3169852219999996</v>
      </c>
      <c r="AX119" s="9"/>
      <c r="AY119" s="21">
        <v>0.44891399999999998</v>
      </c>
      <c r="AZ119" s="21">
        <v>21.502500000000001</v>
      </c>
      <c r="BA119" s="21">
        <v>-2.9086300000000002E-3</v>
      </c>
      <c r="BB119" s="21">
        <v>109</v>
      </c>
      <c r="BC119" s="21">
        <v>0.44857799999999998</v>
      </c>
      <c r="BD119">
        <f t="shared" si="22"/>
        <v>17.628060606060604</v>
      </c>
      <c r="BE119">
        <f t="shared" si="23"/>
        <v>7.9134831989090895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0.53604099999999999</v>
      </c>
      <c r="H120" s="21">
        <v>6.1261299999999999</v>
      </c>
      <c r="I120" s="21">
        <v>-2.7975500000000002E-3</v>
      </c>
      <c r="J120" s="21">
        <v>110</v>
      </c>
      <c r="K120" s="21">
        <v>0.53564500000000004</v>
      </c>
      <c r="L120">
        <f t="shared" si="12"/>
        <v>16.954848484848487</v>
      </c>
      <c r="M120">
        <f t="shared" si="13"/>
        <v>9.0884939366666675</v>
      </c>
      <c r="N120" s="9"/>
      <c r="O120" s="21">
        <v>0.45394899999999999</v>
      </c>
      <c r="P120" s="21">
        <v>8.5253099999999993</v>
      </c>
      <c r="Q120" s="21">
        <v>-2.89551E-3</v>
      </c>
      <c r="R120" s="21">
        <v>110</v>
      </c>
      <c r="S120" s="21">
        <v>0.45361299999999999</v>
      </c>
      <c r="T120">
        <f t="shared" si="14"/>
        <v>17.548545454545451</v>
      </c>
      <c r="U120">
        <f t="shared" si="15"/>
        <v>7.9661446605454529</v>
      </c>
      <c r="X120" s="9"/>
      <c r="Y120" s="21">
        <v>0.53604099999999999</v>
      </c>
      <c r="Z120" s="21">
        <v>12.6403</v>
      </c>
      <c r="AA120" s="21">
        <v>-2.8286700000000001E-3</v>
      </c>
      <c r="AB120" s="21">
        <v>110</v>
      </c>
      <c r="AC120" s="21">
        <v>0.53564500000000004</v>
      </c>
      <c r="AD120">
        <f t="shared" si="16"/>
        <v>17.143454545454546</v>
      </c>
      <c r="AE120">
        <f t="shared" si="17"/>
        <v>9.1895945179999998</v>
      </c>
      <c r="AF120" s="9"/>
      <c r="AG120" s="21">
        <v>0.45394899999999999</v>
      </c>
      <c r="AH120" s="21">
        <v>15.0395</v>
      </c>
      <c r="AI120" s="21">
        <v>-2.8933700000000001E-3</v>
      </c>
      <c r="AJ120" s="21">
        <v>110</v>
      </c>
      <c r="AK120" s="21">
        <v>0.45364399999999999</v>
      </c>
      <c r="AL120">
        <f t="shared" si="18"/>
        <v>17.535575757575756</v>
      </c>
      <c r="AM120">
        <f t="shared" si="19"/>
        <v>7.960257079575757</v>
      </c>
      <c r="AP120" s="9"/>
      <c r="AQ120" s="21">
        <v>0.53604099999999999</v>
      </c>
      <c r="AR120" s="21">
        <v>19.113399999999999</v>
      </c>
      <c r="AS120" s="21">
        <v>-2.8472900000000002E-3</v>
      </c>
      <c r="AT120" s="21">
        <v>110</v>
      </c>
      <c r="AU120" s="21">
        <v>0.53567500000000001</v>
      </c>
      <c r="AV120">
        <f t="shared" si="20"/>
        <v>17.25630303030303</v>
      </c>
      <c r="AW120">
        <f t="shared" si="21"/>
        <v>9.250085932666666</v>
      </c>
      <c r="AX120" s="9"/>
      <c r="AY120" s="21">
        <v>0.45394899999999999</v>
      </c>
      <c r="AZ120" s="21">
        <v>21.512599999999999</v>
      </c>
      <c r="BA120" s="21">
        <v>-2.90405E-3</v>
      </c>
      <c r="BB120" s="21">
        <v>110</v>
      </c>
      <c r="BC120" s="21">
        <v>0.45361299999999999</v>
      </c>
      <c r="BD120">
        <f t="shared" si="22"/>
        <v>17.600303030303028</v>
      </c>
      <c r="BE120">
        <f t="shared" si="23"/>
        <v>7.9896399603030295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0.53100599999999998</v>
      </c>
      <c r="H121" s="21">
        <v>6.1361999999999997</v>
      </c>
      <c r="I121" s="21">
        <v>-2.8067000000000001E-3</v>
      </c>
      <c r="J121" s="21">
        <v>111</v>
      </c>
      <c r="K121" s="21">
        <v>0.530609</v>
      </c>
      <c r="L121">
        <f t="shared" si="12"/>
        <v>17.010303030303028</v>
      </c>
      <c r="M121">
        <f t="shared" si="13"/>
        <v>9.0325729709090901</v>
      </c>
      <c r="N121" s="9"/>
      <c r="O121" s="21">
        <v>0.458984</v>
      </c>
      <c r="P121" s="21">
        <v>8.53538</v>
      </c>
      <c r="Q121" s="21">
        <v>-2.8927599999999999E-3</v>
      </c>
      <c r="R121" s="21">
        <v>111</v>
      </c>
      <c r="S121" s="21">
        <v>0.45861800000000003</v>
      </c>
      <c r="T121">
        <f t="shared" si="14"/>
        <v>17.531878787878789</v>
      </c>
      <c r="U121">
        <f t="shared" si="15"/>
        <v>8.0468518535757578</v>
      </c>
      <c r="X121" s="9"/>
      <c r="Y121" s="21">
        <v>0.53100599999999998</v>
      </c>
      <c r="Z121" s="21">
        <v>12.650399999999999</v>
      </c>
      <c r="AA121" s="21">
        <v>-2.8362999999999999E-3</v>
      </c>
      <c r="AB121" s="21">
        <v>111</v>
      </c>
      <c r="AC121" s="21">
        <v>0.530609</v>
      </c>
      <c r="AD121">
        <f t="shared" si="16"/>
        <v>17.189696969696968</v>
      </c>
      <c r="AE121">
        <f t="shared" si="17"/>
        <v>9.1278322290909077</v>
      </c>
      <c r="AF121" s="9"/>
      <c r="AG121" s="21">
        <v>0.458984</v>
      </c>
      <c r="AH121" s="21">
        <v>15.0495</v>
      </c>
      <c r="AI121" s="21">
        <v>-2.8884900000000001E-3</v>
      </c>
      <c r="AJ121" s="21">
        <v>111</v>
      </c>
      <c r="AK121" s="21">
        <v>0.45864899999999997</v>
      </c>
      <c r="AL121">
        <f t="shared" si="18"/>
        <v>17.506</v>
      </c>
      <c r="AM121">
        <f t="shared" si="19"/>
        <v>8.034973904000001</v>
      </c>
      <c r="AP121" s="9"/>
      <c r="AQ121" s="21">
        <v>0.53100599999999998</v>
      </c>
      <c r="AR121" s="21">
        <v>19.1235</v>
      </c>
      <c r="AS121" s="21">
        <v>-2.8518699999999998E-3</v>
      </c>
      <c r="AT121" s="21">
        <v>111</v>
      </c>
      <c r="AU121" s="21">
        <v>0.53064</v>
      </c>
      <c r="AV121">
        <f t="shared" si="20"/>
        <v>17.284060606060606</v>
      </c>
      <c r="AW121">
        <f t="shared" si="21"/>
        <v>9.177939886181818</v>
      </c>
      <c r="AX121" s="9"/>
      <c r="AY121" s="21">
        <v>0.458984</v>
      </c>
      <c r="AZ121" s="21">
        <v>21.5227</v>
      </c>
      <c r="BA121" s="21">
        <v>-2.8988600000000001E-3</v>
      </c>
      <c r="BB121" s="21">
        <v>111</v>
      </c>
      <c r="BC121" s="21">
        <v>0.45861800000000003</v>
      </c>
      <c r="BD121">
        <f t="shared" si="22"/>
        <v>17.568848484848484</v>
      </c>
      <c r="BE121">
        <f t="shared" si="23"/>
        <v>8.0638203529696959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0.52597000000000005</v>
      </c>
      <c r="H122" s="21">
        <v>6.1462700000000003</v>
      </c>
      <c r="I122" s="21">
        <v>-2.81372E-3</v>
      </c>
      <c r="J122" s="21">
        <v>112</v>
      </c>
      <c r="K122" s="21">
        <v>0.52560399999999996</v>
      </c>
      <c r="L122">
        <f t="shared" si="12"/>
        <v>17.052848484848482</v>
      </c>
      <c r="M122">
        <f t="shared" si="13"/>
        <v>8.9692867175757574</v>
      </c>
      <c r="N122" s="9"/>
      <c r="O122" s="21">
        <v>0.46401999999999999</v>
      </c>
      <c r="P122" s="21">
        <v>8.5454500000000007</v>
      </c>
      <c r="Q122" s="21">
        <v>-2.8897100000000002E-3</v>
      </c>
      <c r="R122" s="21">
        <v>112</v>
      </c>
      <c r="S122" s="21">
        <v>0.46362300000000001</v>
      </c>
      <c r="T122">
        <f t="shared" si="14"/>
        <v>17.513393939393939</v>
      </c>
      <c r="U122">
        <f t="shared" si="15"/>
        <v>8.1265650557575757</v>
      </c>
      <c r="X122" s="9"/>
      <c r="Y122" s="21">
        <v>0.52597000000000005</v>
      </c>
      <c r="Z122" s="21">
        <v>12.660399999999999</v>
      </c>
      <c r="AA122" s="21">
        <v>-2.8439300000000002E-3</v>
      </c>
      <c r="AB122" s="21">
        <v>112</v>
      </c>
      <c r="AC122" s="21">
        <v>0.52563499999999996</v>
      </c>
      <c r="AD122">
        <f t="shared" si="16"/>
        <v>17.235939393939393</v>
      </c>
      <c r="AE122">
        <f t="shared" si="17"/>
        <v>9.0655870430303036</v>
      </c>
      <c r="AF122" s="9"/>
      <c r="AG122" s="21">
        <v>0.46401999999999999</v>
      </c>
      <c r="AH122" s="21">
        <v>15.0596</v>
      </c>
      <c r="AI122" s="21">
        <v>-2.8826899999999998E-3</v>
      </c>
      <c r="AJ122" s="21">
        <v>112</v>
      </c>
      <c r="AK122" s="21">
        <v>0.46365400000000001</v>
      </c>
      <c r="AL122">
        <f t="shared" si="18"/>
        <v>17.470848484848482</v>
      </c>
      <c r="AM122">
        <f t="shared" si="19"/>
        <v>8.1068231139393916</v>
      </c>
      <c r="AP122" s="9"/>
      <c r="AQ122" s="21">
        <v>0.52597000000000005</v>
      </c>
      <c r="AR122" s="21">
        <v>19.133600000000001</v>
      </c>
      <c r="AS122" s="21">
        <v>-2.8561400000000001E-3</v>
      </c>
      <c r="AT122" s="21">
        <v>112</v>
      </c>
      <c r="AU122" s="21">
        <v>0.52557399999999999</v>
      </c>
      <c r="AV122">
        <f t="shared" si="20"/>
        <v>17.309939393939395</v>
      </c>
      <c r="AW122">
        <f t="shared" si="21"/>
        <v>9.1045088230303044</v>
      </c>
      <c r="AX122" s="9"/>
      <c r="AY122" s="21">
        <v>0.46401999999999999</v>
      </c>
      <c r="AZ122" s="21">
        <v>21.532800000000002</v>
      </c>
      <c r="BA122" s="21">
        <v>-2.8942899999999999E-3</v>
      </c>
      <c r="BB122" s="21">
        <v>112</v>
      </c>
      <c r="BC122" s="21">
        <v>0.46368399999999999</v>
      </c>
      <c r="BD122">
        <f t="shared" si="22"/>
        <v>17.541151515151512</v>
      </c>
      <c r="BE122">
        <f t="shared" si="23"/>
        <v>8.139445126060604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0.52093500000000004</v>
      </c>
      <c r="H123" s="21">
        <v>6.1563400000000001</v>
      </c>
      <c r="I123" s="21">
        <v>-2.8201300000000001E-3</v>
      </c>
      <c r="J123" s="21">
        <v>113</v>
      </c>
      <c r="K123" s="21">
        <v>0.52053799999999995</v>
      </c>
      <c r="L123">
        <f t="shared" si="12"/>
        <v>17.091696969696969</v>
      </c>
      <c r="M123">
        <f t="shared" si="13"/>
        <v>8.9036631609090904</v>
      </c>
      <c r="N123" s="9"/>
      <c r="O123" s="21">
        <v>0.469055</v>
      </c>
      <c r="P123" s="21">
        <v>8.5555199999999996</v>
      </c>
      <c r="Q123" s="21">
        <v>-2.8884900000000001E-3</v>
      </c>
      <c r="R123" s="21">
        <v>113</v>
      </c>
      <c r="S123" s="21">
        <v>0.46875</v>
      </c>
      <c r="T123">
        <f t="shared" si="14"/>
        <v>17.506</v>
      </c>
      <c r="U123">
        <f t="shared" si="15"/>
        <v>8.211276830000001</v>
      </c>
      <c r="X123" s="9"/>
      <c r="Y123" s="21">
        <v>0.52093500000000004</v>
      </c>
      <c r="Z123" s="21">
        <v>12.670500000000001</v>
      </c>
      <c r="AA123" s="21">
        <v>-2.84943E-3</v>
      </c>
      <c r="AB123" s="21">
        <v>113</v>
      </c>
      <c r="AC123" s="21">
        <v>0.52053799999999995</v>
      </c>
      <c r="AD123">
        <f t="shared" si="16"/>
        <v>17.269272727272728</v>
      </c>
      <c r="AE123">
        <f t="shared" si="17"/>
        <v>8.9961685881818187</v>
      </c>
      <c r="AF123" s="9"/>
      <c r="AG123" s="21">
        <v>0.469055</v>
      </c>
      <c r="AH123" s="21">
        <v>15.069699999999999</v>
      </c>
      <c r="AI123" s="21">
        <v>-2.87872E-3</v>
      </c>
      <c r="AJ123" s="21">
        <v>113</v>
      </c>
      <c r="AK123" s="21">
        <v>0.46875</v>
      </c>
      <c r="AL123">
        <f t="shared" si="18"/>
        <v>17.446787878787877</v>
      </c>
      <c r="AM123">
        <f t="shared" si="19"/>
        <v>8.1835030884848479</v>
      </c>
      <c r="AP123" s="9"/>
      <c r="AQ123" s="21">
        <v>0.52093500000000004</v>
      </c>
      <c r="AR123" s="21">
        <v>19.143599999999999</v>
      </c>
      <c r="AS123" s="21">
        <v>-2.8604099999999999E-3</v>
      </c>
      <c r="AT123" s="21">
        <v>113</v>
      </c>
      <c r="AU123" s="21">
        <v>0.52053799999999995</v>
      </c>
      <c r="AV123">
        <f t="shared" si="20"/>
        <v>17.33581818181818</v>
      </c>
      <c r="AW123">
        <f t="shared" si="21"/>
        <v>9.0308344445454534</v>
      </c>
      <c r="AX123" s="9"/>
      <c r="AY123" s="21">
        <v>0.469055</v>
      </c>
      <c r="AZ123" s="21">
        <v>21.5428</v>
      </c>
      <c r="BA123" s="21">
        <v>-2.8918500000000001E-3</v>
      </c>
      <c r="BB123" s="21">
        <v>113</v>
      </c>
      <c r="BC123" s="21">
        <v>0.46868900000000002</v>
      </c>
      <c r="BD123">
        <f t="shared" si="22"/>
        <v>17.526363636363634</v>
      </c>
      <c r="BE123">
        <f t="shared" si="23"/>
        <v>8.2208284954545441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0.51590000000000003</v>
      </c>
      <c r="H124" s="21">
        <v>6.1664099999999999</v>
      </c>
      <c r="I124" s="21">
        <v>-2.8262299999999999E-3</v>
      </c>
      <c r="J124" s="21">
        <v>114</v>
      </c>
      <c r="K124" s="21">
        <v>0.51547200000000004</v>
      </c>
      <c r="L124">
        <f t="shared" si="12"/>
        <v>17.128666666666664</v>
      </c>
      <c r="M124">
        <f t="shared" si="13"/>
        <v>8.8366791333333321</v>
      </c>
      <c r="N124" s="9"/>
      <c r="O124" s="21">
        <v>0.47409099999999998</v>
      </c>
      <c r="P124" s="21">
        <v>8.5655999999999999</v>
      </c>
      <c r="Q124" s="21">
        <v>-2.8826899999999998E-3</v>
      </c>
      <c r="R124" s="21">
        <v>114</v>
      </c>
      <c r="S124" s="21">
        <v>0.47372399999999998</v>
      </c>
      <c r="T124">
        <f t="shared" si="14"/>
        <v>17.470848484848482</v>
      </c>
      <c r="U124">
        <f t="shared" si="15"/>
        <v>8.2827720290303013</v>
      </c>
      <c r="X124" s="9"/>
      <c r="Y124" s="21">
        <v>0.51590000000000003</v>
      </c>
      <c r="Z124" s="21">
        <v>12.6806</v>
      </c>
      <c r="AA124" s="21">
        <v>-2.8527800000000001E-3</v>
      </c>
      <c r="AB124" s="21">
        <v>114</v>
      </c>
      <c r="AC124" s="21">
        <v>0.51547200000000004</v>
      </c>
      <c r="AD124">
        <f t="shared" si="16"/>
        <v>17.289575757575758</v>
      </c>
      <c r="AE124">
        <f t="shared" si="17"/>
        <v>8.9196921333333332</v>
      </c>
      <c r="AF124" s="9"/>
      <c r="AG124" s="21">
        <v>0.47409099999999998</v>
      </c>
      <c r="AH124" s="21">
        <v>15.079800000000001</v>
      </c>
      <c r="AI124" s="21">
        <v>-2.8723099999999999E-3</v>
      </c>
      <c r="AJ124" s="21">
        <v>114</v>
      </c>
      <c r="AK124" s="21">
        <v>0.47375499999999998</v>
      </c>
      <c r="AL124">
        <f t="shared" si="18"/>
        <v>17.407939393939394</v>
      </c>
      <c r="AM124">
        <f t="shared" si="19"/>
        <v>8.2529473952121215</v>
      </c>
      <c r="AP124" s="9"/>
      <c r="AQ124" s="21">
        <v>0.51590000000000003</v>
      </c>
      <c r="AR124" s="21">
        <v>19.153700000000001</v>
      </c>
      <c r="AS124" s="21">
        <v>-2.86469E-3</v>
      </c>
      <c r="AT124" s="21">
        <v>114</v>
      </c>
      <c r="AU124" s="21">
        <v>0.51544199999999996</v>
      </c>
      <c r="AV124">
        <f t="shared" si="20"/>
        <v>17.361757575757576</v>
      </c>
      <c r="AW124">
        <f t="shared" si="21"/>
        <v>8.9569307333333334</v>
      </c>
      <c r="AX124" s="9"/>
      <c r="AY124" s="21">
        <v>0.47409099999999998</v>
      </c>
      <c r="AZ124" s="21">
        <v>21.552900000000001</v>
      </c>
      <c r="BA124" s="21">
        <v>-2.8897100000000002E-3</v>
      </c>
      <c r="BB124" s="21">
        <v>114</v>
      </c>
      <c r="BC124" s="21">
        <v>0.47375499999999998</v>
      </c>
      <c r="BD124">
        <f t="shared" si="22"/>
        <v>17.513393939393939</v>
      </c>
      <c r="BE124">
        <f t="shared" si="23"/>
        <v>8.3029424461212127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0.51086399999999998</v>
      </c>
      <c r="H125" s="21">
        <v>6.1764799999999997</v>
      </c>
      <c r="I125" s="21">
        <v>-2.8329499999999999E-3</v>
      </c>
      <c r="J125" s="21">
        <v>115</v>
      </c>
      <c r="K125" s="21">
        <v>0.51049800000000001</v>
      </c>
      <c r="L125">
        <f t="shared" si="12"/>
        <v>17.169393939393938</v>
      </c>
      <c r="M125">
        <f t="shared" si="13"/>
        <v>8.7712252654545448</v>
      </c>
      <c r="N125" s="9"/>
      <c r="O125" s="21">
        <v>0.479126</v>
      </c>
      <c r="P125" s="21">
        <v>8.5756700000000006</v>
      </c>
      <c r="Q125" s="21">
        <v>-2.8781100000000001E-3</v>
      </c>
      <c r="R125" s="21">
        <v>115</v>
      </c>
      <c r="S125" s="21">
        <v>0.478821</v>
      </c>
      <c r="T125">
        <f t="shared" si="14"/>
        <v>17.443090909090909</v>
      </c>
      <c r="U125">
        <f t="shared" si="15"/>
        <v>8.3574383749090906</v>
      </c>
      <c r="X125" s="9"/>
      <c r="Y125" s="21">
        <v>0.51086399999999998</v>
      </c>
      <c r="Z125" s="21">
        <v>12.6907</v>
      </c>
      <c r="AA125" s="21">
        <v>-2.8552199999999999E-3</v>
      </c>
      <c r="AB125" s="21">
        <v>115</v>
      </c>
      <c r="AC125" s="21">
        <v>0.51049800000000001</v>
      </c>
      <c r="AD125">
        <f t="shared" si="16"/>
        <v>17.304363636363636</v>
      </c>
      <c r="AE125">
        <f t="shared" si="17"/>
        <v>8.8401764247272716</v>
      </c>
      <c r="AF125" s="9"/>
      <c r="AG125" s="21">
        <v>0.479126</v>
      </c>
      <c r="AH125" s="21">
        <v>15.0898</v>
      </c>
      <c r="AI125" s="21">
        <v>-2.8662100000000001E-3</v>
      </c>
      <c r="AJ125" s="21">
        <v>115</v>
      </c>
      <c r="AK125" s="21">
        <v>0.47872900000000002</v>
      </c>
      <c r="AL125">
        <f t="shared" si="18"/>
        <v>17.370969696969699</v>
      </c>
      <c r="AM125">
        <f t="shared" si="19"/>
        <v>8.322883227030303</v>
      </c>
      <c r="AP125" s="9"/>
      <c r="AQ125" s="21">
        <v>0.51086399999999998</v>
      </c>
      <c r="AR125" s="21">
        <v>19.163799999999998</v>
      </c>
      <c r="AS125" s="21">
        <v>-2.8671299999999999E-3</v>
      </c>
      <c r="AT125" s="21">
        <v>115</v>
      </c>
      <c r="AU125" s="21">
        <v>0.51052900000000001</v>
      </c>
      <c r="AV125">
        <f t="shared" si="20"/>
        <v>17.376545454545454</v>
      </c>
      <c r="AW125">
        <f t="shared" si="21"/>
        <v>8.8770515170909086</v>
      </c>
      <c r="AX125" s="9"/>
      <c r="AY125" s="21">
        <v>0.479126</v>
      </c>
      <c r="AZ125" s="21">
        <v>21.562999999999999</v>
      </c>
      <c r="BA125" s="21">
        <v>-2.8851300000000001E-3</v>
      </c>
      <c r="BB125" s="21">
        <v>115</v>
      </c>
      <c r="BC125" s="21">
        <v>0.478821</v>
      </c>
      <c r="BD125">
        <f t="shared" si="22"/>
        <v>17.485636363636363</v>
      </c>
      <c r="BE125">
        <f t="shared" si="23"/>
        <v>8.3778230083636362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0.50582899999999997</v>
      </c>
      <c r="H126" s="21">
        <v>6.1865600000000001</v>
      </c>
      <c r="I126" s="21">
        <v>-2.83936E-3</v>
      </c>
      <c r="J126" s="21">
        <v>116</v>
      </c>
      <c r="K126" s="21">
        <v>0.50549299999999997</v>
      </c>
      <c r="L126">
        <f t="shared" si="12"/>
        <v>17.208242424242425</v>
      </c>
      <c r="M126">
        <f t="shared" si="13"/>
        <v>8.7044280572121213</v>
      </c>
      <c r="N126" s="9"/>
      <c r="O126" s="21">
        <v>0.48416100000000001</v>
      </c>
      <c r="P126" s="21">
        <v>8.5857399999999995</v>
      </c>
      <c r="Q126" s="21">
        <v>-2.8732300000000001E-3</v>
      </c>
      <c r="R126" s="21">
        <v>116</v>
      </c>
      <c r="S126" s="21">
        <v>0.48388700000000001</v>
      </c>
      <c r="T126">
        <f t="shared" si="14"/>
        <v>17.413515151515153</v>
      </c>
      <c r="U126">
        <f t="shared" si="15"/>
        <v>8.4309449092727284</v>
      </c>
      <c r="X126" s="9"/>
      <c r="Y126" s="21">
        <v>0.50582899999999997</v>
      </c>
      <c r="Z126" s="21">
        <v>12.700699999999999</v>
      </c>
      <c r="AA126" s="21">
        <v>-2.85797E-3</v>
      </c>
      <c r="AB126" s="21">
        <v>116</v>
      </c>
      <c r="AC126" s="21">
        <v>0.505463</v>
      </c>
      <c r="AD126">
        <f t="shared" si="16"/>
        <v>17.321030303030302</v>
      </c>
      <c r="AE126">
        <f t="shared" si="17"/>
        <v>8.7614794371515146</v>
      </c>
      <c r="AF126" s="9"/>
      <c r="AG126" s="21">
        <v>0.48416100000000001</v>
      </c>
      <c r="AH126" s="21">
        <v>15.0999</v>
      </c>
      <c r="AI126" s="21">
        <v>-2.8619399999999999E-3</v>
      </c>
      <c r="AJ126" s="21">
        <v>116</v>
      </c>
      <c r="AK126" s="21">
        <v>0.48379499999999998</v>
      </c>
      <c r="AL126">
        <f t="shared" si="18"/>
        <v>17.345090909090906</v>
      </c>
      <c r="AM126">
        <f t="shared" si="19"/>
        <v>8.3978165596363628</v>
      </c>
      <c r="AP126" s="9"/>
      <c r="AQ126" s="21">
        <v>0.50582899999999997</v>
      </c>
      <c r="AR126" s="21">
        <v>19.1739</v>
      </c>
      <c r="AS126" s="21">
        <v>-2.8726200000000002E-3</v>
      </c>
      <c r="AT126" s="21">
        <v>116</v>
      </c>
      <c r="AU126" s="21">
        <v>0.505463</v>
      </c>
      <c r="AV126">
        <f t="shared" si="20"/>
        <v>17.409818181818181</v>
      </c>
      <c r="AW126">
        <f t="shared" si="21"/>
        <v>8.8063909210909088</v>
      </c>
      <c r="AX126" s="9"/>
      <c r="AY126" s="21">
        <v>0.48416100000000001</v>
      </c>
      <c r="AZ126" s="21">
        <v>21.573</v>
      </c>
      <c r="BA126" s="21">
        <v>-2.8796400000000002E-3</v>
      </c>
      <c r="BB126" s="21">
        <v>116</v>
      </c>
      <c r="BC126" s="21">
        <v>0.48379499999999998</v>
      </c>
      <c r="BD126">
        <f t="shared" si="22"/>
        <v>17.452363636363636</v>
      </c>
      <c r="BE126">
        <f t="shared" si="23"/>
        <v>8.449753830545454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0.50079300000000004</v>
      </c>
      <c r="H127" s="21">
        <v>6.1966299999999999</v>
      </c>
      <c r="I127" s="21">
        <v>-2.84271E-3</v>
      </c>
      <c r="J127" s="21">
        <v>117</v>
      </c>
      <c r="K127" s="21">
        <v>0.50042699999999996</v>
      </c>
      <c r="L127">
        <f t="shared" si="12"/>
        <v>17.228545454545454</v>
      </c>
      <c r="M127">
        <f t="shared" si="13"/>
        <v>8.6279349638181824</v>
      </c>
      <c r="N127" s="9"/>
      <c r="O127" s="21">
        <v>0.48919699999999999</v>
      </c>
      <c r="P127" s="21">
        <v>8.5958100000000002</v>
      </c>
      <c r="Q127" s="21">
        <v>-2.86652E-3</v>
      </c>
      <c r="R127" s="21">
        <v>117</v>
      </c>
      <c r="S127" s="21">
        <v>0.48883100000000002</v>
      </c>
      <c r="T127">
        <f t="shared" si="14"/>
        <v>17.372848484848483</v>
      </c>
      <c r="U127">
        <f t="shared" si="15"/>
        <v>8.4987453602424221</v>
      </c>
      <c r="X127" s="9"/>
      <c r="Y127" s="21">
        <v>0.50079300000000004</v>
      </c>
      <c r="Z127" s="21">
        <v>12.710800000000001</v>
      </c>
      <c r="AA127" s="21">
        <v>-2.86163E-3</v>
      </c>
      <c r="AB127" s="21">
        <v>117</v>
      </c>
      <c r="AC127" s="21">
        <v>0.50042699999999996</v>
      </c>
      <c r="AD127">
        <f t="shared" si="16"/>
        <v>17.343212121212119</v>
      </c>
      <c r="AE127">
        <f t="shared" si="17"/>
        <v>8.6853592278181821</v>
      </c>
      <c r="AF127" s="9"/>
      <c r="AG127" s="21">
        <v>0.48919699999999999</v>
      </c>
      <c r="AH127" s="21">
        <v>15.11</v>
      </c>
      <c r="AI127" s="21">
        <v>-2.85797E-3</v>
      </c>
      <c r="AJ127" s="21">
        <v>117</v>
      </c>
      <c r="AK127" s="21">
        <v>0.48883100000000002</v>
      </c>
      <c r="AL127">
        <f t="shared" si="18"/>
        <v>17.321030303030302</v>
      </c>
      <c r="AM127">
        <f t="shared" si="19"/>
        <v>8.4733960611515151</v>
      </c>
      <c r="AP127" s="9"/>
      <c r="AQ127" s="21">
        <v>0.50079300000000004</v>
      </c>
      <c r="AR127" s="21">
        <v>19.183900000000001</v>
      </c>
      <c r="AS127" s="21">
        <v>-2.8781100000000001E-3</v>
      </c>
      <c r="AT127" s="21">
        <v>117</v>
      </c>
      <c r="AU127" s="21">
        <v>0.50042699999999996</v>
      </c>
      <c r="AV127">
        <f t="shared" si="20"/>
        <v>17.443090909090909</v>
      </c>
      <c r="AW127">
        <f t="shared" si="21"/>
        <v>8.7353778256363643</v>
      </c>
      <c r="AX127" s="9"/>
      <c r="AY127" s="21">
        <v>0.48919699999999999</v>
      </c>
      <c r="AZ127" s="21">
        <v>21.583100000000002</v>
      </c>
      <c r="BA127" s="21">
        <v>-2.8759800000000002E-3</v>
      </c>
      <c r="BB127" s="21">
        <v>117</v>
      </c>
      <c r="BC127" s="21">
        <v>0.48886099999999999</v>
      </c>
      <c r="BD127">
        <f t="shared" si="22"/>
        <v>17.430181818181818</v>
      </c>
      <c r="BE127">
        <f t="shared" si="23"/>
        <v>8.5267926549090909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0.49575799999999998</v>
      </c>
      <c r="H128" s="21">
        <v>6.2066999999999997</v>
      </c>
      <c r="I128" s="21">
        <v>-2.8457600000000001E-3</v>
      </c>
      <c r="J128" s="21">
        <v>118</v>
      </c>
      <c r="K128" s="21">
        <v>0.495361</v>
      </c>
      <c r="L128">
        <f t="shared" si="12"/>
        <v>17.247030303030304</v>
      </c>
      <c r="M128">
        <f t="shared" si="13"/>
        <v>8.5503532489696976</v>
      </c>
      <c r="N128" s="9"/>
      <c r="O128" s="21">
        <v>0.494232</v>
      </c>
      <c r="P128" s="21">
        <v>8.6058800000000009</v>
      </c>
      <c r="Q128" s="21">
        <v>-2.8588900000000002E-3</v>
      </c>
      <c r="R128" s="21">
        <v>118</v>
      </c>
      <c r="S128" s="21">
        <v>0.49386600000000003</v>
      </c>
      <c r="T128">
        <f t="shared" si="14"/>
        <v>17.326606060606061</v>
      </c>
      <c r="U128">
        <f t="shared" si="15"/>
        <v>8.5633631665454555</v>
      </c>
      <c r="X128" s="9"/>
      <c r="Y128" s="21">
        <v>0.49575799999999998</v>
      </c>
      <c r="Z128" s="21">
        <v>12.7209</v>
      </c>
      <c r="AA128" s="21">
        <v>-2.8659100000000002E-3</v>
      </c>
      <c r="AB128" s="21">
        <v>118</v>
      </c>
      <c r="AC128" s="21">
        <v>0.495361</v>
      </c>
      <c r="AD128">
        <f t="shared" si="16"/>
        <v>17.369151515151515</v>
      </c>
      <c r="AE128">
        <f t="shared" si="17"/>
        <v>8.610895816848485</v>
      </c>
      <c r="AF128" s="9"/>
      <c r="AG128" s="21">
        <v>0.494232</v>
      </c>
      <c r="AH128" s="21">
        <v>15.12</v>
      </c>
      <c r="AI128" s="21">
        <v>-2.8561400000000001E-3</v>
      </c>
      <c r="AJ128" s="21">
        <v>118</v>
      </c>
      <c r="AK128" s="21">
        <v>0.493896</v>
      </c>
      <c r="AL128">
        <f t="shared" si="18"/>
        <v>17.309939393939395</v>
      </c>
      <c r="AM128">
        <f t="shared" si="19"/>
        <v>8.5551259665454555</v>
      </c>
      <c r="AP128" s="9"/>
      <c r="AQ128" s="21">
        <v>0.49575799999999998</v>
      </c>
      <c r="AR128" s="21">
        <v>19.193999999999999</v>
      </c>
      <c r="AS128" s="21">
        <v>-2.8823899999999999E-3</v>
      </c>
      <c r="AT128" s="21">
        <v>118</v>
      </c>
      <c r="AU128" s="21">
        <v>0.495361</v>
      </c>
      <c r="AV128">
        <f t="shared" si="20"/>
        <v>17.469030303030301</v>
      </c>
      <c r="AW128">
        <f t="shared" si="21"/>
        <v>8.660411524969696</v>
      </c>
      <c r="AX128" s="9"/>
      <c r="AY128" s="21">
        <v>0.494232</v>
      </c>
      <c r="AZ128" s="21">
        <v>21.5932</v>
      </c>
      <c r="BA128" s="21">
        <v>-2.8707899999999998E-3</v>
      </c>
      <c r="BB128" s="21">
        <v>118</v>
      </c>
      <c r="BC128" s="21">
        <v>0.49383500000000002</v>
      </c>
      <c r="BD128">
        <f t="shared" si="22"/>
        <v>17.398727272727271</v>
      </c>
      <c r="BE128">
        <f t="shared" si="23"/>
        <v>8.5990077774545455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0.49072300000000002</v>
      </c>
      <c r="H129" s="21">
        <v>6.2167700000000004</v>
      </c>
      <c r="I129" s="21">
        <v>-2.8506500000000001E-3</v>
      </c>
      <c r="J129" s="21">
        <v>119</v>
      </c>
      <c r="K129" s="21">
        <v>0.49038700000000002</v>
      </c>
      <c r="L129">
        <f t="shared" si="12"/>
        <v>17.276666666666667</v>
      </c>
      <c r="M129">
        <f t="shared" si="13"/>
        <v>8.4780576966666672</v>
      </c>
      <c r="N129" s="9"/>
      <c r="O129" s="21">
        <v>0.49926799999999999</v>
      </c>
      <c r="P129" s="21">
        <v>8.6159499999999998</v>
      </c>
      <c r="Q129" s="21">
        <v>-2.8533899999999999E-3</v>
      </c>
      <c r="R129" s="21">
        <v>119</v>
      </c>
      <c r="S129" s="21">
        <v>0.49890099999999998</v>
      </c>
      <c r="T129">
        <f t="shared" si="14"/>
        <v>17.293272727272726</v>
      </c>
      <c r="U129">
        <f t="shared" si="15"/>
        <v>8.6339776879999981</v>
      </c>
      <c r="X129" s="9"/>
      <c r="Y129" s="21">
        <v>0.49072300000000002</v>
      </c>
      <c r="Z129" s="21">
        <v>12.7309</v>
      </c>
      <c r="AA129" s="21">
        <v>-2.8698700000000001E-3</v>
      </c>
      <c r="AB129" s="21">
        <v>119</v>
      </c>
      <c r="AC129" s="21">
        <v>0.49038700000000002</v>
      </c>
      <c r="AD129">
        <f t="shared" si="16"/>
        <v>17.393151515151516</v>
      </c>
      <c r="AE129">
        <f t="shared" si="17"/>
        <v>8.5352194909696983</v>
      </c>
      <c r="AF129" s="9"/>
      <c r="AG129" s="21">
        <v>0.49926799999999999</v>
      </c>
      <c r="AH129" s="21">
        <v>15.130100000000001</v>
      </c>
      <c r="AI129" s="21">
        <v>-2.8524800000000001E-3</v>
      </c>
      <c r="AJ129" s="21">
        <v>119</v>
      </c>
      <c r="AK129" s="21">
        <v>0.49887100000000001</v>
      </c>
      <c r="AL129">
        <f t="shared" si="18"/>
        <v>17.287757575757574</v>
      </c>
      <c r="AM129">
        <f t="shared" si="19"/>
        <v>8.6312241493333328</v>
      </c>
      <c r="AP129" s="9"/>
      <c r="AQ129" s="21">
        <v>0.49072300000000002</v>
      </c>
      <c r="AR129" s="21">
        <v>19.2041</v>
      </c>
      <c r="AS129" s="21">
        <v>-2.8884900000000001E-3</v>
      </c>
      <c r="AT129" s="21">
        <v>119</v>
      </c>
      <c r="AU129" s="21">
        <v>0.49035600000000001</v>
      </c>
      <c r="AV129">
        <f t="shared" si="20"/>
        <v>17.506</v>
      </c>
      <c r="AW129">
        <f t="shared" si="21"/>
        <v>8.5905968379999997</v>
      </c>
      <c r="AX129" s="9"/>
      <c r="AY129" s="21">
        <v>0.49926799999999999</v>
      </c>
      <c r="AZ129" s="21">
        <v>21.603300000000001</v>
      </c>
      <c r="BA129" s="21">
        <v>-2.8640699999999998E-3</v>
      </c>
      <c r="BB129" s="21">
        <v>119</v>
      </c>
      <c r="BC129" s="21">
        <v>0.49893199999999999</v>
      </c>
      <c r="BD129">
        <f t="shared" si="22"/>
        <v>17.357999999999997</v>
      </c>
      <c r="BE129">
        <f t="shared" si="23"/>
        <v>8.6662939439999978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0.48568699999999998</v>
      </c>
      <c r="H130" s="21">
        <v>6.2268400000000002</v>
      </c>
      <c r="I130" s="21">
        <v>-2.8549199999999999E-3</v>
      </c>
      <c r="J130" s="21">
        <v>120</v>
      </c>
      <c r="K130" s="21">
        <v>0.48538199999999998</v>
      </c>
      <c r="L130">
        <f t="shared" si="12"/>
        <v>17.302545454545452</v>
      </c>
      <c r="M130">
        <f t="shared" si="13"/>
        <v>8.4036213941818172</v>
      </c>
      <c r="N130" s="9"/>
      <c r="O130" s="21">
        <v>0.50430299999999995</v>
      </c>
      <c r="P130" s="21">
        <v>8.6260200000000005</v>
      </c>
      <c r="Q130" s="21">
        <v>-2.84943E-3</v>
      </c>
      <c r="R130" s="21">
        <v>120</v>
      </c>
      <c r="S130" s="21">
        <v>0.50396700000000005</v>
      </c>
      <c r="T130">
        <f t="shared" si="14"/>
        <v>17.269272727272728</v>
      </c>
      <c r="U130">
        <f t="shared" si="15"/>
        <v>8.7089460441818183</v>
      </c>
      <c r="X130" s="9"/>
      <c r="Y130" s="21">
        <v>0.48568699999999998</v>
      </c>
      <c r="Z130" s="21">
        <v>12.741</v>
      </c>
      <c r="AA130" s="21">
        <v>-2.8744500000000002E-3</v>
      </c>
      <c r="AB130" s="21">
        <v>120</v>
      </c>
      <c r="AC130" s="21">
        <v>0.48535200000000001</v>
      </c>
      <c r="AD130">
        <f t="shared" si="16"/>
        <v>17.420909090909092</v>
      </c>
      <c r="AE130">
        <f t="shared" si="17"/>
        <v>8.4611090736363632</v>
      </c>
      <c r="AF130" s="9"/>
      <c r="AG130" s="21">
        <v>0.50430299999999995</v>
      </c>
      <c r="AH130" s="21">
        <v>15.1402</v>
      </c>
      <c r="AI130" s="21">
        <v>-2.8469799999999998E-3</v>
      </c>
      <c r="AJ130" s="21">
        <v>120</v>
      </c>
      <c r="AK130" s="21">
        <v>0.50390599999999997</v>
      </c>
      <c r="AL130">
        <f t="shared" si="18"/>
        <v>17.254424242424243</v>
      </c>
      <c r="AM130">
        <f t="shared" si="19"/>
        <v>8.7014579087272725</v>
      </c>
      <c r="AP130" s="9"/>
      <c r="AQ130" s="21">
        <v>0.48568699999999998</v>
      </c>
      <c r="AR130" s="21">
        <v>19.214099999999998</v>
      </c>
      <c r="AS130" s="21">
        <v>-2.89398E-3</v>
      </c>
      <c r="AT130" s="21">
        <v>120</v>
      </c>
      <c r="AU130" s="21">
        <v>0.48538199999999998</v>
      </c>
      <c r="AV130">
        <f t="shared" si="20"/>
        <v>17.539272727272728</v>
      </c>
      <c r="AW130">
        <f t="shared" si="21"/>
        <v>8.5185967530909092</v>
      </c>
      <c r="AX130" s="9"/>
      <c r="AY130" s="21">
        <v>0.50430299999999995</v>
      </c>
      <c r="AZ130" s="21">
        <v>21.613299999999999</v>
      </c>
      <c r="BA130" s="21">
        <v>-2.8561400000000001E-3</v>
      </c>
      <c r="BB130" s="21">
        <v>120</v>
      </c>
      <c r="BC130" s="21">
        <v>0.50396700000000005</v>
      </c>
      <c r="BD130">
        <f t="shared" si="22"/>
        <v>17.309939393939395</v>
      </c>
      <c r="BE130">
        <f t="shared" si="23"/>
        <v>8.7294543661818178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0.48065200000000002</v>
      </c>
      <c r="H131" s="21">
        <v>6.23691</v>
      </c>
      <c r="I131" s="21">
        <v>-2.8588900000000002E-3</v>
      </c>
      <c r="J131" s="21">
        <v>121</v>
      </c>
      <c r="K131" s="21">
        <v>0.48028599999999999</v>
      </c>
      <c r="L131">
        <f t="shared" si="12"/>
        <v>17.326606060606061</v>
      </c>
      <c r="M131">
        <f t="shared" si="13"/>
        <v>8.3280678562424253</v>
      </c>
      <c r="N131" s="9"/>
      <c r="O131" s="21">
        <v>0.50933799999999996</v>
      </c>
      <c r="P131" s="21">
        <v>8.6360899999999994</v>
      </c>
      <c r="Q131" s="21">
        <v>-2.8436300000000002E-3</v>
      </c>
      <c r="R131" s="21">
        <v>121</v>
      </c>
      <c r="S131" s="21">
        <v>0.50897199999999998</v>
      </c>
      <c r="T131">
        <f t="shared" si="14"/>
        <v>17.23412121212121</v>
      </c>
      <c r="U131">
        <f t="shared" si="15"/>
        <v>8.7779928299393912</v>
      </c>
      <c r="X131" s="9"/>
      <c r="Y131" s="21">
        <v>0.48065200000000002</v>
      </c>
      <c r="Z131" s="21">
        <v>12.751099999999999</v>
      </c>
      <c r="AA131" s="21">
        <v>-2.8790299999999999E-3</v>
      </c>
      <c r="AB131" s="21">
        <v>121</v>
      </c>
      <c r="AC131" s="21">
        <v>0.48028599999999999</v>
      </c>
      <c r="AD131">
        <f t="shared" si="16"/>
        <v>17.448666666666664</v>
      </c>
      <c r="AE131">
        <f t="shared" si="17"/>
        <v>8.3867365306666652</v>
      </c>
      <c r="AF131" s="9"/>
      <c r="AG131" s="21">
        <v>0.50933799999999996</v>
      </c>
      <c r="AH131" s="21">
        <v>15.1503</v>
      </c>
      <c r="AI131" s="21">
        <v>-2.8433199999999999E-3</v>
      </c>
      <c r="AJ131" s="21">
        <v>121</v>
      </c>
      <c r="AK131" s="21">
        <v>0.508911</v>
      </c>
      <c r="AL131">
        <f t="shared" si="18"/>
        <v>17.232242424242425</v>
      </c>
      <c r="AM131">
        <f t="shared" si="19"/>
        <v>8.7770358918787874</v>
      </c>
      <c r="AP131" s="9"/>
      <c r="AQ131" s="21">
        <v>0.48065200000000002</v>
      </c>
      <c r="AR131" s="21">
        <v>19.2242</v>
      </c>
      <c r="AS131" s="21">
        <v>-2.8985600000000001E-3</v>
      </c>
      <c r="AT131" s="21">
        <v>121</v>
      </c>
      <c r="AU131" s="21">
        <v>0.48028599999999999</v>
      </c>
      <c r="AV131">
        <f t="shared" si="20"/>
        <v>17.567030303030304</v>
      </c>
      <c r="AW131">
        <f t="shared" si="21"/>
        <v>8.4436282492121215</v>
      </c>
      <c r="AX131" s="9"/>
      <c r="AY131" s="21">
        <v>0.50933799999999996</v>
      </c>
      <c r="AZ131" s="21">
        <v>21.6234</v>
      </c>
      <c r="BA131" s="21">
        <v>-2.84943E-3</v>
      </c>
      <c r="BB131" s="21">
        <v>121</v>
      </c>
      <c r="BC131" s="21">
        <v>0.50897199999999998</v>
      </c>
      <c r="BD131">
        <f t="shared" si="22"/>
        <v>17.269272727272728</v>
      </c>
      <c r="BE131">
        <f t="shared" si="23"/>
        <v>8.7958968323636366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0.47561599999999998</v>
      </c>
      <c r="H132" s="21">
        <v>6.2469799999999998</v>
      </c>
      <c r="I132" s="21">
        <v>-2.8640699999999998E-3</v>
      </c>
      <c r="J132" s="21">
        <v>122</v>
      </c>
      <c r="K132" s="21">
        <v>0.47528100000000001</v>
      </c>
      <c r="L132">
        <f t="shared" si="12"/>
        <v>17.357999999999997</v>
      </c>
      <c r="M132">
        <f t="shared" si="13"/>
        <v>8.255742527999999</v>
      </c>
      <c r="N132" s="9"/>
      <c r="O132" s="21">
        <v>0.514374</v>
      </c>
      <c r="P132" s="21">
        <v>8.6461600000000001</v>
      </c>
      <c r="Q132" s="21">
        <v>-2.83936E-3</v>
      </c>
      <c r="R132" s="21">
        <v>122</v>
      </c>
      <c r="S132" s="21">
        <v>0.51394700000000004</v>
      </c>
      <c r="T132">
        <f t="shared" si="14"/>
        <v>17.208242424242425</v>
      </c>
      <c r="U132">
        <f t="shared" si="15"/>
        <v>8.8514724887272731</v>
      </c>
      <c r="X132" s="9"/>
      <c r="Y132" s="21">
        <v>0.47561599999999998</v>
      </c>
      <c r="Z132" s="21">
        <v>12.761100000000001</v>
      </c>
      <c r="AA132" s="21">
        <v>-2.8811599999999998E-3</v>
      </c>
      <c r="AB132" s="21">
        <v>122</v>
      </c>
      <c r="AC132" s="21">
        <v>0.47521999999999998</v>
      </c>
      <c r="AD132">
        <f t="shared" si="16"/>
        <v>17.461575757575755</v>
      </c>
      <c r="AE132">
        <f t="shared" si="17"/>
        <v>8.3050048155151508</v>
      </c>
      <c r="AF132" s="9"/>
      <c r="AG132" s="21">
        <v>0.514374</v>
      </c>
      <c r="AH132" s="21">
        <v>15.160299999999999</v>
      </c>
      <c r="AI132" s="21">
        <v>-2.8366099999999998E-3</v>
      </c>
      <c r="AJ132" s="21">
        <v>122</v>
      </c>
      <c r="AK132" s="21">
        <v>0.51394700000000004</v>
      </c>
      <c r="AL132">
        <f t="shared" si="18"/>
        <v>17.191575757575755</v>
      </c>
      <c r="AM132">
        <f t="shared" si="19"/>
        <v>8.8428995887272723</v>
      </c>
      <c r="AP132" s="9"/>
      <c r="AQ132" s="21">
        <v>0.47561599999999998</v>
      </c>
      <c r="AR132" s="21">
        <v>19.234300000000001</v>
      </c>
      <c r="AS132" s="21">
        <v>-2.8997799999999998E-3</v>
      </c>
      <c r="AT132" s="21">
        <v>122</v>
      </c>
      <c r="AU132" s="21">
        <v>0.47521999999999998</v>
      </c>
      <c r="AV132">
        <f t="shared" si="20"/>
        <v>17.574424242424243</v>
      </c>
      <c r="AW132">
        <f t="shared" si="21"/>
        <v>8.3586773604848492</v>
      </c>
      <c r="AX132" s="9"/>
      <c r="AY132" s="21">
        <v>0.514374</v>
      </c>
      <c r="AZ132" s="21">
        <v>21.633500000000002</v>
      </c>
      <c r="BA132" s="21">
        <v>-2.8433199999999999E-3</v>
      </c>
      <c r="BB132" s="21">
        <v>122</v>
      </c>
      <c r="BC132" s="21">
        <v>0.51397700000000002</v>
      </c>
      <c r="BD132">
        <f t="shared" si="22"/>
        <v>17.232242424242425</v>
      </c>
      <c r="BE132">
        <f t="shared" si="23"/>
        <v>8.8638174647272727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0.47058100000000003</v>
      </c>
      <c r="H133" s="21">
        <v>6.2570499999999996</v>
      </c>
      <c r="I133" s="21">
        <v>-2.8686499999999999E-3</v>
      </c>
      <c r="J133" s="21">
        <v>123</v>
      </c>
      <c r="K133" s="21">
        <v>0.47021499999999999</v>
      </c>
      <c r="L133">
        <f t="shared" si="12"/>
        <v>17.385757575757577</v>
      </c>
      <c r="M133">
        <f t="shared" si="13"/>
        <v>8.1814071857575765</v>
      </c>
      <c r="N133" s="9"/>
      <c r="O133" s="21">
        <v>0.51940900000000001</v>
      </c>
      <c r="P133" s="21">
        <v>8.6562300000000008</v>
      </c>
      <c r="Q133" s="21">
        <v>-2.83264E-3</v>
      </c>
      <c r="R133" s="21">
        <v>123</v>
      </c>
      <c r="S133" s="21">
        <v>0.51910400000000001</v>
      </c>
      <c r="T133">
        <f t="shared" si="14"/>
        <v>17.167515151515151</v>
      </c>
      <c r="U133">
        <f t="shared" si="15"/>
        <v>8.9169618773333337</v>
      </c>
      <c r="X133" s="9"/>
      <c r="Y133" s="21">
        <v>0.47058100000000003</v>
      </c>
      <c r="Z133" s="21">
        <v>12.7712</v>
      </c>
      <c r="AA133" s="21">
        <v>-2.8857399999999999E-3</v>
      </c>
      <c r="AB133" s="21">
        <v>123</v>
      </c>
      <c r="AC133" s="21">
        <v>0.47027600000000003</v>
      </c>
      <c r="AD133">
        <f t="shared" si="16"/>
        <v>17.489333333333331</v>
      </c>
      <c r="AE133">
        <f t="shared" si="17"/>
        <v>8.2301479693333324</v>
      </c>
      <c r="AF133" s="9"/>
      <c r="AG133" s="21">
        <v>0.51940900000000001</v>
      </c>
      <c r="AH133" s="21">
        <v>15.170400000000001</v>
      </c>
      <c r="AI133" s="21">
        <v>-2.8314199999999999E-3</v>
      </c>
      <c r="AJ133" s="21">
        <v>123</v>
      </c>
      <c r="AK133" s="21">
        <v>0.51901200000000003</v>
      </c>
      <c r="AL133">
        <f t="shared" si="18"/>
        <v>17.160121212121211</v>
      </c>
      <c r="AM133">
        <f t="shared" si="19"/>
        <v>8.9131213986666662</v>
      </c>
      <c r="AP133" s="9"/>
      <c r="AQ133" s="21">
        <v>0.47058100000000003</v>
      </c>
      <c r="AR133" s="21">
        <v>19.244399999999999</v>
      </c>
      <c r="AS133" s="21">
        <v>-2.9016100000000002E-3</v>
      </c>
      <c r="AT133" s="21">
        <v>123</v>
      </c>
      <c r="AU133" s="21">
        <v>0.47027600000000003</v>
      </c>
      <c r="AV133">
        <f t="shared" si="20"/>
        <v>17.58551515151515</v>
      </c>
      <c r="AW133">
        <f t="shared" si="21"/>
        <v>8.2754093055151507</v>
      </c>
      <c r="AX133" s="9"/>
      <c r="AY133" s="21">
        <v>0.51940900000000001</v>
      </c>
      <c r="AZ133" s="21">
        <v>21.6435</v>
      </c>
      <c r="BA133" s="21">
        <v>-2.83936E-3</v>
      </c>
      <c r="BB133" s="21">
        <v>123</v>
      </c>
      <c r="BC133" s="21">
        <v>0.51901200000000003</v>
      </c>
      <c r="BD133">
        <f t="shared" si="22"/>
        <v>17.208242424242425</v>
      </c>
      <c r="BE133">
        <f t="shared" si="23"/>
        <v>8.9381159893333333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0.46554600000000002</v>
      </c>
      <c r="H134" s="21">
        <v>6.2671200000000002</v>
      </c>
      <c r="I134" s="21">
        <v>-2.8735399999999999E-3</v>
      </c>
      <c r="J134" s="21">
        <v>124</v>
      </c>
      <c r="K134" s="21">
        <v>0.46517900000000001</v>
      </c>
      <c r="L134">
        <f t="shared" si="12"/>
        <v>17.41539393939394</v>
      </c>
      <c r="M134">
        <f t="shared" si="13"/>
        <v>8.1076669869090914</v>
      </c>
      <c r="N134" s="9"/>
      <c r="O134" s="21">
        <v>0.52444500000000005</v>
      </c>
      <c r="P134" s="21">
        <v>8.6663099999999993</v>
      </c>
      <c r="Q134" s="21">
        <v>-2.82745E-3</v>
      </c>
      <c r="R134" s="21">
        <v>124</v>
      </c>
      <c r="S134" s="21">
        <v>0.52407800000000004</v>
      </c>
      <c r="T134">
        <f t="shared" si="14"/>
        <v>17.136060606060607</v>
      </c>
      <c r="U134">
        <f t="shared" si="15"/>
        <v>8.9869213045454561</v>
      </c>
      <c r="X134" s="9"/>
      <c r="Y134" s="21">
        <v>0.46554600000000002</v>
      </c>
      <c r="Z134" s="21">
        <v>12.7813</v>
      </c>
      <c r="AA134" s="21">
        <v>-2.88879E-3</v>
      </c>
      <c r="AB134" s="21">
        <v>124</v>
      </c>
      <c r="AC134" s="21">
        <v>0.46523999999999999</v>
      </c>
      <c r="AD134">
        <f t="shared" si="16"/>
        <v>17.50781818181818</v>
      </c>
      <c r="AE134">
        <f t="shared" si="17"/>
        <v>8.1506947232727267</v>
      </c>
      <c r="AF134" s="9"/>
      <c r="AG134" s="21">
        <v>0.52444500000000005</v>
      </c>
      <c r="AH134" s="21">
        <v>15.1805</v>
      </c>
      <c r="AI134" s="21">
        <v>-2.8259299999999999E-3</v>
      </c>
      <c r="AJ134" s="21">
        <v>124</v>
      </c>
      <c r="AK134" s="21">
        <v>0.52398699999999998</v>
      </c>
      <c r="AL134">
        <f t="shared" si="18"/>
        <v>17.126848484848484</v>
      </c>
      <c r="AM134">
        <f t="shared" si="19"/>
        <v>8.9820900536363641</v>
      </c>
      <c r="AP134" s="9"/>
      <c r="AQ134" s="21">
        <v>0.46554600000000002</v>
      </c>
      <c r="AR134" s="21">
        <v>19.2544</v>
      </c>
      <c r="AS134" s="21">
        <v>-2.9046599999999999E-3</v>
      </c>
      <c r="AT134" s="21">
        <v>124</v>
      </c>
      <c r="AU134" s="21">
        <v>0.46523999999999999</v>
      </c>
      <c r="AV134">
        <f t="shared" si="20"/>
        <v>17.603999999999999</v>
      </c>
      <c r="AW134">
        <f t="shared" si="21"/>
        <v>8.1954717840000004</v>
      </c>
      <c r="AX134" s="9"/>
      <c r="AY134" s="21">
        <v>0.52444500000000005</v>
      </c>
      <c r="AZ134" s="21">
        <v>21.653600000000001</v>
      </c>
      <c r="BA134" s="21">
        <v>-2.83417E-3</v>
      </c>
      <c r="BB134" s="21">
        <v>124</v>
      </c>
      <c r="BC134" s="21">
        <v>0.52401699999999996</v>
      </c>
      <c r="BD134">
        <f t="shared" si="22"/>
        <v>17.176787878787877</v>
      </c>
      <c r="BE134">
        <f t="shared" si="23"/>
        <v>9.0082805190909099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0.46050999999999997</v>
      </c>
      <c r="H135" s="21">
        <v>6.27719</v>
      </c>
      <c r="I135" s="21">
        <v>-2.87689E-3</v>
      </c>
      <c r="J135" s="21">
        <v>125</v>
      </c>
      <c r="K135" s="21">
        <v>0.460144</v>
      </c>
      <c r="L135">
        <f t="shared" si="12"/>
        <v>17.43569696969697</v>
      </c>
      <c r="M135">
        <f t="shared" si="13"/>
        <v>8.0293128115151511</v>
      </c>
      <c r="N135" s="9"/>
      <c r="O135" s="21">
        <v>0.52947999999999995</v>
      </c>
      <c r="P135" s="21">
        <v>8.67638</v>
      </c>
      <c r="Q135" s="21">
        <v>-2.8225699999999999E-3</v>
      </c>
      <c r="R135" s="21">
        <v>125</v>
      </c>
      <c r="S135" s="21">
        <v>0.52911399999999997</v>
      </c>
      <c r="T135">
        <f t="shared" si="14"/>
        <v>17.106484848484847</v>
      </c>
      <c r="U135">
        <f t="shared" si="15"/>
        <v>9.0575415975757565</v>
      </c>
      <c r="X135" s="9"/>
      <c r="Y135" s="21">
        <v>0.46050999999999997</v>
      </c>
      <c r="Z135" s="21">
        <v>12.791399999999999</v>
      </c>
      <c r="AA135" s="21">
        <v>-2.89398E-3</v>
      </c>
      <c r="AB135" s="21">
        <v>125</v>
      </c>
      <c r="AC135" s="21">
        <v>0.460144</v>
      </c>
      <c r="AD135">
        <f t="shared" si="16"/>
        <v>17.539272727272728</v>
      </c>
      <c r="AE135">
        <f t="shared" si="17"/>
        <v>8.0770104836363643</v>
      </c>
      <c r="AF135" s="9"/>
      <c r="AG135" s="21">
        <v>0.52947999999999995</v>
      </c>
      <c r="AH135" s="21">
        <v>15.1905</v>
      </c>
      <c r="AI135" s="21">
        <v>-2.8219600000000001E-3</v>
      </c>
      <c r="AJ135" s="21">
        <v>125</v>
      </c>
      <c r="AK135" s="21">
        <v>0.52908299999999997</v>
      </c>
      <c r="AL135">
        <f t="shared" si="18"/>
        <v>17.102787878787876</v>
      </c>
      <c r="AM135">
        <f t="shared" si="19"/>
        <v>9.0555841260606034</v>
      </c>
      <c r="AP135" s="9"/>
      <c r="AQ135" s="21">
        <v>0.46050999999999997</v>
      </c>
      <c r="AR135" s="21">
        <v>19.264500000000002</v>
      </c>
      <c r="AS135" s="21">
        <v>-2.90741E-3</v>
      </c>
      <c r="AT135" s="21">
        <v>125</v>
      </c>
      <c r="AU135" s="21">
        <v>0.460144</v>
      </c>
      <c r="AV135">
        <f t="shared" si="20"/>
        <v>17.620666666666665</v>
      </c>
      <c r="AW135">
        <f t="shared" si="21"/>
        <v>8.1144932066666655</v>
      </c>
      <c r="AX135" s="9"/>
      <c r="AY135" s="21">
        <v>0.52947999999999995</v>
      </c>
      <c r="AZ135" s="21">
        <v>21.663699999999999</v>
      </c>
      <c r="BA135" s="21">
        <v>-2.82745E-3</v>
      </c>
      <c r="BB135" s="21">
        <v>125</v>
      </c>
      <c r="BC135" s="21">
        <v>0.529053</v>
      </c>
      <c r="BD135">
        <f t="shared" si="22"/>
        <v>17.136060606060607</v>
      </c>
      <c r="BE135">
        <f t="shared" si="23"/>
        <v>9.0732013696969691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0.45547500000000002</v>
      </c>
      <c r="H136" s="21">
        <v>6.2872700000000004</v>
      </c>
      <c r="I136" s="21">
        <v>-2.8814700000000001E-3</v>
      </c>
      <c r="J136" s="21">
        <v>126</v>
      </c>
      <c r="K136" s="21">
        <v>0.45507799999999998</v>
      </c>
      <c r="L136">
        <f t="shared" si="12"/>
        <v>17.463454545454546</v>
      </c>
      <c r="M136">
        <f t="shared" si="13"/>
        <v>7.9541669590909096</v>
      </c>
      <c r="N136" s="9"/>
      <c r="O136" s="21">
        <v>0.53451499999999996</v>
      </c>
      <c r="P136" s="21">
        <v>8.6864500000000007</v>
      </c>
      <c r="Q136" s="21">
        <v>-2.81738E-3</v>
      </c>
      <c r="R136" s="21">
        <v>126</v>
      </c>
      <c r="S136" s="21">
        <v>0.53411900000000001</v>
      </c>
      <c r="T136">
        <f t="shared" si="14"/>
        <v>17.075030303030303</v>
      </c>
      <c r="U136">
        <f t="shared" si="15"/>
        <v>9.1268598224242421</v>
      </c>
      <c r="X136" s="9"/>
      <c r="Y136" s="21">
        <v>0.45547500000000002</v>
      </c>
      <c r="Z136" s="21">
        <v>12.801399999999999</v>
      </c>
      <c r="AA136" s="21">
        <v>-2.8979499999999998E-3</v>
      </c>
      <c r="AB136" s="21">
        <v>126</v>
      </c>
      <c r="AC136" s="21">
        <v>0.45513900000000002</v>
      </c>
      <c r="AD136">
        <f t="shared" si="16"/>
        <v>17.563333333333329</v>
      </c>
      <c r="AE136">
        <f t="shared" si="17"/>
        <v>7.9996592499999988</v>
      </c>
      <c r="AF136" s="9"/>
      <c r="AG136" s="21">
        <v>0.53451499999999996</v>
      </c>
      <c r="AH136" s="21">
        <v>15.2006</v>
      </c>
      <c r="AI136" s="21">
        <v>-2.8161599999999998E-3</v>
      </c>
      <c r="AJ136" s="21">
        <v>126</v>
      </c>
      <c r="AK136" s="21">
        <v>0.53417999999999999</v>
      </c>
      <c r="AL136">
        <f t="shared" si="18"/>
        <v>17.06763636363636</v>
      </c>
      <c r="AM136">
        <f t="shared" si="19"/>
        <v>9.1229076509090881</v>
      </c>
      <c r="AP136" s="9"/>
      <c r="AQ136" s="21">
        <v>0.45547500000000002</v>
      </c>
      <c r="AR136" s="21">
        <v>19.2746</v>
      </c>
      <c r="AS136" s="21">
        <v>-2.91107E-3</v>
      </c>
      <c r="AT136" s="21">
        <v>126</v>
      </c>
      <c r="AU136" s="21">
        <v>0.45513900000000002</v>
      </c>
      <c r="AV136">
        <f t="shared" si="20"/>
        <v>17.642848484848482</v>
      </c>
      <c r="AW136">
        <f t="shared" si="21"/>
        <v>8.0358764136363625</v>
      </c>
      <c r="AX136" s="9"/>
      <c r="AY136" s="21">
        <v>0.53451499999999996</v>
      </c>
      <c r="AZ136" s="21">
        <v>21.6738</v>
      </c>
      <c r="BA136" s="21">
        <v>-2.8219600000000001E-3</v>
      </c>
      <c r="BB136" s="21">
        <v>126</v>
      </c>
      <c r="BC136" s="21">
        <v>0.53411900000000001</v>
      </c>
      <c r="BD136">
        <f t="shared" si="22"/>
        <v>17.102787878787876</v>
      </c>
      <c r="BE136">
        <f t="shared" si="23"/>
        <v>9.1416966630303005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0.45043899999999998</v>
      </c>
      <c r="H137" s="21">
        <v>6.2973400000000002</v>
      </c>
      <c r="I137" s="21">
        <v>-2.8863500000000002E-3</v>
      </c>
      <c r="J137" s="21">
        <v>127</v>
      </c>
      <c r="K137" s="21">
        <v>0.450073</v>
      </c>
      <c r="L137">
        <f t="shared" si="12"/>
        <v>17.493030303030302</v>
      </c>
      <c r="M137">
        <f t="shared" si="13"/>
        <v>7.8795430766666659</v>
      </c>
      <c r="N137" s="9"/>
      <c r="O137" s="21">
        <v>0.539551</v>
      </c>
      <c r="P137" s="21">
        <v>8.6965199999999996</v>
      </c>
      <c r="Q137" s="21">
        <v>-2.8109699999999999E-3</v>
      </c>
      <c r="R137" s="21">
        <v>127</v>
      </c>
      <c r="S137" s="21">
        <v>0.53918500000000003</v>
      </c>
      <c r="T137">
        <f t="shared" si="14"/>
        <v>17.036181818181817</v>
      </c>
      <c r="U137">
        <f t="shared" si="15"/>
        <v>9.191888936181817</v>
      </c>
      <c r="X137" s="9"/>
      <c r="Y137" s="21">
        <v>0.45043899999999998</v>
      </c>
      <c r="Z137" s="21">
        <v>12.811500000000001</v>
      </c>
      <c r="AA137" s="21">
        <v>-2.89917E-3</v>
      </c>
      <c r="AB137" s="21">
        <v>127</v>
      </c>
      <c r="AC137" s="21">
        <v>0.45013399999999998</v>
      </c>
      <c r="AD137">
        <f t="shared" si="16"/>
        <v>17.570727272727272</v>
      </c>
      <c r="AE137">
        <f t="shared" si="17"/>
        <v>7.9145408219999993</v>
      </c>
      <c r="AF137" s="9"/>
      <c r="AG137" s="21">
        <v>0.539551</v>
      </c>
      <c r="AH137" s="21">
        <v>15.210699999999999</v>
      </c>
      <c r="AI137" s="21">
        <v>-2.8124999999999999E-3</v>
      </c>
      <c r="AJ137" s="21">
        <v>127</v>
      </c>
      <c r="AK137" s="21">
        <v>0.53912400000000005</v>
      </c>
      <c r="AL137">
        <f t="shared" si="18"/>
        <v>17.045454545454543</v>
      </c>
      <c r="AM137">
        <f t="shared" si="19"/>
        <v>9.1968920454545451</v>
      </c>
      <c r="AP137" s="9"/>
      <c r="AQ137" s="21">
        <v>0.45043899999999998</v>
      </c>
      <c r="AR137" s="21">
        <v>19.284600000000001</v>
      </c>
      <c r="AS137" s="21">
        <v>-2.9138200000000001E-3</v>
      </c>
      <c r="AT137" s="21">
        <v>127</v>
      </c>
      <c r="AU137" s="21">
        <v>0.45013399999999998</v>
      </c>
      <c r="AV137">
        <f t="shared" si="20"/>
        <v>17.659515151515151</v>
      </c>
      <c r="AW137">
        <f t="shared" si="21"/>
        <v>7.9545343453333333</v>
      </c>
      <c r="AX137" s="9"/>
      <c r="AY137" s="21">
        <v>0.539551</v>
      </c>
      <c r="AZ137" s="21">
        <v>21.683800000000002</v>
      </c>
      <c r="BA137" s="21">
        <v>-2.8158599999999999E-3</v>
      </c>
      <c r="BB137" s="21">
        <v>127</v>
      </c>
      <c r="BC137" s="21">
        <v>0.53909300000000004</v>
      </c>
      <c r="BD137">
        <f t="shared" si="22"/>
        <v>17.06581818181818</v>
      </c>
      <c r="BE137">
        <f t="shared" si="23"/>
        <v>9.2078792658181818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0.44540400000000002</v>
      </c>
      <c r="H138" s="21">
        <v>6.30741</v>
      </c>
      <c r="I138" s="21">
        <v>-2.8912400000000002E-3</v>
      </c>
      <c r="J138" s="21">
        <v>128</v>
      </c>
      <c r="K138" s="21">
        <v>0.44503799999999999</v>
      </c>
      <c r="L138">
        <f t="shared" si="12"/>
        <v>17.522666666666666</v>
      </c>
      <c r="M138">
        <f t="shared" si="13"/>
        <v>7.8046658239999998</v>
      </c>
      <c r="N138" s="9"/>
      <c r="O138" s="21">
        <v>0.54458600000000001</v>
      </c>
      <c r="P138" s="21">
        <v>8.7065900000000003</v>
      </c>
      <c r="Q138" s="21">
        <v>-2.8045700000000002E-3</v>
      </c>
      <c r="R138" s="21">
        <v>128</v>
      </c>
      <c r="S138" s="21">
        <v>0.54415899999999995</v>
      </c>
      <c r="T138">
        <f t="shared" si="14"/>
        <v>16.997393939393941</v>
      </c>
      <c r="U138">
        <f t="shared" si="15"/>
        <v>9.2565427758787884</v>
      </c>
      <c r="X138" s="9"/>
      <c r="Y138" s="21">
        <v>0.44540400000000002</v>
      </c>
      <c r="Z138" s="21">
        <v>12.8216</v>
      </c>
      <c r="AA138" s="21">
        <v>-2.90405E-3</v>
      </c>
      <c r="AB138" s="21">
        <v>128</v>
      </c>
      <c r="AC138" s="21">
        <v>0.44503799999999999</v>
      </c>
      <c r="AD138">
        <f t="shared" si="16"/>
        <v>17.600303030303028</v>
      </c>
      <c r="AE138">
        <f t="shared" si="17"/>
        <v>7.8392453709090901</v>
      </c>
      <c r="AF138" s="9"/>
      <c r="AG138" s="21">
        <v>0.54458600000000001</v>
      </c>
      <c r="AH138" s="21">
        <v>15.220800000000001</v>
      </c>
      <c r="AI138" s="21">
        <v>-2.8079200000000002E-3</v>
      </c>
      <c r="AJ138" s="21">
        <v>128</v>
      </c>
      <c r="AK138" s="21">
        <v>0.54425000000000001</v>
      </c>
      <c r="AL138">
        <f t="shared" si="18"/>
        <v>17.017696969696971</v>
      </c>
      <c r="AM138">
        <f t="shared" si="19"/>
        <v>9.2675995219393954</v>
      </c>
      <c r="AP138" s="9"/>
      <c r="AQ138" s="21">
        <v>0.44540400000000002</v>
      </c>
      <c r="AR138" s="21">
        <v>19.294699999999999</v>
      </c>
      <c r="AS138" s="21">
        <v>-2.9190100000000001E-3</v>
      </c>
      <c r="AT138" s="21">
        <v>128</v>
      </c>
      <c r="AU138" s="21">
        <v>0.44503799999999999</v>
      </c>
      <c r="AV138">
        <f t="shared" si="20"/>
        <v>17.690969696969699</v>
      </c>
      <c r="AW138">
        <f t="shared" si="21"/>
        <v>7.8796286669090918</v>
      </c>
      <c r="AX138" s="9"/>
      <c r="AY138" s="21">
        <v>0.54458600000000001</v>
      </c>
      <c r="AZ138" s="21">
        <v>21.693899999999999</v>
      </c>
      <c r="BA138" s="21">
        <v>-2.8082300000000001E-3</v>
      </c>
      <c r="BB138" s="21">
        <v>128</v>
      </c>
      <c r="BC138" s="21">
        <v>0.54418900000000003</v>
      </c>
      <c r="BD138">
        <f t="shared" si="22"/>
        <v>17.019575757575758</v>
      </c>
      <c r="BE138">
        <f t="shared" si="23"/>
        <v>9.2686226835151526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0.44036900000000001</v>
      </c>
      <c r="H139" s="21">
        <v>6.3174799999999998</v>
      </c>
      <c r="I139" s="21">
        <v>-2.8976399999999999E-3</v>
      </c>
      <c r="J139" s="21">
        <v>129</v>
      </c>
      <c r="K139" s="21">
        <v>0.44003300000000001</v>
      </c>
      <c r="L139">
        <f t="shared" si="12"/>
        <v>17.561454545454545</v>
      </c>
      <c r="M139">
        <f t="shared" si="13"/>
        <v>7.7335201767272723</v>
      </c>
      <c r="N139" s="9"/>
      <c r="O139" s="21">
        <v>0.54962200000000005</v>
      </c>
      <c r="P139" s="21">
        <v>8.7166599999999992</v>
      </c>
      <c r="Q139" s="21">
        <v>-2.7972399999999999E-3</v>
      </c>
      <c r="R139" s="21">
        <v>129</v>
      </c>
      <c r="S139" s="21">
        <v>0.54919399999999996</v>
      </c>
      <c r="T139">
        <f t="shared" si="14"/>
        <v>16.952969696969696</v>
      </c>
      <c r="U139">
        <f t="shared" si="15"/>
        <v>9.3177251107878796</v>
      </c>
      <c r="X139" s="9"/>
      <c r="Y139" s="21">
        <v>0.44036900000000001</v>
      </c>
      <c r="Z139" s="21">
        <v>12.8316</v>
      </c>
      <c r="AA139" s="21">
        <v>-2.9086300000000002E-3</v>
      </c>
      <c r="AB139" s="21">
        <v>129</v>
      </c>
      <c r="AC139" s="21">
        <v>0.44003300000000001</v>
      </c>
      <c r="AD139">
        <f t="shared" si="16"/>
        <v>17.628060606060604</v>
      </c>
      <c r="AE139">
        <f t="shared" si="17"/>
        <v>7.7628514210303026</v>
      </c>
      <c r="AF139" s="9"/>
      <c r="AG139" s="21">
        <v>0.54962200000000005</v>
      </c>
      <c r="AH139" s="21">
        <v>15.2308</v>
      </c>
      <c r="AI139" s="21">
        <v>-2.80029E-3</v>
      </c>
      <c r="AJ139" s="21">
        <v>129</v>
      </c>
      <c r="AK139" s="21">
        <v>0.54925500000000005</v>
      </c>
      <c r="AL139">
        <f t="shared" si="18"/>
        <v>16.971454545454542</v>
      </c>
      <c r="AM139">
        <f t="shared" si="19"/>
        <v>9.3278847901818178</v>
      </c>
      <c r="AP139" s="9"/>
      <c r="AQ139" s="21">
        <v>0.44036900000000001</v>
      </c>
      <c r="AR139" s="21">
        <v>19.3048</v>
      </c>
      <c r="AS139" s="21">
        <v>-2.9223600000000001E-3</v>
      </c>
      <c r="AT139" s="21">
        <v>129</v>
      </c>
      <c r="AU139" s="21">
        <v>0.44003300000000001</v>
      </c>
      <c r="AV139">
        <f t="shared" si="20"/>
        <v>17.711272727272728</v>
      </c>
      <c r="AW139">
        <f t="shared" si="21"/>
        <v>7.7994954596363639</v>
      </c>
      <c r="AX139" s="9"/>
      <c r="AY139" s="21">
        <v>0.54962200000000005</v>
      </c>
      <c r="AZ139" s="21">
        <v>21.704000000000001</v>
      </c>
      <c r="BA139" s="21">
        <v>-2.7993800000000002E-3</v>
      </c>
      <c r="BB139" s="21">
        <v>129</v>
      </c>
      <c r="BC139" s="21">
        <v>0.54925500000000005</v>
      </c>
      <c r="BD139">
        <f t="shared" si="22"/>
        <v>16.965939393939394</v>
      </c>
      <c r="BE139">
        <f t="shared" si="23"/>
        <v>9.3248535415757576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0.43533300000000003</v>
      </c>
      <c r="H140" s="21">
        <v>6.3275499999999996</v>
      </c>
      <c r="I140" s="21">
        <v>-2.90405E-3</v>
      </c>
      <c r="J140" s="21">
        <v>130</v>
      </c>
      <c r="K140" s="21">
        <v>0.43493700000000002</v>
      </c>
      <c r="L140">
        <f t="shared" ref="L140:L203" si="24">-I140/$F$2*1000</f>
        <v>17.600303030303028</v>
      </c>
      <c r="M140">
        <f t="shared" ref="M140:M203" si="25">L140*G140</f>
        <v>7.6619927190909083</v>
      </c>
      <c r="N140" s="9"/>
      <c r="O140" s="21">
        <v>0.55465699999999996</v>
      </c>
      <c r="P140" s="21">
        <v>8.7267299999999999</v>
      </c>
      <c r="Q140" s="21">
        <v>-2.7902199999999999E-3</v>
      </c>
      <c r="R140" s="21">
        <v>130</v>
      </c>
      <c r="S140" s="21">
        <v>0.55429099999999998</v>
      </c>
      <c r="T140">
        <f t="shared" ref="T140:T203" si="26">-Q140/$F$2*1000</f>
        <v>16.910424242424241</v>
      </c>
      <c r="U140">
        <f t="shared" ref="U140:U203" si="27">T140*O140</f>
        <v>9.3794851790303024</v>
      </c>
      <c r="X140" s="9"/>
      <c r="Y140" s="21">
        <v>0.43533300000000003</v>
      </c>
      <c r="Z140" s="21">
        <v>12.841699999999999</v>
      </c>
      <c r="AA140" s="21">
        <v>-2.9135099999999998E-3</v>
      </c>
      <c r="AB140" s="21">
        <v>130</v>
      </c>
      <c r="AC140" s="21">
        <v>0.43496699999999999</v>
      </c>
      <c r="AD140">
        <f t="shared" ref="AD140:AD203" si="28">-AA140/$F$2*1000</f>
        <v>17.65763636363636</v>
      </c>
      <c r="AE140">
        <f t="shared" ref="AE140:AE203" si="29">AD140*Y140</f>
        <v>7.6869518110909079</v>
      </c>
      <c r="AF140" s="9"/>
      <c r="AG140" s="21">
        <v>0.55465699999999996</v>
      </c>
      <c r="AH140" s="21">
        <v>15.2409</v>
      </c>
      <c r="AI140" s="21">
        <v>-2.79327E-3</v>
      </c>
      <c r="AJ140" s="21">
        <v>130</v>
      </c>
      <c r="AK140" s="21">
        <v>0.55425999999999997</v>
      </c>
      <c r="AL140">
        <f t="shared" ref="AL140:AL203" si="30">-AI140/$F$2*1000</f>
        <v>16.928909090909091</v>
      </c>
      <c r="AM140">
        <f t="shared" ref="AM140:AM203" si="31">AL140*AG140</f>
        <v>9.3897379296363628</v>
      </c>
      <c r="AP140" s="9"/>
      <c r="AQ140" s="21">
        <v>0.43533300000000003</v>
      </c>
      <c r="AR140" s="21">
        <v>19.314900000000002</v>
      </c>
      <c r="AS140" s="21">
        <v>-2.9238900000000002E-3</v>
      </c>
      <c r="AT140" s="21">
        <v>130</v>
      </c>
      <c r="AU140" s="21">
        <v>0.434998</v>
      </c>
      <c r="AV140">
        <f t="shared" ref="AV140:AV203" si="32">-AS140/$F$2*1000</f>
        <v>17.720545454545455</v>
      </c>
      <c r="AW140">
        <f t="shared" ref="AW140:AW203" si="33">AV140*AQ140</f>
        <v>7.7143382143636368</v>
      </c>
      <c r="AX140" s="9"/>
      <c r="AY140" s="21">
        <v>0.55465699999999996</v>
      </c>
      <c r="AZ140" s="21">
        <v>21.713999999999999</v>
      </c>
      <c r="BA140" s="21">
        <v>-2.7938799999999999E-3</v>
      </c>
      <c r="BB140" s="21">
        <v>130</v>
      </c>
      <c r="BC140" s="21">
        <v>0.55425999999999997</v>
      </c>
      <c r="BD140">
        <f t="shared" ref="BD140:BD203" si="34">-BA140/$F$2*1000</f>
        <v>16.932606060606059</v>
      </c>
      <c r="BE140">
        <f t="shared" ref="BE140:BE203" si="35">BD140*AY140</f>
        <v>9.3917884797575741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0.43029800000000001</v>
      </c>
      <c r="H141" s="21">
        <v>6.3376200000000003</v>
      </c>
      <c r="I141" s="21">
        <v>-2.9083300000000002E-3</v>
      </c>
      <c r="J141" s="21">
        <v>131</v>
      </c>
      <c r="K141" s="21">
        <v>0.42993199999999998</v>
      </c>
      <c r="L141">
        <f t="shared" si="24"/>
        <v>17.626242424242427</v>
      </c>
      <c r="M141">
        <f t="shared" si="25"/>
        <v>7.5845368626666678</v>
      </c>
      <c r="N141" s="9"/>
      <c r="O141" s="21">
        <v>0.55969199999999997</v>
      </c>
      <c r="P141" s="21">
        <v>8.7368000000000006</v>
      </c>
      <c r="Q141" s="21">
        <v>-2.7819799999999999E-3</v>
      </c>
      <c r="R141" s="21">
        <v>131</v>
      </c>
      <c r="S141" s="21">
        <v>0.55932599999999999</v>
      </c>
      <c r="T141">
        <f t="shared" si="26"/>
        <v>16.860484848484848</v>
      </c>
      <c r="U141">
        <f t="shared" si="27"/>
        <v>9.4366784858181809</v>
      </c>
      <c r="X141" s="9"/>
      <c r="Y141" s="21">
        <v>0.43029800000000001</v>
      </c>
      <c r="Z141" s="21">
        <v>12.851800000000001</v>
      </c>
      <c r="AA141" s="21">
        <v>-2.9187000000000002E-3</v>
      </c>
      <c r="AB141" s="21">
        <v>131</v>
      </c>
      <c r="AC141" s="21">
        <v>0.42993199999999998</v>
      </c>
      <c r="AD141">
        <f t="shared" si="28"/>
        <v>17.689090909090908</v>
      </c>
      <c r="AE141">
        <f t="shared" si="29"/>
        <v>7.61158044</v>
      </c>
      <c r="AF141" s="9"/>
      <c r="AG141" s="21">
        <v>0.55969199999999997</v>
      </c>
      <c r="AH141" s="21">
        <v>15.250999999999999</v>
      </c>
      <c r="AI141" s="21">
        <v>-2.7853399999999999E-3</v>
      </c>
      <c r="AJ141" s="21">
        <v>131</v>
      </c>
      <c r="AK141" s="21">
        <v>0.55932599999999999</v>
      </c>
      <c r="AL141">
        <f t="shared" si="30"/>
        <v>16.880848484848485</v>
      </c>
      <c r="AM141">
        <f t="shared" si="31"/>
        <v>9.4480758501818176</v>
      </c>
      <c r="AP141" s="9"/>
      <c r="AQ141" s="21">
        <v>0.43029800000000001</v>
      </c>
      <c r="AR141" s="21">
        <v>19.3249</v>
      </c>
      <c r="AS141" s="21">
        <v>-2.9272500000000002E-3</v>
      </c>
      <c r="AT141" s="21">
        <v>131</v>
      </c>
      <c r="AU141" s="21">
        <v>0.42999300000000001</v>
      </c>
      <c r="AV141">
        <f t="shared" si="32"/>
        <v>17.740909090909092</v>
      </c>
      <c r="AW141">
        <f t="shared" si="33"/>
        <v>7.6338777000000011</v>
      </c>
      <c r="AX141" s="9"/>
      <c r="AY141" s="21">
        <v>0.55969199999999997</v>
      </c>
      <c r="AZ141" s="21">
        <v>21.7241</v>
      </c>
      <c r="BA141" s="21">
        <v>-2.7874800000000002E-3</v>
      </c>
      <c r="BB141" s="21">
        <v>131</v>
      </c>
      <c r="BC141" s="21">
        <v>0.55932599999999999</v>
      </c>
      <c r="BD141">
        <f t="shared" si="34"/>
        <v>16.893818181818183</v>
      </c>
      <c r="BE141">
        <f t="shared" si="35"/>
        <v>9.455334885818182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0.42526199999999997</v>
      </c>
      <c r="H142" s="21">
        <v>6.3476900000000001</v>
      </c>
      <c r="I142" s="21">
        <v>-2.9129E-3</v>
      </c>
      <c r="J142" s="21">
        <v>132</v>
      </c>
      <c r="K142" s="21">
        <v>0.424927</v>
      </c>
      <c r="L142">
        <f t="shared" si="24"/>
        <v>17.653939393939392</v>
      </c>
      <c r="M142">
        <f t="shared" si="25"/>
        <v>7.507549574545453</v>
      </c>
      <c r="N142" s="9"/>
      <c r="O142" s="21">
        <v>0.56472800000000001</v>
      </c>
      <c r="P142" s="21">
        <v>8.7468699999999995</v>
      </c>
      <c r="Q142" s="21">
        <v>-2.7734399999999998E-3</v>
      </c>
      <c r="R142" s="21">
        <v>132</v>
      </c>
      <c r="S142" s="21">
        <v>0.56433100000000003</v>
      </c>
      <c r="T142">
        <f t="shared" si="26"/>
        <v>16.808727272727271</v>
      </c>
      <c r="U142">
        <f t="shared" si="27"/>
        <v>9.4923589352727262</v>
      </c>
      <c r="X142" s="9"/>
      <c r="Y142" s="21">
        <v>0.42526199999999997</v>
      </c>
      <c r="Z142" s="21">
        <v>12.8619</v>
      </c>
      <c r="AA142" s="21">
        <v>-2.92267E-3</v>
      </c>
      <c r="AB142" s="21">
        <v>132</v>
      </c>
      <c r="AC142" s="21">
        <v>0.42486600000000002</v>
      </c>
      <c r="AD142">
        <f t="shared" si="28"/>
        <v>17.713151515151516</v>
      </c>
      <c r="AE142">
        <f t="shared" si="29"/>
        <v>7.5327302396363631</v>
      </c>
      <c r="AF142" s="9"/>
      <c r="AG142" s="21">
        <v>0.56472800000000001</v>
      </c>
      <c r="AH142" s="21">
        <v>15.260999999999999</v>
      </c>
      <c r="AI142" s="21">
        <v>-2.7761800000000001E-3</v>
      </c>
      <c r="AJ142" s="21">
        <v>132</v>
      </c>
      <c r="AK142" s="21">
        <v>0.564392</v>
      </c>
      <c r="AL142">
        <f t="shared" si="30"/>
        <v>16.825333333333333</v>
      </c>
      <c r="AM142">
        <f t="shared" si="31"/>
        <v>9.5017368426666664</v>
      </c>
      <c r="AP142" s="9"/>
      <c r="AQ142" s="21">
        <v>0.42526199999999997</v>
      </c>
      <c r="AR142" s="21">
        <v>19.335000000000001</v>
      </c>
      <c r="AS142" s="21">
        <v>-2.9309100000000001E-3</v>
      </c>
      <c r="AT142" s="21">
        <v>132</v>
      </c>
      <c r="AU142" s="21">
        <v>0.424896</v>
      </c>
      <c r="AV142">
        <f t="shared" si="32"/>
        <v>17.763090909090909</v>
      </c>
      <c r="AW142">
        <f t="shared" si="33"/>
        <v>7.553967566181818</v>
      </c>
      <c r="AX142" s="9"/>
      <c r="AY142" s="21">
        <v>0.56472800000000001</v>
      </c>
      <c r="AZ142" s="21">
        <v>21.734200000000001</v>
      </c>
      <c r="BA142" s="21">
        <v>-2.77954E-3</v>
      </c>
      <c r="BB142" s="21">
        <v>132</v>
      </c>
      <c r="BC142" s="21">
        <v>0.564392</v>
      </c>
      <c r="BD142">
        <f t="shared" si="34"/>
        <v>16.84569696969697</v>
      </c>
      <c r="BE142">
        <f t="shared" si="35"/>
        <v>9.5132367583030302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0.42022700000000002</v>
      </c>
      <c r="H143" s="21">
        <v>6.3577599999999999</v>
      </c>
      <c r="I143" s="21">
        <v>-2.9156500000000001E-3</v>
      </c>
      <c r="J143" s="21">
        <v>133</v>
      </c>
      <c r="K143" s="21">
        <v>0.41980000000000001</v>
      </c>
      <c r="L143">
        <f t="shared" si="24"/>
        <v>17.670606060606062</v>
      </c>
      <c r="M143">
        <f t="shared" si="25"/>
        <v>7.4256657730303042</v>
      </c>
      <c r="N143" s="9"/>
      <c r="O143" s="21">
        <v>0.56976300000000002</v>
      </c>
      <c r="P143" s="21">
        <v>8.7569400000000002</v>
      </c>
      <c r="Q143" s="21">
        <v>-2.7639800000000001E-3</v>
      </c>
      <c r="R143" s="21">
        <v>133</v>
      </c>
      <c r="S143" s="21">
        <v>0.56936600000000004</v>
      </c>
      <c r="T143">
        <f t="shared" si="26"/>
        <v>16.751393939393939</v>
      </c>
      <c r="U143">
        <f t="shared" si="27"/>
        <v>9.5443244650909094</v>
      </c>
      <c r="X143" s="9"/>
      <c r="Y143" s="21">
        <v>0.42022700000000002</v>
      </c>
      <c r="Z143" s="21">
        <v>12.8719</v>
      </c>
      <c r="AA143" s="21">
        <v>-2.92633E-3</v>
      </c>
      <c r="AB143" s="21">
        <v>133</v>
      </c>
      <c r="AC143" s="21">
        <v>0.41986099999999998</v>
      </c>
      <c r="AD143">
        <f t="shared" si="28"/>
        <v>17.735333333333333</v>
      </c>
      <c r="AE143">
        <f t="shared" si="29"/>
        <v>7.4528659206666665</v>
      </c>
      <c r="AF143" s="9"/>
      <c r="AG143" s="21">
        <v>0.56976300000000002</v>
      </c>
      <c r="AH143" s="21">
        <v>15.271100000000001</v>
      </c>
      <c r="AI143" s="21">
        <v>-2.7639800000000001E-3</v>
      </c>
      <c r="AJ143" s="21">
        <v>133</v>
      </c>
      <c r="AK143" s="21">
        <v>0.56936600000000004</v>
      </c>
      <c r="AL143">
        <f t="shared" si="30"/>
        <v>16.751393939393939</v>
      </c>
      <c r="AM143">
        <f t="shared" si="31"/>
        <v>9.5443244650909094</v>
      </c>
      <c r="AP143" s="9"/>
      <c r="AQ143" s="21">
        <v>0.42022700000000002</v>
      </c>
      <c r="AR143" s="21">
        <v>19.345099999999999</v>
      </c>
      <c r="AS143" s="21">
        <v>-2.9354899999999998E-3</v>
      </c>
      <c r="AT143" s="21">
        <v>133</v>
      </c>
      <c r="AU143" s="21">
        <v>0.41992200000000002</v>
      </c>
      <c r="AV143">
        <f t="shared" si="32"/>
        <v>17.790848484848482</v>
      </c>
      <c r="AW143">
        <f t="shared" si="33"/>
        <v>7.476194886242423</v>
      </c>
      <c r="AX143" s="9"/>
      <c r="AY143" s="21">
        <v>0.56976300000000002</v>
      </c>
      <c r="AZ143" s="21">
        <v>21.744299999999999</v>
      </c>
      <c r="BA143" s="21">
        <v>-2.7722200000000002E-3</v>
      </c>
      <c r="BB143" s="21">
        <v>133</v>
      </c>
      <c r="BC143" s="21">
        <v>0.56933599999999995</v>
      </c>
      <c r="BD143">
        <f t="shared" si="34"/>
        <v>16.801333333333336</v>
      </c>
      <c r="BE143">
        <f t="shared" si="35"/>
        <v>9.5727780840000012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0.41519200000000001</v>
      </c>
      <c r="H144" s="21">
        <v>6.3678299999999997</v>
      </c>
      <c r="I144" s="21">
        <v>-2.9168699999999998E-3</v>
      </c>
      <c r="J144" s="21">
        <v>134</v>
      </c>
      <c r="K144" s="21">
        <v>0.41488599999999998</v>
      </c>
      <c r="L144">
        <f t="shared" si="24"/>
        <v>17.678000000000001</v>
      </c>
      <c r="M144">
        <f t="shared" si="25"/>
        <v>7.3397641760000001</v>
      </c>
      <c r="N144" s="9"/>
      <c r="O144" s="21">
        <v>0.57479899999999995</v>
      </c>
      <c r="P144" s="21">
        <v>8.7670200000000005</v>
      </c>
      <c r="Q144" s="21">
        <v>-2.7536000000000001E-3</v>
      </c>
      <c r="R144" s="21">
        <v>134</v>
      </c>
      <c r="S144" s="21">
        <v>0.57449300000000003</v>
      </c>
      <c r="T144">
        <f t="shared" si="26"/>
        <v>16.688484848484848</v>
      </c>
      <c r="U144">
        <f t="shared" si="27"/>
        <v>9.5925244024242406</v>
      </c>
      <c r="X144" s="9"/>
      <c r="Y144" s="21">
        <v>0.41519200000000001</v>
      </c>
      <c r="Z144" s="21">
        <v>12.882</v>
      </c>
      <c r="AA144" s="21">
        <v>-2.9293800000000001E-3</v>
      </c>
      <c r="AB144" s="21">
        <v>134</v>
      </c>
      <c r="AC144" s="21">
        <v>0.414856</v>
      </c>
      <c r="AD144">
        <f t="shared" si="28"/>
        <v>17.753818181818183</v>
      </c>
      <c r="AE144">
        <f t="shared" si="29"/>
        <v>7.3712432785454549</v>
      </c>
      <c r="AF144" s="9"/>
      <c r="AG144" s="21">
        <v>0.57479899999999995</v>
      </c>
      <c r="AH144" s="21">
        <v>15.2812</v>
      </c>
      <c r="AI144" s="21">
        <v>-2.7536000000000001E-3</v>
      </c>
      <c r="AJ144" s="21">
        <v>134</v>
      </c>
      <c r="AK144" s="21">
        <v>0.57440199999999997</v>
      </c>
      <c r="AL144">
        <f t="shared" si="30"/>
        <v>16.688484848484848</v>
      </c>
      <c r="AM144">
        <f t="shared" si="31"/>
        <v>9.5925244024242406</v>
      </c>
      <c r="AP144" s="9"/>
      <c r="AQ144" s="21">
        <v>0.41519200000000001</v>
      </c>
      <c r="AR144" s="21">
        <v>19.3551</v>
      </c>
      <c r="AS144" s="21">
        <v>-2.9391500000000002E-3</v>
      </c>
      <c r="AT144" s="21">
        <v>134</v>
      </c>
      <c r="AU144" s="21">
        <v>0.414856</v>
      </c>
      <c r="AV144">
        <f t="shared" si="32"/>
        <v>17.813030303030303</v>
      </c>
      <c r="AW144">
        <f t="shared" si="33"/>
        <v>7.3958276775757579</v>
      </c>
      <c r="AX144" s="9"/>
      <c r="AY144" s="21">
        <v>0.57479899999999995</v>
      </c>
      <c r="AZ144" s="21">
        <v>21.754300000000001</v>
      </c>
      <c r="BA144" s="21">
        <v>-2.7652000000000002E-3</v>
      </c>
      <c r="BB144" s="21">
        <v>134</v>
      </c>
      <c r="BC144" s="21">
        <v>0.57446299999999995</v>
      </c>
      <c r="BD144">
        <f t="shared" si="34"/>
        <v>16.758787878787881</v>
      </c>
      <c r="BE144">
        <f t="shared" si="35"/>
        <v>9.6329345139393947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0.41015600000000002</v>
      </c>
      <c r="H145" s="21">
        <v>6.3779000000000003</v>
      </c>
      <c r="I145" s="21">
        <v>-2.9199199999999999E-3</v>
      </c>
      <c r="J145" s="21">
        <v>135</v>
      </c>
      <c r="K145" s="21">
        <v>0.40982099999999999</v>
      </c>
      <c r="L145">
        <f t="shared" si="24"/>
        <v>17.696484848484847</v>
      </c>
      <c r="M145">
        <f t="shared" si="25"/>
        <v>7.2583194395151516</v>
      </c>
      <c r="N145" s="9"/>
      <c r="O145" s="21">
        <v>0.57983399999999996</v>
      </c>
      <c r="P145" s="21">
        <v>8.7770899999999994</v>
      </c>
      <c r="Q145" s="21">
        <v>-2.74231E-3</v>
      </c>
      <c r="R145" s="21">
        <v>135</v>
      </c>
      <c r="S145" s="21">
        <v>0.57943699999999998</v>
      </c>
      <c r="T145">
        <f t="shared" si="26"/>
        <v>16.620060606060605</v>
      </c>
      <c r="U145">
        <f t="shared" si="27"/>
        <v>9.6368762214545445</v>
      </c>
      <c r="X145" s="9"/>
      <c r="Y145" s="21">
        <v>0.41015600000000002</v>
      </c>
      <c r="Z145" s="21">
        <v>12.892099999999999</v>
      </c>
      <c r="AA145" s="21">
        <v>-2.9318199999999999E-3</v>
      </c>
      <c r="AB145" s="21">
        <v>135</v>
      </c>
      <c r="AC145" s="21">
        <v>0.40982099999999999</v>
      </c>
      <c r="AD145">
        <f t="shared" si="28"/>
        <v>17.768606060606057</v>
      </c>
      <c r="AE145">
        <f t="shared" si="29"/>
        <v>7.2879003873939388</v>
      </c>
      <c r="AF145" s="9"/>
      <c r="AG145" s="21">
        <v>0.57983399999999996</v>
      </c>
      <c r="AH145" s="21">
        <v>15.2912</v>
      </c>
      <c r="AI145" s="21">
        <v>-2.7450600000000001E-3</v>
      </c>
      <c r="AJ145" s="21">
        <v>135</v>
      </c>
      <c r="AK145" s="21">
        <v>0.57946799999999998</v>
      </c>
      <c r="AL145">
        <f t="shared" si="30"/>
        <v>16.636727272727271</v>
      </c>
      <c r="AM145">
        <f t="shared" si="31"/>
        <v>9.6465401214545441</v>
      </c>
      <c r="AP145" s="9"/>
      <c r="AQ145" s="21">
        <v>0.41015600000000002</v>
      </c>
      <c r="AR145" s="21">
        <v>19.365200000000002</v>
      </c>
      <c r="AS145" s="21">
        <v>-2.9424999999999998E-3</v>
      </c>
      <c r="AT145" s="21">
        <v>135</v>
      </c>
      <c r="AU145" s="21">
        <v>0.40978999999999999</v>
      </c>
      <c r="AV145">
        <f t="shared" si="32"/>
        <v>17.833333333333332</v>
      </c>
      <c r="AW145">
        <f t="shared" si="33"/>
        <v>7.3144486666666664</v>
      </c>
      <c r="AX145" s="9"/>
      <c r="AY145" s="21">
        <v>0.57983399999999996</v>
      </c>
      <c r="AZ145" s="21">
        <v>21.764399999999998</v>
      </c>
      <c r="BA145" s="21">
        <v>-2.7581799999999998E-3</v>
      </c>
      <c r="BB145" s="21">
        <v>135</v>
      </c>
      <c r="BC145" s="21">
        <v>0.57943699999999998</v>
      </c>
      <c r="BD145">
        <f t="shared" si="34"/>
        <v>16.71624242424242</v>
      </c>
      <c r="BE145">
        <f t="shared" si="35"/>
        <v>9.6926457098181782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0.40512100000000001</v>
      </c>
      <c r="H146" s="21">
        <v>6.3879799999999998</v>
      </c>
      <c r="I146" s="21">
        <v>-2.9238900000000002E-3</v>
      </c>
      <c r="J146" s="21">
        <v>136</v>
      </c>
      <c r="K146" s="21">
        <v>0.40484599999999998</v>
      </c>
      <c r="L146">
        <f t="shared" si="24"/>
        <v>17.720545454545455</v>
      </c>
      <c r="M146">
        <f t="shared" si="25"/>
        <v>7.1789650950909092</v>
      </c>
      <c r="N146" s="9"/>
      <c r="O146" s="21">
        <v>0.58486899999999997</v>
      </c>
      <c r="P146" s="21">
        <v>8.7871600000000001</v>
      </c>
      <c r="Q146" s="21">
        <v>-2.7313200000000002E-3</v>
      </c>
      <c r="R146" s="21">
        <v>136</v>
      </c>
      <c r="S146" s="21">
        <v>0.58450299999999999</v>
      </c>
      <c r="T146">
        <f t="shared" si="26"/>
        <v>16.553454545454546</v>
      </c>
      <c r="U146">
        <f t="shared" si="27"/>
        <v>9.6816024065454549</v>
      </c>
      <c r="X146" s="9"/>
      <c r="Y146" s="21">
        <v>0.40512100000000001</v>
      </c>
      <c r="Z146" s="21">
        <v>12.902100000000001</v>
      </c>
      <c r="AA146" s="21">
        <v>-2.9336499999999999E-3</v>
      </c>
      <c r="AB146" s="21">
        <v>136</v>
      </c>
      <c r="AC146" s="21">
        <v>0.40481600000000001</v>
      </c>
      <c r="AD146">
        <f t="shared" si="28"/>
        <v>17.779696969696971</v>
      </c>
      <c r="AE146">
        <f t="shared" si="29"/>
        <v>7.202928616060607</v>
      </c>
      <c r="AF146" s="9"/>
      <c r="AG146" s="21">
        <v>0.58486899999999997</v>
      </c>
      <c r="AH146" s="21">
        <v>15.301299999999999</v>
      </c>
      <c r="AI146" s="21">
        <v>-2.7362100000000002E-3</v>
      </c>
      <c r="AJ146" s="21">
        <v>136</v>
      </c>
      <c r="AK146" s="21">
        <v>0.58450299999999999</v>
      </c>
      <c r="AL146">
        <f t="shared" si="30"/>
        <v>16.58309090909091</v>
      </c>
      <c r="AM146">
        <f t="shared" si="31"/>
        <v>9.6989357969090904</v>
      </c>
      <c r="AP146" s="9"/>
      <c r="AQ146" s="21">
        <v>0.40512100000000001</v>
      </c>
      <c r="AR146" s="21">
        <v>19.375299999999999</v>
      </c>
      <c r="AS146" s="21">
        <v>-2.94495E-3</v>
      </c>
      <c r="AT146" s="21">
        <v>136</v>
      </c>
      <c r="AU146" s="21">
        <v>0.40478500000000001</v>
      </c>
      <c r="AV146">
        <f t="shared" si="32"/>
        <v>17.848181818181818</v>
      </c>
      <c r="AW146">
        <f t="shared" si="33"/>
        <v>7.2306732663636364</v>
      </c>
      <c r="AX146" s="9"/>
      <c r="AY146" s="21">
        <v>0.58486899999999997</v>
      </c>
      <c r="AZ146" s="21">
        <v>21.7745</v>
      </c>
      <c r="BA146" s="21">
        <v>-2.7499400000000002E-3</v>
      </c>
      <c r="BB146" s="21">
        <v>136</v>
      </c>
      <c r="BC146" s="21">
        <v>0.58456399999999997</v>
      </c>
      <c r="BD146">
        <f t="shared" si="34"/>
        <v>16.66630303030303</v>
      </c>
      <c r="BE146">
        <f t="shared" si="35"/>
        <v>9.7476039870303026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0.40008500000000002</v>
      </c>
      <c r="H147" s="21">
        <v>6.3980499999999996</v>
      </c>
      <c r="I147" s="21">
        <v>-2.9284699999999999E-3</v>
      </c>
      <c r="J147" s="21">
        <v>137</v>
      </c>
      <c r="K147" s="21">
        <v>0.39971899999999999</v>
      </c>
      <c r="L147">
        <f t="shared" si="24"/>
        <v>17.748303030303028</v>
      </c>
      <c r="M147">
        <f t="shared" si="25"/>
        <v>7.100829817878787</v>
      </c>
      <c r="N147" s="9"/>
      <c r="O147" s="21">
        <v>0.58990500000000001</v>
      </c>
      <c r="P147" s="21">
        <v>8.7972300000000008</v>
      </c>
      <c r="Q147" s="21">
        <v>-2.7197300000000001E-3</v>
      </c>
      <c r="R147" s="21">
        <v>137</v>
      </c>
      <c r="S147" s="21">
        <v>0.58956900000000001</v>
      </c>
      <c r="T147">
        <f t="shared" si="26"/>
        <v>16.483212121212119</v>
      </c>
      <c r="U147">
        <f t="shared" si="27"/>
        <v>9.7235292463636362</v>
      </c>
      <c r="X147" s="9"/>
      <c r="Y147" s="21">
        <v>0.40008500000000002</v>
      </c>
      <c r="Z147" s="21">
        <v>12.9122</v>
      </c>
      <c r="AA147" s="21">
        <v>-2.9351799999999999E-3</v>
      </c>
      <c r="AB147" s="21">
        <v>137</v>
      </c>
      <c r="AC147" s="21">
        <v>0.39978000000000002</v>
      </c>
      <c r="AD147">
        <f t="shared" si="28"/>
        <v>17.788969696969694</v>
      </c>
      <c r="AE147">
        <f t="shared" si="29"/>
        <v>7.1170999412121203</v>
      </c>
      <c r="AF147" s="9"/>
      <c r="AG147" s="21">
        <v>0.58990500000000001</v>
      </c>
      <c r="AH147" s="21">
        <v>15.311400000000001</v>
      </c>
      <c r="AI147" s="21">
        <v>-2.72858E-3</v>
      </c>
      <c r="AJ147" s="21">
        <v>137</v>
      </c>
      <c r="AK147" s="21">
        <v>0.58953900000000004</v>
      </c>
      <c r="AL147">
        <f t="shared" si="30"/>
        <v>16.536848484848484</v>
      </c>
      <c r="AM147">
        <f t="shared" si="31"/>
        <v>9.7551696054545456</v>
      </c>
      <c r="AP147" s="9"/>
      <c r="AQ147" s="21">
        <v>0.40008500000000002</v>
      </c>
      <c r="AR147" s="21">
        <v>19.385400000000001</v>
      </c>
      <c r="AS147" s="21">
        <v>-2.9495200000000002E-3</v>
      </c>
      <c r="AT147" s="21">
        <v>137</v>
      </c>
      <c r="AU147" s="21">
        <v>0.39981100000000003</v>
      </c>
      <c r="AV147">
        <f t="shared" si="32"/>
        <v>17.875878787878786</v>
      </c>
      <c r="AW147">
        <f t="shared" si="33"/>
        <v>7.1518709648484844</v>
      </c>
      <c r="AX147" s="9"/>
      <c r="AY147" s="21">
        <v>0.58990500000000001</v>
      </c>
      <c r="AZ147" s="21">
        <v>21.784500000000001</v>
      </c>
      <c r="BA147" s="21">
        <v>-2.7413899999999998E-3</v>
      </c>
      <c r="BB147" s="21">
        <v>137</v>
      </c>
      <c r="BC147" s="21">
        <v>0.58953900000000004</v>
      </c>
      <c r="BD147">
        <f t="shared" si="34"/>
        <v>16.614484848484846</v>
      </c>
      <c r="BE147">
        <f t="shared" si="35"/>
        <v>9.8009676845454532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0.39505000000000001</v>
      </c>
      <c r="H148" s="21">
        <v>6.4081200000000003</v>
      </c>
      <c r="I148" s="21">
        <v>-2.9318199999999999E-3</v>
      </c>
      <c r="J148" s="21">
        <v>138</v>
      </c>
      <c r="K148" s="21">
        <v>0.39474500000000001</v>
      </c>
      <c r="L148">
        <f t="shared" si="24"/>
        <v>17.768606060606057</v>
      </c>
      <c r="M148">
        <f t="shared" si="25"/>
        <v>7.0194878242424235</v>
      </c>
      <c r="N148" s="9"/>
      <c r="O148" s="21">
        <v>0.59494000000000002</v>
      </c>
      <c r="P148" s="21">
        <v>8.8072999999999997</v>
      </c>
      <c r="Q148" s="21">
        <v>-2.7105699999999998E-3</v>
      </c>
      <c r="R148" s="21">
        <v>138</v>
      </c>
      <c r="S148" s="21">
        <v>0.59454300000000004</v>
      </c>
      <c r="T148">
        <f t="shared" si="26"/>
        <v>16.427696969696967</v>
      </c>
      <c r="U148">
        <f t="shared" si="27"/>
        <v>9.7734940351515149</v>
      </c>
      <c r="X148" s="9"/>
      <c r="Y148" s="21">
        <v>0.39505000000000001</v>
      </c>
      <c r="Z148" s="21">
        <v>12.9223</v>
      </c>
      <c r="AA148" s="21">
        <v>-2.93823E-3</v>
      </c>
      <c r="AB148" s="21">
        <v>138</v>
      </c>
      <c r="AC148" s="21">
        <v>0.39477499999999999</v>
      </c>
      <c r="AD148">
        <f t="shared" si="28"/>
        <v>17.807454545454544</v>
      </c>
      <c r="AE148">
        <f t="shared" si="29"/>
        <v>7.0348349181818177</v>
      </c>
      <c r="AF148" s="9"/>
      <c r="AG148" s="21">
        <v>0.59494000000000002</v>
      </c>
      <c r="AH148" s="21">
        <v>15.3215</v>
      </c>
      <c r="AI148" s="21">
        <v>-2.72003E-3</v>
      </c>
      <c r="AJ148" s="21">
        <v>138</v>
      </c>
      <c r="AK148" s="21">
        <v>0.59451299999999996</v>
      </c>
      <c r="AL148">
        <f t="shared" si="30"/>
        <v>16.485030303030303</v>
      </c>
      <c r="AM148">
        <f t="shared" si="31"/>
        <v>9.8076039284848484</v>
      </c>
      <c r="AP148" s="9"/>
      <c r="AQ148" s="21">
        <v>0.39505000000000001</v>
      </c>
      <c r="AR148" s="21">
        <v>19.395399999999999</v>
      </c>
      <c r="AS148" s="21">
        <v>-2.9528800000000002E-3</v>
      </c>
      <c r="AT148" s="21">
        <v>138</v>
      </c>
      <c r="AU148" s="21">
        <v>0.39474500000000001</v>
      </c>
      <c r="AV148">
        <f t="shared" si="32"/>
        <v>17.896242424242427</v>
      </c>
      <c r="AW148">
        <f t="shared" si="33"/>
        <v>7.0699105696969706</v>
      </c>
      <c r="AX148" s="9"/>
      <c r="AY148" s="21">
        <v>0.59494000000000002</v>
      </c>
      <c r="AZ148" s="21">
        <v>21.794599999999999</v>
      </c>
      <c r="BA148" s="21">
        <v>-2.7307099999999999E-3</v>
      </c>
      <c r="BB148" s="21">
        <v>138</v>
      </c>
      <c r="BC148" s="21">
        <v>0.59457400000000005</v>
      </c>
      <c r="BD148">
        <f t="shared" si="34"/>
        <v>16.549757575757575</v>
      </c>
      <c r="BE148">
        <f t="shared" si="35"/>
        <v>9.8461127721212112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0.390015</v>
      </c>
      <c r="H149" s="21">
        <v>6.4181900000000001</v>
      </c>
      <c r="I149" s="21">
        <v>-2.9339600000000002E-3</v>
      </c>
      <c r="J149" s="21">
        <v>139</v>
      </c>
      <c r="K149" s="21">
        <v>0.38964799999999999</v>
      </c>
      <c r="L149">
        <f t="shared" si="24"/>
        <v>17.781575757575755</v>
      </c>
      <c r="M149">
        <f t="shared" si="25"/>
        <v>6.9350812690909081</v>
      </c>
      <c r="N149" s="9"/>
      <c r="O149" s="21">
        <v>0.59997599999999995</v>
      </c>
      <c r="P149" s="21">
        <v>8.8173700000000004</v>
      </c>
      <c r="Q149" s="21">
        <v>-2.7001999999999998E-3</v>
      </c>
      <c r="R149" s="21">
        <v>139</v>
      </c>
      <c r="S149" s="21">
        <v>0.59960899999999995</v>
      </c>
      <c r="T149">
        <f t="shared" si="26"/>
        <v>16.364848484848483</v>
      </c>
      <c r="U149">
        <f t="shared" si="27"/>
        <v>9.8185163345454534</v>
      </c>
      <c r="X149" s="9"/>
      <c r="Y149" s="21">
        <v>0.390015</v>
      </c>
      <c r="Z149" s="21">
        <v>12.932399999999999</v>
      </c>
      <c r="AA149" s="21">
        <v>-2.9424999999999998E-3</v>
      </c>
      <c r="AB149" s="21">
        <v>139</v>
      </c>
      <c r="AC149" s="21">
        <v>0.38961800000000002</v>
      </c>
      <c r="AD149">
        <f t="shared" si="28"/>
        <v>17.833333333333332</v>
      </c>
      <c r="AE149">
        <f t="shared" si="29"/>
        <v>6.9552674999999997</v>
      </c>
      <c r="AF149" s="9"/>
      <c r="AG149" s="21">
        <v>0.59997599999999995</v>
      </c>
      <c r="AH149" s="21">
        <v>15.3315</v>
      </c>
      <c r="AI149" s="21">
        <v>-2.70966E-3</v>
      </c>
      <c r="AJ149" s="21">
        <v>139</v>
      </c>
      <c r="AK149" s="21">
        <v>0.59963999999999995</v>
      </c>
      <c r="AL149">
        <f t="shared" si="30"/>
        <v>16.422181818181819</v>
      </c>
      <c r="AM149">
        <f t="shared" si="31"/>
        <v>9.8529149585454547</v>
      </c>
      <c r="AP149" s="9"/>
      <c r="AQ149" s="21">
        <v>0.390015</v>
      </c>
      <c r="AR149" s="21">
        <v>19.4055</v>
      </c>
      <c r="AS149" s="21">
        <v>-2.9525799999999998E-3</v>
      </c>
      <c r="AT149" s="21">
        <v>139</v>
      </c>
      <c r="AU149" s="21">
        <v>0.389679</v>
      </c>
      <c r="AV149">
        <f t="shared" si="32"/>
        <v>17.89442424242424</v>
      </c>
      <c r="AW149">
        <f t="shared" si="33"/>
        <v>6.9790938709090895</v>
      </c>
      <c r="AX149" s="9"/>
      <c r="AY149" s="21">
        <v>0.59997599999999995</v>
      </c>
      <c r="AZ149" s="21">
        <v>21.8047</v>
      </c>
      <c r="BA149" s="21">
        <v>-2.7209500000000002E-3</v>
      </c>
      <c r="BB149" s="21">
        <v>139</v>
      </c>
      <c r="BC149" s="21">
        <v>0.59967000000000004</v>
      </c>
      <c r="BD149">
        <f t="shared" si="34"/>
        <v>16.490606060606058</v>
      </c>
      <c r="BE149">
        <f t="shared" si="35"/>
        <v>9.8939678618181794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0.38497900000000002</v>
      </c>
      <c r="H150" s="21">
        <v>6.4282599999999999</v>
      </c>
      <c r="I150" s="21">
        <v>-2.9364E-3</v>
      </c>
      <c r="J150" s="21">
        <v>140</v>
      </c>
      <c r="K150" s="21">
        <v>0.38461299999999998</v>
      </c>
      <c r="L150">
        <f t="shared" si="24"/>
        <v>17.796363636363633</v>
      </c>
      <c r="M150">
        <f t="shared" si="25"/>
        <v>6.8512262763636356</v>
      </c>
      <c r="N150" s="9"/>
      <c r="O150" s="21">
        <v>0.60501099999999997</v>
      </c>
      <c r="P150" s="21">
        <v>8.8274399999999993</v>
      </c>
      <c r="Q150" s="21">
        <v>-2.6879899999999999E-3</v>
      </c>
      <c r="R150" s="21">
        <v>140</v>
      </c>
      <c r="S150" s="21">
        <v>0.60464499999999999</v>
      </c>
      <c r="T150">
        <f t="shared" si="26"/>
        <v>16.290848484848485</v>
      </c>
      <c r="U150">
        <f t="shared" si="27"/>
        <v>9.8561425326666665</v>
      </c>
      <c r="X150" s="9"/>
      <c r="Y150" s="21">
        <v>0.38497900000000002</v>
      </c>
      <c r="Z150" s="21">
        <v>12.942399999999999</v>
      </c>
      <c r="AA150" s="21">
        <v>-2.9446400000000001E-3</v>
      </c>
      <c r="AB150" s="21">
        <v>140</v>
      </c>
      <c r="AC150" s="21">
        <v>0.38461299999999998</v>
      </c>
      <c r="AD150">
        <f t="shared" si="28"/>
        <v>17.84630303030303</v>
      </c>
      <c r="AE150">
        <f t="shared" si="29"/>
        <v>6.8704518943030308</v>
      </c>
      <c r="AF150" s="9"/>
      <c r="AG150" s="21">
        <v>0.60501099999999997</v>
      </c>
      <c r="AH150" s="21">
        <v>15.3416</v>
      </c>
      <c r="AI150" s="21">
        <v>-2.69806E-3</v>
      </c>
      <c r="AJ150" s="21">
        <v>140</v>
      </c>
      <c r="AK150" s="21">
        <v>0.60464499999999999</v>
      </c>
      <c r="AL150">
        <f t="shared" si="30"/>
        <v>16.351878787878785</v>
      </c>
      <c r="AM150">
        <f t="shared" si="31"/>
        <v>9.8930665373333309</v>
      </c>
      <c r="AP150" s="9"/>
      <c r="AQ150" s="21">
        <v>0.38497900000000002</v>
      </c>
      <c r="AR150" s="21">
        <v>19.415600000000001</v>
      </c>
      <c r="AS150" s="21">
        <v>-2.95349E-3</v>
      </c>
      <c r="AT150" s="21">
        <v>140</v>
      </c>
      <c r="AU150" s="21">
        <v>0.38461299999999998</v>
      </c>
      <c r="AV150">
        <f t="shared" si="32"/>
        <v>17.899939393939391</v>
      </c>
      <c r="AW150">
        <f t="shared" si="33"/>
        <v>6.8911007679393927</v>
      </c>
      <c r="AX150" s="9"/>
      <c r="AY150" s="21">
        <v>0.60501099999999997</v>
      </c>
      <c r="AZ150" s="21">
        <v>21.814699999999998</v>
      </c>
      <c r="BA150" s="21">
        <v>-2.70996E-3</v>
      </c>
      <c r="BB150" s="21">
        <v>140</v>
      </c>
      <c r="BC150" s="21">
        <v>0.60461399999999998</v>
      </c>
      <c r="BD150">
        <f t="shared" si="34"/>
        <v>16.423999999999996</v>
      </c>
      <c r="BE150">
        <f t="shared" si="35"/>
        <v>9.9367006639999964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0.379944</v>
      </c>
      <c r="H151" s="21">
        <v>6.4383299999999997</v>
      </c>
      <c r="I151" s="21">
        <v>-2.9364E-3</v>
      </c>
      <c r="J151" s="21">
        <v>141</v>
      </c>
      <c r="K151" s="21">
        <v>0.379608</v>
      </c>
      <c r="L151">
        <f t="shared" si="24"/>
        <v>17.796363636363633</v>
      </c>
      <c r="M151">
        <f t="shared" si="25"/>
        <v>6.7616215854545443</v>
      </c>
      <c r="N151" s="9"/>
      <c r="O151" s="21">
        <v>0.61004599999999998</v>
      </c>
      <c r="P151" s="21">
        <v>8.83751</v>
      </c>
      <c r="Q151" s="21">
        <v>-2.67548E-3</v>
      </c>
      <c r="R151" s="21">
        <v>141</v>
      </c>
      <c r="S151" s="21">
        <v>0.609711</v>
      </c>
      <c r="T151">
        <f t="shared" si="26"/>
        <v>16.215030303030304</v>
      </c>
      <c r="U151">
        <f t="shared" si="27"/>
        <v>9.8919143762424238</v>
      </c>
      <c r="X151" s="9"/>
      <c r="Y151" s="21">
        <v>0.379944</v>
      </c>
      <c r="Z151" s="21">
        <v>12.952500000000001</v>
      </c>
      <c r="AA151" s="21">
        <v>-2.9473899999999998E-3</v>
      </c>
      <c r="AB151" s="21">
        <v>141</v>
      </c>
      <c r="AC151" s="21">
        <v>0.379608</v>
      </c>
      <c r="AD151">
        <f t="shared" si="28"/>
        <v>17.862969696969696</v>
      </c>
      <c r="AE151">
        <f t="shared" si="29"/>
        <v>6.7869281585454546</v>
      </c>
      <c r="AF151" s="9"/>
      <c r="AG151" s="21">
        <v>0.61004599999999998</v>
      </c>
      <c r="AH151" s="21">
        <v>15.351699999999999</v>
      </c>
      <c r="AI151" s="21">
        <v>-2.6840200000000001E-3</v>
      </c>
      <c r="AJ151" s="21">
        <v>141</v>
      </c>
      <c r="AK151" s="21">
        <v>0.60968</v>
      </c>
      <c r="AL151">
        <f t="shared" si="30"/>
        <v>16.266787878787877</v>
      </c>
      <c r="AM151">
        <f t="shared" si="31"/>
        <v>9.9234888783030293</v>
      </c>
      <c r="AP151" s="9"/>
      <c r="AQ151" s="21">
        <v>0.379944</v>
      </c>
      <c r="AR151" s="21">
        <v>19.425599999999999</v>
      </c>
      <c r="AS151" s="21">
        <v>-2.95502E-3</v>
      </c>
      <c r="AT151" s="21">
        <v>141</v>
      </c>
      <c r="AU151" s="21">
        <v>0.37954700000000002</v>
      </c>
      <c r="AV151">
        <f t="shared" si="32"/>
        <v>17.909212121212121</v>
      </c>
      <c r="AW151">
        <f t="shared" si="33"/>
        <v>6.8044976901818179</v>
      </c>
      <c r="AX151" s="9"/>
      <c r="AY151" s="21">
        <v>0.61004599999999998</v>
      </c>
      <c r="AZ151" s="21">
        <v>21.8248</v>
      </c>
      <c r="BA151" s="21">
        <v>-2.69623E-3</v>
      </c>
      <c r="BB151" s="21">
        <v>141</v>
      </c>
      <c r="BC151" s="21">
        <v>0.60968</v>
      </c>
      <c r="BD151">
        <f t="shared" si="34"/>
        <v>16.340787878787879</v>
      </c>
      <c r="BE151">
        <f t="shared" si="35"/>
        <v>9.9686322823030302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0.37490800000000002</v>
      </c>
      <c r="H152" s="21">
        <v>6.4484000000000004</v>
      </c>
      <c r="I152" s="21">
        <v>-2.9394500000000001E-3</v>
      </c>
      <c r="J152" s="21">
        <v>142</v>
      </c>
      <c r="K152" s="21">
        <v>0.37457299999999999</v>
      </c>
      <c r="L152">
        <f t="shared" si="24"/>
        <v>17.814848484848486</v>
      </c>
      <c r="M152">
        <f t="shared" si="25"/>
        <v>6.6789292157575764</v>
      </c>
      <c r="N152" s="9"/>
      <c r="O152" s="21">
        <v>0.61508200000000002</v>
      </c>
      <c r="P152" s="21">
        <v>8.8475800000000007</v>
      </c>
      <c r="Q152" s="21">
        <v>-2.6629599999999998E-3</v>
      </c>
      <c r="R152" s="21">
        <v>142</v>
      </c>
      <c r="S152" s="21">
        <v>0.61474600000000001</v>
      </c>
      <c r="T152">
        <f t="shared" si="26"/>
        <v>16.139151515151514</v>
      </c>
      <c r="U152">
        <f t="shared" si="27"/>
        <v>9.9269015922424249</v>
      </c>
      <c r="X152" s="9"/>
      <c r="Y152" s="21">
        <v>0.37490800000000002</v>
      </c>
      <c r="Z152" s="21">
        <v>12.9626</v>
      </c>
      <c r="AA152" s="21">
        <v>-2.9507399999999999E-3</v>
      </c>
      <c r="AB152" s="21">
        <v>142</v>
      </c>
      <c r="AC152" s="21">
        <v>0.37463400000000002</v>
      </c>
      <c r="AD152">
        <f t="shared" si="28"/>
        <v>17.883272727272725</v>
      </c>
      <c r="AE152">
        <f t="shared" si="29"/>
        <v>6.7045820116363632</v>
      </c>
      <c r="AF152" s="9"/>
      <c r="AG152" s="21">
        <v>0.61508200000000002</v>
      </c>
      <c r="AH152" s="21">
        <v>15.361700000000001</v>
      </c>
      <c r="AI152" s="21">
        <v>-2.67059E-3</v>
      </c>
      <c r="AJ152" s="21">
        <v>142</v>
      </c>
      <c r="AK152" s="21">
        <v>0.61471600000000004</v>
      </c>
      <c r="AL152">
        <f t="shared" si="30"/>
        <v>16.18539393939394</v>
      </c>
      <c r="AM152">
        <f t="shared" si="31"/>
        <v>9.9553444750303033</v>
      </c>
      <c r="AP152" s="9"/>
      <c r="AQ152" s="21">
        <v>0.37490800000000002</v>
      </c>
      <c r="AR152" s="21">
        <v>19.435700000000001</v>
      </c>
      <c r="AS152" s="21">
        <v>-2.9574599999999999E-3</v>
      </c>
      <c r="AT152" s="21">
        <v>142</v>
      </c>
      <c r="AU152" s="21">
        <v>0.37457299999999999</v>
      </c>
      <c r="AV152">
        <f t="shared" si="32"/>
        <v>17.923999999999999</v>
      </c>
      <c r="AW152">
        <f t="shared" si="33"/>
        <v>6.7198509920000005</v>
      </c>
      <c r="AX152" s="9"/>
      <c r="AY152" s="21">
        <v>0.61508200000000002</v>
      </c>
      <c r="AZ152" s="21">
        <v>21.834900000000001</v>
      </c>
      <c r="BA152" s="21">
        <v>-2.6852400000000002E-3</v>
      </c>
      <c r="BB152" s="21">
        <v>142</v>
      </c>
      <c r="BC152" s="21">
        <v>0.61471600000000004</v>
      </c>
      <c r="BD152">
        <f t="shared" si="34"/>
        <v>16.27418181818182</v>
      </c>
      <c r="BE152">
        <f t="shared" si="35"/>
        <v>10.009956301090909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0.36987300000000001</v>
      </c>
      <c r="H153" s="21">
        <v>6.4584700000000002</v>
      </c>
      <c r="I153" s="21">
        <v>-2.9403699999999999E-3</v>
      </c>
      <c r="J153" s="21">
        <v>143</v>
      </c>
      <c r="K153" s="21">
        <v>0.369537</v>
      </c>
      <c r="L153">
        <f t="shared" si="24"/>
        <v>17.820424242424242</v>
      </c>
      <c r="M153">
        <f t="shared" si="25"/>
        <v>6.5912937758181815</v>
      </c>
      <c r="N153" s="9"/>
      <c r="O153" s="21">
        <v>0.62011700000000003</v>
      </c>
      <c r="P153" s="21">
        <v>8.8576499999999996</v>
      </c>
      <c r="Q153" s="21">
        <v>-2.64862E-3</v>
      </c>
      <c r="R153" s="21">
        <v>143</v>
      </c>
      <c r="S153" s="21">
        <v>0.61968999999999996</v>
      </c>
      <c r="T153">
        <f t="shared" si="26"/>
        <v>16.052242424242422</v>
      </c>
      <c r="U153">
        <f t="shared" si="27"/>
        <v>9.9542684153939387</v>
      </c>
      <c r="X153" s="9"/>
      <c r="Y153" s="21">
        <v>0.36987300000000001</v>
      </c>
      <c r="Z153" s="21">
        <v>12.9726</v>
      </c>
      <c r="AA153" s="21">
        <v>-2.9525799999999998E-3</v>
      </c>
      <c r="AB153" s="21">
        <v>143</v>
      </c>
      <c r="AC153" s="21">
        <v>0.36950699999999997</v>
      </c>
      <c r="AD153">
        <f t="shared" si="28"/>
        <v>17.89442424242424</v>
      </c>
      <c r="AE153">
        <f t="shared" si="29"/>
        <v>6.6186643778181811</v>
      </c>
      <c r="AF153" s="9"/>
      <c r="AG153" s="21">
        <v>0.62011700000000003</v>
      </c>
      <c r="AH153" s="21">
        <v>15.3718</v>
      </c>
      <c r="AI153" s="21">
        <v>-2.6577800000000002E-3</v>
      </c>
      <c r="AJ153" s="21">
        <v>143</v>
      </c>
      <c r="AK153" s="21">
        <v>0.61978100000000003</v>
      </c>
      <c r="AL153">
        <f t="shared" si="30"/>
        <v>16.107757575757578</v>
      </c>
      <c r="AM153">
        <f t="shared" si="31"/>
        <v>9.9886943046060619</v>
      </c>
      <c r="AP153" s="9"/>
      <c r="AQ153" s="21">
        <v>0.36987300000000001</v>
      </c>
      <c r="AR153" s="21">
        <v>19.445799999999998</v>
      </c>
      <c r="AS153" s="21">
        <v>-2.9608199999999999E-3</v>
      </c>
      <c r="AT153" s="21">
        <v>143</v>
      </c>
      <c r="AU153" s="21">
        <v>0.36956800000000001</v>
      </c>
      <c r="AV153">
        <f t="shared" si="32"/>
        <v>17.944363636363633</v>
      </c>
      <c r="AW153">
        <f t="shared" si="33"/>
        <v>6.6371356112727264</v>
      </c>
      <c r="AX153" s="9"/>
      <c r="AY153" s="21">
        <v>0.62011700000000003</v>
      </c>
      <c r="AZ153" s="21">
        <v>21.844999999999999</v>
      </c>
      <c r="BA153" s="21">
        <v>-2.6748700000000002E-3</v>
      </c>
      <c r="BB153" s="21">
        <v>143</v>
      </c>
      <c r="BC153" s="21">
        <v>0.61978100000000003</v>
      </c>
      <c r="BD153">
        <f t="shared" si="34"/>
        <v>16.211333333333336</v>
      </c>
      <c r="BE153">
        <f t="shared" si="35"/>
        <v>10.052923392666669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0.364838</v>
      </c>
      <c r="H154" s="21">
        <v>6.46854</v>
      </c>
      <c r="I154" s="21">
        <v>-2.93976E-3</v>
      </c>
      <c r="J154" s="21">
        <v>144</v>
      </c>
      <c r="K154" s="21">
        <v>0.36459399999999997</v>
      </c>
      <c r="L154">
        <f t="shared" si="24"/>
        <v>17.816727272727274</v>
      </c>
      <c r="M154">
        <f t="shared" si="25"/>
        <v>6.5002191447272732</v>
      </c>
      <c r="N154" s="9"/>
      <c r="O154" s="21">
        <v>0.62515299999999996</v>
      </c>
      <c r="P154" s="21">
        <v>8.8677299999999999</v>
      </c>
      <c r="Q154" s="21">
        <v>-2.63489E-3</v>
      </c>
      <c r="R154" s="21">
        <v>144</v>
      </c>
      <c r="S154" s="21">
        <v>0.62478599999999995</v>
      </c>
      <c r="T154">
        <f t="shared" si="26"/>
        <v>15.969030303030301</v>
      </c>
      <c r="U154">
        <f t="shared" si="27"/>
        <v>9.9830872010303011</v>
      </c>
      <c r="X154" s="9"/>
      <c r="Y154" s="21">
        <v>0.364838</v>
      </c>
      <c r="Z154" s="21">
        <v>12.982699999999999</v>
      </c>
      <c r="AA154" s="21">
        <v>-2.9525799999999998E-3</v>
      </c>
      <c r="AB154" s="21">
        <v>144</v>
      </c>
      <c r="AC154" s="21">
        <v>0.364624</v>
      </c>
      <c r="AD154">
        <f t="shared" si="28"/>
        <v>17.89442424242424</v>
      </c>
      <c r="AE154">
        <f t="shared" si="29"/>
        <v>6.5285659517575745</v>
      </c>
      <c r="AF154" s="9"/>
      <c r="AG154" s="21">
        <v>0.62515299999999996</v>
      </c>
      <c r="AH154" s="21">
        <v>15.3819</v>
      </c>
      <c r="AI154" s="21">
        <v>-2.6458699999999998E-3</v>
      </c>
      <c r="AJ154" s="21">
        <v>144</v>
      </c>
      <c r="AK154" s="21">
        <v>0.62478599999999995</v>
      </c>
      <c r="AL154">
        <f t="shared" si="30"/>
        <v>16.035575757575756</v>
      </c>
      <c r="AM154">
        <f t="shared" si="31"/>
        <v>10.024688291575757</v>
      </c>
      <c r="AP154" s="9"/>
      <c r="AQ154" s="21">
        <v>0.364838</v>
      </c>
      <c r="AR154" s="21">
        <v>19.4558</v>
      </c>
      <c r="AS154" s="21">
        <v>-2.9629499999999998E-3</v>
      </c>
      <c r="AT154" s="21">
        <v>144</v>
      </c>
      <c r="AU154" s="21">
        <v>0.36450199999999999</v>
      </c>
      <c r="AV154">
        <f t="shared" si="32"/>
        <v>17.957272727272724</v>
      </c>
      <c r="AW154">
        <f t="shared" si="33"/>
        <v>6.5514954672727255</v>
      </c>
      <c r="AX154" s="9"/>
      <c r="AY154" s="21">
        <v>0.62515299999999996</v>
      </c>
      <c r="AZ154" s="21">
        <v>21.855</v>
      </c>
      <c r="BA154" s="21">
        <v>-2.6641799999999999E-3</v>
      </c>
      <c r="BB154" s="21">
        <v>144</v>
      </c>
      <c r="BC154" s="21">
        <v>0.62478599999999995</v>
      </c>
      <c r="BD154">
        <f t="shared" si="34"/>
        <v>16.146545454545453</v>
      </c>
      <c r="BE154">
        <f t="shared" si="35"/>
        <v>10.094061330545452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0.35980200000000001</v>
      </c>
      <c r="H155" s="21">
        <v>6.4786099999999998</v>
      </c>
      <c r="I155" s="21">
        <v>-2.9424999999999998E-3</v>
      </c>
      <c r="J155" s="21">
        <v>145</v>
      </c>
      <c r="K155" s="21">
        <v>0.35946699999999998</v>
      </c>
      <c r="L155">
        <f t="shared" si="24"/>
        <v>17.833333333333332</v>
      </c>
      <c r="M155">
        <f t="shared" si="25"/>
        <v>6.4164690000000002</v>
      </c>
      <c r="N155" s="9"/>
      <c r="O155" s="21">
        <v>0.63018799999999997</v>
      </c>
      <c r="P155" s="21">
        <v>8.8778000000000006</v>
      </c>
      <c r="Q155" s="21">
        <v>-2.6202399999999998E-3</v>
      </c>
      <c r="R155" s="21">
        <v>145</v>
      </c>
      <c r="S155" s="21">
        <v>0.62976100000000002</v>
      </c>
      <c r="T155">
        <f t="shared" si="26"/>
        <v>15.880242424242422</v>
      </c>
      <c r="U155">
        <f t="shared" si="27"/>
        <v>10.007538212848482</v>
      </c>
      <c r="X155" s="9"/>
      <c r="Y155" s="21">
        <v>0.35980200000000001</v>
      </c>
      <c r="Z155" s="21">
        <v>12.992800000000001</v>
      </c>
      <c r="AA155" s="21">
        <v>-2.9537999999999999E-3</v>
      </c>
      <c r="AB155" s="21">
        <v>145</v>
      </c>
      <c r="AC155" s="21">
        <v>0.35949700000000001</v>
      </c>
      <c r="AD155">
        <f t="shared" si="28"/>
        <v>17.901818181818182</v>
      </c>
      <c r="AE155">
        <f t="shared" si="29"/>
        <v>6.4411099854545455</v>
      </c>
      <c r="AF155" s="9"/>
      <c r="AG155" s="21">
        <v>0.63018799999999997</v>
      </c>
      <c r="AH155" s="21">
        <v>15.391999999999999</v>
      </c>
      <c r="AI155" s="21">
        <v>-2.6342800000000001E-3</v>
      </c>
      <c r="AJ155" s="21">
        <v>145</v>
      </c>
      <c r="AK155" s="21">
        <v>0.62976100000000002</v>
      </c>
      <c r="AL155">
        <f t="shared" si="30"/>
        <v>15.965333333333335</v>
      </c>
      <c r="AM155">
        <f t="shared" si="31"/>
        <v>10.061161482666668</v>
      </c>
      <c r="AP155" s="9"/>
      <c r="AQ155" s="21">
        <v>0.35980200000000001</v>
      </c>
      <c r="AR155" s="21">
        <v>19.465900000000001</v>
      </c>
      <c r="AS155" s="21">
        <v>-2.9656999999999999E-3</v>
      </c>
      <c r="AT155" s="21">
        <v>145</v>
      </c>
      <c r="AU155" s="21">
        <v>0.35943599999999998</v>
      </c>
      <c r="AV155">
        <f t="shared" si="32"/>
        <v>17.973939393939393</v>
      </c>
      <c r="AW155">
        <f t="shared" si="33"/>
        <v>6.4670593418181817</v>
      </c>
      <c r="AX155" s="9"/>
      <c r="AY155" s="21">
        <v>0.63018799999999997</v>
      </c>
      <c r="AZ155" s="21">
        <v>21.865100000000002</v>
      </c>
      <c r="BA155" s="21">
        <v>-2.6510599999999998E-3</v>
      </c>
      <c r="BB155" s="21">
        <v>145</v>
      </c>
      <c r="BC155" s="21">
        <v>0.62985199999999997</v>
      </c>
      <c r="BD155">
        <f t="shared" si="34"/>
        <v>16.0670303030303</v>
      </c>
      <c r="BE155">
        <f t="shared" si="35"/>
        <v>10.125249692606058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0.354767</v>
      </c>
      <c r="H156" s="21">
        <v>6.4886900000000001</v>
      </c>
      <c r="I156" s="21">
        <v>-2.94342E-3</v>
      </c>
      <c r="J156" s="21">
        <v>146</v>
      </c>
      <c r="K156" s="21">
        <v>0.354431</v>
      </c>
      <c r="L156">
        <f t="shared" si="24"/>
        <v>17.838909090909091</v>
      </c>
      <c r="M156">
        <f t="shared" si="25"/>
        <v>6.3286562614545456</v>
      </c>
      <c r="N156" s="9"/>
      <c r="O156" s="21">
        <v>0.63522299999999998</v>
      </c>
      <c r="P156" s="21">
        <v>8.8878699999999995</v>
      </c>
      <c r="Q156" s="21">
        <v>-2.6055900000000001E-3</v>
      </c>
      <c r="R156" s="21">
        <v>146</v>
      </c>
      <c r="S156" s="21">
        <v>0.634857</v>
      </c>
      <c r="T156">
        <f t="shared" si="26"/>
        <v>15.791454545454545</v>
      </c>
      <c r="U156">
        <f t="shared" si="27"/>
        <v>10.031095130727273</v>
      </c>
      <c r="X156" s="9"/>
      <c r="Y156" s="21">
        <v>0.354767</v>
      </c>
      <c r="Z156" s="21">
        <v>13.0029</v>
      </c>
      <c r="AA156" s="21">
        <v>-2.9547100000000001E-3</v>
      </c>
      <c r="AB156" s="21">
        <v>146</v>
      </c>
      <c r="AC156" s="21">
        <v>0.35449199999999997</v>
      </c>
      <c r="AD156">
        <f t="shared" si="28"/>
        <v>17.907333333333334</v>
      </c>
      <c r="AE156">
        <f t="shared" si="29"/>
        <v>6.3529309246666665</v>
      </c>
      <c r="AF156" s="9"/>
      <c r="AG156" s="21">
        <v>0.63522299999999998</v>
      </c>
      <c r="AH156" s="21">
        <v>15.401999999999999</v>
      </c>
      <c r="AI156" s="21">
        <v>-2.61963E-3</v>
      </c>
      <c r="AJ156" s="21">
        <v>146</v>
      </c>
      <c r="AK156" s="21">
        <v>0.63482700000000003</v>
      </c>
      <c r="AL156">
        <f t="shared" si="30"/>
        <v>15.876545454545452</v>
      </c>
      <c r="AM156">
        <f t="shared" si="31"/>
        <v>10.085146833272725</v>
      </c>
      <c r="AP156" s="9"/>
      <c r="AQ156" s="21">
        <v>0.354767</v>
      </c>
      <c r="AR156" s="21">
        <v>19.475999999999999</v>
      </c>
      <c r="AS156" s="21">
        <v>-2.9659999999999999E-3</v>
      </c>
      <c r="AT156" s="21">
        <v>146</v>
      </c>
      <c r="AU156" s="21">
        <v>0.35440100000000002</v>
      </c>
      <c r="AV156">
        <f t="shared" si="32"/>
        <v>17.975757575757576</v>
      </c>
      <c r="AW156">
        <f t="shared" si="33"/>
        <v>6.3772055878787883</v>
      </c>
      <c r="AX156" s="9"/>
      <c r="AY156" s="21">
        <v>0.63522299999999998</v>
      </c>
      <c r="AZ156" s="21">
        <v>21.8752</v>
      </c>
      <c r="BA156" s="21">
        <v>-2.6364100000000001E-3</v>
      </c>
      <c r="BB156" s="21">
        <v>146</v>
      </c>
      <c r="BC156" s="21">
        <v>0.63488800000000001</v>
      </c>
      <c r="BD156">
        <f t="shared" si="34"/>
        <v>15.978242424242422</v>
      </c>
      <c r="BE156">
        <f t="shared" si="35"/>
        <v>10.149747087454545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0.34973100000000001</v>
      </c>
      <c r="H157" s="21">
        <v>6.4987599999999999</v>
      </c>
      <c r="I157" s="21">
        <v>-2.9437299999999999E-3</v>
      </c>
      <c r="J157" s="21">
        <v>147</v>
      </c>
      <c r="K157" s="21">
        <v>0.349304</v>
      </c>
      <c r="L157">
        <f t="shared" si="24"/>
        <v>17.840787878787875</v>
      </c>
      <c r="M157">
        <f t="shared" si="25"/>
        <v>6.2394765856363623</v>
      </c>
      <c r="N157" s="9"/>
      <c r="O157" s="21">
        <v>0.64025900000000002</v>
      </c>
      <c r="P157" s="21">
        <v>8.8979400000000002</v>
      </c>
      <c r="Q157" s="21">
        <v>-2.5903300000000001E-3</v>
      </c>
      <c r="R157" s="21">
        <v>147</v>
      </c>
      <c r="S157" s="21">
        <v>0.63995400000000002</v>
      </c>
      <c r="T157">
        <f t="shared" si="26"/>
        <v>15.698969696969698</v>
      </c>
      <c r="U157">
        <f t="shared" si="27"/>
        <v>10.051406639212122</v>
      </c>
      <c r="X157" s="9"/>
      <c r="Y157" s="21">
        <v>0.34973100000000001</v>
      </c>
      <c r="Z157" s="21">
        <v>13.0129</v>
      </c>
      <c r="AA157" s="21">
        <v>-2.95685E-3</v>
      </c>
      <c r="AB157" s="21">
        <v>147</v>
      </c>
      <c r="AC157" s="21">
        <v>0.34936499999999998</v>
      </c>
      <c r="AD157">
        <f t="shared" si="28"/>
        <v>17.920303030303028</v>
      </c>
      <c r="AE157">
        <f t="shared" si="29"/>
        <v>6.2672854990909084</v>
      </c>
      <c r="AF157" s="9"/>
      <c r="AG157" s="21">
        <v>0.64025900000000002</v>
      </c>
      <c r="AH157" s="21">
        <v>15.412100000000001</v>
      </c>
      <c r="AI157" s="21">
        <v>-2.6037600000000001E-3</v>
      </c>
      <c r="AJ157" s="21">
        <v>147</v>
      </c>
      <c r="AK157" s="21">
        <v>0.63986200000000004</v>
      </c>
      <c r="AL157">
        <f t="shared" si="30"/>
        <v>15.780363636363637</v>
      </c>
      <c r="AM157">
        <f t="shared" si="31"/>
        <v>10.103519841454546</v>
      </c>
      <c r="AP157" s="9"/>
      <c r="AQ157" s="21">
        <v>0.34973100000000001</v>
      </c>
      <c r="AR157" s="21">
        <v>19.4861</v>
      </c>
      <c r="AS157" s="21">
        <v>-2.9669200000000001E-3</v>
      </c>
      <c r="AT157" s="21">
        <v>147</v>
      </c>
      <c r="AU157" s="21">
        <v>0.34939599999999998</v>
      </c>
      <c r="AV157">
        <f t="shared" si="32"/>
        <v>17.981333333333332</v>
      </c>
      <c r="AW157">
        <f t="shared" si="33"/>
        <v>6.2886296879999994</v>
      </c>
      <c r="AX157" s="9"/>
      <c r="AY157" s="21">
        <v>0.64025900000000002</v>
      </c>
      <c r="AZ157" s="21">
        <v>21.885200000000001</v>
      </c>
      <c r="BA157" s="21">
        <v>-2.6223800000000001E-3</v>
      </c>
      <c r="BB157" s="21">
        <v>147</v>
      </c>
      <c r="BC157" s="21">
        <v>0.63989300000000005</v>
      </c>
      <c r="BD157">
        <f t="shared" si="34"/>
        <v>15.893212121212121</v>
      </c>
      <c r="BE157">
        <f t="shared" si="35"/>
        <v>10.175772099515152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0.344696</v>
      </c>
      <c r="H158" s="21">
        <v>6.5088299999999997</v>
      </c>
      <c r="I158" s="21">
        <v>-2.9443400000000002E-3</v>
      </c>
      <c r="J158" s="21">
        <v>148</v>
      </c>
      <c r="K158" s="21">
        <v>0.34433000000000002</v>
      </c>
      <c r="L158">
        <f t="shared" si="24"/>
        <v>17.84448484848485</v>
      </c>
      <c r="M158">
        <f t="shared" si="25"/>
        <v>6.1509225493333339</v>
      </c>
      <c r="N158" s="9"/>
      <c r="O158" s="21">
        <v>0.64529400000000003</v>
      </c>
      <c r="P158" s="21">
        <v>8.9080100000000009</v>
      </c>
      <c r="Q158" s="21">
        <v>-2.5729400000000001E-3</v>
      </c>
      <c r="R158" s="21">
        <v>148</v>
      </c>
      <c r="S158" s="21">
        <v>0.64489700000000005</v>
      </c>
      <c r="T158">
        <f t="shared" si="26"/>
        <v>15.593575757575758</v>
      </c>
      <c r="U158">
        <f t="shared" si="27"/>
        <v>10.062440874909091</v>
      </c>
      <c r="X158" s="9"/>
      <c r="Y158" s="21">
        <v>0.344696</v>
      </c>
      <c r="Z158" s="21">
        <v>13.023</v>
      </c>
      <c r="AA158" s="21">
        <v>-2.9599000000000001E-3</v>
      </c>
      <c r="AB158" s="21">
        <v>148</v>
      </c>
      <c r="AC158" s="21">
        <v>0.344391</v>
      </c>
      <c r="AD158">
        <f t="shared" si="28"/>
        <v>17.938787878787878</v>
      </c>
      <c r="AE158">
        <f t="shared" si="29"/>
        <v>6.1834284266666666</v>
      </c>
      <c r="AF158" s="9"/>
      <c r="AG158" s="21">
        <v>0.64529400000000003</v>
      </c>
      <c r="AH158" s="21">
        <v>15.4222</v>
      </c>
      <c r="AI158" s="21">
        <v>-2.5875899999999999E-3</v>
      </c>
      <c r="AJ158" s="21">
        <v>148</v>
      </c>
      <c r="AK158" s="21">
        <v>0.64492799999999995</v>
      </c>
      <c r="AL158">
        <f t="shared" si="30"/>
        <v>15.682363636363633</v>
      </c>
      <c r="AM158">
        <f t="shared" si="31"/>
        <v>10.119735160363634</v>
      </c>
      <c r="AP158" s="9"/>
      <c r="AQ158" s="21">
        <v>0.344696</v>
      </c>
      <c r="AR158" s="21">
        <v>19.496099999999998</v>
      </c>
      <c r="AS158" s="21">
        <v>-2.9678299999999999E-3</v>
      </c>
      <c r="AT158" s="21">
        <v>148</v>
      </c>
      <c r="AU158" s="21">
        <v>0.34433000000000002</v>
      </c>
      <c r="AV158">
        <f t="shared" si="32"/>
        <v>17.986848484848483</v>
      </c>
      <c r="AW158">
        <f t="shared" si="33"/>
        <v>6.1999947253333332</v>
      </c>
      <c r="AX158" s="9"/>
      <c r="AY158" s="21">
        <v>0.64529400000000003</v>
      </c>
      <c r="AZ158" s="21">
        <v>21.895299999999999</v>
      </c>
      <c r="BA158" s="21">
        <v>-2.6061999999999999E-3</v>
      </c>
      <c r="BB158" s="21">
        <v>148</v>
      </c>
      <c r="BC158" s="21">
        <v>0.64498900000000003</v>
      </c>
      <c r="BD158">
        <f t="shared" si="34"/>
        <v>15.795151515151515</v>
      </c>
      <c r="BE158">
        <f t="shared" si="35"/>
        <v>10.192516501818183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0.33966099999999999</v>
      </c>
      <c r="H159" s="21">
        <v>6.5189000000000004</v>
      </c>
      <c r="I159" s="21">
        <v>-2.9473899999999998E-3</v>
      </c>
      <c r="J159" s="21">
        <v>149</v>
      </c>
      <c r="K159" s="21">
        <v>0.33926400000000001</v>
      </c>
      <c r="L159">
        <f t="shared" si="24"/>
        <v>17.862969696969696</v>
      </c>
      <c r="M159">
        <f t="shared" si="25"/>
        <v>6.0673541502424237</v>
      </c>
      <c r="N159" s="9"/>
      <c r="O159" s="21">
        <v>0.65032999999999996</v>
      </c>
      <c r="P159" s="21">
        <v>8.9180799999999998</v>
      </c>
      <c r="Q159" s="21">
        <v>-2.5567599999999999E-3</v>
      </c>
      <c r="R159" s="21">
        <v>149</v>
      </c>
      <c r="S159" s="21">
        <v>0.64996299999999996</v>
      </c>
      <c r="T159">
        <f t="shared" si="26"/>
        <v>15.49551515151515</v>
      </c>
      <c r="U159">
        <f t="shared" si="27"/>
        <v>10.077198368484847</v>
      </c>
      <c r="X159" s="9"/>
      <c r="Y159" s="21">
        <v>0.33966099999999999</v>
      </c>
      <c r="Z159" s="21">
        <v>13.033099999999999</v>
      </c>
      <c r="AA159" s="21">
        <v>-2.96387E-3</v>
      </c>
      <c r="AB159" s="21">
        <v>149</v>
      </c>
      <c r="AC159" s="21">
        <v>0.33926400000000001</v>
      </c>
      <c r="AD159">
        <f t="shared" si="28"/>
        <v>17.962848484848486</v>
      </c>
      <c r="AE159">
        <f t="shared" si="29"/>
        <v>6.1012790792121212</v>
      </c>
      <c r="AF159" s="9"/>
      <c r="AG159" s="21">
        <v>0.65032999999999996</v>
      </c>
      <c r="AH159" s="21">
        <v>15.4322</v>
      </c>
      <c r="AI159" s="21">
        <v>-2.5732400000000001E-3</v>
      </c>
      <c r="AJ159" s="21">
        <v>149</v>
      </c>
      <c r="AK159" s="21">
        <v>0.64999399999999996</v>
      </c>
      <c r="AL159">
        <f t="shared" si="30"/>
        <v>15.595393939393938</v>
      </c>
      <c r="AM159">
        <f t="shared" si="31"/>
        <v>10.142152540606059</v>
      </c>
      <c r="AP159" s="9"/>
      <c r="AQ159" s="21">
        <v>0.33966099999999999</v>
      </c>
      <c r="AR159" s="21">
        <v>19.5062</v>
      </c>
      <c r="AS159" s="21">
        <v>-2.9715000000000002E-3</v>
      </c>
      <c r="AT159" s="21">
        <v>149</v>
      </c>
      <c r="AU159" s="21">
        <v>0.33929399999999998</v>
      </c>
      <c r="AV159">
        <f t="shared" si="32"/>
        <v>18.009090909090908</v>
      </c>
      <c r="AW159">
        <f t="shared" si="33"/>
        <v>6.1169858272727264</v>
      </c>
      <c r="AX159" s="9"/>
      <c r="AY159" s="21">
        <v>0.65032999999999996</v>
      </c>
      <c r="AZ159" s="21">
        <v>21.9054</v>
      </c>
      <c r="BA159" s="21">
        <v>-2.5882000000000001E-3</v>
      </c>
      <c r="BB159" s="21">
        <v>149</v>
      </c>
      <c r="BC159" s="21">
        <v>0.64996299999999996</v>
      </c>
      <c r="BD159">
        <f t="shared" si="34"/>
        <v>15.686060606060606</v>
      </c>
      <c r="BE159">
        <f t="shared" si="35"/>
        <v>10.201115793939394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0.33462500000000001</v>
      </c>
      <c r="H160" s="21">
        <v>6.5289700000000002</v>
      </c>
      <c r="I160" s="21">
        <v>-2.9498300000000001E-3</v>
      </c>
      <c r="J160" s="21">
        <v>150</v>
      </c>
      <c r="K160" s="21">
        <v>0.33432000000000001</v>
      </c>
      <c r="L160">
        <f t="shared" si="24"/>
        <v>17.877757575757574</v>
      </c>
      <c r="M160">
        <f t="shared" si="25"/>
        <v>5.9823446287878781</v>
      </c>
      <c r="N160" s="9"/>
      <c r="O160" s="21">
        <v>0.65536499999999998</v>
      </c>
      <c r="P160" s="21">
        <v>8.9281500000000005</v>
      </c>
      <c r="Q160" s="21">
        <v>-2.53937E-3</v>
      </c>
      <c r="R160" s="21">
        <v>150</v>
      </c>
      <c r="S160" s="21">
        <v>0.654999</v>
      </c>
      <c r="T160">
        <f t="shared" si="26"/>
        <v>15.39012121212121</v>
      </c>
      <c r="U160">
        <f t="shared" si="27"/>
        <v>10.086146788181816</v>
      </c>
      <c r="X160" s="9"/>
      <c r="Y160" s="21">
        <v>0.33462500000000001</v>
      </c>
      <c r="Z160" s="21">
        <v>13.043100000000001</v>
      </c>
      <c r="AA160" s="21">
        <v>-2.9675299999999999E-3</v>
      </c>
      <c r="AB160" s="21">
        <v>150</v>
      </c>
      <c r="AC160" s="21">
        <v>0.33428999999999998</v>
      </c>
      <c r="AD160">
        <f t="shared" si="28"/>
        <v>17.9850303030303</v>
      </c>
      <c r="AE160">
        <f t="shared" si="29"/>
        <v>6.0182407651515142</v>
      </c>
      <c r="AF160" s="9"/>
      <c r="AG160" s="21">
        <v>0.65536499999999998</v>
      </c>
      <c r="AH160" s="21">
        <v>15.442299999999999</v>
      </c>
      <c r="AI160" s="21">
        <v>-2.55646E-3</v>
      </c>
      <c r="AJ160" s="21">
        <v>150</v>
      </c>
      <c r="AK160" s="21">
        <v>0.654999</v>
      </c>
      <c r="AL160">
        <f t="shared" si="30"/>
        <v>15.493696969696968</v>
      </c>
      <c r="AM160">
        <f t="shared" si="31"/>
        <v>10.154026714545454</v>
      </c>
      <c r="AP160" s="9"/>
      <c r="AQ160" s="21">
        <v>0.33462500000000001</v>
      </c>
      <c r="AR160" s="21">
        <v>19.516300000000001</v>
      </c>
      <c r="AS160" s="21">
        <v>-2.97577E-3</v>
      </c>
      <c r="AT160" s="21">
        <v>150</v>
      </c>
      <c r="AU160" s="21">
        <v>0.33428999999999998</v>
      </c>
      <c r="AV160">
        <f t="shared" si="32"/>
        <v>18.034969696969696</v>
      </c>
      <c r="AW160">
        <f t="shared" si="33"/>
        <v>6.0349517348484847</v>
      </c>
      <c r="AX160" s="9"/>
      <c r="AY160" s="21">
        <v>0.65536499999999998</v>
      </c>
      <c r="AZ160" s="21">
        <v>21.915500000000002</v>
      </c>
      <c r="BA160" s="21">
        <v>-2.57172E-3</v>
      </c>
      <c r="BB160" s="21">
        <v>150</v>
      </c>
      <c r="BC160" s="21">
        <v>0.65496799999999999</v>
      </c>
      <c r="BD160">
        <f t="shared" si="34"/>
        <v>15.586181818181817</v>
      </c>
      <c r="BE160">
        <f t="shared" si="35"/>
        <v>10.214638047272727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0.32958999999999999</v>
      </c>
      <c r="H161" s="21">
        <v>6.53904</v>
      </c>
      <c r="I161" s="21">
        <v>-2.9540999999999999E-3</v>
      </c>
      <c r="J161" s="21">
        <v>151</v>
      </c>
      <c r="K161" s="21">
        <v>0.32928499999999999</v>
      </c>
      <c r="L161">
        <f t="shared" si="24"/>
        <v>17.903636363636362</v>
      </c>
      <c r="M161">
        <f t="shared" si="25"/>
        <v>5.9008595090909086</v>
      </c>
      <c r="N161" s="9"/>
      <c r="O161" s="21">
        <v>0.66039999999999999</v>
      </c>
      <c r="P161" s="21">
        <v>8.9382199999999994</v>
      </c>
      <c r="Q161" s="21">
        <v>-2.5235000000000001E-3</v>
      </c>
      <c r="R161" s="21">
        <v>151</v>
      </c>
      <c r="S161" s="21">
        <v>0.66000400000000004</v>
      </c>
      <c r="T161">
        <f t="shared" si="26"/>
        <v>15.293939393939395</v>
      </c>
      <c r="U161">
        <f t="shared" si="27"/>
        <v>10.100117575757576</v>
      </c>
      <c r="X161" s="9"/>
      <c r="Y161" s="21">
        <v>0.32958999999999999</v>
      </c>
      <c r="Z161" s="21">
        <v>13.0532</v>
      </c>
      <c r="AA161" s="21">
        <v>-2.96875E-3</v>
      </c>
      <c r="AB161" s="21">
        <v>151</v>
      </c>
      <c r="AC161" s="21">
        <v>0.32925399999999999</v>
      </c>
      <c r="AD161">
        <f t="shared" si="28"/>
        <v>17.992424242424239</v>
      </c>
      <c r="AE161">
        <f t="shared" si="29"/>
        <v>5.9301231060606048</v>
      </c>
      <c r="AF161" s="9"/>
      <c r="AG161" s="21">
        <v>0.66039999999999999</v>
      </c>
      <c r="AH161" s="21">
        <v>15.452400000000001</v>
      </c>
      <c r="AI161" s="21">
        <v>-2.53937E-3</v>
      </c>
      <c r="AJ161" s="21">
        <v>151</v>
      </c>
      <c r="AK161" s="21">
        <v>0.66000400000000004</v>
      </c>
      <c r="AL161">
        <f t="shared" si="30"/>
        <v>15.39012121212121</v>
      </c>
      <c r="AM161">
        <f t="shared" si="31"/>
        <v>10.163636048484847</v>
      </c>
      <c r="AP161" s="9"/>
      <c r="AQ161" s="21">
        <v>0.32958999999999999</v>
      </c>
      <c r="AR161" s="21">
        <v>19.526299999999999</v>
      </c>
      <c r="AS161" s="21">
        <v>-2.9782099999999998E-3</v>
      </c>
      <c r="AT161" s="21">
        <v>151</v>
      </c>
      <c r="AU161" s="21">
        <v>0.32925399999999999</v>
      </c>
      <c r="AV161">
        <f t="shared" si="32"/>
        <v>18.049757575757575</v>
      </c>
      <c r="AW161">
        <f t="shared" si="33"/>
        <v>5.9490195993939388</v>
      </c>
      <c r="AX161" s="9"/>
      <c r="AY161" s="21">
        <v>0.66039999999999999</v>
      </c>
      <c r="AZ161" s="21">
        <v>21.9255</v>
      </c>
      <c r="BA161" s="21">
        <v>-2.55463E-3</v>
      </c>
      <c r="BB161" s="21">
        <v>151</v>
      </c>
      <c r="BC161" s="21">
        <v>0.66000400000000004</v>
      </c>
      <c r="BD161">
        <f t="shared" si="34"/>
        <v>15.482606060606059</v>
      </c>
      <c r="BE161">
        <f t="shared" si="35"/>
        <v>10.224713042424241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0.32455400000000001</v>
      </c>
      <c r="H162" s="21">
        <v>6.5491099999999998</v>
      </c>
      <c r="I162" s="21">
        <v>-2.9574599999999999E-3</v>
      </c>
      <c r="J162" s="21">
        <v>152</v>
      </c>
      <c r="K162" s="21">
        <v>0.32418799999999998</v>
      </c>
      <c r="L162">
        <f t="shared" si="24"/>
        <v>17.923999999999999</v>
      </c>
      <c r="M162">
        <f t="shared" si="25"/>
        <v>5.8173058959999997</v>
      </c>
      <c r="N162" s="9"/>
      <c r="O162" s="21">
        <v>0.66543600000000003</v>
      </c>
      <c r="P162" s="21">
        <v>8.9482900000000001</v>
      </c>
      <c r="Q162" s="21">
        <v>-2.5064100000000001E-3</v>
      </c>
      <c r="R162" s="21">
        <v>152</v>
      </c>
      <c r="S162" s="21">
        <v>0.66507000000000005</v>
      </c>
      <c r="T162">
        <f t="shared" si="26"/>
        <v>15.190363636363637</v>
      </c>
      <c r="U162">
        <f t="shared" si="27"/>
        <v>10.108214816727273</v>
      </c>
      <c r="X162" s="9"/>
      <c r="Y162" s="21">
        <v>0.32455400000000001</v>
      </c>
      <c r="Z162" s="21">
        <v>13.0633</v>
      </c>
      <c r="AA162" s="21">
        <v>-2.9696700000000002E-3</v>
      </c>
      <c r="AB162" s="21">
        <v>152</v>
      </c>
      <c r="AC162" s="21">
        <v>0.32424900000000001</v>
      </c>
      <c r="AD162">
        <f t="shared" si="28"/>
        <v>17.998000000000001</v>
      </c>
      <c r="AE162">
        <f t="shared" si="29"/>
        <v>5.8413228920000009</v>
      </c>
      <c r="AF162" s="9"/>
      <c r="AG162" s="21">
        <v>0.66543600000000003</v>
      </c>
      <c r="AH162" s="21">
        <v>15.4625</v>
      </c>
      <c r="AI162" s="21">
        <v>-2.5216700000000002E-3</v>
      </c>
      <c r="AJ162" s="21">
        <v>152</v>
      </c>
      <c r="AK162" s="21">
        <v>0.66510000000000002</v>
      </c>
      <c r="AL162">
        <f t="shared" si="30"/>
        <v>15.282848484848486</v>
      </c>
      <c r="AM162">
        <f t="shared" si="31"/>
        <v>10.169757564363637</v>
      </c>
      <c r="AP162" s="9"/>
      <c r="AQ162" s="21">
        <v>0.32455400000000001</v>
      </c>
      <c r="AR162" s="21">
        <v>19.5364</v>
      </c>
      <c r="AS162" s="21">
        <v>-2.9797399999999998E-3</v>
      </c>
      <c r="AT162" s="21">
        <v>152</v>
      </c>
      <c r="AU162" s="21">
        <v>0.32418799999999998</v>
      </c>
      <c r="AV162">
        <f t="shared" si="32"/>
        <v>18.059030303030301</v>
      </c>
      <c r="AW162">
        <f t="shared" si="33"/>
        <v>5.8611305209696969</v>
      </c>
      <c r="AX162" s="9"/>
      <c r="AY162" s="21">
        <v>0.66543600000000003</v>
      </c>
      <c r="AZ162" s="21">
        <v>21.935600000000001</v>
      </c>
      <c r="BA162" s="21">
        <v>-2.53601E-3</v>
      </c>
      <c r="BB162" s="21">
        <v>152</v>
      </c>
      <c r="BC162" s="21">
        <v>0.66503900000000005</v>
      </c>
      <c r="BD162">
        <f t="shared" si="34"/>
        <v>15.369757575757575</v>
      </c>
      <c r="BE162">
        <f t="shared" si="35"/>
        <v>10.227590002181818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0.319519</v>
      </c>
      <c r="H163" s="21">
        <v>6.5591799999999996</v>
      </c>
      <c r="I163" s="21">
        <v>-2.9599000000000001E-3</v>
      </c>
      <c r="J163" s="21">
        <v>153</v>
      </c>
      <c r="K163" s="21">
        <v>0.319214</v>
      </c>
      <c r="L163">
        <f t="shared" si="24"/>
        <v>17.938787878787878</v>
      </c>
      <c r="M163">
        <f t="shared" si="25"/>
        <v>5.7317835642424235</v>
      </c>
      <c r="N163" s="9"/>
      <c r="O163" s="21">
        <v>0.67047100000000004</v>
      </c>
      <c r="P163" s="21">
        <v>8.9583600000000008</v>
      </c>
      <c r="Q163" s="21">
        <v>-2.4884E-3</v>
      </c>
      <c r="R163" s="21">
        <v>153</v>
      </c>
      <c r="S163" s="21">
        <v>0.67010499999999995</v>
      </c>
      <c r="T163">
        <f t="shared" si="26"/>
        <v>15.08121212121212</v>
      </c>
      <c r="U163">
        <f t="shared" si="27"/>
        <v>10.111515372121213</v>
      </c>
      <c r="X163" s="9"/>
      <c r="Y163" s="21">
        <v>0.319519</v>
      </c>
      <c r="Z163" s="21">
        <v>13.0733</v>
      </c>
      <c r="AA163" s="21">
        <v>-2.9693599999999999E-3</v>
      </c>
      <c r="AB163" s="21">
        <v>153</v>
      </c>
      <c r="AC163" s="21">
        <v>0.31915300000000002</v>
      </c>
      <c r="AD163">
        <f t="shared" si="28"/>
        <v>17.99612121212121</v>
      </c>
      <c r="AE163">
        <f t="shared" si="29"/>
        <v>5.7501026535757571</v>
      </c>
      <c r="AF163" s="9"/>
      <c r="AG163" s="21">
        <v>0.67047100000000004</v>
      </c>
      <c r="AH163" s="21">
        <v>15.4725</v>
      </c>
      <c r="AI163" s="21">
        <v>-2.50183E-3</v>
      </c>
      <c r="AJ163" s="21">
        <v>153</v>
      </c>
      <c r="AK163" s="21">
        <v>0.67007399999999995</v>
      </c>
      <c r="AL163">
        <f t="shared" si="30"/>
        <v>15.162606060606061</v>
      </c>
      <c r="AM163">
        <f t="shared" si="31"/>
        <v>10.166087648060607</v>
      </c>
      <c r="AP163" s="9"/>
      <c r="AQ163" s="21">
        <v>0.319519</v>
      </c>
      <c r="AR163" s="21">
        <v>19.546500000000002</v>
      </c>
      <c r="AS163" s="21">
        <v>-2.9818700000000002E-3</v>
      </c>
      <c r="AT163" s="21">
        <v>153</v>
      </c>
      <c r="AU163" s="21">
        <v>0.319214</v>
      </c>
      <c r="AV163">
        <f t="shared" si="32"/>
        <v>18.071939393939395</v>
      </c>
      <c r="AW163">
        <f t="shared" si="33"/>
        <v>5.7743280032121218</v>
      </c>
      <c r="AX163" s="9"/>
      <c r="AY163" s="21">
        <v>0.67047100000000004</v>
      </c>
      <c r="AZ163" s="21">
        <v>21.945699999999999</v>
      </c>
      <c r="BA163" s="21">
        <v>-2.5161699999999999E-3</v>
      </c>
      <c r="BB163" s="21">
        <v>153</v>
      </c>
      <c r="BC163" s="21">
        <v>0.67016600000000004</v>
      </c>
      <c r="BD163">
        <f t="shared" si="34"/>
        <v>15.249515151515149</v>
      </c>
      <c r="BE163">
        <f t="shared" si="35"/>
        <v>10.224357673151514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0.31448399999999999</v>
      </c>
      <c r="H164" s="21">
        <v>6.5692500000000003</v>
      </c>
      <c r="I164" s="21">
        <v>-2.9608199999999999E-3</v>
      </c>
      <c r="J164" s="21">
        <v>154</v>
      </c>
      <c r="K164" s="21">
        <v>0.31411699999999998</v>
      </c>
      <c r="L164">
        <f t="shared" si="24"/>
        <v>17.944363636363633</v>
      </c>
      <c r="M164">
        <f t="shared" si="25"/>
        <v>5.6432152538181803</v>
      </c>
      <c r="N164" s="9"/>
      <c r="O164" s="21">
        <v>0.67550699999999997</v>
      </c>
      <c r="P164" s="21">
        <v>8.9684399999999993</v>
      </c>
      <c r="Q164" s="21">
        <v>-2.4679599999999999E-3</v>
      </c>
      <c r="R164" s="21">
        <v>154</v>
      </c>
      <c r="S164" s="21">
        <v>0.67510999999999999</v>
      </c>
      <c r="T164">
        <f t="shared" si="26"/>
        <v>14.957333333333333</v>
      </c>
      <c r="U164">
        <f t="shared" si="27"/>
        <v>10.103783367999998</v>
      </c>
      <c r="X164" s="9"/>
      <c r="Y164" s="21">
        <v>0.31448399999999999</v>
      </c>
      <c r="Z164" s="21">
        <v>13.083399999999999</v>
      </c>
      <c r="AA164" s="21">
        <v>-2.9693599999999999E-3</v>
      </c>
      <c r="AB164" s="21">
        <v>154</v>
      </c>
      <c r="AC164" s="21">
        <v>0.31417800000000001</v>
      </c>
      <c r="AD164">
        <f t="shared" si="28"/>
        <v>17.99612121212121</v>
      </c>
      <c r="AE164">
        <f t="shared" si="29"/>
        <v>5.6594921832727261</v>
      </c>
      <c r="AF164" s="9"/>
      <c r="AG164" s="21">
        <v>0.67550699999999997</v>
      </c>
      <c r="AH164" s="21">
        <v>15.4826</v>
      </c>
      <c r="AI164" s="21">
        <v>-2.4829100000000001E-3</v>
      </c>
      <c r="AJ164" s="21">
        <v>154</v>
      </c>
      <c r="AK164" s="21">
        <v>0.67513999999999996</v>
      </c>
      <c r="AL164">
        <f t="shared" si="30"/>
        <v>15.047939393939393</v>
      </c>
      <c r="AM164">
        <f t="shared" si="31"/>
        <v>10.164988396181817</v>
      </c>
      <c r="AP164" s="9"/>
      <c r="AQ164" s="21">
        <v>0.31448399999999999</v>
      </c>
      <c r="AR164" s="21">
        <v>19.5566</v>
      </c>
      <c r="AS164" s="21">
        <v>-2.9837000000000002E-3</v>
      </c>
      <c r="AT164" s="21">
        <v>154</v>
      </c>
      <c r="AU164" s="21">
        <v>0.31414799999999998</v>
      </c>
      <c r="AV164">
        <f t="shared" si="32"/>
        <v>18.083030303030302</v>
      </c>
      <c r="AW164">
        <f t="shared" si="33"/>
        <v>5.6868237018181809</v>
      </c>
      <c r="AX164" s="9"/>
      <c r="AY164" s="21">
        <v>0.67550699999999997</v>
      </c>
      <c r="AZ164" s="21">
        <v>21.9557</v>
      </c>
      <c r="BA164" s="21">
        <v>-2.4966400000000001E-3</v>
      </c>
      <c r="BB164" s="21">
        <v>154</v>
      </c>
      <c r="BC164" s="21">
        <v>0.67513999999999996</v>
      </c>
      <c r="BD164">
        <f t="shared" si="34"/>
        <v>15.131151515151513</v>
      </c>
      <c r="BE164">
        <f t="shared" si="35"/>
        <v>10.221198766545452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0.309448</v>
      </c>
      <c r="H165" s="21">
        <v>6.5793200000000001</v>
      </c>
      <c r="I165" s="21">
        <v>-2.96051E-3</v>
      </c>
      <c r="J165" s="21">
        <v>155</v>
      </c>
      <c r="K165" s="21">
        <v>0.309143</v>
      </c>
      <c r="L165">
        <f t="shared" si="24"/>
        <v>17.942484848484845</v>
      </c>
      <c r="M165">
        <f t="shared" si="25"/>
        <v>5.5522660513939384</v>
      </c>
      <c r="N165" s="9"/>
      <c r="O165" s="21">
        <v>0.68054199999999998</v>
      </c>
      <c r="P165" s="21">
        <v>8.97851</v>
      </c>
      <c r="Q165" s="21">
        <v>-2.4478099999999999E-3</v>
      </c>
      <c r="R165" s="21">
        <v>155</v>
      </c>
      <c r="S165" s="21">
        <v>0.680145</v>
      </c>
      <c r="T165">
        <f t="shared" si="26"/>
        <v>14.83521212121212</v>
      </c>
      <c r="U165">
        <f t="shared" si="27"/>
        <v>10.095984927393937</v>
      </c>
      <c r="X165" s="9"/>
      <c r="Y165" s="21">
        <v>0.309448</v>
      </c>
      <c r="Z165" s="21">
        <v>13.093500000000001</v>
      </c>
      <c r="AA165" s="21">
        <v>-2.9733300000000002E-3</v>
      </c>
      <c r="AB165" s="21">
        <v>155</v>
      </c>
      <c r="AC165" s="21">
        <v>0.309143</v>
      </c>
      <c r="AD165">
        <f t="shared" si="28"/>
        <v>18.020181818181818</v>
      </c>
      <c r="AE165">
        <f t="shared" si="29"/>
        <v>5.5763092232727276</v>
      </c>
      <c r="AF165" s="9"/>
      <c r="AG165" s="21">
        <v>0.68054199999999998</v>
      </c>
      <c r="AH165" s="21">
        <v>15.492699999999999</v>
      </c>
      <c r="AI165" s="21">
        <v>-2.4624600000000001E-3</v>
      </c>
      <c r="AJ165" s="21">
        <v>155</v>
      </c>
      <c r="AK165" s="21">
        <v>0.68020599999999998</v>
      </c>
      <c r="AL165">
        <f t="shared" si="30"/>
        <v>14.923999999999999</v>
      </c>
      <c r="AM165">
        <f t="shared" si="31"/>
        <v>10.156408808</v>
      </c>
      <c r="AP165" s="9"/>
      <c r="AQ165" s="21">
        <v>0.309448</v>
      </c>
      <c r="AR165" s="21">
        <v>19.566600000000001</v>
      </c>
      <c r="AS165" s="21">
        <v>-2.98584E-3</v>
      </c>
      <c r="AT165" s="21">
        <v>155</v>
      </c>
      <c r="AU165" s="21">
        <v>0.30911300000000003</v>
      </c>
      <c r="AV165">
        <f t="shared" si="32"/>
        <v>18.096</v>
      </c>
      <c r="AW165">
        <f t="shared" si="33"/>
        <v>5.5997710080000003</v>
      </c>
      <c r="AX165" s="9"/>
      <c r="AY165" s="21">
        <v>0.68054199999999998</v>
      </c>
      <c r="AZ165" s="21">
        <v>21.965800000000002</v>
      </c>
      <c r="BA165" s="21">
        <v>-2.4755900000000002E-3</v>
      </c>
      <c r="BB165" s="21">
        <v>155</v>
      </c>
      <c r="BC165" s="21">
        <v>0.680145</v>
      </c>
      <c r="BD165">
        <f t="shared" si="34"/>
        <v>15.003575757575756</v>
      </c>
      <c r="BE165">
        <f t="shared" si="35"/>
        <v>10.210563453212121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0.30441299999999999</v>
      </c>
      <c r="H166" s="21">
        <v>6.5894000000000004</v>
      </c>
      <c r="I166" s="21">
        <v>-2.9617300000000001E-3</v>
      </c>
      <c r="J166" s="21">
        <v>156</v>
      </c>
      <c r="K166" s="21">
        <v>0.30407699999999999</v>
      </c>
      <c r="L166">
        <f t="shared" si="24"/>
        <v>17.949878787878788</v>
      </c>
      <c r="M166">
        <f t="shared" si="25"/>
        <v>5.464176451454545</v>
      </c>
      <c r="N166" s="9"/>
      <c r="O166" s="21">
        <v>0.68557699999999999</v>
      </c>
      <c r="P166" s="21">
        <v>8.9885800000000007</v>
      </c>
      <c r="Q166" s="21">
        <v>-2.4258399999999999E-3</v>
      </c>
      <c r="R166" s="21">
        <v>156</v>
      </c>
      <c r="S166" s="21">
        <v>0.68515000000000004</v>
      </c>
      <c r="T166">
        <f t="shared" si="26"/>
        <v>14.702060606060604</v>
      </c>
      <c r="U166">
        <f t="shared" si="27"/>
        <v>10.079394604121211</v>
      </c>
      <c r="X166" s="9"/>
      <c r="Y166" s="21">
        <v>0.30441299999999999</v>
      </c>
      <c r="Z166" s="21">
        <v>13.1036</v>
      </c>
      <c r="AA166" s="21">
        <v>-2.9772900000000001E-3</v>
      </c>
      <c r="AB166" s="21">
        <v>156</v>
      </c>
      <c r="AC166" s="21">
        <v>0.30407699999999999</v>
      </c>
      <c r="AD166">
        <f t="shared" si="28"/>
        <v>18.044181818181816</v>
      </c>
      <c r="AE166">
        <f t="shared" si="29"/>
        <v>5.4928835198181805</v>
      </c>
      <c r="AF166" s="9"/>
      <c r="AG166" s="21">
        <v>0.68557699999999999</v>
      </c>
      <c r="AH166" s="21">
        <v>15.502700000000001</v>
      </c>
      <c r="AI166" s="21">
        <v>-2.4398800000000002E-3</v>
      </c>
      <c r="AJ166" s="21">
        <v>156</v>
      </c>
      <c r="AK166" s="21">
        <v>0.68518100000000004</v>
      </c>
      <c r="AL166">
        <f t="shared" si="30"/>
        <v>14.787151515151516</v>
      </c>
      <c r="AM166">
        <f t="shared" si="31"/>
        <v>10.137730974303031</v>
      </c>
      <c r="AP166" s="9"/>
      <c r="AQ166" s="21">
        <v>0.30441299999999999</v>
      </c>
      <c r="AR166" s="21">
        <v>19.576699999999999</v>
      </c>
      <c r="AS166" s="21">
        <v>-2.98737E-3</v>
      </c>
      <c r="AT166" s="21">
        <v>156</v>
      </c>
      <c r="AU166" s="21">
        <v>0.30407699999999999</v>
      </c>
      <c r="AV166">
        <f t="shared" si="32"/>
        <v>18.105272727272727</v>
      </c>
      <c r="AW166">
        <f t="shared" si="33"/>
        <v>5.5114803867272721</v>
      </c>
      <c r="AX166" s="9"/>
      <c r="AY166" s="21">
        <v>0.68557699999999999</v>
      </c>
      <c r="AZ166" s="21">
        <v>21.975899999999999</v>
      </c>
      <c r="BA166" s="21">
        <v>-2.45422E-3</v>
      </c>
      <c r="BB166" s="21">
        <v>156</v>
      </c>
      <c r="BC166" s="21">
        <v>0.68524200000000002</v>
      </c>
      <c r="BD166">
        <f t="shared" si="34"/>
        <v>14.874060606060606</v>
      </c>
      <c r="BE166">
        <f t="shared" si="35"/>
        <v>10.197313848121212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0.299377</v>
      </c>
      <c r="H167" s="21">
        <v>6.5994700000000002</v>
      </c>
      <c r="I167" s="21">
        <v>-2.9647800000000002E-3</v>
      </c>
      <c r="J167" s="21">
        <v>157</v>
      </c>
      <c r="K167" s="21">
        <v>0.29904199999999997</v>
      </c>
      <c r="L167">
        <f t="shared" si="24"/>
        <v>17.968363636363637</v>
      </c>
      <c r="M167">
        <f t="shared" si="25"/>
        <v>5.3793148003636366</v>
      </c>
      <c r="N167" s="9"/>
      <c r="O167" s="21">
        <v>0.69061300000000003</v>
      </c>
      <c r="P167" s="21">
        <v>8.9986499999999996</v>
      </c>
      <c r="Q167" s="21">
        <v>-2.4020399999999998E-3</v>
      </c>
      <c r="R167" s="21">
        <v>157</v>
      </c>
      <c r="S167" s="21">
        <v>0.69021600000000005</v>
      </c>
      <c r="T167">
        <f t="shared" si="26"/>
        <v>14.557818181818181</v>
      </c>
      <c r="U167">
        <f t="shared" si="27"/>
        <v>10.053818487999999</v>
      </c>
      <c r="X167" s="9"/>
      <c r="Y167" s="21">
        <v>0.299377</v>
      </c>
      <c r="Z167" s="21">
        <v>13.1136</v>
      </c>
      <c r="AA167" s="21">
        <v>-2.9812599999999999E-3</v>
      </c>
      <c r="AB167" s="21">
        <v>157</v>
      </c>
      <c r="AC167" s="21">
        <v>0.299072</v>
      </c>
      <c r="AD167">
        <f t="shared" si="28"/>
        <v>18.068242424242424</v>
      </c>
      <c r="AE167">
        <f t="shared" si="29"/>
        <v>5.4092162122424243</v>
      </c>
      <c r="AF167" s="9"/>
      <c r="AG167" s="21">
        <v>0.69061300000000003</v>
      </c>
      <c r="AH167" s="21">
        <v>15.5128</v>
      </c>
      <c r="AI167" s="21">
        <v>-2.4172999999999998E-3</v>
      </c>
      <c r="AJ167" s="21">
        <v>157</v>
      </c>
      <c r="AK167" s="21">
        <v>0.69024700000000005</v>
      </c>
      <c r="AL167">
        <f t="shared" si="30"/>
        <v>14.650303030303029</v>
      </c>
      <c r="AM167">
        <f t="shared" si="31"/>
        <v>10.117689726666667</v>
      </c>
      <c r="AP167" s="9"/>
      <c r="AQ167" s="21">
        <v>0.299377</v>
      </c>
      <c r="AR167" s="21">
        <v>19.5868</v>
      </c>
      <c r="AS167" s="21">
        <v>-2.9892E-3</v>
      </c>
      <c r="AT167" s="21">
        <v>157</v>
      </c>
      <c r="AU167" s="21">
        <v>0.29904199999999997</v>
      </c>
      <c r="AV167">
        <f t="shared" si="32"/>
        <v>18.116363636363634</v>
      </c>
      <c r="AW167">
        <f t="shared" si="33"/>
        <v>5.4236225963636358</v>
      </c>
      <c r="AX167" s="9"/>
      <c r="AY167" s="21">
        <v>0.69061300000000003</v>
      </c>
      <c r="AZ167" s="21">
        <v>21.986000000000001</v>
      </c>
      <c r="BA167" s="21">
        <v>-2.4316400000000001E-3</v>
      </c>
      <c r="BB167" s="21">
        <v>157</v>
      </c>
      <c r="BC167" s="21">
        <v>0.69021600000000005</v>
      </c>
      <c r="BD167">
        <f t="shared" si="34"/>
        <v>14.737212121212121</v>
      </c>
      <c r="BE167">
        <f t="shared" si="35"/>
        <v>10.177710274666667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0.29434199999999999</v>
      </c>
      <c r="H168" s="21">
        <v>6.60954</v>
      </c>
      <c r="I168" s="21">
        <v>-2.9675299999999999E-3</v>
      </c>
      <c r="J168" s="21">
        <v>158</v>
      </c>
      <c r="K168" s="21">
        <v>0.29397600000000002</v>
      </c>
      <c r="L168">
        <f t="shared" si="24"/>
        <v>17.9850303030303</v>
      </c>
      <c r="M168">
        <f t="shared" si="25"/>
        <v>5.2937497894545444</v>
      </c>
      <c r="N168" s="9"/>
      <c r="O168" s="21">
        <v>0.69564800000000004</v>
      </c>
      <c r="P168" s="21">
        <v>9.0087200000000003</v>
      </c>
      <c r="Q168" s="21">
        <v>-2.3785400000000002E-3</v>
      </c>
      <c r="R168" s="21">
        <v>158</v>
      </c>
      <c r="S168" s="21">
        <v>0.69531299999999996</v>
      </c>
      <c r="T168">
        <f t="shared" si="26"/>
        <v>14.41539393939394</v>
      </c>
      <c r="U168">
        <f t="shared" si="27"/>
        <v>10.028039963151516</v>
      </c>
      <c r="X168" s="9"/>
      <c r="Y168" s="21">
        <v>0.29434199999999999</v>
      </c>
      <c r="Z168" s="21">
        <v>13.123699999999999</v>
      </c>
      <c r="AA168" s="21">
        <v>-2.9830899999999999E-3</v>
      </c>
      <c r="AB168" s="21">
        <v>158</v>
      </c>
      <c r="AC168" s="21">
        <v>0.29397600000000002</v>
      </c>
      <c r="AD168">
        <f t="shared" si="28"/>
        <v>18.079333333333334</v>
      </c>
      <c r="AE168">
        <f t="shared" si="29"/>
        <v>5.3215071319999998</v>
      </c>
      <c r="AF168" s="9"/>
      <c r="AG168" s="21">
        <v>0.69564800000000004</v>
      </c>
      <c r="AH168" s="21">
        <v>15.5229</v>
      </c>
      <c r="AI168" s="21">
        <v>-2.3934899999999999E-3</v>
      </c>
      <c r="AJ168" s="21">
        <v>158</v>
      </c>
      <c r="AK168" s="21">
        <v>0.69525099999999995</v>
      </c>
      <c r="AL168">
        <f t="shared" si="30"/>
        <v>14.505999999999998</v>
      </c>
      <c r="AM168">
        <f t="shared" si="31"/>
        <v>10.091069888</v>
      </c>
      <c r="AP168" s="9"/>
      <c r="AQ168" s="21">
        <v>0.29434199999999999</v>
      </c>
      <c r="AR168" s="21">
        <v>19.596800000000002</v>
      </c>
      <c r="AS168" s="21">
        <v>-2.9901099999999998E-3</v>
      </c>
      <c r="AT168" s="21">
        <v>158</v>
      </c>
      <c r="AU168" s="21">
        <v>0.29400599999999999</v>
      </c>
      <c r="AV168">
        <f t="shared" si="32"/>
        <v>18.121878787878789</v>
      </c>
      <c r="AW168">
        <f t="shared" si="33"/>
        <v>5.3340300461818186</v>
      </c>
      <c r="AX168" s="9"/>
      <c r="AY168" s="21">
        <v>0.69564800000000004</v>
      </c>
      <c r="AZ168" s="21">
        <v>21.995999999999999</v>
      </c>
      <c r="BA168" s="21">
        <v>-2.4105799999999998E-3</v>
      </c>
      <c r="BB168" s="21">
        <v>158</v>
      </c>
      <c r="BC168" s="21">
        <v>0.69531299999999996</v>
      </c>
      <c r="BD168">
        <f t="shared" si="34"/>
        <v>14.609575757575755</v>
      </c>
      <c r="BE168">
        <f t="shared" si="35"/>
        <v>10.163122156606059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0.28930699999999998</v>
      </c>
      <c r="H169" s="21">
        <v>6.6196099999999998</v>
      </c>
      <c r="I169" s="21">
        <v>-2.9696700000000002E-3</v>
      </c>
      <c r="J169" s="21">
        <v>159</v>
      </c>
      <c r="K169" s="21">
        <v>0.28893999999999997</v>
      </c>
      <c r="L169">
        <f t="shared" si="24"/>
        <v>17.998000000000001</v>
      </c>
      <c r="M169">
        <f t="shared" si="25"/>
        <v>5.2069473860000004</v>
      </c>
      <c r="N169" s="9"/>
      <c r="O169" s="21">
        <v>0.70068399999999997</v>
      </c>
      <c r="P169" s="21">
        <v>9.0187899999999992</v>
      </c>
      <c r="Q169" s="21">
        <v>-2.3544299999999998E-3</v>
      </c>
      <c r="R169" s="21">
        <v>159</v>
      </c>
      <c r="S169" s="21">
        <v>0.70034799999999997</v>
      </c>
      <c r="T169">
        <f t="shared" si="26"/>
        <v>14.269272727272726</v>
      </c>
      <c r="U169">
        <f t="shared" si="27"/>
        <v>9.9982510916363623</v>
      </c>
      <c r="X169" s="9"/>
      <c r="Y169" s="21">
        <v>0.28930699999999998</v>
      </c>
      <c r="Z169" s="21">
        <v>13.133800000000001</v>
      </c>
      <c r="AA169" s="21">
        <v>-2.9821800000000001E-3</v>
      </c>
      <c r="AB169" s="21">
        <v>159</v>
      </c>
      <c r="AC169" s="21">
        <v>0.28893999999999997</v>
      </c>
      <c r="AD169">
        <f t="shared" si="28"/>
        <v>18.073818181818179</v>
      </c>
      <c r="AE169">
        <f t="shared" si="29"/>
        <v>5.2288821167272719</v>
      </c>
      <c r="AF169" s="9"/>
      <c r="AG169" s="21">
        <v>0.70068399999999997</v>
      </c>
      <c r="AH169" s="21">
        <v>15.532999999999999</v>
      </c>
      <c r="AI169" s="21">
        <v>-2.3693799999999999E-3</v>
      </c>
      <c r="AJ169" s="21">
        <v>159</v>
      </c>
      <c r="AK169" s="21">
        <v>0.70034799999999997</v>
      </c>
      <c r="AL169">
        <f t="shared" si="30"/>
        <v>14.359878787878786</v>
      </c>
      <c r="AM169">
        <f t="shared" si="31"/>
        <v>10.061737308606059</v>
      </c>
      <c r="AP169" s="9"/>
      <c r="AQ169" s="21">
        <v>0.28930699999999998</v>
      </c>
      <c r="AR169" s="21">
        <v>19.6069</v>
      </c>
      <c r="AS169" s="21">
        <v>-2.9916399999999998E-3</v>
      </c>
      <c r="AT169" s="21">
        <v>159</v>
      </c>
      <c r="AU169" s="21">
        <v>0.28903200000000001</v>
      </c>
      <c r="AV169">
        <f t="shared" si="32"/>
        <v>18.131151515151512</v>
      </c>
      <c r="AW169">
        <f t="shared" si="33"/>
        <v>5.2454690513939379</v>
      </c>
      <c r="AX169" s="9"/>
      <c r="AY169" s="21">
        <v>0.70068399999999997</v>
      </c>
      <c r="AZ169" s="21">
        <v>22.0061</v>
      </c>
      <c r="BA169" s="21">
        <v>-2.3892200000000001E-3</v>
      </c>
      <c r="BB169" s="21">
        <v>159</v>
      </c>
      <c r="BC169" s="21">
        <v>0.70031699999999997</v>
      </c>
      <c r="BD169">
        <f t="shared" si="34"/>
        <v>14.480121212121212</v>
      </c>
      <c r="BE169">
        <f t="shared" si="35"/>
        <v>10.145989251393939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0.284271</v>
      </c>
      <c r="H170" s="21">
        <v>6.6296799999999996</v>
      </c>
      <c r="I170" s="21">
        <v>-2.9715000000000002E-3</v>
      </c>
      <c r="J170" s="21">
        <v>160</v>
      </c>
      <c r="K170" s="21">
        <v>0.283966</v>
      </c>
      <c r="L170">
        <f t="shared" si="24"/>
        <v>18.009090909090908</v>
      </c>
      <c r="M170">
        <f t="shared" si="25"/>
        <v>5.1194622818181816</v>
      </c>
      <c r="N170" s="9"/>
      <c r="O170" s="21">
        <v>0.70571899999999999</v>
      </c>
      <c r="P170" s="21">
        <v>9.0288599999999999</v>
      </c>
      <c r="Q170" s="21">
        <v>-2.3291000000000002E-3</v>
      </c>
      <c r="R170" s="21">
        <v>160</v>
      </c>
      <c r="S170" s="21">
        <v>0.70544399999999996</v>
      </c>
      <c r="T170">
        <f t="shared" si="26"/>
        <v>14.115757575757577</v>
      </c>
      <c r="U170">
        <f t="shared" si="27"/>
        <v>9.9617583206060605</v>
      </c>
      <c r="X170" s="9"/>
      <c r="Y170" s="21">
        <v>0.284271</v>
      </c>
      <c r="Z170" s="21">
        <v>13.143800000000001</v>
      </c>
      <c r="AA170" s="21">
        <v>-2.9846199999999999E-3</v>
      </c>
      <c r="AB170" s="21">
        <v>160</v>
      </c>
      <c r="AC170" s="21">
        <v>0.28390500000000002</v>
      </c>
      <c r="AD170">
        <f t="shared" si="28"/>
        <v>18.088606060606057</v>
      </c>
      <c r="AE170">
        <f t="shared" si="29"/>
        <v>5.1420661334545441</v>
      </c>
      <c r="AF170" s="9"/>
      <c r="AG170" s="21">
        <v>0.70571899999999999</v>
      </c>
      <c r="AH170" s="21">
        <v>15.542999999999999</v>
      </c>
      <c r="AI170" s="21">
        <v>-2.3437499999999999E-3</v>
      </c>
      <c r="AJ170" s="21">
        <v>160</v>
      </c>
      <c r="AK170" s="21">
        <v>0.70538299999999998</v>
      </c>
      <c r="AL170">
        <f t="shared" si="30"/>
        <v>14.204545454545453</v>
      </c>
      <c r="AM170">
        <f t="shared" si="31"/>
        <v>10.024417613636363</v>
      </c>
      <c r="AP170" s="9"/>
      <c r="AQ170" s="21">
        <v>0.284271</v>
      </c>
      <c r="AR170" s="21">
        <v>19.617000000000001</v>
      </c>
      <c r="AS170" s="21">
        <v>-2.99438E-3</v>
      </c>
      <c r="AT170" s="21">
        <v>160</v>
      </c>
      <c r="AU170" s="21">
        <v>0.28387499999999999</v>
      </c>
      <c r="AV170">
        <f t="shared" si="32"/>
        <v>18.147757575757574</v>
      </c>
      <c r="AW170">
        <f t="shared" si="33"/>
        <v>5.1588811938181811</v>
      </c>
      <c r="AX170" s="9"/>
      <c r="AY170" s="21">
        <v>0.70571899999999999</v>
      </c>
      <c r="AZ170" s="21">
        <v>22.016200000000001</v>
      </c>
      <c r="BA170" s="21">
        <v>-2.36542E-3</v>
      </c>
      <c r="BB170" s="21">
        <v>160</v>
      </c>
      <c r="BC170" s="21">
        <v>0.70544399999999996</v>
      </c>
      <c r="BD170">
        <f t="shared" si="34"/>
        <v>14.335878787878787</v>
      </c>
      <c r="BE170">
        <f t="shared" si="35"/>
        <v>10.11710204230303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0.27923599999999998</v>
      </c>
      <c r="H171" s="21">
        <v>6.6397500000000003</v>
      </c>
      <c r="I171" s="21">
        <v>-2.9715000000000002E-3</v>
      </c>
      <c r="J171" s="21">
        <v>161</v>
      </c>
      <c r="K171" s="21">
        <v>0.27887000000000001</v>
      </c>
      <c r="L171">
        <f t="shared" si="24"/>
        <v>18.009090909090908</v>
      </c>
      <c r="M171">
        <f t="shared" si="25"/>
        <v>5.0287865090909083</v>
      </c>
      <c r="N171" s="9"/>
      <c r="O171" s="21">
        <v>0.710754</v>
      </c>
      <c r="P171" s="21">
        <v>9.0389300000000006</v>
      </c>
      <c r="Q171" s="21">
        <v>-2.3019400000000001E-3</v>
      </c>
      <c r="R171" s="21">
        <v>161</v>
      </c>
      <c r="S171" s="21">
        <v>0.71035800000000004</v>
      </c>
      <c r="T171">
        <f t="shared" si="26"/>
        <v>13.951151515151516</v>
      </c>
      <c r="U171">
        <f t="shared" si="27"/>
        <v>9.9158367439999999</v>
      </c>
      <c r="X171" s="9"/>
      <c r="Y171" s="21">
        <v>0.27923599999999998</v>
      </c>
      <c r="Z171" s="21">
        <v>13.1539</v>
      </c>
      <c r="AA171" s="21">
        <v>-2.98737E-3</v>
      </c>
      <c r="AB171" s="21">
        <v>161</v>
      </c>
      <c r="AC171" s="21">
        <v>0.278839</v>
      </c>
      <c r="AD171">
        <f t="shared" si="28"/>
        <v>18.105272727272727</v>
      </c>
      <c r="AE171">
        <f t="shared" si="29"/>
        <v>5.0556439352727267</v>
      </c>
      <c r="AF171" s="9"/>
      <c r="AG171" s="21">
        <v>0.710754</v>
      </c>
      <c r="AH171" s="21">
        <v>15.553100000000001</v>
      </c>
      <c r="AI171" s="21">
        <v>-2.3181199999999999E-3</v>
      </c>
      <c r="AJ171" s="21">
        <v>161</v>
      </c>
      <c r="AK171" s="21">
        <v>0.71041900000000002</v>
      </c>
      <c r="AL171">
        <f t="shared" si="30"/>
        <v>14.04921212121212</v>
      </c>
      <c r="AM171">
        <f t="shared" si="31"/>
        <v>9.9855337119999987</v>
      </c>
      <c r="AP171" s="9"/>
      <c r="AQ171" s="21">
        <v>0.27923599999999998</v>
      </c>
      <c r="AR171" s="21">
        <v>19.627099999999999</v>
      </c>
      <c r="AS171" s="21">
        <v>-2.9956100000000001E-3</v>
      </c>
      <c r="AT171" s="21">
        <v>161</v>
      </c>
      <c r="AU171" s="21">
        <v>0.27893099999999998</v>
      </c>
      <c r="AV171">
        <f t="shared" si="32"/>
        <v>18.15521212121212</v>
      </c>
      <c r="AW171">
        <f t="shared" si="33"/>
        <v>5.0695888118787868</v>
      </c>
      <c r="AX171" s="9"/>
      <c r="AY171" s="21">
        <v>0.710754</v>
      </c>
      <c r="AZ171" s="21">
        <v>22.026199999999999</v>
      </c>
      <c r="BA171" s="21">
        <v>-2.3419199999999999E-3</v>
      </c>
      <c r="BB171" s="21">
        <v>161</v>
      </c>
      <c r="BC171" s="21">
        <v>0.71035800000000004</v>
      </c>
      <c r="BD171">
        <f t="shared" si="34"/>
        <v>14.193454545454545</v>
      </c>
      <c r="BE171">
        <f t="shared" si="35"/>
        <v>10.088054591999999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0.2742</v>
      </c>
      <c r="H172" s="21">
        <v>6.6498200000000001</v>
      </c>
      <c r="I172" s="21">
        <v>-2.9727199999999999E-3</v>
      </c>
      <c r="J172" s="21">
        <v>162</v>
      </c>
      <c r="K172" s="21">
        <v>0.273895</v>
      </c>
      <c r="L172">
        <f t="shared" si="24"/>
        <v>18.016484848484847</v>
      </c>
      <c r="M172">
        <f t="shared" si="25"/>
        <v>4.9401201454545447</v>
      </c>
      <c r="N172" s="9"/>
      <c r="O172" s="21">
        <v>0.71579000000000004</v>
      </c>
      <c r="P172" s="21">
        <v>9.0489999999999995</v>
      </c>
      <c r="Q172" s="21">
        <v>-2.27356E-3</v>
      </c>
      <c r="R172" s="21">
        <v>162</v>
      </c>
      <c r="S172" s="21">
        <v>0.71542399999999995</v>
      </c>
      <c r="T172">
        <f t="shared" si="26"/>
        <v>13.779151515151515</v>
      </c>
      <c r="U172">
        <f t="shared" si="27"/>
        <v>9.8629788630303032</v>
      </c>
      <c r="X172" s="9"/>
      <c r="Y172" s="21">
        <v>0.2742</v>
      </c>
      <c r="Z172" s="21">
        <v>13.164</v>
      </c>
      <c r="AA172" s="21">
        <v>-2.9885900000000002E-3</v>
      </c>
      <c r="AB172" s="21">
        <v>162</v>
      </c>
      <c r="AC172" s="21">
        <v>0.27386500000000003</v>
      </c>
      <c r="AD172">
        <f t="shared" si="28"/>
        <v>18.112666666666666</v>
      </c>
      <c r="AE172">
        <f t="shared" si="29"/>
        <v>4.9664931999999995</v>
      </c>
      <c r="AF172" s="9"/>
      <c r="AG172" s="21">
        <v>0.71579000000000004</v>
      </c>
      <c r="AH172" s="21">
        <v>15.5632</v>
      </c>
      <c r="AI172" s="21">
        <v>-2.2897299999999998E-3</v>
      </c>
      <c r="AJ172" s="21">
        <v>162</v>
      </c>
      <c r="AK172" s="21">
        <v>0.71551500000000001</v>
      </c>
      <c r="AL172">
        <f t="shared" si="30"/>
        <v>13.877151515151512</v>
      </c>
      <c r="AM172">
        <f t="shared" si="31"/>
        <v>9.9331262830303011</v>
      </c>
      <c r="AP172" s="9"/>
      <c r="AQ172" s="21">
        <v>0.2742</v>
      </c>
      <c r="AR172" s="21">
        <v>19.6371</v>
      </c>
      <c r="AS172" s="21">
        <v>-2.9971300000000002E-3</v>
      </c>
      <c r="AT172" s="21">
        <v>162</v>
      </c>
      <c r="AU172" s="21">
        <v>0.27386500000000003</v>
      </c>
      <c r="AV172">
        <f t="shared" si="32"/>
        <v>18.164424242424243</v>
      </c>
      <c r="AW172">
        <f t="shared" si="33"/>
        <v>4.9806851272727277</v>
      </c>
      <c r="AX172" s="9"/>
      <c r="AY172" s="21">
        <v>0.71579000000000004</v>
      </c>
      <c r="AZ172" s="21">
        <v>22.036300000000001</v>
      </c>
      <c r="BA172" s="21">
        <v>-2.3153700000000002E-3</v>
      </c>
      <c r="BB172" s="21">
        <v>162</v>
      </c>
      <c r="BC172" s="21">
        <v>0.71548500000000004</v>
      </c>
      <c r="BD172">
        <f t="shared" si="34"/>
        <v>14.032545454545456</v>
      </c>
      <c r="BE172">
        <f t="shared" si="35"/>
        <v>10.044355710909093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0.26916499999999999</v>
      </c>
      <c r="H173" s="21">
        <v>6.6598899999999999</v>
      </c>
      <c r="I173" s="21">
        <v>-2.97424E-3</v>
      </c>
      <c r="J173" s="21">
        <v>163</v>
      </c>
      <c r="K173" s="21">
        <v>0.26882899999999998</v>
      </c>
      <c r="L173">
        <f t="shared" si="24"/>
        <v>18.02569696969697</v>
      </c>
      <c r="M173">
        <f t="shared" si="25"/>
        <v>4.8518867248484847</v>
      </c>
      <c r="N173" s="9"/>
      <c r="O173" s="21">
        <v>0.72082500000000005</v>
      </c>
      <c r="P173" s="21">
        <v>9.0590700000000002</v>
      </c>
      <c r="Q173" s="21">
        <v>-2.2454799999999998E-3</v>
      </c>
      <c r="R173" s="21">
        <v>163</v>
      </c>
      <c r="S173" s="21">
        <v>0.72045899999999996</v>
      </c>
      <c r="T173">
        <f t="shared" si="26"/>
        <v>13.608969696969696</v>
      </c>
      <c r="U173">
        <f t="shared" si="27"/>
        <v>9.8096855818181812</v>
      </c>
      <c r="X173" s="9"/>
      <c r="Y173" s="21">
        <v>0.26916499999999999</v>
      </c>
      <c r="Z173" s="21">
        <v>13.174099999999999</v>
      </c>
      <c r="AA173" s="21">
        <v>-2.9895E-3</v>
      </c>
      <c r="AB173" s="21">
        <v>163</v>
      </c>
      <c r="AC173" s="21">
        <v>0.26882899999999998</v>
      </c>
      <c r="AD173">
        <f t="shared" si="28"/>
        <v>18.118181818181817</v>
      </c>
      <c r="AE173">
        <f t="shared" si="29"/>
        <v>4.8767804090909088</v>
      </c>
      <c r="AF173" s="9"/>
      <c r="AG173" s="21">
        <v>0.72082500000000005</v>
      </c>
      <c r="AH173" s="21">
        <v>15.5732</v>
      </c>
      <c r="AI173" s="21">
        <v>-2.2619599999999999E-3</v>
      </c>
      <c r="AJ173" s="21">
        <v>163</v>
      </c>
      <c r="AK173" s="21">
        <v>0.72045899999999996</v>
      </c>
      <c r="AL173">
        <f t="shared" si="30"/>
        <v>13.708848484848483</v>
      </c>
      <c r="AM173">
        <f t="shared" si="31"/>
        <v>9.881680709090908</v>
      </c>
      <c r="AP173" s="9"/>
      <c r="AQ173" s="21">
        <v>0.26916499999999999</v>
      </c>
      <c r="AR173" s="21">
        <v>19.647200000000002</v>
      </c>
      <c r="AS173" s="21">
        <v>-2.99774E-3</v>
      </c>
      <c r="AT173" s="21">
        <v>163</v>
      </c>
      <c r="AU173" s="21">
        <v>0.26876800000000001</v>
      </c>
      <c r="AV173">
        <f t="shared" si="32"/>
        <v>18.168121212121211</v>
      </c>
      <c r="AW173">
        <f t="shared" si="33"/>
        <v>4.8902223460606056</v>
      </c>
      <c r="AX173" s="9"/>
      <c r="AY173" s="21">
        <v>0.72082500000000005</v>
      </c>
      <c r="AZ173" s="21">
        <v>22.046399999999998</v>
      </c>
      <c r="BA173" s="21">
        <v>-2.28699E-3</v>
      </c>
      <c r="BB173" s="21">
        <v>163</v>
      </c>
      <c r="BC173" s="21">
        <v>0.72045899999999996</v>
      </c>
      <c r="BD173">
        <f t="shared" si="34"/>
        <v>13.860545454545454</v>
      </c>
      <c r="BE173">
        <f t="shared" si="35"/>
        <v>9.9910276772727276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0.26412999999999998</v>
      </c>
      <c r="H174" s="21">
        <v>6.6699599999999997</v>
      </c>
      <c r="I174" s="21">
        <v>-2.9760699999999999E-3</v>
      </c>
      <c r="J174" s="21">
        <v>164</v>
      </c>
      <c r="K174" s="21">
        <v>0.263733</v>
      </c>
      <c r="L174">
        <f t="shared" si="24"/>
        <v>18.036787878787877</v>
      </c>
      <c r="M174">
        <f t="shared" si="25"/>
        <v>4.764056782424241</v>
      </c>
      <c r="N174" s="9"/>
      <c r="O174" s="21">
        <v>0.72586099999999998</v>
      </c>
      <c r="P174" s="21">
        <v>9.0691500000000005</v>
      </c>
      <c r="Q174" s="21">
        <v>-2.2161899999999998E-3</v>
      </c>
      <c r="R174" s="21">
        <v>164</v>
      </c>
      <c r="S174" s="21">
        <v>0.72549399999999997</v>
      </c>
      <c r="T174">
        <f t="shared" si="26"/>
        <v>13.431454545454542</v>
      </c>
      <c r="U174">
        <f t="shared" si="27"/>
        <v>9.7493690278181795</v>
      </c>
      <c r="X174" s="9"/>
      <c r="Y174" s="21">
        <v>0.26412999999999998</v>
      </c>
      <c r="Z174" s="21">
        <v>13.184100000000001</v>
      </c>
      <c r="AA174" s="21">
        <v>-2.9888900000000001E-3</v>
      </c>
      <c r="AB174" s="21">
        <v>164</v>
      </c>
      <c r="AC174" s="21">
        <v>0.26376300000000003</v>
      </c>
      <c r="AD174">
        <f t="shared" si="28"/>
        <v>18.11448484848485</v>
      </c>
      <c r="AE174">
        <f t="shared" si="29"/>
        <v>4.7845788830303029</v>
      </c>
      <c r="AF174" s="9"/>
      <c r="AG174" s="21">
        <v>0.72586099999999998</v>
      </c>
      <c r="AH174" s="21">
        <v>15.583299999999999</v>
      </c>
      <c r="AI174" s="21">
        <v>-2.2314499999999998E-3</v>
      </c>
      <c r="AJ174" s="21">
        <v>164</v>
      </c>
      <c r="AK174" s="21">
        <v>0.72549399999999997</v>
      </c>
      <c r="AL174">
        <f t="shared" si="30"/>
        <v>13.523939393939392</v>
      </c>
      <c r="AM174">
        <f t="shared" si="31"/>
        <v>9.8165001724242398</v>
      </c>
      <c r="AP174" s="9"/>
      <c r="AQ174" s="21">
        <v>0.26412999999999998</v>
      </c>
      <c r="AR174" s="21">
        <v>19.657299999999999</v>
      </c>
      <c r="AS174" s="21">
        <v>-2.9974400000000001E-3</v>
      </c>
      <c r="AT174" s="21">
        <v>164</v>
      </c>
      <c r="AU174" s="21">
        <v>0.26379399999999997</v>
      </c>
      <c r="AV174">
        <f t="shared" si="32"/>
        <v>18.16630303030303</v>
      </c>
      <c r="AW174">
        <f t="shared" si="33"/>
        <v>4.7982656193939386</v>
      </c>
      <c r="AX174" s="9"/>
      <c r="AY174" s="21">
        <v>0.72586099999999998</v>
      </c>
      <c r="AZ174" s="21">
        <v>22.0565</v>
      </c>
      <c r="BA174" s="21">
        <v>-2.25647E-3</v>
      </c>
      <c r="BB174" s="21">
        <v>164</v>
      </c>
      <c r="BC174" s="21">
        <v>0.72549399999999997</v>
      </c>
      <c r="BD174">
        <f t="shared" si="34"/>
        <v>13.675575757575757</v>
      </c>
      <c r="BE174">
        <f t="shared" si="35"/>
        <v>9.9265670949696965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0.25909399999999999</v>
      </c>
      <c r="H175" s="21">
        <v>6.6800300000000004</v>
      </c>
      <c r="I175" s="21">
        <v>-2.9788200000000001E-3</v>
      </c>
      <c r="J175" s="21">
        <v>165</v>
      </c>
      <c r="K175" s="21">
        <v>0.25872800000000001</v>
      </c>
      <c r="L175">
        <f t="shared" si="24"/>
        <v>18.053454545454546</v>
      </c>
      <c r="M175">
        <f t="shared" si="25"/>
        <v>4.6775417519999998</v>
      </c>
      <c r="N175" s="9"/>
      <c r="O175" s="21">
        <v>0.73089599999999999</v>
      </c>
      <c r="P175" s="21">
        <v>9.0792199999999994</v>
      </c>
      <c r="Q175" s="21">
        <v>-2.1859700000000002E-3</v>
      </c>
      <c r="R175" s="21">
        <v>165</v>
      </c>
      <c r="S175" s="21">
        <v>0.73055999999999999</v>
      </c>
      <c r="T175">
        <f t="shared" si="26"/>
        <v>13.248303030303031</v>
      </c>
      <c r="U175">
        <f t="shared" si="27"/>
        <v>9.6831316916363637</v>
      </c>
      <c r="X175" s="9"/>
      <c r="Y175" s="21">
        <v>0.25909399999999999</v>
      </c>
      <c r="Z175" s="21">
        <v>13.1942</v>
      </c>
      <c r="AA175" s="21">
        <v>-2.9879799999999999E-3</v>
      </c>
      <c r="AB175" s="21">
        <v>165</v>
      </c>
      <c r="AC175" s="21">
        <v>0.25878899999999999</v>
      </c>
      <c r="AD175">
        <f t="shared" si="28"/>
        <v>18.108969696969698</v>
      </c>
      <c r="AE175">
        <f t="shared" si="29"/>
        <v>4.6919253946666668</v>
      </c>
      <c r="AF175" s="9"/>
      <c r="AG175" s="21">
        <v>0.73089599999999999</v>
      </c>
      <c r="AH175" s="21">
        <v>15.593400000000001</v>
      </c>
      <c r="AI175" s="21">
        <v>-2.2015400000000001E-3</v>
      </c>
      <c r="AJ175" s="21">
        <v>165</v>
      </c>
      <c r="AK175" s="21">
        <v>0.73049900000000001</v>
      </c>
      <c r="AL175">
        <f t="shared" si="30"/>
        <v>13.342666666666666</v>
      </c>
      <c r="AM175">
        <f t="shared" si="31"/>
        <v>9.7521016960000004</v>
      </c>
      <c r="AP175" s="9"/>
      <c r="AQ175" s="21">
        <v>0.25909399999999999</v>
      </c>
      <c r="AR175" s="21">
        <v>19.667300000000001</v>
      </c>
      <c r="AS175" s="21">
        <v>-2.9971300000000002E-3</v>
      </c>
      <c r="AT175" s="21">
        <v>165</v>
      </c>
      <c r="AU175" s="21">
        <v>0.25875900000000002</v>
      </c>
      <c r="AV175">
        <f t="shared" si="32"/>
        <v>18.164424242424243</v>
      </c>
      <c r="AW175">
        <f t="shared" si="33"/>
        <v>4.7062933346666664</v>
      </c>
      <c r="AX175" s="9"/>
      <c r="AY175" s="21">
        <v>0.73089599999999999</v>
      </c>
      <c r="AZ175" s="21">
        <v>22.066500000000001</v>
      </c>
      <c r="BA175" s="21">
        <v>-2.2268700000000002E-3</v>
      </c>
      <c r="BB175" s="21">
        <v>165</v>
      </c>
      <c r="BC175" s="21">
        <v>0.73049900000000001</v>
      </c>
      <c r="BD175">
        <f t="shared" si="34"/>
        <v>13.496181818181819</v>
      </c>
      <c r="BE175">
        <f t="shared" si="35"/>
        <v>9.8643053061818193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0.25405899999999998</v>
      </c>
      <c r="H176" s="21">
        <v>6.6901099999999998</v>
      </c>
      <c r="I176" s="21">
        <v>-2.9797399999999998E-3</v>
      </c>
      <c r="J176" s="21">
        <v>166</v>
      </c>
      <c r="K176" s="21">
        <v>0.253662</v>
      </c>
      <c r="L176">
        <f t="shared" si="24"/>
        <v>18.059030303030301</v>
      </c>
      <c r="M176">
        <f t="shared" si="25"/>
        <v>4.5880591797575745</v>
      </c>
      <c r="N176" s="9"/>
      <c r="O176" s="21">
        <v>0.735931</v>
      </c>
      <c r="P176" s="21">
        <v>9.0892900000000001</v>
      </c>
      <c r="Q176" s="21">
        <v>-2.1530199999999998E-3</v>
      </c>
      <c r="R176" s="21">
        <v>166</v>
      </c>
      <c r="S176" s="21">
        <v>0.73553500000000005</v>
      </c>
      <c r="T176">
        <f t="shared" si="26"/>
        <v>13.048606060606058</v>
      </c>
      <c r="U176">
        <f t="shared" si="27"/>
        <v>9.6028737067878769</v>
      </c>
      <c r="X176" s="9"/>
      <c r="Y176" s="21">
        <v>0.25405899999999998</v>
      </c>
      <c r="Z176" s="21">
        <v>13.2043</v>
      </c>
      <c r="AA176" s="21">
        <v>-2.9898099999999999E-3</v>
      </c>
      <c r="AB176" s="21">
        <v>166</v>
      </c>
      <c r="AC176" s="21">
        <v>0.253693</v>
      </c>
      <c r="AD176">
        <f t="shared" si="28"/>
        <v>18.120060606060605</v>
      </c>
      <c r="AE176">
        <f t="shared" si="29"/>
        <v>4.6035644775151505</v>
      </c>
      <c r="AF176" s="9"/>
      <c r="AG176" s="21">
        <v>0.735931</v>
      </c>
      <c r="AH176" s="21">
        <v>15.603400000000001</v>
      </c>
      <c r="AI176" s="21">
        <v>-2.16949E-3</v>
      </c>
      <c r="AJ176" s="21">
        <v>166</v>
      </c>
      <c r="AK176" s="21">
        <v>0.73556500000000002</v>
      </c>
      <c r="AL176">
        <f t="shared" si="30"/>
        <v>13.148424242424243</v>
      </c>
      <c r="AM176">
        <f t="shared" si="31"/>
        <v>9.6763330011515158</v>
      </c>
      <c r="AP176" s="9"/>
      <c r="AQ176" s="21">
        <v>0.25405899999999998</v>
      </c>
      <c r="AR176" s="21">
        <v>19.677399999999999</v>
      </c>
      <c r="AS176" s="21">
        <v>-2.99774E-3</v>
      </c>
      <c r="AT176" s="21">
        <v>166</v>
      </c>
      <c r="AU176" s="21">
        <v>0.25372299999999998</v>
      </c>
      <c r="AV176">
        <f t="shared" si="32"/>
        <v>18.168121212121211</v>
      </c>
      <c r="AW176">
        <f t="shared" si="33"/>
        <v>4.6157747070303019</v>
      </c>
      <c r="AX176" s="9"/>
      <c r="AY176" s="21">
        <v>0.735931</v>
      </c>
      <c r="AZ176" s="21">
        <v>22.076599999999999</v>
      </c>
      <c r="BA176" s="21">
        <v>-2.1972699999999999E-3</v>
      </c>
      <c r="BB176" s="21">
        <v>166</v>
      </c>
      <c r="BC176" s="21">
        <v>0.73559600000000003</v>
      </c>
      <c r="BD176">
        <f t="shared" si="34"/>
        <v>13.316787878787878</v>
      </c>
      <c r="BE176">
        <f t="shared" si="35"/>
        <v>9.8002370204242411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0.24902299999999999</v>
      </c>
      <c r="H177" s="21">
        <v>6.7001799999999996</v>
      </c>
      <c r="I177" s="21">
        <v>-2.9818700000000002E-3</v>
      </c>
      <c r="J177" s="21">
        <v>167</v>
      </c>
      <c r="K177" s="21">
        <v>0.24871799999999999</v>
      </c>
      <c r="L177">
        <f t="shared" si="24"/>
        <v>18.071939393939395</v>
      </c>
      <c r="M177">
        <f t="shared" si="25"/>
        <v>4.5003285636969697</v>
      </c>
      <c r="N177" s="9"/>
      <c r="O177" s="21">
        <v>0.74096700000000004</v>
      </c>
      <c r="P177" s="21">
        <v>9.0993600000000008</v>
      </c>
      <c r="Q177" s="21">
        <v>-2.1191399999999998E-3</v>
      </c>
      <c r="R177" s="21">
        <v>167</v>
      </c>
      <c r="S177" s="21">
        <v>0.74063100000000004</v>
      </c>
      <c r="T177">
        <f t="shared" si="26"/>
        <v>12.843272727272726</v>
      </c>
      <c r="U177">
        <f t="shared" si="27"/>
        <v>9.5164412629090904</v>
      </c>
      <c r="X177" s="9"/>
      <c r="Y177" s="21">
        <v>0.24902299999999999</v>
      </c>
      <c r="Z177" s="21">
        <v>13.2143</v>
      </c>
      <c r="AA177" s="21">
        <v>-2.9919399999999998E-3</v>
      </c>
      <c r="AB177" s="21">
        <v>167</v>
      </c>
      <c r="AC177" s="21">
        <v>0.24868799999999999</v>
      </c>
      <c r="AD177">
        <f t="shared" si="28"/>
        <v>18.132969696969695</v>
      </c>
      <c r="AE177">
        <f t="shared" si="29"/>
        <v>4.5155265128484841</v>
      </c>
      <c r="AF177" s="9"/>
      <c r="AG177" s="21">
        <v>0.74096700000000004</v>
      </c>
      <c r="AH177" s="21">
        <v>15.6135</v>
      </c>
      <c r="AI177" s="21">
        <v>-2.1365400000000001E-3</v>
      </c>
      <c r="AJ177" s="21">
        <v>167</v>
      </c>
      <c r="AK177" s="21">
        <v>0.74060099999999995</v>
      </c>
      <c r="AL177">
        <f t="shared" si="30"/>
        <v>12.948727272727274</v>
      </c>
      <c r="AM177">
        <f t="shared" si="31"/>
        <v>9.5945796010909099</v>
      </c>
      <c r="AP177" s="9"/>
      <c r="AQ177" s="21">
        <v>0.24902299999999999</v>
      </c>
      <c r="AR177" s="21">
        <v>19.6875</v>
      </c>
      <c r="AS177" s="21">
        <v>-2.9965199999999999E-3</v>
      </c>
      <c r="AT177" s="21">
        <v>167</v>
      </c>
      <c r="AU177" s="21">
        <v>0.24865699999999999</v>
      </c>
      <c r="AV177">
        <f t="shared" si="32"/>
        <v>18.160727272727271</v>
      </c>
      <c r="AW177">
        <f t="shared" si="33"/>
        <v>4.5224387876363634</v>
      </c>
      <c r="AX177" s="9"/>
      <c r="AY177" s="21">
        <v>0.74096700000000004</v>
      </c>
      <c r="AZ177" s="21">
        <v>22.0867</v>
      </c>
      <c r="BA177" s="21">
        <v>-2.1630899999999999E-3</v>
      </c>
      <c r="BB177" s="21">
        <v>167</v>
      </c>
      <c r="BC177" s="21">
        <v>0.74066200000000004</v>
      </c>
      <c r="BD177">
        <f t="shared" si="34"/>
        <v>13.109636363636362</v>
      </c>
      <c r="BE177">
        <f t="shared" si="35"/>
        <v>9.7138079274545444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0.24398800000000001</v>
      </c>
      <c r="H178" s="21">
        <v>6.7102500000000003</v>
      </c>
      <c r="I178" s="21">
        <v>-2.9846199999999999E-3</v>
      </c>
      <c r="J178" s="21">
        <v>168</v>
      </c>
      <c r="K178" s="21">
        <v>0.24365200000000001</v>
      </c>
      <c r="L178">
        <f t="shared" si="24"/>
        <v>18.088606060606057</v>
      </c>
      <c r="M178">
        <f t="shared" si="25"/>
        <v>4.413402815515151</v>
      </c>
      <c r="N178" s="9"/>
      <c r="O178" s="21">
        <v>0.74600200000000005</v>
      </c>
      <c r="P178" s="21">
        <v>9.1094299999999997</v>
      </c>
      <c r="Q178" s="21">
        <v>-2.0849599999999999E-3</v>
      </c>
      <c r="R178" s="21">
        <v>168</v>
      </c>
      <c r="S178" s="21">
        <v>0.74563599999999997</v>
      </c>
      <c r="T178">
        <f t="shared" si="26"/>
        <v>12.636121212121211</v>
      </c>
      <c r="U178">
        <f t="shared" si="27"/>
        <v>9.4265716964848476</v>
      </c>
      <c r="X178" s="9"/>
      <c r="Y178" s="21">
        <v>0.24398800000000001</v>
      </c>
      <c r="Z178" s="21">
        <v>13.224399999999999</v>
      </c>
      <c r="AA178" s="21">
        <v>-2.9916399999999998E-3</v>
      </c>
      <c r="AB178" s="21">
        <v>168</v>
      </c>
      <c r="AC178" s="21">
        <v>0.24365200000000001</v>
      </c>
      <c r="AD178">
        <f t="shared" si="28"/>
        <v>18.131151515151512</v>
      </c>
      <c r="AE178">
        <f t="shared" si="29"/>
        <v>4.4237833958787869</v>
      </c>
      <c r="AF178" s="9"/>
      <c r="AG178" s="21">
        <v>0.74600200000000005</v>
      </c>
      <c r="AH178" s="21">
        <v>15.6236</v>
      </c>
      <c r="AI178" s="21">
        <v>-2.1038799999999998E-3</v>
      </c>
      <c r="AJ178" s="21">
        <v>168</v>
      </c>
      <c r="AK178" s="21">
        <v>0.74563599999999997</v>
      </c>
      <c r="AL178">
        <f t="shared" si="30"/>
        <v>12.750787878787877</v>
      </c>
      <c r="AM178">
        <f t="shared" si="31"/>
        <v>9.5121132591515138</v>
      </c>
      <c r="AP178" s="9"/>
      <c r="AQ178" s="21">
        <v>0.24398800000000001</v>
      </c>
      <c r="AR178" s="21">
        <v>19.697600000000001</v>
      </c>
      <c r="AS178" s="21">
        <v>-2.9934699999999998E-3</v>
      </c>
      <c r="AT178" s="21">
        <v>168</v>
      </c>
      <c r="AU178" s="21">
        <v>0.24362200000000001</v>
      </c>
      <c r="AV178">
        <f t="shared" si="32"/>
        <v>18.142242424242422</v>
      </c>
      <c r="AW178">
        <f t="shared" si="33"/>
        <v>4.4264894446060605</v>
      </c>
      <c r="AX178" s="9"/>
      <c r="AY178" s="21">
        <v>0.74600200000000005</v>
      </c>
      <c r="AZ178" s="21">
        <v>22.096699999999998</v>
      </c>
      <c r="BA178" s="21">
        <v>-2.1276899999999998E-3</v>
      </c>
      <c r="BB178" s="21">
        <v>168</v>
      </c>
      <c r="BC178" s="21">
        <v>0.74566699999999997</v>
      </c>
      <c r="BD178">
        <f t="shared" si="34"/>
        <v>12.895090909090907</v>
      </c>
      <c r="BE178">
        <f t="shared" si="35"/>
        <v>9.6197636083636358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0.238953</v>
      </c>
      <c r="H179" s="21">
        <v>6.7203200000000001</v>
      </c>
      <c r="I179" s="21">
        <v>-2.9861499999999999E-3</v>
      </c>
      <c r="J179" s="21">
        <v>169</v>
      </c>
      <c r="K179" s="21">
        <v>0.238678</v>
      </c>
      <c r="L179">
        <f t="shared" si="24"/>
        <v>18.097878787878788</v>
      </c>
      <c r="M179">
        <f t="shared" si="25"/>
        <v>4.3245424300000002</v>
      </c>
      <c r="N179" s="9"/>
      <c r="O179" s="21">
        <v>0.75103799999999998</v>
      </c>
      <c r="P179" s="21">
        <v>9.1195000000000004</v>
      </c>
      <c r="Q179" s="21">
        <v>-2.0504799999999999E-3</v>
      </c>
      <c r="R179" s="21">
        <v>169</v>
      </c>
      <c r="S179" s="21">
        <v>0.74981699999999996</v>
      </c>
      <c r="T179">
        <f t="shared" si="26"/>
        <v>12.427151515151515</v>
      </c>
      <c r="U179">
        <f t="shared" si="27"/>
        <v>9.3332630196363624</v>
      </c>
      <c r="X179" s="9"/>
      <c r="Y179" s="21">
        <v>0.238953</v>
      </c>
      <c r="Z179" s="21">
        <v>13.234500000000001</v>
      </c>
      <c r="AA179" s="21">
        <v>-2.9940800000000001E-3</v>
      </c>
      <c r="AB179" s="21">
        <v>169</v>
      </c>
      <c r="AC179" s="21">
        <v>0.238647</v>
      </c>
      <c r="AD179">
        <f t="shared" si="28"/>
        <v>18.145939393939393</v>
      </c>
      <c r="AE179">
        <f t="shared" si="29"/>
        <v>4.3360266559999996</v>
      </c>
      <c r="AF179" s="9"/>
      <c r="AG179" s="21">
        <v>0.75103799999999998</v>
      </c>
      <c r="AH179" s="21">
        <v>15.633699999999999</v>
      </c>
      <c r="AI179" s="21">
        <v>-2.0703100000000001E-3</v>
      </c>
      <c r="AJ179" s="21">
        <v>169</v>
      </c>
      <c r="AK179" s="21">
        <v>0.75012199999999996</v>
      </c>
      <c r="AL179">
        <f t="shared" si="30"/>
        <v>12.547333333333334</v>
      </c>
      <c r="AM179">
        <f t="shared" si="31"/>
        <v>9.4235241320000007</v>
      </c>
      <c r="AP179" s="9"/>
      <c r="AQ179" s="21">
        <v>0.238953</v>
      </c>
      <c r="AR179" s="21">
        <v>19.707599999999999</v>
      </c>
      <c r="AS179" s="21">
        <v>-2.9919399999999998E-3</v>
      </c>
      <c r="AT179" s="21">
        <v>169</v>
      </c>
      <c r="AU179" s="21">
        <v>0.238678</v>
      </c>
      <c r="AV179">
        <f t="shared" si="32"/>
        <v>18.132969696969695</v>
      </c>
      <c r="AW179">
        <f t="shared" si="33"/>
        <v>4.332927508</v>
      </c>
      <c r="AX179" s="9"/>
      <c r="AY179" s="21">
        <v>0.75103799999999998</v>
      </c>
      <c r="AZ179" s="21">
        <v>22.1068</v>
      </c>
      <c r="BA179" s="21">
        <v>-2.0913699999999999E-3</v>
      </c>
      <c r="BB179" s="21">
        <v>169</v>
      </c>
      <c r="BC179" s="21">
        <v>0.75042699999999996</v>
      </c>
      <c r="BD179">
        <f t="shared" si="34"/>
        <v>12.674969696969697</v>
      </c>
      <c r="BE179">
        <f t="shared" si="35"/>
        <v>9.5193838912727262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0.23391700000000001</v>
      </c>
      <c r="H180" s="21">
        <v>6.7303899999999999</v>
      </c>
      <c r="I180" s="21">
        <v>-2.9882799999999998E-3</v>
      </c>
      <c r="J180" s="21">
        <v>170</v>
      </c>
      <c r="K180" s="21">
        <v>0.23358200000000001</v>
      </c>
      <c r="L180">
        <f t="shared" si="24"/>
        <v>18.110787878787875</v>
      </c>
      <c r="M180">
        <f t="shared" si="25"/>
        <v>4.2364211682424235</v>
      </c>
      <c r="N180" s="9"/>
      <c r="O180" s="21">
        <v>0.756073</v>
      </c>
      <c r="P180" s="21">
        <v>9.1295699999999993</v>
      </c>
      <c r="Q180" s="21">
        <v>-2.0135499999999998E-3</v>
      </c>
      <c r="R180" s="21">
        <v>170</v>
      </c>
      <c r="S180" s="21">
        <v>0.75561500000000004</v>
      </c>
      <c r="T180">
        <f t="shared" si="26"/>
        <v>12.203333333333331</v>
      </c>
      <c r="U180">
        <f t="shared" si="27"/>
        <v>9.2266108433333311</v>
      </c>
      <c r="X180" s="9"/>
      <c r="Y180" s="21">
        <v>0.23391700000000001</v>
      </c>
      <c r="Z180" s="21">
        <v>13.2446</v>
      </c>
      <c r="AA180" s="21">
        <v>-2.9968299999999998E-3</v>
      </c>
      <c r="AB180" s="21">
        <v>170</v>
      </c>
      <c r="AC180" s="21">
        <v>0.23355100000000001</v>
      </c>
      <c r="AD180">
        <f t="shared" si="28"/>
        <v>18.162606060606059</v>
      </c>
      <c r="AE180">
        <f t="shared" si="29"/>
        <v>4.2485423218787881</v>
      </c>
      <c r="AF180" s="9"/>
      <c r="AG180" s="21">
        <v>0.756073</v>
      </c>
      <c r="AH180" s="21">
        <v>15.643700000000001</v>
      </c>
      <c r="AI180" s="21">
        <v>-2.0370499999999999E-3</v>
      </c>
      <c r="AJ180" s="21">
        <v>170</v>
      </c>
      <c r="AK180" s="21">
        <v>0.75592000000000004</v>
      </c>
      <c r="AL180">
        <f t="shared" si="30"/>
        <v>12.345757575757574</v>
      </c>
      <c r="AM180">
        <f t="shared" si="31"/>
        <v>9.334293967575757</v>
      </c>
      <c r="AP180" s="9"/>
      <c r="AQ180" s="21">
        <v>0.23391700000000001</v>
      </c>
      <c r="AR180" s="21">
        <v>19.717700000000001</v>
      </c>
      <c r="AS180" s="21">
        <v>-2.9934699999999998E-3</v>
      </c>
      <c r="AT180" s="21">
        <v>170</v>
      </c>
      <c r="AU180" s="21">
        <v>0.23361199999999999</v>
      </c>
      <c r="AV180">
        <f t="shared" si="32"/>
        <v>18.142242424242422</v>
      </c>
      <c r="AW180">
        <f t="shared" si="33"/>
        <v>4.2437789211515149</v>
      </c>
      <c r="AX180" s="9"/>
      <c r="AY180" s="21">
        <v>0.756073</v>
      </c>
      <c r="AZ180" s="21">
        <v>22.116900000000001</v>
      </c>
      <c r="BA180" s="21">
        <v>-2.0544399999999998E-3</v>
      </c>
      <c r="BB180" s="21">
        <v>170</v>
      </c>
      <c r="BC180" s="21">
        <v>0.75561500000000004</v>
      </c>
      <c r="BD180">
        <f t="shared" si="34"/>
        <v>12.451151515151514</v>
      </c>
      <c r="BE180">
        <f t="shared" si="35"/>
        <v>9.4139794795151506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0.228882</v>
      </c>
      <c r="H181" s="21">
        <v>6.7404599999999997</v>
      </c>
      <c r="I181" s="21">
        <v>-2.9882799999999998E-3</v>
      </c>
      <c r="J181" s="21">
        <v>171</v>
      </c>
      <c r="K181" s="21">
        <v>0.228577</v>
      </c>
      <c r="L181">
        <f t="shared" si="24"/>
        <v>18.110787878787875</v>
      </c>
      <c r="M181">
        <f t="shared" si="25"/>
        <v>4.1452333512727266</v>
      </c>
      <c r="N181" s="9"/>
      <c r="O181" s="21">
        <v>0.76110800000000001</v>
      </c>
      <c r="P181" s="21">
        <v>9.13964</v>
      </c>
      <c r="Q181" s="21">
        <v>-1.9763200000000002E-3</v>
      </c>
      <c r="R181" s="21">
        <v>171</v>
      </c>
      <c r="S181" s="21">
        <v>0.75958300000000001</v>
      </c>
      <c r="T181">
        <f t="shared" si="26"/>
        <v>11.97769696969697</v>
      </c>
      <c r="U181">
        <f t="shared" si="27"/>
        <v>9.1163209852121216</v>
      </c>
      <c r="X181" s="9"/>
      <c r="Y181" s="21">
        <v>0.228882</v>
      </c>
      <c r="Z181" s="21">
        <v>13.2546</v>
      </c>
      <c r="AA181" s="21">
        <v>-2.9992700000000001E-3</v>
      </c>
      <c r="AB181" s="21">
        <v>171</v>
      </c>
      <c r="AC181" s="21">
        <v>0.228577</v>
      </c>
      <c r="AD181">
        <f t="shared" si="28"/>
        <v>18.177393939393937</v>
      </c>
      <c r="AE181">
        <f t="shared" si="29"/>
        <v>4.1604782796363633</v>
      </c>
      <c r="AF181" s="9"/>
      <c r="AG181" s="21">
        <v>0.76110800000000001</v>
      </c>
      <c r="AH181" s="21">
        <v>15.6538</v>
      </c>
      <c r="AI181" s="21">
        <v>-2.0016499999999998E-3</v>
      </c>
      <c r="AJ181" s="21">
        <v>171</v>
      </c>
      <c r="AK181" s="21">
        <v>0.75958300000000001</v>
      </c>
      <c r="AL181">
        <f t="shared" si="30"/>
        <v>12.131212121212119</v>
      </c>
      <c r="AM181">
        <f t="shared" si="31"/>
        <v>9.2331625951515139</v>
      </c>
      <c r="AP181" s="9"/>
      <c r="AQ181" s="21">
        <v>0.228882</v>
      </c>
      <c r="AR181" s="21">
        <v>19.727799999999998</v>
      </c>
      <c r="AS181" s="21">
        <v>-2.9974400000000001E-3</v>
      </c>
      <c r="AT181" s="21">
        <v>171</v>
      </c>
      <c r="AU181" s="21">
        <v>0.22866800000000001</v>
      </c>
      <c r="AV181">
        <f t="shared" si="32"/>
        <v>18.16630303030303</v>
      </c>
      <c r="AW181">
        <f t="shared" si="33"/>
        <v>4.1579397701818186</v>
      </c>
      <c r="AX181" s="9"/>
      <c r="AY181" s="21">
        <v>0.76110800000000001</v>
      </c>
      <c r="AZ181" s="21">
        <v>22.126899999999999</v>
      </c>
      <c r="BA181" s="21">
        <v>-2.01782E-3</v>
      </c>
      <c r="BB181" s="21">
        <v>171</v>
      </c>
      <c r="BC181" s="21">
        <v>0.76019300000000001</v>
      </c>
      <c r="BD181">
        <f t="shared" si="34"/>
        <v>12.229212121212122</v>
      </c>
      <c r="BE181">
        <f t="shared" si="35"/>
        <v>9.3077511791515164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0.22384599999999999</v>
      </c>
      <c r="H182" s="21">
        <v>6.7505300000000004</v>
      </c>
      <c r="I182" s="21">
        <v>-2.98737E-3</v>
      </c>
      <c r="J182" s="21">
        <v>172</v>
      </c>
      <c r="K182" s="21">
        <v>0.22357199999999999</v>
      </c>
      <c r="L182">
        <f t="shared" si="24"/>
        <v>18.105272727272727</v>
      </c>
      <c r="M182">
        <f t="shared" si="25"/>
        <v>4.0527928789090906</v>
      </c>
      <c r="N182" s="9"/>
      <c r="O182" s="21">
        <v>0.76614400000000005</v>
      </c>
      <c r="P182" s="21">
        <v>9.1497100000000007</v>
      </c>
      <c r="Q182" s="21">
        <v>-1.9406099999999999E-3</v>
      </c>
      <c r="R182" s="21">
        <v>172</v>
      </c>
      <c r="S182" s="21">
        <v>0.76538099999999998</v>
      </c>
      <c r="T182">
        <f t="shared" si="26"/>
        <v>11.761272727272726</v>
      </c>
      <c r="U182">
        <f t="shared" si="27"/>
        <v>9.0108285323636359</v>
      </c>
      <c r="X182" s="9"/>
      <c r="Y182" s="21">
        <v>0.22384599999999999</v>
      </c>
      <c r="Z182" s="21">
        <v>13.264699999999999</v>
      </c>
      <c r="AA182" s="21">
        <v>-2.9986600000000002E-3</v>
      </c>
      <c r="AB182" s="21">
        <v>172</v>
      </c>
      <c r="AC182" s="21">
        <v>0.22357199999999999</v>
      </c>
      <c r="AD182">
        <f t="shared" si="28"/>
        <v>18.173696969696973</v>
      </c>
      <c r="AE182">
        <f t="shared" si="29"/>
        <v>4.0681093718787888</v>
      </c>
      <c r="AF182" s="9"/>
      <c r="AG182" s="21">
        <v>0.76614400000000005</v>
      </c>
      <c r="AH182" s="21">
        <v>15.6639</v>
      </c>
      <c r="AI182" s="21">
        <v>-1.9644200000000001E-3</v>
      </c>
      <c r="AJ182" s="21">
        <v>172</v>
      </c>
      <c r="AK182" s="21">
        <v>0.76568599999999998</v>
      </c>
      <c r="AL182">
        <f t="shared" si="30"/>
        <v>11.905575757575757</v>
      </c>
      <c r="AM182">
        <f t="shared" si="31"/>
        <v>9.1213854332121223</v>
      </c>
      <c r="AP182" s="9"/>
      <c r="AQ182" s="21">
        <v>0.22384599999999999</v>
      </c>
      <c r="AR182" s="21">
        <v>19.7378</v>
      </c>
      <c r="AS182" s="21">
        <v>-3.0020099999999998E-3</v>
      </c>
      <c r="AT182" s="21">
        <v>172</v>
      </c>
      <c r="AU182" s="21">
        <v>0.22357199999999999</v>
      </c>
      <c r="AV182">
        <f t="shared" si="32"/>
        <v>18.193999999999999</v>
      </c>
      <c r="AW182">
        <f t="shared" si="33"/>
        <v>4.0726541239999996</v>
      </c>
      <c r="AX182" s="9"/>
      <c r="AY182" s="21">
        <v>0.76614400000000005</v>
      </c>
      <c r="AZ182" s="21">
        <v>22.137</v>
      </c>
      <c r="BA182" s="21">
        <v>-1.98029E-3</v>
      </c>
      <c r="BB182" s="21">
        <v>172</v>
      </c>
      <c r="BC182" s="21">
        <v>0.76568599999999998</v>
      </c>
      <c r="BD182">
        <f t="shared" si="34"/>
        <v>12.001757575757575</v>
      </c>
      <c r="BE182">
        <f t="shared" si="35"/>
        <v>9.1950745561212113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0.21881100000000001</v>
      </c>
      <c r="H183" s="21">
        <v>6.7606000000000002</v>
      </c>
      <c r="I183" s="21">
        <v>-2.9888900000000001E-3</v>
      </c>
      <c r="J183" s="21">
        <v>173</v>
      </c>
      <c r="K183" s="21">
        <v>0.21850600000000001</v>
      </c>
      <c r="L183">
        <f t="shared" si="24"/>
        <v>18.11448484848485</v>
      </c>
      <c r="M183">
        <f t="shared" si="25"/>
        <v>3.9636485441818183</v>
      </c>
      <c r="N183" s="9"/>
      <c r="O183" s="21">
        <v>0.77117899999999995</v>
      </c>
      <c r="P183" s="21">
        <v>9.1597799999999996</v>
      </c>
      <c r="Q183" s="21">
        <v>-1.9033800000000001E-3</v>
      </c>
      <c r="R183" s="21">
        <v>173</v>
      </c>
      <c r="S183" s="21">
        <v>0.77056899999999995</v>
      </c>
      <c r="T183">
        <f t="shared" si="26"/>
        <v>11.535636363636364</v>
      </c>
      <c r="U183">
        <f t="shared" si="27"/>
        <v>8.8960405152727269</v>
      </c>
      <c r="X183" s="9"/>
      <c r="Y183" s="21">
        <v>0.21881100000000001</v>
      </c>
      <c r="Z183" s="21">
        <v>13.274800000000001</v>
      </c>
      <c r="AA183" s="21">
        <v>-2.99622E-3</v>
      </c>
      <c r="AB183" s="21">
        <v>173</v>
      </c>
      <c r="AC183" s="21">
        <v>0.218475</v>
      </c>
      <c r="AD183">
        <f t="shared" si="28"/>
        <v>18.158909090909091</v>
      </c>
      <c r="AE183">
        <f t="shared" si="29"/>
        <v>3.9733690570909093</v>
      </c>
      <c r="AF183" s="9"/>
      <c r="AG183" s="21">
        <v>0.77117899999999995</v>
      </c>
      <c r="AH183" s="21">
        <v>15.6739</v>
      </c>
      <c r="AI183" s="21">
        <v>-1.9253499999999999E-3</v>
      </c>
      <c r="AJ183" s="21">
        <v>173</v>
      </c>
      <c r="AK183" s="21">
        <v>0.76995800000000003</v>
      </c>
      <c r="AL183">
        <f t="shared" si="30"/>
        <v>11.668787878787878</v>
      </c>
      <c r="AM183">
        <f t="shared" si="31"/>
        <v>8.998724167575757</v>
      </c>
      <c r="AP183" s="9"/>
      <c r="AQ183" s="21">
        <v>0.21881100000000001</v>
      </c>
      <c r="AR183" s="21">
        <v>19.747900000000001</v>
      </c>
      <c r="AS183" s="21">
        <v>-3.00323E-3</v>
      </c>
      <c r="AT183" s="21">
        <v>173</v>
      </c>
      <c r="AU183" s="21">
        <v>0.21853600000000001</v>
      </c>
      <c r="AV183">
        <f t="shared" si="32"/>
        <v>18.201393939393938</v>
      </c>
      <c r="AW183">
        <f t="shared" si="33"/>
        <v>3.982665209272727</v>
      </c>
      <c r="AX183" s="9"/>
      <c r="AY183" s="21">
        <v>0.77117899999999995</v>
      </c>
      <c r="AZ183" s="21">
        <v>22.147099999999998</v>
      </c>
      <c r="BA183" s="21">
        <v>-1.94214E-3</v>
      </c>
      <c r="BB183" s="21">
        <v>173</v>
      </c>
      <c r="BC183" s="21">
        <v>0.77056899999999995</v>
      </c>
      <c r="BD183">
        <f t="shared" si="34"/>
        <v>11.770545454545454</v>
      </c>
      <c r="BE183">
        <f t="shared" si="35"/>
        <v>9.0771974730909086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0.21377599999999999</v>
      </c>
      <c r="H184" s="21">
        <v>6.77067</v>
      </c>
      <c r="I184" s="21">
        <v>-2.99286E-3</v>
      </c>
      <c r="J184" s="21">
        <v>174</v>
      </c>
      <c r="K184" s="21">
        <v>0.21346999999999999</v>
      </c>
      <c r="L184">
        <f t="shared" si="24"/>
        <v>18.138545454545451</v>
      </c>
      <c r="M184">
        <f t="shared" si="25"/>
        <v>3.8775856930909081</v>
      </c>
      <c r="N184" s="9"/>
      <c r="O184" s="21">
        <v>0.77621499999999999</v>
      </c>
      <c r="P184" s="21">
        <v>9.1698599999999999</v>
      </c>
      <c r="Q184" s="21">
        <v>-1.86279E-3</v>
      </c>
      <c r="R184" s="21">
        <v>174</v>
      </c>
      <c r="S184" s="21">
        <v>0.774841</v>
      </c>
      <c r="T184">
        <f t="shared" si="26"/>
        <v>11.289636363636363</v>
      </c>
      <c r="U184">
        <f t="shared" si="27"/>
        <v>8.7631850900000003</v>
      </c>
      <c r="X184" s="9"/>
      <c r="Y184" s="21">
        <v>0.21377599999999999</v>
      </c>
      <c r="Z184" s="21">
        <v>13.284800000000001</v>
      </c>
      <c r="AA184" s="21">
        <v>-2.9959100000000001E-3</v>
      </c>
      <c r="AB184" s="21">
        <v>174</v>
      </c>
      <c r="AC184" s="21">
        <v>0.213501</v>
      </c>
      <c r="AD184">
        <f t="shared" si="28"/>
        <v>18.157030303030304</v>
      </c>
      <c r="AE184">
        <f t="shared" si="29"/>
        <v>3.8815373100606063</v>
      </c>
      <c r="AF184" s="9"/>
      <c r="AG184" s="21">
        <v>0.77621499999999999</v>
      </c>
      <c r="AH184" s="21">
        <v>15.683999999999999</v>
      </c>
      <c r="AI184" s="21">
        <v>-1.88568E-3</v>
      </c>
      <c r="AJ184" s="21">
        <v>174</v>
      </c>
      <c r="AK184" s="21">
        <v>0.774536</v>
      </c>
      <c r="AL184">
        <f t="shared" si="30"/>
        <v>11.428363636363637</v>
      </c>
      <c r="AM184">
        <f t="shared" si="31"/>
        <v>8.8708672800000006</v>
      </c>
      <c r="AP184" s="9"/>
      <c r="AQ184" s="21">
        <v>0.21377599999999999</v>
      </c>
      <c r="AR184" s="21">
        <v>19.757999999999999</v>
      </c>
      <c r="AS184" s="21">
        <v>-3.0053699999999998E-3</v>
      </c>
      <c r="AT184" s="21">
        <v>174</v>
      </c>
      <c r="AU184" s="21">
        <v>0.21343999999999999</v>
      </c>
      <c r="AV184">
        <f t="shared" si="32"/>
        <v>18.214363636363636</v>
      </c>
      <c r="AW184">
        <f t="shared" si="33"/>
        <v>3.8937938007272725</v>
      </c>
      <c r="AX184" s="9"/>
      <c r="AY184" s="21">
        <v>0.77621499999999999</v>
      </c>
      <c r="AZ184" s="21">
        <v>22.1572</v>
      </c>
      <c r="BA184" s="21">
        <v>-1.9012499999999999E-3</v>
      </c>
      <c r="BB184" s="21">
        <v>174</v>
      </c>
      <c r="BC184" s="21">
        <v>0.77606200000000003</v>
      </c>
      <c r="BD184">
        <f t="shared" si="34"/>
        <v>11.522727272727272</v>
      </c>
      <c r="BE184">
        <f t="shared" si="35"/>
        <v>8.9441137499999996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0.20874000000000001</v>
      </c>
      <c r="H185" s="21">
        <v>6.7807399999999998</v>
      </c>
      <c r="I185" s="21">
        <v>-2.99438E-3</v>
      </c>
      <c r="J185" s="21">
        <v>175</v>
      </c>
      <c r="K185" s="21">
        <v>0.20849599999999999</v>
      </c>
      <c r="L185">
        <f t="shared" si="24"/>
        <v>18.147757575757574</v>
      </c>
      <c r="M185">
        <f t="shared" si="25"/>
        <v>3.7881629163636359</v>
      </c>
      <c r="N185" s="9"/>
      <c r="O185" s="21">
        <v>0.78125</v>
      </c>
      <c r="P185" s="21">
        <v>9.1799300000000006</v>
      </c>
      <c r="Q185" s="21">
        <v>-1.8219E-3</v>
      </c>
      <c r="R185" s="21">
        <v>175</v>
      </c>
      <c r="S185" s="21">
        <v>0.78064</v>
      </c>
      <c r="T185">
        <f t="shared" si="26"/>
        <v>11.041818181818181</v>
      </c>
      <c r="U185">
        <f t="shared" si="27"/>
        <v>8.6264204545454533</v>
      </c>
      <c r="X185" s="9"/>
      <c r="Y185" s="21">
        <v>0.20874000000000001</v>
      </c>
      <c r="Z185" s="21">
        <v>13.2949</v>
      </c>
      <c r="AA185" s="21">
        <v>-2.9965199999999999E-3</v>
      </c>
      <c r="AB185" s="21">
        <v>175</v>
      </c>
      <c r="AC185" s="21">
        <v>0.20846600000000001</v>
      </c>
      <c r="AD185">
        <f t="shared" si="28"/>
        <v>18.160727272727271</v>
      </c>
      <c r="AE185">
        <f t="shared" si="29"/>
        <v>3.7908702109090906</v>
      </c>
      <c r="AF185" s="9"/>
      <c r="AG185" s="21">
        <v>0.78125</v>
      </c>
      <c r="AH185" s="21">
        <v>15.694100000000001</v>
      </c>
      <c r="AI185" s="21">
        <v>-1.8438700000000001E-3</v>
      </c>
      <c r="AJ185" s="21">
        <v>175</v>
      </c>
      <c r="AK185" s="21">
        <v>0.780945</v>
      </c>
      <c r="AL185">
        <f t="shared" si="30"/>
        <v>11.174969696969697</v>
      </c>
      <c r="AM185">
        <f t="shared" si="31"/>
        <v>8.7304450757575758</v>
      </c>
      <c r="AP185" s="9"/>
      <c r="AQ185" s="21">
        <v>0.20874000000000001</v>
      </c>
      <c r="AR185" s="21">
        <v>19.7681</v>
      </c>
      <c r="AS185" s="21">
        <v>-3.0090300000000002E-3</v>
      </c>
      <c r="AT185" s="21">
        <v>175</v>
      </c>
      <c r="AU185" s="21">
        <v>0.20843500000000001</v>
      </c>
      <c r="AV185">
        <f t="shared" si="32"/>
        <v>18.236545454545457</v>
      </c>
      <c r="AW185">
        <f t="shared" si="33"/>
        <v>3.806696498181819</v>
      </c>
      <c r="AX185" s="9"/>
      <c r="AY185" s="21">
        <v>0.78125</v>
      </c>
      <c r="AZ185" s="21">
        <v>22.167200000000001</v>
      </c>
      <c r="BA185" s="21">
        <v>-1.8606600000000001E-3</v>
      </c>
      <c r="BB185" s="21">
        <v>175</v>
      </c>
      <c r="BC185" s="21">
        <v>0.78033399999999997</v>
      </c>
      <c r="BD185">
        <f t="shared" si="34"/>
        <v>11.276727272727273</v>
      </c>
      <c r="BE185">
        <f t="shared" si="35"/>
        <v>8.8099431818181824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0.203705</v>
      </c>
      <c r="H186" s="21">
        <v>6.7908200000000001</v>
      </c>
      <c r="I186" s="21">
        <v>-2.9937700000000002E-3</v>
      </c>
      <c r="J186" s="21">
        <v>176</v>
      </c>
      <c r="K186" s="21">
        <v>0.20336899999999999</v>
      </c>
      <c r="L186">
        <f t="shared" si="24"/>
        <v>18.144060606060609</v>
      </c>
      <c r="M186">
        <f t="shared" si="25"/>
        <v>3.6960358657575765</v>
      </c>
      <c r="N186" s="9"/>
      <c r="O186" s="21">
        <v>0.78628500000000001</v>
      </c>
      <c r="P186" s="21">
        <v>9.19</v>
      </c>
      <c r="Q186" s="21">
        <v>-1.7803999999999999E-3</v>
      </c>
      <c r="R186" s="21">
        <v>176</v>
      </c>
      <c r="S186" s="21">
        <v>0.78582799999999997</v>
      </c>
      <c r="T186">
        <f t="shared" si="26"/>
        <v>10.790303030303029</v>
      </c>
      <c r="U186">
        <f t="shared" si="27"/>
        <v>8.484253418181817</v>
      </c>
      <c r="X186" s="9"/>
      <c r="Y186" s="21">
        <v>0.203705</v>
      </c>
      <c r="Z186" s="21">
        <v>13.305</v>
      </c>
      <c r="AA186" s="21">
        <v>-2.9992700000000001E-3</v>
      </c>
      <c r="AB186" s="21">
        <v>176</v>
      </c>
      <c r="AC186" s="21">
        <v>0.20336899999999999</v>
      </c>
      <c r="AD186">
        <f t="shared" si="28"/>
        <v>18.177393939393937</v>
      </c>
      <c r="AE186">
        <f t="shared" si="29"/>
        <v>3.7028260324242419</v>
      </c>
      <c r="AF186" s="9"/>
      <c r="AG186" s="21">
        <v>0.78628500000000001</v>
      </c>
      <c r="AH186" s="21">
        <v>15.7042</v>
      </c>
      <c r="AI186" s="21">
        <v>-1.8017599999999999E-3</v>
      </c>
      <c r="AJ186" s="21">
        <v>176</v>
      </c>
      <c r="AK186" s="21">
        <v>0.78582799999999997</v>
      </c>
      <c r="AL186">
        <f t="shared" si="30"/>
        <v>10.919757575757574</v>
      </c>
      <c r="AM186">
        <f t="shared" si="31"/>
        <v>8.5860415854545433</v>
      </c>
      <c r="AP186" s="9"/>
      <c r="AQ186" s="21">
        <v>0.203705</v>
      </c>
      <c r="AR186" s="21">
        <v>19.778099999999998</v>
      </c>
      <c r="AS186" s="21">
        <v>-3.0127000000000001E-3</v>
      </c>
      <c r="AT186" s="21">
        <v>176</v>
      </c>
      <c r="AU186" s="21">
        <v>0.2034</v>
      </c>
      <c r="AV186">
        <f t="shared" si="32"/>
        <v>18.258787878787878</v>
      </c>
      <c r="AW186">
        <f t="shared" si="33"/>
        <v>3.7194063848484844</v>
      </c>
      <c r="AX186" s="9"/>
      <c r="AY186" s="21">
        <v>0.78628500000000001</v>
      </c>
      <c r="AZ186" s="21">
        <v>22.177299999999999</v>
      </c>
      <c r="BA186" s="21">
        <v>-1.8191500000000001E-3</v>
      </c>
      <c r="BB186" s="21">
        <v>176</v>
      </c>
      <c r="BC186" s="21">
        <v>0.78552200000000005</v>
      </c>
      <c r="BD186">
        <f t="shared" si="34"/>
        <v>11.025151515151515</v>
      </c>
      <c r="BE186">
        <f t="shared" si="35"/>
        <v>8.6689112590909101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0.19866900000000001</v>
      </c>
      <c r="H187" s="21">
        <v>6.8008899999999999</v>
      </c>
      <c r="I187" s="21">
        <v>-2.99103E-3</v>
      </c>
      <c r="J187" s="21">
        <v>177</v>
      </c>
      <c r="K187" s="21">
        <v>0.19842499999999999</v>
      </c>
      <c r="L187">
        <f t="shared" si="24"/>
        <v>18.127454545454544</v>
      </c>
      <c r="M187">
        <f t="shared" si="25"/>
        <v>3.601363267090909</v>
      </c>
      <c r="N187" s="9"/>
      <c r="O187" s="21">
        <v>0.79132100000000005</v>
      </c>
      <c r="P187" s="21">
        <v>9.2000700000000002</v>
      </c>
      <c r="Q187" s="21">
        <v>-1.73828E-3</v>
      </c>
      <c r="R187" s="21">
        <v>177</v>
      </c>
      <c r="S187" s="21">
        <v>0.79071000000000002</v>
      </c>
      <c r="T187">
        <f t="shared" si="26"/>
        <v>10.535030303030304</v>
      </c>
      <c r="U187">
        <f t="shared" si="27"/>
        <v>8.3365907144242435</v>
      </c>
      <c r="X187" s="9"/>
      <c r="Y187" s="21">
        <v>0.19866900000000001</v>
      </c>
      <c r="Z187" s="21">
        <v>13.315099999999999</v>
      </c>
      <c r="AA187" s="21">
        <v>-2.9980499999999999E-3</v>
      </c>
      <c r="AB187" s="21">
        <v>177</v>
      </c>
      <c r="AC187" s="21">
        <v>0.19839499999999999</v>
      </c>
      <c r="AD187">
        <f t="shared" si="28"/>
        <v>18.169999999999998</v>
      </c>
      <c r="AE187">
        <f t="shared" si="29"/>
        <v>3.6098157299999998</v>
      </c>
      <c r="AF187" s="9"/>
      <c r="AG187" s="21">
        <v>0.79132100000000005</v>
      </c>
      <c r="AH187" s="21">
        <v>15.7142</v>
      </c>
      <c r="AI187" s="21">
        <v>-1.75903E-3</v>
      </c>
      <c r="AJ187" s="21">
        <v>177</v>
      </c>
      <c r="AK187" s="21">
        <v>0.78979500000000002</v>
      </c>
      <c r="AL187">
        <f t="shared" si="30"/>
        <v>10.660787878787877</v>
      </c>
      <c r="AM187">
        <f t="shared" si="31"/>
        <v>8.4361053250303026</v>
      </c>
      <c r="AP187" s="9"/>
      <c r="AQ187" s="21">
        <v>0.19866900000000001</v>
      </c>
      <c r="AR187" s="21">
        <v>19.7882</v>
      </c>
      <c r="AS187" s="21">
        <v>-3.0160500000000002E-3</v>
      </c>
      <c r="AT187" s="21">
        <v>177</v>
      </c>
      <c r="AU187" s="21">
        <v>0.19842499999999999</v>
      </c>
      <c r="AV187">
        <f t="shared" si="32"/>
        <v>18.279090909090908</v>
      </c>
      <c r="AW187">
        <f t="shared" si="33"/>
        <v>3.6314887118181818</v>
      </c>
      <c r="AX187" s="9"/>
      <c r="AY187" s="21">
        <v>0.79132100000000005</v>
      </c>
      <c r="AZ187" s="21">
        <v>22.1874</v>
      </c>
      <c r="BA187" s="21">
        <v>-1.7779499999999999E-3</v>
      </c>
      <c r="BB187" s="21">
        <v>177</v>
      </c>
      <c r="BC187" s="21">
        <v>0.79071000000000002</v>
      </c>
      <c r="BD187">
        <f t="shared" si="34"/>
        <v>10.775454545454545</v>
      </c>
      <c r="BE187">
        <f t="shared" si="35"/>
        <v>8.526843466363637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0.193634</v>
      </c>
      <c r="H188" s="21">
        <v>6.8109599999999997</v>
      </c>
      <c r="I188" s="21">
        <v>-2.9898099999999999E-3</v>
      </c>
      <c r="J188" s="21">
        <v>178</v>
      </c>
      <c r="K188" s="21">
        <v>0.193329</v>
      </c>
      <c r="L188">
        <f t="shared" si="24"/>
        <v>18.120060606060605</v>
      </c>
      <c r="M188">
        <f t="shared" si="25"/>
        <v>3.5086598153939392</v>
      </c>
      <c r="N188" s="9"/>
      <c r="O188" s="21">
        <v>0.79635599999999995</v>
      </c>
      <c r="P188" s="21">
        <v>9.2101400000000009</v>
      </c>
      <c r="Q188" s="21">
        <v>-1.6964700000000001E-3</v>
      </c>
      <c r="R188" s="21">
        <v>178</v>
      </c>
      <c r="S188" s="21">
        <v>0.79559299999999999</v>
      </c>
      <c r="T188">
        <f t="shared" si="26"/>
        <v>10.281636363636364</v>
      </c>
      <c r="U188">
        <f t="shared" si="27"/>
        <v>8.1878428079999992</v>
      </c>
      <c r="X188" s="9"/>
      <c r="Y188" s="21">
        <v>0.193634</v>
      </c>
      <c r="Z188" s="21">
        <v>13.325100000000001</v>
      </c>
      <c r="AA188" s="21">
        <v>-2.9980499999999999E-3</v>
      </c>
      <c r="AB188" s="21">
        <v>178</v>
      </c>
      <c r="AC188" s="21">
        <v>0.19339000000000001</v>
      </c>
      <c r="AD188">
        <f t="shared" si="28"/>
        <v>18.169999999999998</v>
      </c>
      <c r="AE188">
        <f t="shared" si="29"/>
        <v>3.5183297799999997</v>
      </c>
      <c r="AF188" s="9"/>
      <c r="AG188" s="21">
        <v>0.79635599999999995</v>
      </c>
      <c r="AH188" s="21">
        <v>15.724299999999999</v>
      </c>
      <c r="AI188" s="21">
        <v>-1.7175300000000001E-3</v>
      </c>
      <c r="AJ188" s="21">
        <v>178</v>
      </c>
      <c r="AK188" s="21">
        <v>0.79559299999999999</v>
      </c>
      <c r="AL188">
        <f t="shared" si="30"/>
        <v>10.409272727272727</v>
      </c>
      <c r="AM188">
        <f t="shared" si="31"/>
        <v>8.2894867919999999</v>
      </c>
      <c r="AP188" s="9"/>
      <c r="AQ188" s="21">
        <v>0.193634</v>
      </c>
      <c r="AR188" s="21">
        <v>19.798300000000001</v>
      </c>
      <c r="AS188" s="21">
        <v>-3.01849E-3</v>
      </c>
      <c r="AT188" s="21">
        <v>178</v>
      </c>
      <c r="AU188" s="21">
        <v>0.193359</v>
      </c>
      <c r="AV188">
        <f t="shared" si="32"/>
        <v>18.293878787878786</v>
      </c>
      <c r="AW188">
        <f t="shared" si="33"/>
        <v>3.5423169252121207</v>
      </c>
      <c r="AX188" s="9"/>
      <c r="AY188" s="21">
        <v>0.79635599999999995</v>
      </c>
      <c r="AZ188" s="21">
        <v>22.197399999999998</v>
      </c>
      <c r="BA188" s="21">
        <v>-1.7370599999999999E-3</v>
      </c>
      <c r="BB188" s="21">
        <v>178</v>
      </c>
      <c r="BC188" s="21">
        <v>0.79589799999999999</v>
      </c>
      <c r="BD188">
        <f t="shared" si="34"/>
        <v>10.527636363636363</v>
      </c>
      <c r="BE188">
        <f t="shared" si="35"/>
        <v>8.3837463839999984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0.18859899999999999</v>
      </c>
      <c r="H189" s="21">
        <v>6.8210300000000004</v>
      </c>
      <c r="I189" s="21">
        <v>-2.9888900000000001E-3</v>
      </c>
      <c r="J189" s="21">
        <v>179</v>
      </c>
      <c r="K189" s="21">
        <v>0.18829299999999999</v>
      </c>
      <c r="L189">
        <f t="shared" si="24"/>
        <v>18.11448484848485</v>
      </c>
      <c r="M189">
        <f t="shared" si="25"/>
        <v>3.4163737279393938</v>
      </c>
      <c r="N189" s="9"/>
      <c r="O189" s="21">
        <v>0.80139199999999999</v>
      </c>
      <c r="P189" s="21">
        <v>9.2202099999999998</v>
      </c>
      <c r="Q189" s="21">
        <v>-1.65405E-3</v>
      </c>
      <c r="R189" s="21">
        <v>179</v>
      </c>
      <c r="S189" s="21">
        <v>0.80047599999999997</v>
      </c>
      <c r="T189">
        <f t="shared" si="26"/>
        <v>10.024545454545454</v>
      </c>
      <c r="U189">
        <f t="shared" si="27"/>
        <v>8.0335905309090894</v>
      </c>
      <c r="X189" s="9"/>
      <c r="Y189" s="21">
        <v>0.18859899999999999</v>
      </c>
      <c r="Z189" s="21">
        <v>13.3352</v>
      </c>
      <c r="AA189" s="21">
        <v>-2.9980499999999999E-3</v>
      </c>
      <c r="AB189" s="21">
        <v>179</v>
      </c>
      <c r="AC189" s="21">
        <v>0.18829299999999999</v>
      </c>
      <c r="AD189">
        <f t="shared" si="28"/>
        <v>18.169999999999998</v>
      </c>
      <c r="AE189">
        <f t="shared" si="29"/>
        <v>3.4268438299999993</v>
      </c>
      <c r="AF189" s="9"/>
      <c r="AG189" s="21">
        <v>0.80139199999999999</v>
      </c>
      <c r="AH189" s="21">
        <v>15.734400000000001</v>
      </c>
      <c r="AI189" s="21">
        <v>-1.6751100000000001E-3</v>
      </c>
      <c r="AJ189" s="21">
        <v>179</v>
      </c>
      <c r="AK189" s="21">
        <v>0.80047599999999997</v>
      </c>
      <c r="AL189">
        <f t="shared" si="30"/>
        <v>10.15218181818182</v>
      </c>
      <c r="AM189">
        <f t="shared" si="31"/>
        <v>8.1358772916363655</v>
      </c>
      <c r="AP189" s="9"/>
      <c r="AQ189" s="21">
        <v>0.18859899999999999</v>
      </c>
      <c r="AR189" s="21">
        <v>19.808299999999999</v>
      </c>
      <c r="AS189" s="21">
        <v>-3.0206299999999998E-3</v>
      </c>
      <c r="AT189" s="21">
        <v>179</v>
      </c>
      <c r="AU189" s="21">
        <v>0.18832399999999999</v>
      </c>
      <c r="AV189">
        <f t="shared" si="32"/>
        <v>18.30684848484848</v>
      </c>
      <c r="AW189">
        <f t="shared" si="33"/>
        <v>3.4526533173939384</v>
      </c>
      <c r="AX189" s="9"/>
      <c r="AY189" s="21">
        <v>0.80139199999999999</v>
      </c>
      <c r="AZ189" s="21">
        <v>22.2075</v>
      </c>
      <c r="BA189" s="21">
        <v>-1.6943399999999999E-3</v>
      </c>
      <c r="BB189" s="21">
        <v>179</v>
      </c>
      <c r="BC189" s="21">
        <v>0.80108599999999996</v>
      </c>
      <c r="BD189">
        <f t="shared" si="34"/>
        <v>10.268727272727272</v>
      </c>
      <c r="BE189">
        <f t="shared" si="35"/>
        <v>8.2292758865454534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0.183563</v>
      </c>
      <c r="H190" s="21">
        <v>6.8311000000000002</v>
      </c>
      <c r="I190" s="21">
        <v>-2.9919399999999998E-3</v>
      </c>
      <c r="J190" s="21">
        <v>180</v>
      </c>
      <c r="K190" s="21">
        <v>0.183228</v>
      </c>
      <c r="L190">
        <f t="shared" si="24"/>
        <v>18.132969696969695</v>
      </c>
      <c r="M190">
        <f t="shared" si="25"/>
        <v>3.3285423164848482</v>
      </c>
      <c r="N190" s="9"/>
      <c r="O190" s="21">
        <v>0.806427</v>
      </c>
      <c r="P190" s="21">
        <v>9.2302800000000005</v>
      </c>
      <c r="Q190" s="21">
        <v>-1.61163E-3</v>
      </c>
      <c r="R190" s="21">
        <v>180</v>
      </c>
      <c r="S190" s="21">
        <v>0.80535900000000005</v>
      </c>
      <c r="T190">
        <f t="shared" si="26"/>
        <v>9.7674545454545445</v>
      </c>
      <c r="U190">
        <f t="shared" si="27"/>
        <v>7.8767390667272723</v>
      </c>
      <c r="X190" s="9"/>
      <c r="Y190" s="21">
        <v>0.183563</v>
      </c>
      <c r="Z190" s="21">
        <v>13.3453</v>
      </c>
      <c r="AA190" s="21">
        <v>-3.0020099999999998E-3</v>
      </c>
      <c r="AB190" s="21">
        <v>180</v>
      </c>
      <c r="AC190" s="21">
        <v>0.18328900000000001</v>
      </c>
      <c r="AD190">
        <f t="shared" si="28"/>
        <v>18.193999999999999</v>
      </c>
      <c r="AE190">
        <f t="shared" si="29"/>
        <v>3.3397452219999999</v>
      </c>
      <c r="AF190" s="9"/>
      <c r="AG190" s="21">
        <v>0.806427</v>
      </c>
      <c r="AH190" s="21">
        <v>15.744400000000001</v>
      </c>
      <c r="AI190" s="21">
        <v>-1.6314700000000001E-3</v>
      </c>
      <c r="AJ190" s="21">
        <v>180</v>
      </c>
      <c r="AK190" s="21">
        <v>0.80566400000000005</v>
      </c>
      <c r="AL190">
        <f t="shared" si="30"/>
        <v>9.8876969696969699</v>
      </c>
      <c r="AM190">
        <f t="shared" si="31"/>
        <v>7.9737058041818187</v>
      </c>
      <c r="AP190" s="9"/>
      <c r="AQ190" s="21">
        <v>0.183563</v>
      </c>
      <c r="AR190" s="21">
        <v>19.8184</v>
      </c>
      <c r="AS190" s="21">
        <v>-3.0203199999999999E-3</v>
      </c>
      <c r="AT190" s="21">
        <v>180</v>
      </c>
      <c r="AU190" s="21">
        <v>0.183228</v>
      </c>
      <c r="AV190">
        <f t="shared" si="32"/>
        <v>18.304969696969696</v>
      </c>
      <c r="AW190">
        <f t="shared" si="33"/>
        <v>3.3601151524848483</v>
      </c>
      <c r="AX190" s="9"/>
      <c r="AY190" s="21">
        <v>0.806427</v>
      </c>
      <c r="AZ190" s="21">
        <v>22.217600000000001</v>
      </c>
      <c r="BA190" s="21">
        <v>-1.65161E-3</v>
      </c>
      <c r="BB190" s="21">
        <v>180</v>
      </c>
      <c r="BC190" s="21">
        <v>0.80596900000000005</v>
      </c>
      <c r="BD190">
        <f t="shared" si="34"/>
        <v>10.009757575757575</v>
      </c>
      <c r="BE190">
        <f t="shared" si="35"/>
        <v>8.0721387725454541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0.17852799999999999</v>
      </c>
      <c r="H191" s="21">
        <v>6.84117</v>
      </c>
      <c r="I191" s="21">
        <v>-2.9937700000000002E-3</v>
      </c>
      <c r="J191" s="21">
        <v>181</v>
      </c>
      <c r="K191" s="21">
        <v>0.17822299999999999</v>
      </c>
      <c r="L191">
        <f t="shared" si="24"/>
        <v>18.144060606060609</v>
      </c>
      <c r="M191">
        <f t="shared" si="25"/>
        <v>3.2392228518787882</v>
      </c>
      <c r="N191" s="9"/>
      <c r="O191" s="21">
        <v>0.81146200000000002</v>
      </c>
      <c r="P191" s="21">
        <v>9.2403499999999994</v>
      </c>
      <c r="Q191" s="21">
        <v>-1.5667700000000001E-3</v>
      </c>
      <c r="R191" s="21">
        <v>181</v>
      </c>
      <c r="S191" s="21">
        <v>0.81085200000000002</v>
      </c>
      <c r="T191">
        <f t="shared" si="26"/>
        <v>9.4955757575757573</v>
      </c>
      <c r="U191">
        <f t="shared" si="27"/>
        <v>7.7052988953939394</v>
      </c>
      <c r="X191" s="9"/>
      <c r="Y191" s="21">
        <v>0.17852799999999999</v>
      </c>
      <c r="Z191" s="21">
        <v>13.3553</v>
      </c>
      <c r="AA191" s="21">
        <v>-3.00476E-3</v>
      </c>
      <c r="AB191" s="21">
        <v>181</v>
      </c>
      <c r="AC191" s="21">
        <v>0.17825299999999999</v>
      </c>
      <c r="AD191">
        <f t="shared" si="28"/>
        <v>18.210666666666668</v>
      </c>
      <c r="AE191">
        <f t="shared" si="29"/>
        <v>3.251113898666667</v>
      </c>
      <c r="AF191" s="9"/>
      <c r="AG191" s="21">
        <v>0.81146200000000002</v>
      </c>
      <c r="AH191" s="21">
        <v>15.7545</v>
      </c>
      <c r="AI191" s="21">
        <v>-1.58752E-3</v>
      </c>
      <c r="AJ191" s="21">
        <v>181</v>
      </c>
      <c r="AK191" s="21">
        <v>0.81115700000000002</v>
      </c>
      <c r="AL191">
        <f t="shared" si="30"/>
        <v>9.6213333333333324</v>
      </c>
      <c r="AM191">
        <f t="shared" si="31"/>
        <v>7.8073463893333326</v>
      </c>
      <c r="AP191" s="9"/>
      <c r="AQ191" s="21">
        <v>0.17852799999999999</v>
      </c>
      <c r="AR191" s="21">
        <v>19.828499999999998</v>
      </c>
      <c r="AS191" s="21">
        <v>-3.0212400000000001E-3</v>
      </c>
      <c r="AT191" s="21">
        <v>181</v>
      </c>
      <c r="AU191" s="21">
        <v>0.17822299999999999</v>
      </c>
      <c r="AV191">
        <f t="shared" si="32"/>
        <v>18.310545454545455</v>
      </c>
      <c r="AW191">
        <f t="shared" si="33"/>
        <v>3.2689450589090909</v>
      </c>
      <c r="AX191" s="9"/>
      <c r="AY191" s="21">
        <v>0.81146200000000002</v>
      </c>
      <c r="AZ191" s="21">
        <v>22.227699999999999</v>
      </c>
      <c r="BA191" s="21">
        <v>-1.6076700000000001E-3</v>
      </c>
      <c r="BB191" s="21">
        <v>181</v>
      </c>
      <c r="BC191" s="21">
        <v>0.81085200000000002</v>
      </c>
      <c r="BD191">
        <f t="shared" si="34"/>
        <v>9.7434545454545454</v>
      </c>
      <c r="BE191">
        <f t="shared" si="35"/>
        <v>7.9064431123636361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0.17349200000000001</v>
      </c>
      <c r="H192" s="21">
        <v>6.8512399999999998</v>
      </c>
      <c r="I192" s="21">
        <v>-2.9946899999999999E-3</v>
      </c>
      <c r="J192" s="21">
        <v>182</v>
      </c>
      <c r="K192" s="21">
        <v>0.17318700000000001</v>
      </c>
      <c r="L192">
        <f t="shared" si="24"/>
        <v>18.149636363636361</v>
      </c>
      <c r="M192">
        <f t="shared" si="25"/>
        <v>3.1488167119999999</v>
      </c>
      <c r="N192" s="9"/>
      <c r="O192" s="21">
        <v>0.81649799999999995</v>
      </c>
      <c r="P192" s="21">
        <v>9.2504200000000001</v>
      </c>
      <c r="Q192" s="21">
        <v>-1.5206900000000001E-3</v>
      </c>
      <c r="R192" s="21">
        <v>182</v>
      </c>
      <c r="S192" s="21">
        <v>0.81634499999999999</v>
      </c>
      <c r="T192">
        <f t="shared" si="26"/>
        <v>9.2163030303030311</v>
      </c>
      <c r="U192">
        <f t="shared" si="27"/>
        <v>7.525092991636364</v>
      </c>
      <c r="X192" s="9"/>
      <c r="Y192" s="21">
        <v>0.17349200000000001</v>
      </c>
      <c r="Z192" s="21">
        <v>13.365399999999999</v>
      </c>
      <c r="AA192" s="21">
        <v>-3.0068999999999999E-3</v>
      </c>
      <c r="AB192" s="21">
        <v>182</v>
      </c>
      <c r="AC192" s="21">
        <v>0.17318700000000001</v>
      </c>
      <c r="AD192">
        <f t="shared" si="28"/>
        <v>18.223636363636363</v>
      </c>
      <c r="AE192">
        <f t="shared" si="29"/>
        <v>3.1616551199999998</v>
      </c>
      <c r="AF192" s="9"/>
      <c r="AG192" s="21">
        <v>0.81649799999999995</v>
      </c>
      <c r="AH192" s="21">
        <v>15.7646</v>
      </c>
      <c r="AI192" s="21">
        <v>-1.54266E-3</v>
      </c>
      <c r="AJ192" s="21">
        <v>182</v>
      </c>
      <c r="AK192" s="21">
        <v>0.81481899999999996</v>
      </c>
      <c r="AL192">
        <f t="shared" si="30"/>
        <v>9.3494545454545452</v>
      </c>
      <c r="AM192">
        <f t="shared" si="31"/>
        <v>7.6338109374545446</v>
      </c>
      <c r="AP192" s="9"/>
      <c r="AQ192" s="21">
        <v>0.17349200000000001</v>
      </c>
      <c r="AR192" s="21">
        <v>19.8385</v>
      </c>
      <c r="AS192" s="21">
        <v>-3.0221599999999999E-3</v>
      </c>
      <c r="AT192" s="21">
        <v>182</v>
      </c>
      <c r="AU192" s="21">
        <v>0.17315700000000001</v>
      </c>
      <c r="AV192">
        <f t="shared" si="32"/>
        <v>18.31612121212121</v>
      </c>
      <c r="AW192">
        <f t="shared" si="33"/>
        <v>3.1777005013333333</v>
      </c>
      <c r="AX192" s="9"/>
      <c r="AY192" s="21">
        <v>0.81649799999999995</v>
      </c>
      <c r="AZ192" s="21">
        <v>22.2377</v>
      </c>
      <c r="BA192" s="21">
        <v>-1.56342E-3</v>
      </c>
      <c r="BB192" s="21">
        <v>182</v>
      </c>
      <c r="BC192" s="21">
        <v>0.81542999999999999</v>
      </c>
      <c r="BD192">
        <f t="shared" si="34"/>
        <v>9.475272727272726</v>
      </c>
      <c r="BE192">
        <f t="shared" si="35"/>
        <v>7.7365412312727253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0.168457</v>
      </c>
      <c r="H193" s="21">
        <v>6.8613099999999996</v>
      </c>
      <c r="I193" s="21">
        <v>-2.9986600000000002E-3</v>
      </c>
      <c r="J193" s="21">
        <v>183</v>
      </c>
      <c r="K193" s="21">
        <v>0.16812099999999999</v>
      </c>
      <c r="L193">
        <f t="shared" si="24"/>
        <v>18.173696969696973</v>
      </c>
      <c r="M193">
        <f t="shared" si="25"/>
        <v>3.061486470424243</v>
      </c>
      <c r="N193" s="9"/>
      <c r="O193" s="21">
        <v>0.82153299999999996</v>
      </c>
      <c r="P193" s="21">
        <v>9.2604900000000008</v>
      </c>
      <c r="Q193" s="21">
        <v>-1.4746099999999999E-3</v>
      </c>
      <c r="R193" s="21">
        <v>183</v>
      </c>
      <c r="S193" s="21">
        <v>0.82122799999999996</v>
      </c>
      <c r="T193">
        <f t="shared" si="26"/>
        <v>8.9370303030303031</v>
      </c>
      <c r="U193">
        <f t="shared" si="27"/>
        <v>7.3420653159393936</v>
      </c>
      <c r="X193" s="9"/>
      <c r="Y193" s="21">
        <v>0.168457</v>
      </c>
      <c r="Z193" s="21">
        <v>13.375500000000001</v>
      </c>
      <c r="AA193" s="21">
        <v>-3.0053699999999998E-3</v>
      </c>
      <c r="AB193" s="21">
        <v>183</v>
      </c>
      <c r="AC193" s="21">
        <v>0.168213</v>
      </c>
      <c r="AD193">
        <f t="shared" si="28"/>
        <v>18.214363636363636</v>
      </c>
      <c r="AE193">
        <f t="shared" si="29"/>
        <v>3.0683370550909088</v>
      </c>
      <c r="AF193" s="9"/>
      <c r="AG193" s="21">
        <v>0.82153299999999996</v>
      </c>
      <c r="AH193" s="21">
        <v>15.774699999999999</v>
      </c>
      <c r="AI193" s="21">
        <v>-1.4968900000000001E-3</v>
      </c>
      <c r="AJ193" s="21">
        <v>183</v>
      </c>
      <c r="AK193" s="21">
        <v>0.82092299999999996</v>
      </c>
      <c r="AL193">
        <f t="shared" si="30"/>
        <v>9.0720606060606066</v>
      </c>
      <c r="AM193">
        <f t="shared" si="31"/>
        <v>7.4529971658787879</v>
      </c>
      <c r="AP193" s="9"/>
      <c r="AQ193" s="21">
        <v>0.168457</v>
      </c>
      <c r="AR193" s="21">
        <v>19.848600000000001</v>
      </c>
      <c r="AS193" s="21">
        <v>-3.0209400000000002E-3</v>
      </c>
      <c r="AT193" s="21">
        <v>183</v>
      </c>
      <c r="AU193" s="21">
        <v>0.168152</v>
      </c>
      <c r="AV193">
        <f t="shared" si="32"/>
        <v>18.308727272727271</v>
      </c>
      <c r="AW193">
        <f t="shared" si="33"/>
        <v>3.084233270181818</v>
      </c>
      <c r="AX193" s="9"/>
      <c r="AY193" s="21">
        <v>0.82153299999999996</v>
      </c>
      <c r="AZ193" s="21">
        <v>22.247800000000002</v>
      </c>
      <c r="BA193" s="21">
        <v>-1.5182500000000001E-3</v>
      </c>
      <c r="BB193" s="21">
        <v>183</v>
      </c>
      <c r="BC193" s="21">
        <v>0.82061799999999996</v>
      </c>
      <c r="BD193">
        <f t="shared" si="34"/>
        <v>9.2015151515151512</v>
      </c>
      <c r="BE193">
        <f t="shared" si="35"/>
        <v>7.5593483469696965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0.16342200000000001</v>
      </c>
      <c r="H194" s="21">
        <v>6.8713800000000003</v>
      </c>
      <c r="I194" s="21">
        <v>-3.0011E-3</v>
      </c>
      <c r="J194" s="21">
        <v>184</v>
      </c>
      <c r="K194" s="21">
        <v>0.16311600000000001</v>
      </c>
      <c r="L194">
        <f t="shared" si="24"/>
        <v>18.188484848484848</v>
      </c>
      <c r="M194">
        <f t="shared" si="25"/>
        <v>2.9723985709090908</v>
      </c>
      <c r="N194" s="9"/>
      <c r="O194" s="21">
        <v>0.826569</v>
      </c>
      <c r="P194" s="21">
        <v>9.2705699999999993</v>
      </c>
      <c r="Q194" s="21">
        <v>-1.4279200000000001E-3</v>
      </c>
      <c r="R194" s="21">
        <v>184</v>
      </c>
      <c r="S194" s="21">
        <v>0.82580600000000004</v>
      </c>
      <c r="T194">
        <f t="shared" si="26"/>
        <v>8.6540606060606056</v>
      </c>
      <c r="U194">
        <f t="shared" si="27"/>
        <v>7.1531782210909087</v>
      </c>
      <c r="X194" s="9"/>
      <c r="Y194" s="21">
        <v>0.16342200000000001</v>
      </c>
      <c r="Z194" s="21">
        <v>13.3855</v>
      </c>
      <c r="AA194" s="21">
        <v>-3.0038500000000002E-3</v>
      </c>
      <c r="AB194" s="21">
        <v>184</v>
      </c>
      <c r="AC194" s="21">
        <v>0.163025</v>
      </c>
      <c r="AD194">
        <f t="shared" si="28"/>
        <v>18.205151515151513</v>
      </c>
      <c r="AE194">
        <f t="shared" si="29"/>
        <v>2.975122270909091</v>
      </c>
      <c r="AF194" s="9"/>
      <c r="AG194" s="21">
        <v>0.826569</v>
      </c>
      <c r="AH194" s="21">
        <v>15.784700000000001</v>
      </c>
      <c r="AI194" s="21">
        <v>-1.45111E-3</v>
      </c>
      <c r="AJ194" s="21">
        <v>184</v>
      </c>
      <c r="AK194" s="21">
        <v>0.82611100000000004</v>
      </c>
      <c r="AL194">
        <f t="shared" si="30"/>
        <v>8.7946060606060605</v>
      </c>
      <c r="AM194">
        <f t="shared" si="31"/>
        <v>7.269348736909091</v>
      </c>
      <c r="AP194" s="9"/>
      <c r="AQ194" s="21">
        <v>0.16342200000000001</v>
      </c>
      <c r="AR194" s="21">
        <v>19.858699999999999</v>
      </c>
      <c r="AS194" s="21">
        <v>-3.0169699999999999E-3</v>
      </c>
      <c r="AT194" s="21">
        <v>184</v>
      </c>
      <c r="AU194" s="21">
        <v>0.16308600000000001</v>
      </c>
      <c r="AV194">
        <f t="shared" si="32"/>
        <v>18.284666666666663</v>
      </c>
      <c r="AW194">
        <f t="shared" si="33"/>
        <v>2.9881167959999995</v>
      </c>
      <c r="AX194" s="9"/>
      <c r="AY194" s="21">
        <v>0.826569</v>
      </c>
      <c r="AZ194" s="21">
        <v>22.257899999999999</v>
      </c>
      <c r="BA194" s="21">
        <v>-1.47186E-3</v>
      </c>
      <c r="BB194" s="21">
        <v>184</v>
      </c>
      <c r="BC194" s="21">
        <v>0.82580600000000004</v>
      </c>
      <c r="BD194">
        <f t="shared" si="34"/>
        <v>8.9203636363636356</v>
      </c>
      <c r="BE194">
        <f t="shared" si="35"/>
        <v>7.3732960505454539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0.158386</v>
      </c>
      <c r="H195" s="21">
        <v>6.8814500000000001</v>
      </c>
      <c r="I195" s="21">
        <v>-3.0017099999999999E-3</v>
      </c>
      <c r="J195" s="21">
        <v>185</v>
      </c>
      <c r="K195" s="21">
        <v>0.158081</v>
      </c>
      <c r="L195">
        <f t="shared" si="24"/>
        <v>18.192181818181815</v>
      </c>
      <c r="M195">
        <f t="shared" si="25"/>
        <v>2.881386909454545</v>
      </c>
      <c r="N195" s="9"/>
      <c r="O195" s="21">
        <v>0.83160400000000001</v>
      </c>
      <c r="P195" s="21">
        <v>9.28064</v>
      </c>
      <c r="Q195" s="21">
        <v>-1.38153E-3</v>
      </c>
      <c r="R195" s="21">
        <v>185</v>
      </c>
      <c r="S195" s="21">
        <v>0.83068799999999998</v>
      </c>
      <c r="T195">
        <f t="shared" si="26"/>
        <v>8.37290909090909</v>
      </c>
      <c r="U195">
        <f t="shared" si="27"/>
        <v>6.9629446916363626</v>
      </c>
      <c r="X195" s="9"/>
      <c r="Y195" s="21">
        <v>0.158386</v>
      </c>
      <c r="Z195" s="21">
        <v>13.3956</v>
      </c>
      <c r="AA195" s="21">
        <v>-3.00476E-3</v>
      </c>
      <c r="AB195" s="21">
        <v>185</v>
      </c>
      <c r="AC195" s="21">
        <v>0.158051</v>
      </c>
      <c r="AD195">
        <f t="shared" si="28"/>
        <v>18.210666666666668</v>
      </c>
      <c r="AE195">
        <f t="shared" si="29"/>
        <v>2.884314650666667</v>
      </c>
      <c r="AF195" s="9"/>
      <c r="AG195" s="21">
        <v>0.83160400000000001</v>
      </c>
      <c r="AH195" s="21">
        <v>15.7948</v>
      </c>
      <c r="AI195" s="21">
        <v>-1.4047199999999999E-3</v>
      </c>
      <c r="AJ195" s="21">
        <v>185</v>
      </c>
      <c r="AK195" s="21">
        <v>0.83099400000000001</v>
      </c>
      <c r="AL195">
        <f t="shared" si="30"/>
        <v>8.5134545454545449</v>
      </c>
      <c r="AM195">
        <f t="shared" si="31"/>
        <v>7.0798228538181815</v>
      </c>
      <c r="AP195" s="9"/>
      <c r="AQ195" s="21">
        <v>0.158386</v>
      </c>
      <c r="AR195" s="21">
        <v>19.8688</v>
      </c>
      <c r="AS195" s="21">
        <v>-3.0169699999999999E-3</v>
      </c>
      <c r="AT195" s="21">
        <v>185</v>
      </c>
      <c r="AU195" s="21">
        <v>0.158051</v>
      </c>
      <c r="AV195">
        <f t="shared" si="32"/>
        <v>18.284666666666663</v>
      </c>
      <c r="AW195">
        <f t="shared" si="33"/>
        <v>2.8960352146666661</v>
      </c>
      <c r="AX195" s="9"/>
      <c r="AY195" s="21">
        <v>0.83160400000000001</v>
      </c>
      <c r="AZ195" s="21">
        <v>22.267900000000001</v>
      </c>
      <c r="BA195" s="21">
        <v>-1.42365E-3</v>
      </c>
      <c r="BB195" s="21">
        <v>185</v>
      </c>
      <c r="BC195" s="21">
        <v>0.83007799999999998</v>
      </c>
      <c r="BD195">
        <f t="shared" si="34"/>
        <v>8.6281818181818171</v>
      </c>
      <c r="BE195">
        <f t="shared" si="35"/>
        <v>7.1752305127272722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0.15335099999999999</v>
      </c>
      <c r="H196" s="21">
        <v>6.8915300000000004</v>
      </c>
      <c r="I196" s="21">
        <v>-3.0011E-3</v>
      </c>
      <c r="J196" s="21">
        <v>186</v>
      </c>
      <c r="K196" s="21">
        <v>0.15307599999999999</v>
      </c>
      <c r="L196">
        <f t="shared" si="24"/>
        <v>18.188484848484848</v>
      </c>
      <c r="M196">
        <f t="shared" si="25"/>
        <v>2.7892223399999998</v>
      </c>
      <c r="N196" s="9"/>
      <c r="O196" s="21">
        <v>0.83663900000000002</v>
      </c>
      <c r="P196" s="21">
        <v>9.2907100000000007</v>
      </c>
      <c r="Q196" s="21">
        <v>-1.3339199999999999E-3</v>
      </c>
      <c r="R196" s="21">
        <v>186</v>
      </c>
      <c r="S196" s="21">
        <v>0.83648699999999998</v>
      </c>
      <c r="T196">
        <f t="shared" si="26"/>
        <v>8.0843636363636353</v>
      </c>
      <c r="U196">
        <f t="shared" si="27"/>
        <v>6.7636939083636358</v>
      </c>
      <c r="X196" s="9"/>
      <c r="Y196" s="21">
        <v>0.15335099999999999</v>
      </c>
      <c r="Z196" s="21">
        <v>13.4057</v>
      </c>
      <c r="AA196" s="21">
        <v>-3.0075100000000001E-3</v>
      </c>
      <c r="AB196" s="21">
        <v>186</v>
      </c>
      <c r="AC196" s="21">
        <v>0.15307599999999999</v>
      </c>
      <c r="AD196">
        <f t="shared" si="28"/>
        <v>18.227333333333334</v>
      </c>
      <c r="AE196">
        <f t="shared" si="29"/>
        <v>2.7951797940000001</v>
      </c>
      <c r="AF196" s="9"/>
      <c r="AG196" s="21">
        <v>0.83663900000000002</v>
      </c>
      <c r="AH196" s="21">
        <v>15.8049</v>
      </c>
      <c r="AI196" s="21">
        <v>-1.3580300000000001E-3</v>
      </c>
      <c r="AJ196" s="21">
        <v>186</v>
      </c>
      <c r="AK196" s="21">
        <v>0.83648699999999998</v>
      </c>
      <c r="AL196">
        <f t="shared" si="30"/>
        <v>8.2304848484848474</v>
      </c>
      <c r="AM196">
        <f t="shared" si="31"/>
        <v>6.8859446131515147</v>
      </c>
      <c r="AP196" s="9"/>
      <c r="AQ196" s="21">
        <v>0.15335099999999999</v>
      </c>
      <c r="AR196" s="21">
        <v>19.878799999999998</v>
      </c>
      <c r="AS196" s="21">
        <v>-3.01819E-3</v>
      </c>
      <c r="AT196" s="21">
        <v>186</v>
      </c>
      <c r="AU196" s="21">
        <v>0.15304599999999999</v>
      </c>
      <c r="AV196">
        <f t="shared" si="32"/>
        <v>18.292060606060605</v>
      </c>
      <c r="AW196">
        <f t="shared" si="33"/>
        <v>2.8051057859999995</v>
      </c>
      <c r="AX196" s="9"/>
      <c r="AY196" s="21">
        <v>0.83663900000000002</v>
      </c>
      <c r="AZ196" s="21">
        <v>22.277999999999999</v>
      </c>
      <c r="BA196" s="21">
        <v>-1.37604E-3</v>
      </c>
      <c r="BB196" s="21">
        <v>186</v>
      </c>
      <c r="BC196" s="21">
        <v>0.83679199999999998</v>
      </c>
      <c r="BD196">
        <f t="shared" si="34"/>
        <v>8.3396363636363642</v>
      </c>
      <c r="BE196">
        <f t="shared" si="35"/>
        <v>6.9772650276363644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0.148315</v>
      </c>
      <c r="H197" s="21">
        <v>6.9016000000000002</v>
      </c>
      <c r="I197" s="21">
        <v>-2.9998799999999999E-3</v>
      </c>
      <c r="J197" s="21">
        <v>187</v>
      </c>
      <c r="K197" s="21">
        <v>0.14804100000000001</v>
      </c>
      <c r="L197">
        <f t="shared" si="24"/>
        <v>18.181090909090909</v>
      </c>
      <c r="M197">
        <f t="shared" si="25"/>
        <v>2.6965284981818183</v>
      </c>
      <c r="N197" s="9"/>
      <c r="O197" s="21">
        <v>0.84167499999999995</v>
      </c>
      <c r="P197" s="21">
        <v>9.3007799999999996</v>
      </c>
      <c r="Q197" s="21">
        <v>-1.2853999999999999E-3</v>
      </c>
      <c r="R197" s="21">
        <v>187</v>
      </c>
      <c r="S197" s="21">
        <v>0.84136999999999995</v>
      </c>
      <c r="T197">
        <f t="shared" si="26"/>
        <v>7.7903030303030292</v>
      </c>
      <c r="U197">
        <f t="shared" si="27"/>
        <v>6.5569033030303014</v>
      </c>
      <c r="X197" s="9"/>
      <c r="Y197" s="21">
        <v>0.148315</v>
      </c>
      <c r="Z197" s="21">
        <v>13.415800000000001</v>
      </c>
      <c r="AA197" s="21">
        <v>-3.0093400000000001E-3</v>
      </c>
      <c r="AB197" s="21">
        <v>187</v>
      </c>
      <c r="AC197" s="21">
        <v>0.14807100000000001</v>
      </c>
      <c r="AD197">
        <f t="shared" si="28"/>
        <v>18.238424242424244</v>
      </c>
      <c r="AE197">
        <f t="shared" si="29"/>
        <v>2.7050318915151519</v>
      </c>
      <c r="AF197" s="9"/>
      <c r="AG197" s="21">
        <v>0.84167499999999995</v>
      </c>
      <c r="AH197" s="21">
        <v>15.8149</v>
      </c>
      <c r="AI197" s="21">
        <v>-1.3110400000000001E-3</v>
      </c>
      <c r="AJ197" s="21">
        <v>187</v>
      </c>
      <c r="AK197" s="21">
        <v>0.84106400000000003</v>
      </c>
      <c r="AL197">
        <f t="shared" si="30"/>
        <v>7.9456969696969706</v>
      </c>
      <c r="AM197">
        <f t="shared" si="31"/>
        <v>6.687694496969697</v>
      </c>
      <c r="AP197" s="9"/>
      <c r="AQ197" s="21">
        <v>0.148315</v>
      </c>
      <c r="AR197" s="21">
        <v>19.8889</v>
      </c>
      <c r="AS197" s="21">
        <v>-3.0172699999999998E-3</v>
      </c>
      <c r="AT197" s="21">
        <v>187</v>
      </c>
      <c r="AU197" s="21">
        <v>0.14801</v>
      </c>
      <c r="AV197">
        <f t="shared" si="32"/>
        <v>18.286484848484847</v>
      </c>
      <c r="AW197">
        <f t="shared" si="33"/>
        <v>2.7121600003030299</v>
      </c>
      <c r="AX197" s="9"/>
      <c r="AY197" s="21">
        <v>0.84167499999999995</v>
      </c>
      <c r="AZ197" s="21">
        <v>22.2881</v>
      </c>
      <c r="BA197" s="21">
        <v>-1.32782E-3</v>
      </c>
      <c r="BB197" s="21">
        <v>187</v>
      </c>
      <c r="BC197" s="21">
        <v>0.84106400000000003</v>
      </c>
      <c r="BD197">
        <f t="shared" si="34"/>
        <v>8.04739393939394</v>
      </c>
      <c r="BE197">
        <f t="shared" si="35"/>
        <v>6.773290293939394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0.14327999999999999</v>
      </c>
      <c r="H198" s="21">
        <v>6.91167</v>
      </c>
      <c r="I198" s="21">
        <v>-2.9974400000000001E-3</v>
      </c>
      <c r="J198" s="21">
        <v>188</v>
      </c>
      <c r="K198" s="21">
        <v>0.14300499999999999</v>
      </c>
      <c r="L198">
        <f t="shared" si="24"/>
        <v>18.16630303030303</v>
      </c>
      <c r="M198">
        <f t="shared" si="25"/>
        <v>2.6028678981818181</v>
      </c>
      <c r="N198" s="9"/>
      <c r="O198" s="21">
        <v>0.84670999999999996</v>
      </c>
      <c r="P198" s="21">
        <v>9.3108500000000003</v>
      </c>
      <c r="Q198" s="21">
        <v>-1.2371800000000001E-3</v>
      </c>
      <c r="R198" s="21">
        <v>188</v>
      </c>
      <c r="S198" s="21">
        <v>0.846252</v>
      </c>
      <c r="T198">
        <f t="shared" si="26"/>
        <v>7.4980606060606059</v>
      </c>
      <c r="U198">
        <f t="shared" si="27"/>
        <v>6.3486828957575749</v>
      </c>
      <c r="X198" s="9"/>
      <c r="Y198" s="21">
        <v>0.14327999999999999</v>
      </c>
      <c r="Z198" s="21">
        <v>13.425800000000001</v>
      </c>
      <c r="AA198" s="21">
        <v>-3.0111700000000001E-3</v>
      </c>
      <c r="AB198" s="21">
        <v>188</v>
      </c>
      <c r="AC198" s="21">
        <v>0.14294399999999999</v>
      </c>
      <c r="AD198">
        <f t="shared" si="28"/>
        <v>18.249515151515151</v>
      </c>
      <c r="AE198">
        <f t="shared" si="29"/>
        <v>2.6147905309090906</v>
      </c>
      <c r="AF198" s="9"/>
      <c r="AG198" s="21">
        <v>0.84670999999999996</v>
      </c>
      <c r="AH198" s="21">
        <v>15.824999999999999</v>
      </c>
      <c r="AI198" s="21">
        <v>-1.2622099999999999E-3</v>
      </c>
      <c r="AJ198" s="21">
        <v>188</v>
      </c>
      <c r="AK198" s="21">
        <v>0.845947</v>
      </c>
      <c r="AL198">
        <f t="shared" si="30"/>
        <v>7.6497575757575751</v>
      </c>
      <c r="AM198">
        <f t="shared" si="31"/>
        <v>6.4771262369696965</v>
      </c>
      <c r="AP198" s="9"/>
      <c r="AQ198" s="21">
        <v>0.14327999999999999</v>
      </c>
      <c r="AR198" s="21">
        <v>19.899000000000001</v>
      </c>
      <c r="AS198" s="21">
        <v>-3.0178800000000001E-3</v>
      </c>
      <c r="AT198" s="21">
        <v>188</v>
      </c>
      <c r="AU198" s="21">
        <v>0.14291400000000001</v>
      </c>
      <c r="AV198">
        <f t="shared" si="32"/>
        <v>18.290181818181818</v>
      </c>
      <c r="AW198">
        <f t="shared" si="33"/>
        <v>2.6206172509090906</v>
      </c>
      <c r="AX198" s="9"/>
      <c r="AY198" s="21">
        <v>0.84670999999999996</v>
      </c>
      <c r="AZ198" s="21">
        <v>22.298200000000001</v>
      </c>
      <c r="BA198" s="21">
        <v>-1.27991E-3</v>
      </c>
      <c r="BB198" s="21">
        <v>188</v>
      </c>
      <c r="BC198" s="21">
        <v>0.845947</v>
      </c>
      <c r="BD198">
        <f t="shared" si="34"/>
        <v>7.7570303030303025</v>
      </c>
      <c r="BE198">
        <f t="shared" si="35"/>
        <v>6.5679551278787871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0.13824500000000001</v>
      </c>
      <c r="H199" s="21">
        <v>6.9217399999999998</v>
      </c>
      <c r="I199" s="21">
        <v>-2.9974400000000001E-3</v>
      </c>
      <c r="J199" s="21">
        <v>189</v>
      </c>
      <c r="K199" s="21">
        <v>0.13793900000000001</v>
      </c>
      <c r="L199">
        <f t="shared" si="24"/>
        <v>18.16630303030303</v>
      </c>
      <c r="M199">
        <f t="shared" si="25"/>
        <v>2.5114005624242424</v>
      </c>
      <c r="N199" s="9"/>
      <c r="O199" s="21">
        <v>0.851746</v>
      </c>
      <c r="P199" s="21">
        <v>9.3209199999999992</v>
      </c>
      <c r="Q199" s="21">
        <v>-1.19019E-3</v>
      </c>
      <c r="R199" s="21">
        <v>189</v>
      </c>
      <c r="S199" s="21">
        <v>0.85082999999999998</v>
      </c>
      <c r="T199">
        <f t="shared" si="26"/>
        <v>7.2132727272727273</v>
      </c>
      <c r="U199">
        <f t="shared" si="27"/>
        <v>6.1438761923636367</v>
      </c>
      <c r="X199" s="9"/>
      <c r="Y199" s="21">
        <v>0.13824500000000001</v>
      </c>
      <c r="Z199" s="21">
        <v>13.4359</v>
      </c>
      <c r="AA199" s="21">
        <v>-3.0102499999999999E-3</v>
      </c>
      <c r="AB199" s="21">
        <v>189</v>
      </c>
      <c r="AC199" s="21">
        <v>0.137909</v>
      </c>
      <c r="AD199">
        <f t="shared" si="28"/>
        <v>18.243939393939392</v>
      </c>
      <c r="AE199">
        <f t="shared" si="29"/>
        <v>2.5221334015151515</v>
      </c>
      <c r="AF199" s="9"/>
      <c r="AG199" s="21">
        <v>0.851746</v>
      </c>
      <c r="AH199" s="21">
        <v>15.835100000000001</v>
      </c>
      <c r="AI199" s="21">
        <v>-1.2149000000000001E-3</v>
      </c>
      <c r="AJ199" s="21">
        <v>189</v>
      </c>
      <c r="AK199" s="21">
        <v>0.85082999999999998</v>
      </c>
      <c r="AL199">
        <f t="shared" si="30"/>
        <v>7.3630303030303033</v>
      </c>
      <c r="AM199">
        <f t="shared" si="31"/>
        <v>6.2714316084848489</v>
      </c>
      <c r="AP199" s="9"/>
      <c r="AQ199" s="21">
        <v>0.13824500000000001</v>
      </c>
      <c r="AR199" s="21">
        <v>19.908999999999999</v>
      </c>
      <c r="AS199" s="21">
        <v>-3.0190999999999998E-3</v>
      </c>
      <c r="AT199" s="21">
        <v>189</v>
      </c>
      <c r="AU199" s="21">
        <v>0.13793900000000001</v>
      </c>
      <c r="AV199">
        <f t="shared" si="32"/>
        <v>18.297575757575757</v>
      </c>
      <c r="AW199">
        <f t="shared" si="33"/>
        <v>2.5295483606060607</v>
      </c>
      <c r="AX199" s="9"/>
      <c r="AY199" s="21">
        <v>0.851746</v>
      </c>
      <c r="AZ199" s="21">
        <v>22.308199999999999</v>
      </c>
      <c r="BA199" s="21">
        <v>-1.2316899999999999E-3</v>
      </c>
      <c r="BB199" s="21">
        <v>189</v>
      </c>
      <c r="BC199" s="21">
        <v>0.85113499999999997</v>
      </c>
      <c r="BD199">
        <f t="shared" si="34"/>
        <v>7.4647878787878783</v>
      </c>
      <c r="BE199">
        <f t="shared" si="35"/>
        <v>6.35810321660606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0.13320899999999999</v>
      </c>
      <c r="H200" s="21">
        <v>6.9318099999999996</v>
      </c>
      <c r="I200" s="21">
        <v>-2.9986600000000002E-3</v>
      </c>
      <c r="J200" s="21">
        <v>190</v>
      </c>
      <c r="K200" s="21">
        <v>0.132935</v>
      </c>
      <c r="L200">
        <f t="shared" si="24"/>
        <v>18.173696969696973</v>
      </c>
      <c r="M200">
        <f t="shared" si="25"/>
        <v>2.4208999996363638</v>
      </c>
      <c r="N200" s="9"/>
      <c r="O200" s="21">
        <v>0.85678100000000001</v>
      </c>
      <c r="P200" s="21">
        <v>9.3309899999999999</v>
      </c>
      <c r="Q200" s="21">
        <v>-1.14288E-3</v>
      </c>
      <c r="R200" s="21">
        <v>190</v>
      </c>
      <c r="S200" s="21">
        <v>0.85571299999999995</v>
      </c>
      <c r="T200">
        <f t="shared" si="26"/>
        <v>6.9265454545454546</v>
      </c>
      <c r="U200">
        <f t="shared" si="27"/>
        <v>5.9345325410909089</v>
      </c>
      <c r="X200" s="9"/>
      <c r="Y200" s="21">
        <v>0.13320899999999999</v>
      </c>
      <c r="Z200" s="21">
        <v>13.446</v>
      </c>
      <c r="AA200" s="21">
        <v>-3.00812E-3</v>
      </c>
      <c r="AB200" s="21">
        <v>190</v>
      </c>
      <c r="AC200" s="21">
        <v>0.132935</v>
      </c>
      <c r="AD200">
        <f t="shared" si="28"/>
        <v>18.231030303030302</v>
      </c>
      <c r="AE200">
        <f t="shared" si="29"/>
        <v>2.4285373156363632</v>
      </c>
      <c r="AF200" s="9"/>
      <c r="AG200" s="21">
        <v>0.85678100000000001</v>
      </c>
      <c r="AH200" s="21">
        <v>15.8452</v>
      </c>
      <c r="AI200" s="21">
        <v>-1.1679100000000001E-3</v>
      </c>
      <c r="AJ200" s="21">
        <v>190</v>
      </c>
      <c r="AK200" s="21">
        <v>0.85632299999999995</v>
      </c>
      <c r="AL200">
        <f t="shared" si="30"/>
        <v>7.0782424242424247</v>
      </c>
      <c r="AM200">
        <f t="shared" si="31"/>
        <v>6.0645036224848488</v>
      </c>
      <c r="AP200" s="9"/>
      <c r="AQ200" s="21">
        <v>0.13320899999999999</v>
      </c>
      <c r="AR200" s="21">
        <v>19.9191</v>
      </c>
      <c r="AS200" s="21">
        <v>-3.0197100000000001E-3</v>
      </c>
      <c r="AT200" s="21">
        <v>190</v>
      </c>
      <c r="AU200" s="21">
        <v>0.13290399999999999</v>
      </c>
      <c r="AV200">
        <f t="shared" si="32"/>
        <v>18.301272727272728</v>
      </c>
      <c r="AW200">
        <f t="shared" si="33"/>
        <v>2.4378942387272726</v>
      </c>
      <c r="AX200" s="9"/>
      <c r="AY200" s="21">
        <v>0.85678100000000001</v>
      </c>
      <c r="AZ200" s="21">
        <v>22.318300000000001</v>
      </c>
      <c r="BA200" s="21">
        <v>-1.1837799999999999E-3</v>
      </c>
      <c r="BB200" s="21">
        <v>190</v>
      </c>
      <c r="BC200" s="21">
        <v>0.85632299999999995</v>
      </c>
      <c r="BD200">
        <f t="shared" si="34"/>
        <v>7.1744242424242417</v>
      </c>
      <c r="BE200">
        <f t="shared" si="35"/>
        <v>6.1469103768484841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0.12817400000000001</v>
      </c>
      <c r="H201" s="21">
        <v>6.9418800000000003</v>
      </c>
      <c r="I201" s="21">
        <v>-3.0020099999999998E-3</v>
      </c>
      <c r="J201" s="21">
        <v>191</v>
      </c>
      <c r="K201" s="21">
        <v>0.127808</v>
      </c>
      <c r="L201">
        <f t="shared" si="24"/>
        <v>18.193999999999999</v>
      </c>
      <c r="M201">
        <f t="shared" si="25"/>
        <v>2.3319977560000003</v>
      </c>
      <c r="N201" s="9"/>
      <c r="O201" s="21">
        <v>0.86181600000000003</v>
      </c>
      <c r="P201" s="21">
        <v>9.3410600000000006</v>
      </c>
      <c r="Q201" s="21">
        <v>-1.0955800000000001E-3</v>
      </c>
      <c r="R201" s="21">
        <v>191</v>
      </c>
      <c r="S201" s="21">
        <v>0.86120600000000003</v>
      </c>
      <c r="T201">
        <f t="shared" si="26"/>
        <v>6.6398787878787884</v>
      </c>
      <c r="U201">
        <f t="shared" si="27"/>
        <v>5.7223537774545461</v>
      </c>
      <c r="X201" s="9"/>
      <c r="Y201" s="21">
        <v>0.12817400000000001</v>
      </c>
      <c r="Z201" s="21">
        <v>13.456</v>
      </c>
      <c r="AA201" s="21">
        <v>-3.00629E-3</v>
      </c>
      <c r="AB201" s="21">
        <v>191</v>
      </c>
      <c r="AC201" s="21">
        <v>0.12783800000000001</v>
      </c>
      <c r="AD201">
        <f t="shared" si="28"/>
        <v>18.219939393939391</v>
      </c>
      <c r="AE201">
        <f t="shared" si="29"/>
        <v>2.3353225118787879</v>
      </c>
      <c r="AF201" s="9"/>
      <c r="AG201" s="21">
        <v>0.86181600000000003</v>
      </c>
      <c r="AH201" s="21">
        <v>15.8552</v>
      </c>
      <c r="AI201" s="21">
        <v>-1.1203000000000001E-3</v>
      </c>
      <c r="AJ201" s="21">
        <v>191</v>
      </c>
      <c r="AK201" s="21">
        <v>0.86090100000000003</v>
      </c>
      <c r="AL201">
        <f t="shared" si="30"/>
        <v>6.78969696969697</v>
      </c>
      <c r="AM201">
        <f t="shared" si="31"/>
        <v>5.8514694836363637</v>
      </c>
      <c r="AP201" s="9"/>
      <c r="AQ201" s="21">
        <v>0.12817400000000001</v>
      </c>
      <c r="AR201" s="21">
        <v>19.929200000000002</v>
      </c>
      <c r="AS201" s="21">
        <v>-3.02155E-3</v>
      </c>
      <c r="AT201" s="21">
        <v>191</v>
      </c>
      <c r="AU201" s="21">
        <v>0.12792999999999999</v>
      </c>
      <c r="AV201">
        <f t="shared" si="32"/>
        <v>18.312424242424242</v>
      </c>
      <c r="AW201">
        <f t="shared" si="33"/>
        <v>2.3471766648484849</v>
      </c>
      <c r="AX201" s="9"/>
      <c r="AY201" s="21">
        <v>0.86181600000000003</v>
      </c>
      <c r="AZ201" s="21">
        <v>22.328399999999998</v>
      </c>
      <c r="BA201" s="21">
        <v>-1.13586E-3</v>
      </c>
      <c r="BB201" s="21">
        <v>191</v>
      </c>
      <c r="BC201" s="21">
        <v>0.86059600000000003</v>
      </c>
      <c r="BD201">
        <f t="shared" si="34"/>
        <v>6.8839999999999995</v>
      </c>
      <c r="BE201">
        <f t="shared" si="35"/>
        <v>5.9327413440000001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0.123138</v>
      </c>
      <c r="H202" s="21">
        <v>6.9519500000000001</v>
      </c>
      <c r="I202" s="21">
        <v>-3.0053699999999998E-3</v>
      </c>
      <c r="J202" s="21">
        <v>192</v>
      </c>
      <c r="K202" s="21">
        <v>0.122833</v>
      </c>
      <c r="L202">
        <f t="shared" si="24"/>
        <v>18.214363636363636</v>
      </c>
      <c r="M202">
        <f t="shared" si="25"/>
        <v>2.2428803094545455</v>
      </c>
      <c r="N202" s="9"/>
      <c r="O202" s="21">
        <v>0.86685199999999996</v>
      </c>
      <c r="P202" s="21">
        <v>9.3511299999999995</v>
      </c>
      <c r="Q202" s="21">
        <v>-1.04919E-3</v>
      </c>
      <c r="R202" s="21">
        <v>192</v>
      </c>
      <c r="S202" s="21">
        <v>0.866699</v>
      </c>
      <c r="T202">
        <f t="shared" si="26"/>
        <v>6.3587272727272719</v>
      </c>
      <c r="U202">
        <f t="shared" si="27"/>
        <v>5.5120754538181806</v>
      </c>
      <c r="X202" s="9"/>
      <c r="Y202" s="21">
        <v>0.123138</v>
      </c>
      <c r="Z202" s="21">
        <v>13.466100000000001</v>
      </c>
      <c r="AA202" s="21">
        <v>-3.0053699999999998E-3</v>
      </c>
      <c r="AB202" s="21">
        <v>192</v>
      </c>
      <c r="AC202" s="21">
        <v>0.122833</v>
      </c>
      <c r="AD202">
        <f t="shared" si="28"/>
        <v>18.214363636363636</v>
      </c>
      <c r="AE202">
        <f t="shared" si="29"/>
        <v>2.2428803094545455</v>
      </c>
      <c r="AF202" s="9"/>
      <c r="AG202" s="21">
        <v>0.86685199999999996</v>
      </c>
      <c r="AH202" s="21">
        <v>15.8653</v>
      </c>
      <c r="AI202" s="21">
        <v>-1.0742200000000001E-3</v>
      </c>
      <c r="AJ202" s="21">
        <v>192</v>
      </c>
      <c r="AK202" s="21">
        <v>0.866089</v>
      </c>
      <c r="AL202">
        <f t="shared" si="30"/>
        <v>6.5104242424242429</v>
      </c>
      <c r="AM202">
        <f t="shared" si="31"/>
        <v>5.6435742753939397</v>
      </c>
      <c r="AP202" s="9"/>
      <c r="AQ202" s="21">
        <v>0.123138</v>
      </c>
      <c r="AR202" s="21">
        <v>19.939299999999999</v>
      </c>
      <c r="AS202" s="21">
        <v>-3.0224599999999998E-3</v>
      </c>
      <c r="AT202" s="21">
        <v>192</v>
      </c>
      <c r="AU202" s="21">
        <v>0.122864</v>
      </c>
      <c r="AV202">
        <f t="shared" si="32"/>
        <v>18.317939393939394</v>
      </c>
      <c r="AW202">
        <f t="shared" si="33"/>
        <v>2.2556344210909089</v>
      </c>
      <c r="AX202" s="9"/>
      <c r="AY202" s="21">
        <v>0.86685199999999996</v>
      </c>
      <c r="AZ202" s="21">
        <v>22.3384</v>
      </c>
      <c r="BA202" s="21">
        <v>-1.0876499999999999E-3</v>
      </c>
      <c r="BB202" s="21">
        <v>192</v>
      </c>
      <c r="BC202" s="21">
        <v>0.866394</v>
      </c>
      <c r="BD202">
        <f t="shared" si="34"/>
        <v>6.5918181818181809</v>
      </c>
      <c r="BE202">
        <f t="shared" si="35"/>
        <v>5.7141307745454535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0.118103</v>
      </c>
      <c r="H203" s="21">
        <v>6.9620199999999999</v>
      </c>
      <c r="I203" s="21">
        <v>-3.0053699999999998E-3</v>
      </c>
      <c r="J203" s="21">
        <v>193</v>
      </c>
      <c r="K203" s="21">
        <v>0.117767</v>
      </c>
      <c r="L203">
        <f t="shared" si="24"/>
        <v>18.214363636363636</v>
      </c>
      <c r="M203">
        <f t="shared" si="25"/>
        <v>2.1511709885454544</v>
      </c>
      <c r="N203" s="9"/>
      <c r="O203" s="21">
        <v>0.87188699999999997</v>
      </c>
      <c r="P203" s="21">
        <v>9.3612000000000002</v>
      </c>
      <c r="Q203" s="21">
        <v>-1.00281E-3</v>
      </c>
      <c r="R203" s="21">
        <v>193</v>
      </c>
      <c r="S203" s="21">
        <v>0.87066699999999997</v>
      </c>
      <c r="T203">
        <f t="shared" si="26"/>
        <v>6.0776363636363628</v>
      </c>
      <c r="U203">
        <f t="shared" si="27"/>
        <v>5.2990121361818172</v>
      </c>
      <c r="X203" s="9"/>
      <c r="Y203" s="21">
        <v>0.118103</v>
      </c>
      <c r="Z203" s="21">
        <v>13.4762</v>
      </c>
      <c r="AA203" s="21">
        <v>-3.00629E-3</v>
      </c>
      <c r="AB203" s="21">
        <v>193</v>
      </c>
      <c r="AC203" s="21">
        <v>0.117767</v>
      </c>
      <c r="AD203">
        <f t="shared" si="28"/>
        <v>18.219939393939391</v>
      </c>
      <c r="AE203">
        <f t="shared" si="29"/>
        <v>2.1518295022424239</v>
      </c>
      <c r="AF203" s="9"/>
      <c r="AG203" s="21">
        <v>0.87188699999999997</v>
      </c>
      <c r="AH203" s="21">
        <v>15.875400000000001</v>
      </c>
      <c r="AI203" s="21">
        <v>-1.0272199999999999E-3</v>
      </c>
      <c r="AJ203" s="21">
        <v>193</v>
      </c>
      <c r="AK203" s="21">
        <v>0.87097199999999997</v>
      </c>
      <c r="AL203">
        <f t="shared" si="30"/>
        <v>6.2255757575757569</v>
      </c>
      <c r="AM203">
        <f t="shared" si="31"/>
        <v>5.4279985705454541</v>
      </c>
      <c r="AP203" s="9"/>
      <c r="AQ203" s="21">
        <v>0.118103</v>
      </c>
      <c r="AR203" s="21">
        <v>19.949300000000001</v>
      </c>
      <c r="AS203" s="21">
        <v>-3.0230700000000001E-3</v>
      </c>
      <c r="AT203" s="21">
        <v>193</v>
      </c>
      <c r="AU203" s="21">
        <v>0.117767</v>
      </c>
      <c r="AV203">
        <f t="shared" si="32"/>
        <v>18.321636363636362</v>
      </c>
      <c r="AW203">
        <f t="shared" si="33"/>
        <v>2.1638402194545452</v>
      </c>
      <c r="AX203" s="9"/>
      <c r="AY203" s="21">
        <v>0.87188699999999997</v>
      </c>
      <c r="AZ203" s="21">
        <v>22.348500000000001</v>
      </c>
      <c r="BA203" s="21">
        <v>-1.0400400000000001E-3</v>
      </c>
      <c r="BB203" s="21">
        <v>193</v>
      </c>
      <c r="BC203" s="21">
        <v>0.87158199999999997</v>
      </c>
      <c r="BD203">
        <f t="shared" si="34"/>
        <v>6.303272727272728</v>
      </c>
      <c r="BE203">
        <f t="shared" si="35"/>
        <v>5.4957415483636369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0.113068</v>
      </c>
      <c r="H204" s="21">
        <v>6.9720899999999997</v>
      </c>
      <c r="I204" s="21">
        <v>-3.00446E-3</v>
      </c>
      <c r="J204" s="21">
        <v>194</v>
      </c>
      <c r="K204" s="21">
        <v>0.11282300000000001</v>
      </c>
      <c r="L204">
        <f t="shared" ref="L204:L247" si="36">-I204/$F$2*1000</f>
        <v>18.208848484848485</v>
      </c>
      <c r="M204">
        <f t="shared" ref="M204:M247" si="37">L204*G204</f>
        <v>2.0588380804848483</v>
      </c>
      <c r="N204" s="9"/>
      <c r="O204" s="21">
        <v>0.87692300000000001</v>
      </c>
      <c r="P204" s="21">
        <v>9.3712800000000005</v>
      </c>
      <c r="Q204" s="21">
        <v>-9.5733600000000004E-4</v>
      </c>
      <c r="R204" s="21">
        <v>194</v>
      </c>
      <c r="S204" s="21">
        <v>0.87646500000000005</v>
      </c>
      <c r="T204">
        <f t="shared" ref="T204:T247" si="38">-Q204/$F$2*1000</f>
        <v>5.802036363636363</v>
      </c>
      <c r="U204">
        <f t="shared" ref="U204:U247" si="39">T204*O204</f>
        <v>5.0879391341090905</v>
      </c>
      <c r="X204" s="9"/>
      <c r="Y204" s="21">
        <v>0.113068</v>
      </c>
      <c r="Z204" s="21">
        <v>13.4863</v>
      </c>
      <c r="AA204" s="21">
        <v>-3.0075100000000001E-3</v>
      </c>
      <c r="AB204" s="21">
        <v>194</v>
      </c>
      <c r="AC204" s="21">
        <v>0.112793</v>
      </c>
      <c r="AD204">
        <f t="shared" ref="AD204:AD247" si="40">-AA204/$F$2*1000</f>
        <v>18.227333333333334</v>
      </c>
      <c r="AE204">
        <f t="shared" ref="AE204:AE247" si="41">AD204*Y204</f>
        <v>2.0609281253333336</v>
      </c>
      <c r="AF204" s="9"/>
      <c r="AG204" s="21">
        <v>0.87692300000000001</v>
      </c>
      <c r="AH204" s="21">
        <v>15.885400000000001</v>
      </c>
      <c r="AI204" s="21">
        <v>-9.8174999999999998E-4</v>
      </c>
      <c r="AJ204" s="21">
        <v>194</v>
      </c>
      <c r="AK204" s="21">
        <v>0.87616000000000005</v>
      </c>
      <c r="AL204">
        <f t="shared" ref="AL204:AL247" si="42">-AI204/$F$2*1000</f>
        <v>5.9499999999999993</v>
      </c>
      <c r="AM204">
        <f t="shared" ref="AM204:AM247" si="43">AL204*AG204</f>
        <v>5.2176918499999996</v>
      </c>
      <c r="AP204" s="9"/>
      <c r="AQ204" s="21">
        <v>0.113068</v>
      </c>
      <c r="AR204" s="21">
        <v>19.959399999999999</v>
      </c>
      <c r="AS204" s="21">
        <v>-3.0227700000000001E-3</v>
      </c>
      <c r="AT204" s="21">
        <v>194</v>
      </c>
      <c r="AU204" s="21">
        <v>0.112762</v>
      </c>
      <c r="AV204">
        <f t="shared" ref="AV204:AV247" si="44">-AS204/$F$2*1000</f>
        <v>18.319818181818182</v>
      </c>
      <c r="AW204">
        <f t="shared" ref="AW204:AW247" si="45">AV204*AQ204</f>
        <v>2.0713852021818182</v>
      </c>
      <c r="AX204" s="9"/>
      <c r="AY204" s="21">
        <v>0.87692300000000001</v>
      </c>
      <c r="AZ204" s="21">
        <v>22.358599999999999</v>
      </c>
      <c r="BA204" s="21">
        <v>-9.9395800000000008E-4</v>
      </c>
      <c r="BB204" s="21">
        <v>194</v>
      </c>
      <c r="BC204" s="21">
        <v>0.87646500000000005</v>
      </c>
      <c r="BD204">
        <f t="shared" ref="BD204:BD247" si="46">-BA204/$F$2*1000</f>
        <v>6.0239878787878789</v>
      </c>
      <c r="BE204">
        <f t="shared" ref="BE204:BE247" si="47">BD204*AY204</f>
        <v>5.2825735226303028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0.108032</v>
      </c>
      <c r="H205" s="21">
        <v>6.9821600000000004</v>
      </c>
      <c r="I205" s="21">
        <v>-3.0038500000000002E-3</v>
      </c>
      <c r="J205" s="21">
        <v>195</v>
      </c>
      <c r="K205" s="21">
        <v>0.10775800000000001</v>
      </c>
      <c r="L205">
        <f t="shared" si="36"/>
        <v>18.205151515151513</v>
      </c>
      <c r="M205">
        <f t="shared" si="37"/>
        <v>1.9667389284848484</v>
      </c>
      <c r="N205" s="9"/>
      <c r="O205" s="21">
        <v>0.88195800000000002</v>
      </c>
      <c r="P205" s="21">
        <v>9.3813499999999994</v>
      </c>
      <c r="Q205" s="21">
        <v>-9.1247599999999996E-4</v>
      </c>
      <c r="R205" s="21">
        <v>195</v>
      </c>
      <c r="S205" s="21">
        <v>0.88134800000000002</v>
      </c>
      <c r="T205">
        <f t="shared" si="38"/>
        <v>5.5301575757575749</v>
      </c>
      <c r="U205">
        <f t="shared" si="39"/>
        <v>4.8773667151999991</v>
      </c>
      <c r="X205" s="9"/>
      <c r="Y205" s="21">
        <v>0.108032</v>
      </c>
      <c r="Z205" s="21">
        <v>13.4963</v>
      </c>
      <c r="AA205" s="21">
        <v>-3.0096400000000001E-3</v>
      </c>
      <c r="AB205" s="21">
        <v>195</v>
      </c>
      <c r="AC205" s="21">
        <v>0.107727</v>
      </c>
      <c r="AD205">
        <f t="shared" si="40"/>
        <v>18.240242424242421</v>
      </c>
      <c r="AE205">
        <f t="shared" si="41"/>
        <v>1.9705298695757574</v>
      </c>
      <c r="AF205" s="9"/>
      <c r="AG205" s="21">
        <v>0.88195800000000002</v>
      </c>
      <c r="AH205" s="21">
        <v>15.8955</v>
      </c>
      <c r="AI205" s="21">
        <v>-9.3505900000000002E-4</v>
      </c>
      <c r="AJ205" s="21">
        <v>195</v>
      </c>
      <c r="AK205" s="21">
        <v>0.88134800000000002</v>
      </c>
      <c r="AL205">
        <f t="shared" si="42"/>
        <v>5.667024242424243</v>
      </c>
      <c r="AM205">
        <f t="shared" si="43"/>
        <v>4.9980773668000005</v>
      </c>
      <c r="AP205" s="9"/>
      <c r="AQ205" s="21">
        <v>0.108032</v>
      </c>
      <c r="AR205" s="21">
        <v>19.9695</v>
      </c>
      <c r="AS205" s="21">
        <v>-3.0230700000000001E-3</v>
      </c>
      <c r="AT205" s="21">
        <v>195</v>
      </c>
      <c r="AU205" s="21">
        <v>0.10775800000000001</v>
      </c>
      <c r="AV205">
        <f t="shared" si="44"/>
        <v>18.321636363636362</v>
      </c>
      <c r="AW205">
        <f t="shared" si="45"/>
        <v>1.9793230196363636</v>
      </c>
      <c r="AX205" s="9"/>
      <c r="AY205" s="21">
        <v>0.88195800000000002</v>
      </c>
      <c r="AZ205" s="21">
        <v>22.3687</v>
      </c>
      <c r="BA205" s="21">
        <v>-9.4909699999999998E-4</v>
      </c>
      <c r="BB205" s="21">
        <v>195</v>
      </c>
      <c r="BC205" s="21">
        <v>0.88073699999999999</v>
      </c>
      <c r="BD205">
        <f t="shared" si="46"/>
        <v>5.7521030303030294</v>
      </c>
      <c r="BE205">
        <f t="shared" si="47"/>
        <v>5.0731132843999989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0.10299700000000001</v>
      </c>
      <c r="H206" s="21">
        <v>6.9922399999999998</v>
      </c>
      <c r="I206" s="21">
        <v>-3.0026200000000001E-3</v>
      </c>
      <c r="J206" s="21">
        <v>196</v>
      </c>
      <c r="K206" s="21">
        <v>0.102631</v>
      </c>
      <c r="L206">
        <f t="shared" si="36"/>
        <v>18.197696969696967</v>
      </c>
      <c r="M206">
        <f t="shared" si="37"/>
        <v>1.8743081947878786</v>
      </c>
      <c r="N206" s="9"/>
      <c r="O206" s="21">
        <v>0.88699300000000003</v>
      </c>
      <c r="P206" s="21">
        <v>9.3914200000000001</v>
      </c>
      <c r="Q206" s="21">
        <v>-8.6822500000000003E-4</v>
      </c>
      <c r="R206" s="21">
        <v>196</v>
      </c>
      <c r="S206" s="21">
        <v>0.88592499999999996</v>
      </c>
      <c r="T206">
        <f t="shared" si="38"/>
        <v>5.2619696969696976</v>
      </c>
      <c r="U206">
        <f t="shared" si="39"/>
        <v>4.6673302874242433</v>
      </c>
      <c r="X206" s="9"/>
      <c r="Y206" s="21">
        <v>0.10299700000000001</v>
      </c>
      <c r="Z206" s="21">
        <v>13.506399999999999</v>
      </c>
      <c r="AA206" s="21">
        <v>-3.0117799999999999E-3</v>
      </c>
      <c r="AB206" s="21">
        <v>196</v>
      </c>
      <c r="AC206" s="21">
        <v>0.102753</v>
      </c>
      <c r="AD206">
        <f t="shared" si="40"/>
        <v>18.253212121212123</v>
      </c>
      <c r="AE206">
        <f t="shared" si="41"/>
        <v>1.880026088848485</v>
      </c>
      <c r="AF206" s="9"/>
      <c r="AG206" s="21">
        <v>0.88699300000000003</v>
      </c>
      <c r="AH206" s="21">
        <v>15.9056</v>
      </c>
      <c r="AI206" s="21">
        <v>-8.8958699999999995E-4</v>
      </c>
      <c r="AJ206" s="21">
        <v>196</v>
      </c>
      <c r="AK206" s="21">
        <v>0.88561999999999996</v>
      </c>
      <c r="AL206">
        <f t="shared" si="42"/>
        <v>5.3914363636363625</v>
      </c>
      <c r="AM206">
        <f t="shared" si="43"/>
        <v>4.7821663144909081</v>
      </c>
      <c r="AP206" s="9"/>
      <c r="AQ206" s="21">
        <v>0.10299700000000001</v>
      </c>
      <c r="AR206" s="21">
        <v>19.979500000000002</v>
      </c>
      <c r="AS206" s="21">
        <v>-3.0242899999999998E-3</v>
      </c>
      <c r="AT206" s="21">
        <v>196</v>
      </c>
      <c r="AU206" s="21">
        <v>0.102661</v>
      </c>
      <c r="AV206">
        <f t="shared" si="44"/>
        <v>18.329030303030301</v>
      </c>
      <c r="AW206">
        <f t="shared" si="45"/>
        <v>1.8878351341212121</v>
      </c>
      <c r="AX206" s="9"/>
      <c r="AY206" s="21">
        <v>0.88699300000000003</v>
      </c>
      <c r="AZ206" s="21">
        <v>22.378699999999998</v>
      </c>
      <c r="BA206" s="21">
        <v>-9.0423599999999999E-4</v>
      </c>
      <c r="BB206" s="21">
        <v>196</v>
      </c>
      <c r="BC206" s="21">
        <v>0.88592499999999996</v>
      </c>
      <c r="BD206">
        <f t="shared" si="46"/>
        <v>5.4802181818181817</v>
      </c>
      <c r="BE206">
        <f t="shared" si="47"/>
        <v>4.860915165745455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9.7961400000000004E-2</v>
      </c>
      <c r="H207" s="21">
        <v>7.0023099999999996</v>
      </c>
      <c r="I207" s="21">
        <v>-3.0017099999999999E-3</v>
      </c>
      <c r="J207" s="21">
        <v>197</v>
      </c>
      <c r="K207" s="21">
        <v>9.7686800000000004E-2</v>
      </c>
      <c r="L207">
        <f t="shared" si="36"/>
        <v>18.192181818181815</v>
      </c>
      <c r="M207">
        <f t="shared" si="37"/>
        <v>1.7821315999636362</v>
      </c>
      <c r="N207" s="9"/>
      <c r="O207" s="21">
        <v>0.89202899999999996</v>
      </c>
      <c r="P207" s="21">
        <v>9.4014900000000008</v>
      </c>
      <c r="Q207" s="21">
        <v>-8.2458499999999997E-4</v>
      </c>
      <c r="R207" s="21">
        <v>197</v>
      </c>
      <c r="S207" s="21">
        <v>0.89172399999999996</v>
      </c>
      <c r="T207">
        <f t="shared" si="38"/>
        <v>4.9974848484848486</v>
      </c>
      <c r="U207">
        <f t="shared" si="39"/>
        <v>4.4579014119090905</v>
      </c>
      <c r="X207" s="9"/>
      <c r="Y207" s="21">
        <v>9.7961400000000004E-2</v>
      </c>
      <c r="Z207" s="21">
        <v>13.516500000000001</v>
      </c>
      <c r="AA207" s="21">
        <v>-3.0127000000000001E-3</v>
      </c>
      <c r="AB207" s="21">
        <v>197</v>
      </c>
      <c r="AC207" s="21">
        <v>9.7686800000000004E-2</v>
      </c>
      <c r="AD207">
        <f t="shared" si="40"/>
        <v>18.258787878787878</v>
      </c>
      <c r="AE207">
        <f t="shared" si="41"/>
        <v>1.7886564229090909</v>
      </c>
      <c r="AF207" s="9"/>
      <c r="AG207" s="21">
        <v>0.89202899999999996</v>
      </c>
      <c r="AH207" s="21">
        <v>15.9156</v>
      </c>
      <c r="AI207" s="21">
        <v>-8.4472699999999998E-4</v>
      </c>
      <c r="AJ207" s="21">
        <v>197</v>
      </c>
      <c r="AK207" s="21">
        <v>0.89172399999999996</v>
      </c>
      <c r="AL207">
        <f t="shared" si="42"/>
        <v>5.1195575757575753</v>
      </c>
      <c r="AM207">
        <f t="shared" si="43"/>
        <v>4.5667938247454538</v>
      </c>
      <c r="AP207" s="9"/>
      <c r="AQ207" s="21">
        <v>9.7961400000000004E-2</v>
      </c>
      <c r="AR207" s="21">
        <v>19.989599999999999</v>
      </c>
      <c r="AS207" s="21">
        <v>-3.0236799999999999E-3</v>
      </c>
      <c r="AT207" s="21">
        <v>197</v>
      </c>
      <c r="AU207" s="21">
        <v>9.7686800000000004E-2</v>
      </c>
      <c r="AV207">
        <f t="shared" si="44"/>
        <v>18.325333333333333</v>
      </c>
      <c r="AW207">
        <f t="shared" si="45"/>
        <v>1.7951753088</v>
      </c>
      <c r="AX207" s="9"/>
      <c r="AY207" s="21">
        <v>0.89202899999999996</v>
      </c>
      <c r="AZ207" s="21">
        <v>22.3888</v>
      </c>
      <c r="BA207" s="21">
        <v>-8.6029100000000001E-4</v>
      </c>
      <c r="BB207" s="21">
        <v>197</v>
      </c>
      <c r="BC207" s="21">
        <v>0.89111300000000004</v>
      </c>
      <c r="BD207">
        <f t="shared" si="46"/>
        <v>5.2138848484848488</v>
      </c>
      <c r="BE207">
        <f t="shared" si="47"/>
        <v>4.6509364875090906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9.2925999999999995E-2</v>
      </c>
      <c r="H208" s="21">
        <v>7.0123800000000003</v>
      </c>
      <c r="I208" s="21">
        <v>-3.0026200000000001E-3</v>
      </c>
      <c r="J208" s="21">
        <v>198</v>
      </c>
      <c r="K208" s="21">
        <v>9.2620800000000003E-2</v>
      </c>
      <c r="L208">
        <f t="shared" si="36"/>
        <v>18.197696969696967</v>
      </c>
      <c r="M208">
        <f t="shared" si="37"/>
        <v>1.6910391886060603</v>
      </c>
      <c r="N208" s="9"/>
      <c r="O208" s="21">
        <v>0.89706399999999997</v>
      </c>
      <c r="P208" s="21">
        <v>9.4115599999999997</v>
      </c>
      <c r="Q208" s="21">
        <v>-7.8155499999999997E-4</v>
      </c>
      <c r="R208" s="21">
        <v>198</v>
      </c>
      <c r="S208" s="21">
        <v>0.89660600000000001</v>
      </c>
      <c r="T208">
        <f t="shared" si="38"/>
        <v>4.7366969696969692</v>
      </c>
      <c r="U208">
        <f t="shared" si="39"/>
        <v>4.2491203304242422</v>
      </c>
      <c r="X208" s="9"/>
      <c r="Y208" s="21">
        <v>9.2925999999999995E-2</v>
      </c>
      <c r="Z208" s="21">
        <v>13.5265</v>
      </c>
      <c r="AA208" s="21">
        <v>-3.0142200000000002E-3</v>
      </c>
      <c r="AB208" s="21">
        <v>198</v>
      </c>
      <c r="AC208" s="21">
        <v>9.2620800000000003E-2</v>
      </c>
      <c r="AD208">
        <f t="shared" si="40"/>
        <v>18.268000000000001</v>
      </c>
      <c r="AE208">
        <f t="shared" si="41"/>
        <v>1.697572168</v>
      </c>
      <c r="AF208" s="9"/>
      <c r="AG208" s="21">
        <v>0.89706399999999997</v>
      </c>
      <c r="AH208" s="21">
        <v>15.925700000000001</v>
      </c>
      <c r="AI208" s="21">
        <v>-8.0047600000000005E-4</v>
      </c>
      <c r="AJ208" s="21">
        <v>198</v>
      </c>
      <c r="AK208" s="21">
        <v>0.89630100000000001</v>
      </c>
      <c r="AL208">
        <f t="shared" si="42"/>
        <v>4.8513696969696971</v>
      </c>
      <c r="AM208">
        <f t="shared" si="43"/>
        <v>4.3519891058424243</v>
      </c>
      <c r="AP208" s="9"/>
      <c r="AQ208" s="21">
        <v>9.2925999999999995E-2</v>
      </c>
      <c r="AR208" s="21">
        <v>19.999700000000001</v>
      </c>
      <c r="AS208" s="21">
        <v>-3.02155E-3</v>
      </c>
      <c r="AT208" s="21">
        <v>198</v>
      </c>
      <c r="AU208" s="21">
        <v>9.2651399999999995E-2</v>
      </c>
      <c r="AV208">
        <f t="shared" si="44"/>
        <v>18.312424242424242</v>
      </c>
      <c r="AW208">
        <f t="shared" si="45"/>
        <v>1.701700335151515</v>
      </c>
      <c r="AX208" s="9"/>
      <c r="AY208" s="21">
        <v>0.89706399999999997</v>
      </c>
      <c r="AZ208" s="21">
        <v>22.398900000000001</v>
      </c>
      <c r="BA208" s="21">
        <v>-8.1603999999999997E-4</v>
      </c>
      <c r="BB208" s="21">
        <v>198</v>
      </c>
      <c r="BC208" s="21">
        <v>0.89660600000000001</v>
      </c>
      <c r="BD208">
        <f t="shared" si="46"/>
        <v>4.9456969696969697</v>
      </c>
      <c r="BE208">
        <f t="shared" si="47"/>
        <v>4.436606706424242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8.7890599999999999E-2</v>
      </c>
      <c r="H209" s="21">
        <v>7.0224500000000001</v>
      </c>
      <c r="I209" s="21">
        <v>-3.00293E-3</v>
      </c>
      <c r="J209" s="21">
        <v>199</v>
      </c>
      <c r="K209" s="21">
        <v>8.7585399999999994E-2</v>
      </c>
      <c r="L209">
        <f t="shared" si="36"/>
        <v>18.199575757575758</v>
      </c>
      <c r="M209">
        <f t="shared" si="37"/>
        <v>1.5995716330787879</v>
      </c>
      <c r="N209" s="9"/>
      <c r="O209" s="21">
        <v>0.90210000000000001</v>
      </c>
      <c r="P209" s="21">
        <v>9.4216300000000004</v>
      </c>
      <c r="Q209" s="21">
        <v>-7.3913600000000005E-4</v>
      </c>
      <c r="R209" s="21">
        <v>199</v>
      </c>
      <c r="S209" s="21">
        <v>0.90118399999999999</v>
      </c>
      <c r="T209">
        <f t="shared" si="38"/>
        <v>4.4796121212121207</v>
      </c>
      <c r="U209">
        <f t="shared" si="39"/>
        <v>4.0410580945454537</v>
      </c>
      <c r="X209" s="9"/>
      <c r="Y209" s="21">
        <v>8.7890599999999999E-2</v>
      </c>
      <c r="Z209" s="21">
        <v>13.5366</v>
      </c>
      <c r="AA209" s="21">
        <v>-3.01483E-3</v>
      </c>
      <c r="AB209" s="21">
        <v>199</v>
      </c>
      <c r="AC209" s="21">
        <v>8.7585399999999994E-2</v>
      </c>
      <c r="AD209">
        <f t="shared" si="40"/>
        <v>18.271696969696968</v>
      </c>
      <c r="AE209">
        <f t="shared" si="41"/>
        <v>1.6059104096848484</v>
      </c>
      <c r="AF209" s="9"/>
      <c r="AG209" s="21">
        <v>0.90210000000000001</v>
      </c>
      <c r="AH209" s="21">
        <v>15.9358</v>
      </c>
      <c r="AI209" s="21">
        <v>-7.5775099999999998E-4</v>
      </c>
      <c r="AJ209" s="21">
        <v>199</v>
      </c>
      <c r="AK209" s="21">
        <v>0.90148899999999998</v>
      </c>
      <c r="AL209">
        <f t="shared" si="42"/>
        <v>4.5924303030303033</v>
      </c>
      <c r="AM209">
        <f t="shared" si="43"/>
        <v>4.1428313763636364</v>
      </c>
      <c r="AP209" s="9"/>
      <c r="AQ209" s="21">
        <v>8.7890599999999999E-2</v>
      </c>
      <c r="AR209" s="21">
        <v>20.009799999999998</v>
      </c>
      <c r="AS209" s="21">
        <v>-3.0206299999999998E-3</v>
      </c>
      <c r="AT209" s="21">
        <v>199</v>
      </c>
      <c r="AU209" s="21">
        <v>8.7677000000000005E-2</v>
      </c>
      <c r="AV209">
        <f t="shared" si="44"/>
        <v>18.30684848484848</v>
      </c>
      <c r="AW209">
        <f t="shared" si="45"/>
        <v>1.6089998974424238</v>
      </c>
      <c r="AX209" s="9"/>
      <c r="AY209" s="21">
        <v>0.90210000000000001</v>
      </c>
      <c r="AZ209" s="21">
        <v>22.408899999999999</v>
      </c>
      <c r="BA209" s="21">
        <v>-7.7178999999999995E-4</v>
      </c>
      <c r="BB209" s="21">
        <v>199</v>
      </c>
      <c r="BC209" s="21">
        <v>0.90148899999999998</v>
      </c>
      <c r="BD209">
        <f t="shared" si="46"/>
        <v>4.6775151515151512</v>
      </c>
      <c r="BE209">
        <f t="shared" si="47"/>
        <v>4.2195864181818177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8.2855200000000004E-2</v>
      </c>
      <c r="H210" s="21">
        <v>7.0325199999999999</v>
      </c>
      <c r="I210" s="21">
        <v>-3.0068999999999999E-3</v>
      </c>
      <c r="J210" s="21">
        <v>200</v>
      </c>
      <c r="K210" s="21">
        <v>8.2580600000000004E-2</v>
      </c>
      <c r="L210">
        <f t="shared" si="36"/>
        <v>18.223636363636363</v>
      </c>
      <c r="M210">
        <f t="shared" si="37"/>
        <v>1.5099230356363635</v>
      </c>
      <c r="N210" s="9"/>
      <c r="O210" s="21">
        <v>0.90713500000000002</v>
      </c>
      <c r="P210" s="21">
        <v>9.4316999999999993</v>
      </c>
      <c r="Q210" s="21">
        <v>-6.9824199999999996E-4</v>
      </c>
      <c r="R210" s="21">
        <v>200</v>
      </c>
      <c r="S210" s="21">
        <v>0.90637199999999996</v>
      </c>
      <c r="T210">
        <f t="shared" si="38"/>
        <v>4.2317696969696961</v>
      </c>
      <c r="U210">
        <f t="shared" si="39"/>
        <v>3.8387864040606052</v>
      </c>
      <c r="X210" s="9"/>
      <c r="Y210" s="21">
        <v>8.2855200000000004E-2</v>
      </c>
      <c r="Z210" s="21">
        <v>13.5467</v>
      </c>
      <c r="AA210" s="21">
        <v>-3.0145300000000001E-3</v>
      </c>
      <c r="AB210" s="21">
        <v>200</v>
      </c>
      <c r="AC210" s="21">
        <v>8.2580600000000004E-2</v>
      </c>
      <c r="AD210">
        <f t="shared" si="40"/>
        <v>18.269878787878785</v>
      </c>
      <c r="AE210">
        <f t="shared" si="41"/>
        <v>1.5137544609454543</v>
      </c>
      <c r="AF210" s="9"/>
      <c r="AG210" s="21">
        <v>0.90713500000000002</v>
      </c>
      <c r="AH210" s="21">
        <v>15.9459</v>
      </c>
      <c r="AI210" s="21">
        <v>-7.1655299999999998E-4</v>
      </c>
      <c r="AJ210" s="21">
        <v>200</v>
      </c>
      <c r="AK210" s="21">
        <v>0.90637199999999996</v>
      </c>
      <c r="AL210">
        <f t="shared" si="42"/>
        <v>4.3427454545454545</v>
      </c>
      <c r="AM210">
        <f t="shared" si="43"/>
        <v>3.9394563979090909</v>
      </c>
      <c r="AP210" s="9"/>
      <c r="AQ210" s="21">
        <v>8.2855200000000004E-2</v>
      </c>
      <c r="AR210" s="21">
        <v>20.0198</v>
      </c>
      <c r="AS210" s="21">
        <v>-3.02185E-3</v>
      </c>
      <c r="AT210" s="21">
        <v>200</v>
      </c>
      <c r="AU210" s="21">
        <v>8.2580600000000004E-2</v>
      </c>
      <c r="AV210">
        <f t="shared" si="44"/>
        <v>18.314242424242423</v>
      </c>
      <c r="AW210">
        <f t="shared" si="45"/>
        <v>1.5174302189090909</v>
      </c>
      <c r="AX210" s="9"/>
      <c r="AY210" s="21">
        <v>0.90713500000000002</v>
      </c>
      <c r="AZ210" s="21">
        <v>22.419</v>
      </c>
      <c r="BA210" s="21">
        <v>-7.2906499999999999E-4</v>
      </c>
      <c r="BB210" s="21">
        <v>200</v>
      </c>
      <c r="BC210" s="21">
        <v>0.90667699999999996</v>
      </c>
      <c r="BD210">
        <f t="shared" si="46"/>
        <v>4.4185757575757574</v>
      </c>
      <c r="BE210">
        <f t="shared" si="47"/>
        <v>4.0082447198484852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7.7819799999999995E-2</v>
      </c>
      <c r="H211" s="21">
        <v>7.0425899999999997</v>
      </c>
      <c r="I211" s="21">
        <v>-3.00995E-3</v>
      </c>
      <c r="J211" s="21">
        <v>201</v>
      </c>
      <c r="K211" s="21">
        <v>7.7545199999999995E-2</v>
      </c>
      <c r="L211">
        <f t="shared" si="36"/>
        <v>18.242121212121209</v>
      </c>
      <c r="M211">
        <f t="shared" si="37"/>
        <v>1.4195982243030298</v>
      </c>
      <c r="N211" s="9"/>
      <c r="O211" s="21">
        <v>0.91217000000000004</v>
      </c>
      <c r="P211" s="21">
        <v>9.44177</v>
      </c>
      <c r="Q211" s="21">
        <v>-6.57349E-4</v>
      </c>
      <c r="R211" s="21">
        <v>201</v>
      </c>
      <c r="S211" s="21">
        <v>0.91186500000000004</v>
      </c>
      <c r="T211">
        <f t="shared" si="38"/>
        <v>3.9839333333333333</v>
      </c>
      <c r="U211">
        <f t="shared" si="39"/>
        <v>3.634024468666667</v>
      </c>
      <c r="X211" s="9"/>
      <c r="Y211" s="21">
        <v>7.7819799999999995E-2</v>
      </c>
      <c r="Z211" s="21">
        <v>13.556800000000001</v>
      </c>
      <c r="AA211" s="21">
        <v>-3.0154399999999999E-3</v>
      </c>
      <c r="AB211" s="21">
        <v>201</v>
      </c>
      <c r="AC211" s="21">
        <v>7.7514600000000003E-2</v>
      </c>
      <c r="AD211">
        <f t="shared" si="40"/>
        <v>18.27539393939394</v>
      </c>
      <c r="AE211">
        <f t="shared" si="41"/>
        <v>1.4221875012848484</v>
      </c>
      <c r="AF211" s="9"/>
      <c r="AG211" s="21">
        <v>0.91217000000000004</v>
      </c>
      <c r="AH211" s="21">
        <v>15.9559</v>
      </c>
      <c r="AI211" s="21">
        <v>-6.7626999999999997E-4</v>
      </c>
      <c r="AJ211" s="21">
        <v>201</v>
      </c>
      <c r="AK211" s="21">
        <v>0.91186500000000004</v>
      </c>
      <c r="AL211">
        <f t="shared" si="42"/>
        <v>4.0986060606060608</v>
      </c>
      <c r="AM211">
        <f t="shared" si="43"/>
        <v>3.7386254903030305</v>
      </c>
      <c r="AP211" s="9"/>
      <c r="AQ211" s="21">
        <v>7.7819799999999995E-2</v>
      </c>
      <c r="AR211" s="21">
        <v>20.029900000000001</v>
      </c>
      <c r="AS211" s="21">
        <v>-3.0242899999999998E-3</v>
      </c>
      <c r="AT211" s="21">
        <v>201</v>
      </c>
      <c r="AU211" s="21">
        <v>7.7545199999999995E-2</v>
      </c>
      <c r="AV211">
        <f t="shared" si="44"/>
        <v>18.329030303030301</v>
      </c>
      <c r="AW211">
        <f t="shared" si="45"/>
        <v>1.4263614723757574</v>
      </c>
      <c r="AX211" s="9"/>
      <c r="AY211" s="21">
        <v>0.91217000000000004</v>
      </c>
      <c r="AZ211" s="21">
        <v>22.429099999999998</v>
      </c>
      <c r="BA211" s="21">
        <v>-6.8756100000000005E-4</v>
      </c>
      <c r="BB211" s="21">
        <v>201</v>
      </c>
      <c r="BC211" s="21">
        <v>0.91125500000000004</v>
      </c>
      <c r="BD211">
        <f t="shared" si="46"/>
        <v>4.1670363636363641</v>
      </c>
      <c r="BE211">
        <f t="shared" si="47"/>
        <v>3.8010455598181823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7.2784399999999999E-2</v>
      </c>
      <c r="H212" s="21">
        <v>7.0526600000000004</v>
      </c>
      <c r="I212" s="21">
        <v>-3.01147E-3</v>
      </c>
      <c r="J212" s="21">
        <v>202</v>
      </c>
      <c r="K212" s="21">
        <v>7.2540300000000002E-2</v>
      </c>
      <c r="L212">
        <f t="shared" si="36"/>
        <v>18.251333333333331</v>
      </c>
      <c r="M212">
        <f t="shared" si="37"/>
        <v>1.3284123458666666</v>
      </c>
      <c r="N212" s="9"/>
      <c r="O212" s="21">
        <v>0.91720599999999997</v>
      </c>
      <c r="P212" s="21">
        <v>9.4518400000000007</v>
      </c>
      <c r="Q212" s="21">
        <v>-6.1798099999999998E-4</v>
      </c>
      <c r="R212" s="21">
        <v>202</v>
      </c>
      <c r="S212" s="21">
        <v>0.91613800000000001</v>
      </c>
      <c r="T212">
        <f t="shared" si="38"/>
        <v>3.7453393939393935</v>
      </c>
      <c r="U212">
        <f t="shared" si="39"/>
        <v>3.4352477641575754</v>
      </c>
      <c r="X212" s="9"/>
      <c r="Y212" s="21">
        <v>7.2784399999999999E-2</v>
      </c>
      <c r="Z212" s="21">
        <v>13.566800000000001</v>
      </c>
      <c r="AA212" s="21">
        <v>-3.0160500000000002E-3</v>
      </c>
      <c r="AB212" s="21">
        <v>202</v>
      </c>
      <c r="AC212" s="21">
        <v>7.2570800000000005E-2</v>
      </c>
      <c r="AD212">
        <f t="shared" si="40"/>
        <v>18.279090909090908</v>
      </c>
      <c r="AE212">
        <f t="shared" si="41"/>
        <v>1.3304326643636362</v>
      </c>
      <c r="AF212" s="9"/>
      <c r="AG212" s="21">
        <v>0.91720599999999997</v>
      </c>
      <c r="AH212" s="21">
        <v>15.965999999999999</v>
      </c>
      <c r="AI212" s="21">
        <v>-6.3751200000000002E-4</v>
      </c>
      <c r="AJ212" s="21">
        <v>202</v>
      </c>
      <c r="AK212" s="21">
        <v>0.91583300000000001</v>
      </c>
      <c r="AL212">
        <f t="shared" si="42"/>
        <v>3.863709090909091</v>
      </c>
      <c r="AM212">
        <f t="shared" si="43"/>
        <v>3.5438171604363635</v>
      </c>
      <c r="AP212" s="9"/>
      <c r="AQ212" s="21">
        <v>7.2784399999999999E-2</v>
      </c>
      <c r="AR212" s="21">
        <v>20.04</v>
      </c>
      <c r="AS212" s="21">
        <v>-3.02521E-3</v>
      </c>
      <c r="AT212" s="21">
        <v>202</v>
      </c>
      <c r="AU212" s="21">
        <v>7.2479199999999994E-2</v>
      </c>
      <c r="AV212">
        <f t="shared" si="44"/>
        <v>18.33460606060606</v>
      </c>
      <c r="AW212">
        <f t="shared" si="45"/>
        <v>1.3344733013575756</v>
      </c>
      <c r="AX212" s="9"/>
      <c r="AY212" s="21">
        <v>0.91720599999999997</v>
      </c>
      <c r="AZ212" s="21">
        <v>22.4392</v>
      </c>
      <c r="BA212" s="21">
        <v>-6.4819300000000003E-4</v>
      </c>
      <c r="BB212" s="21">
        <v>202</v>
      </c>
      <c r="BC212" s="21">
        <v>0.91644300000000001</v>
      </c>
      <c r="BD212">
        <f t="shared" si="46"/>
        <v>3.9284424242424238</v>
      </c>
      <c r="BE212">
        <f t="shared" si="47"/>
        <v>3.6031909621696965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6.7749000000000004E-2</v>
      </c>
      <c r="H213" s="21">
        <v>7.0627300000000002</v>
      </c>
      <c r="I213" s="21">
        <v>-3.0108600000000002E-3</v>
      </c>
      <c r="J213" s="21">
        <v>203</v>
      </c>
      <c r="K213" s="21">
        <v>6.7443799999999998E-2</v>
      </c>
      <c r="L213">
        <f t="shared" si="36"/>
        <v>18.247636363636364</v>
      </c>
      <c r="M213">
        <f t="shared" si="37"/>
        <v>1.236259116</v>
      </c>
      <c r="N213" s="9"/>
      <c r="O213" s="21">
        <v>0.92224099999999998</v>
      </c>
      <c r="P213" s="21">
        <v>9.4619099999999996</v>
      </c>
      <c r="Q213" s="21">
        <v>-5.7952899999999996E-4</v>
      </c>
      <c r="R213" s="21">
        <v>203</v>
      </c>
      <c r="S213" s="21">
        <v>0.92132599999999998</v>
      </c>
      <c r="T213">
        <f t="shared" si="38"/>
        <v>3.512296969696969</v>
      </c>
      <c r="U213">
        <f t="shared" si="39"/>
        <v>3.2391842696303024</v>
      </c>
      <c r="X213" s="9"/>
      <c r="Y213" s="21">
        <v>6.7749000000000004E-2</v>
      </c>
      <c r="Z213" s="21">
        <v>13.5769</v>
      </c>
      <c r="AA213" s="21">
        <v>-3.01819E-3</v>
      </c>
      <c r="AB213" s="21">
        <v>203</v>
      </c>
      <c r="AC213" s="21">
        <v>6.7443799999999998E-2</v>
      </c>
      <c r="AD213">
        <f t="shared" si="40"/>
        <v>18.292060606060605</v>
      </c>
      <c r="AE213">
        <f t="shared" si="41"/>
        <v>1.2392688140000001</v>
      </c>
      <c r="AF213" s="9"/>
      <c r="AG213" s="21">
        <v>0.92224099999999998</v>
      </c>
      <c r="AH213" s="21">
        <v>15.976100000000001</v>
      </c>
      <c r="AI213" s="21">
        <v>-5.9936500000000003E-4</v>
      </c>
      <c r="AJ213" s="21">
        <v>203</v>
      </c>
      <c r="AK213" s="21">
        <v>0.92163099999999998</v>
      </c>
      <c r="AL213">
        <f t="shared" si="42"/>
        <v>3.6325151515151513</v>
      </c>
      <c r="AM213">
        <f t="shared" si="43"/>
        <v>3.3500544058484847</v>
      </c>
      <c r="AP213" s="9"/>
      <c r="AQ213" s="21">
        <v>6.7749000000000004E-2</v>
      </c>
      <c r="AR213" s="21">
        <v>20.05</v>
      </c>
      <c r="AS213" s="21">
        <v>-3.02673E-3</v>
      </c>
      <c r="AT213" s="21">
        <v>203</v>
      </c>
      <c r="AU213" s="21">
        <v>6.7413299999999995E-2</v>
      </c>
      <c r="AV213">
        <f t="shared" si="44"/>
        <v>18.343818181818179</v>
      </c>
      <c r="AW213">
        <f t="shared" si="45"/>
        <v>1.242775338</v>
      </c>
      <c r="AX213" s="9"/>
      <c r="AY213" s="21">
        <v>0.92224099999999998</v>
      </c>
      <c r="AZ213" s="21">
        <v>22.449200000000001</v>
      </c>
      <c r="BA213" s="21">
        <v>-6.0974100000000002E-4</v>
      </c>
      <c r="BB213" s="21">
        <v>203</v>
      </c>
      <c r="BC213" s="21">
        <v>0.92132599999999998</v>
      </c>
      <c r="BD213">
        <f t="shared" si="46"/>
        <v>3.6953999999999998</v>
      </c>
      <c r="BE213">
        <f t="shared" si="47"/>
        <v>3.4080493913999996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6.2713599999999994E-2</v>
      </c>
      <c r="H214" s="21">
        <v>7.0728</v>
      </c>
      <c r="I214" s="21">
        <v>-3.0108600000000002E-3</v>
      </c>
      <c r="J214" s="21">
        <v>204</v>
      </c>
      <c r="K214" s="21">
        <v>6.2408400000000003E-2</v>
      </c>
      <c r="L214">
        <f t="shared" si="36"/>
        <v>18.247636363636364</v>
      </c>
      <c r="M214">
        <f t="shared" si="37"/>
        <v>1.1443749678545454</v>
      </c>
      <c r="N214" s="9"/>
      <c r="O214" s="21">
        <v>0.92727700000000002</v>
      </c>
      <c r="P214" s="21">
        <v>9.4719899999999999</v>
      </c>
      <c r="Q214" s="21">
        <v>-5.4321299999999996E-4</v>
      </c>
      <c r="R214" s="21">
        <v>204</v>
      </c>
      <c r="S214" s="21">
        <v>0.92620800000000003</v>
      </c>
      <c r="T214">
        <f t="shared" si="38"/>
        <v>3.2921999999999993</v>
      </c>
      <c r="U214">
        <f t="shared" si="39"/>
        <v>3.0527813393999996</v>
      </c>
      <c r="X214" s="9"/>
      <c r="Y214" s="21">
        <v>6.2713599999999994E-2</v>
      </c>
      <c r="Z214" s="21">
        <v>13.587</v>
      </c>
      <c r="AA214" s="21">
        <v>-3.0194100000000001E-3</v>
      </c>
      <c r="AB214" s="21">
        <v>204</v>
      </c>
      <c r="AC214" s="21">
        <v>6.2408400000000003E-2</v>
      </c>
      <c r="AD214">
        <f t="shared" si="40"/>
        <v>18.299454545454545</v>
      </c>
      <c r="AE214">
        <f t="shared" si="41"/>
        <v>1.147624672581818</v>
      </c>
      <c r="AF214" s="9"/>
      <c r="AG214" s="21">
        <v>0.92727700000000002</v>
      </c>
      <c r="AH214" s="21">
        <v>15.9861</v>
      </c>
      <c r="AI214" s="21">
        <v>-5.6182900000000002E-4</v>
      </c>
      <c r="AJ214" s="21">
        <v>204</v>
      </c>
      <c r="AK214" s="21">
        <v>0.92681899999999995</v>
      </c>
      <c r="AL214">
        <f t="shared" si="42"/>
        <v>3.4050242424242425</v>
      </c>
      <c r="AM214">
        <f t="shared" si="43"/>
        <v>3.1574006644424242</v>
      </c>
      <c r="AP214" s="9"/>
      <c r="AQ214" s="21">
        <v>6.2713599999999994E-2</v>
      </c>
      <c r="AR214" s="21">
        <v>20.060099999999998</v>
      </c>
      <c r="AS214" s="21">
        <v>-3.0264300000000001E-3</v>
      </c>
      <c r="AT214" s="21">
        <v>204</v>
      </c>
      <c r="AU214" s="21">
        <v>6.2439000000000001E-2</v>
      </c>
      <c r="AV214">
        <f t="shared" si="44"/>
        <v>18.342000000000002</v>
      </c>
      <c r="AW214">
        <f t="shared" si="45"/>
        <v>1.1502928512000001</v>
      </c>
      <c r="AX214" s="9"/>
      <c r="AY214" s="21">
        <v>0.92727700000000002</v>
      </c>
      <c r="AZ214" s="21">
        <v>22.459299999999999</v>
      </c>
      <c r="BA214" s="21">
        <v>-5.7159400000000003E-4</v>
      </c>
      <c r="BB214" s="21">
        <v>204</v>
      </c>
      <c r="BC214" s="21">
        <v>0.92620800000000003</v>
      </c>
      <c r="BD214">
        <f t="shared" si="46"/>
        <v>3.4642060606060605</v>
      </c>
      <c r="BE214">
        <f t="shared" si="47"/>
        <v>3.2122786032606059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5.7678199999999999E-2</v>
      </c>
      <c r="H215" s="21">
        <v>7.0828699999999998</v>
      </c>
      <c r="I215" s="21">
        <v>-3.0111700000000001E-3</v>
      </c>
      <c r="J215" s="21">
        <v>205</v>
      </c>
      <c r="K215" s="21">
        <v>5.7312000000000002E-2</v>
      </c>
      <c r="L215">
        <f t="shared" si="36"/>
        <v>18.249515151515151</v>
      </c>
      <c r="M215">
        <f t="shared" si="37"/>
        <v>1.0525991848121212</v>
      </c>
      <c r="N215" s="9"/>
      <c r="O215" s="21">
        <v>0.93231200000000003</v>
      </c>
      <c r="P215" s="21">
        <v>9.4820600000000006</v>
      </c>
      <c r="Q215" s="21">
        <v>-5.0781299999999997E-4</v>
      </c>
      <c r="R215" s="21">
        <v>205</v>
      </c>
      <c r="S215" s="21">
        <v>0.93170200000000003</v>
      </c>
      <c r="T215">
        <f t="shared" si="38"/>
        <v>3.0776545454545454</v>
      </c>
      <c r="U215">
        <f t="shared" si="39"/>
        <v>2.8693342645818181</v>
      </c>
      <c r="X215" s="9"/>
      <c r="Y215" s="21">
        <v>5.7678199999999999E-2</v>
      </c>
      <c r="Z215" s="21">
        <v>13.597</v>
      </c>
      <c r="AA215" s="21">
        <v>-3.0209400000000002E-3</v>
      </c>
      <c r="AB215" s="21">
        <v>205</v>
      </c>
      <c r="AC215" s="21">
        <v>5.7403599999999999E-2</v>
      </c>
      <c r="AD215">
        <f t="shared" si="40"/>
        <v>18.308727272727271</v>
      </c>
      <c r="AE215">
        <f t="shared" si="41"/>
        <v>1.056014433381818</v>
      </c>
      <c r="AF215" s="9"/>
      <c r="AG215" s="21">
        <v>0.93231200000000003</v>
      </c>
      <c r="AH215" s="21">
        <v>15.9962</v>
      </c>
      <c r="AI215" s="21">
        <v>-5.2612299999999998E-4</v>
      </c>
      <c r="AJ215" s="21">
        <v>205</v>
      </c>
      <c r="AK215" s="21">
        <v>0.931396</v>
      </c>
      <c r="AL215">
        <f t="shared" si="42"/>
        <v>3.1886242424242424</v>
      </c>
      <c r="AM215">
        <f t="shared" si="43"/>
        <v>2.9727926447030302</v>
      </c>
      <c r="AP215" s="9"/>
      <c r="AQ215" s="21">
        <v>5.7678199999999999E-2</v>
      </c>
      <c r="AR215" s="21">
        <v>20.0702</v>
      </c>
      <c r="AS215" s="21">
        <v>-3.0264300000000001E-3</v>
      </c>
      <c r="AT215" s="21">
        <v>205</v>
      </c>
      <c r="AU215" s="21">
        <v>5.7342499999999998E-2</v>
      </c>
      <c r="AV215">
        <f t="shared" si="44"/>
        <v>18.342000000000002</v>
      </c>
      <c r="AW215">
        <f t="shared" si="45"/>
        <v>1.0579335444000002</v>
      </c>
      <c r="AX215" s="9"/>
      <c r="AY215" s="21">
        <v>0.93231200000000003</v>
      </c>
      <c r="AZ215" s="21">
        <v>22.4694</v>
      </c>
      <c r="BA215" s="21">
        <v>-5.3405800000000002E-4</v>
      </c>
      <c r="BB215" s="21">
        <v>205</v>
      </c>
      <c r="BC215" s="21">
        <v>0.931396</v>
      </c>
      <c r="BD215">
        <f t="shared" si="46"/>
        <v>3.2367151515151513</v>
      </c>
      <c r="BE215">
        <f t="shared" si="47"/>
        <v>3.0176283763393941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5.2642799999999997E-2</v>
      </c>
      <c r="H216" s="21">
        <v>7.0929500000000001</v>
      </c>
      <c r="I216" s="21">
        <v>-3.0093400000000001E-3</v>
      </c>
      <c r="J216" s="21">
        <v>206</v>
      </c>
      <c r="K216" s="21">
        <v>5.2398699999999999E-2</v>
      </c>
      <c r="L216">
        <f t="shared" si="36"/>
        <v>18.238424242424244</v>
      </c>
      <c r="M216">
        <f t="shared" si="37"/>
        <v>0.96012171970909099</v>
      </c>
      <c r="N216" s="9"/>
      <c r="O216" s="21">
        <v>0.93734700000000004</v>
      </c>
      <c r="P216" s="21">
        <v>9.4921299999999995</v>
      </c>
      <c r="Q216" s="21">
        <v>-4.7509800000000002E-4</v>
      </c>
      <c r="R216" s="21">
        <v>206</v>
      </c>
      <c r="S216" s="21">
        <v>0.93597399999999997</v>
      </c>
      <c r="T216">
        <f t="shared" si="38"/>
        <v>2.8793818181818183</v>
      </c>
      <c r="U216">
        <f t="shared" si="39"/>
        <v>2.698979909127273</v>
      </c>
      <c r="X216" s="9"/>
      <c r="Y216" s="21">
        <v>5.2642799999999997E-2</v>
      </c>
      <c r="Z216" s="21">
        <v>13.607100000000001</v>
      </c>
      <c r="AA216" s="21">
        <v>-3.0227700000000001E-3</v>
      </c>
      <c r="AB216" s="21">
        <v>206</v>
      </c>
      <c r="AC216" s="21">
        <v>5.2398699999999999E-2</v>
      </c>
      <c r="AD216">
        <f t="shared" si="40"/>
        <v>18.319818181818182</v>
      </c>
      <c r="AE216">
        <f t="shared" si="41"/>
        <v>0.96440652458181808</v>
      </c>
      <c r="AF216" s="9"/>
      <c r="AG216" s="21">
        <v>0.93734700000000004</v>
      </c>
      <c r="AH216" s="21">
        <v>16.0063</v>
      </c>
      <c r="AI216" s="21">
        <v>-4.9209600000000003E-4</v>
      </c>
      <c r="AJ216" s="21">
        <v>206</v>
      </c>
      <c r="AK216" s="21">
        <v>0.93658399999999997</v>
      </c>
      <c r="AL216">
        <f t="shared" si="42"/>
        <v>2.9824000000000002</v>
      </c>
      <c r="AM216">
        <f t="shared" si="43"/>
        <v>2.7955436928000004</v>
      </c>
      <c r="AP216" s="9"/>
      <c r="AQ216" s="21">
        <v>5.2642799999999997E-2</v>
      </c>
      <c r="AR216" s="21">
        <v>20.080300000000001</v>
      </c>
      <c r="AS216" s="21">
        <v>-3.0239899999999998E-3</v>
      </c>
      <c r="AT216" s="21">
        <v>206</v>
      </c>
      <c r="AU216" s="21">
        <v>5.2368199999999997E-2</v>
      </c>
      <c r="AV216">
        <f t="shared" si="44"/>
        <v>18.327212121212121</v>
      </c>
      <c r="AW216">
        <f t="shared" si="45"/>
        <v>0.96479576225454533</v>
      </c>
      <c r="AX216" s="9"/>
      <c r="AY216" s="21">
        <v>0.93734700000000004</v>
      </c>
      <c r="AZ216" s="21">
        <v>22.479399999999998</v>
      </c>
      <c r="BA216" s="21">
        <v>-4.9865700000000001E-4</v>
      </c>
      <c r="BB216" s="21">
        <v>206</v>
      </c>
      <c r="BC216" s="21">
        <v>0.93658399999999997</v>
      </c>
      <c r="BD216">
        <f t="shared" si="46"/>
        <v>3.0221636363636364</v>
      </c>
      <c r="BE216">
        <f t="shared" si="47"/>
        <v>2.8328160180545456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4.7607400000000001E-2</v>
      </c>
      <c r="H217" s="21">
        <v>7.1030199999999999</v>
      </c>
      <c r="I217" s="21">
        <v>-3.0087299999999998E-3</v>
      </c>
      <c r="J217" s="21">
        <v>207</v>
      </c>
      <c r="K217" s="21">
        <v>4.7579999999999997E-2</v>
      </c>
      <c r="L217">
        <f t="shared" si="36"/>
        <v>18.23472727272727</v>
      </c>
      <c r="M217">
        <f t="shared" si="37"/>
        <v>0.86810795516363626</v>
      </c>
      <c r="N217" s="9"/>
      <c r="O217" s="21">
        <v>0.94238299999999997</v>
      </c>
      <c r="P217" s="21">
        <v>9.5022000000000002</v>
      </c>
      <c r="Q217" s="21">
        <v>-4.4277999999999999E-4</v>
      </c>
      <c r="R217" s="21">
        <v>207</v>
      </c>
      <c r="S217" s="21">
        <v>0.94085700000000005</v>
      </c>
      <c r="T217">
        <f t="shared" si="38"/>
        <v>2.683515151515151</v>
      </c>
      <c r="U217">
        <f t="shared" si="39"/>
        <v>2.5288990590303024</v>
      </c>
      <c r="X217" s="9"/>
      <c r="Y217" s="21">
        <v>4.7607400000000001E-2</v>
      </c>
      <c r="Z217" s="21">
        <v>13.6172</v>
      </c>
      <c r="AA217" s="21">
        <v>-3.02338E-3</v>
      </c>
      <c r="AB217" s="21">
        <v>207</v>
      </c>
      <c r="AC217" s="21">
        <v>4.7604399999999998E-2</v>
      </c>
      <c r="AD217">
        <f t="shared" si="40"/>
        <v>18.323515151515149</v>
      </c>
      <c r="AE217">
        <f t="shared" si="41"/>
        <v>0.87233491522424234</v>
      </c>
      <c r="AF217" s="9"/>
      <c r="AG217" s="21">
        <v>0.94238299999999997</v>
      </c>
      <c r="AH217" s="21">
        <v>16.016400000000001</v>
      </c>
      <c r="AI217" s="21">
        <v>-4.5834400000000001E-4</v>
      </c>
      <c r="AJ217" s="21">
        <v>207</v>
      </c>
      <c r="AK217" s="21">
        <v>0.94146700000000005</v>
      </c>
      <c r="AL217">
        <f t="shared" si="42"/>
        <v>2.777842424242424</v>
      </c>
      <c r="AM217">
        <f t="shared" si="43"/>
        <v>2.6177914772848481</v>
      </c>
      <c r="AP217" s="9"/>
      <c r="AQ217" s="21">
        <v>4.7607400000000001E-2</v>
      </c>
      <c r="AR217" s="21">
        <v>20.090299999999999</v>
      </c>
      <c r="AS217" s="21">
        <v>-3.0249000000000001E-3</v>
      </c>
      <c r="AT217" s="21">
        <v>207</v>
      </c>
      <c r="AU217" s="21">
        <v>4.7567699999999997E-2</v>
      </c>
      <c r="AV217">
        <f t="shared" si="44"/>
        <v>18.332727272727272</v>
      </c>
      <c r="AW217">
        <f t="shared" si="45"/>
        <v>0.87277348036363633</v>
      </c>
      <c r="AX217" s="9"/>
      <c r="AY217" s="21">
        <v>0.94238299999999997</v>
      </c>
      <c r="AZ217" s="21">
        <v>22.4895</v>
      </c>
      <c r="BA217" s="21">
        <v>-4.6499600000000002E-4</v>
      </c>
      <c r="BB217" s="21">
        <v>207</v>
      </c>
      <c r="BC217" s="21">
        <v>0.94177200000000005</v>
      </c>
      <c r="BD217">
        <f t="shared" si="46"/>
        <v>2.8181575757575756</v>
      </c>
      <c r="BE217">
        <f t="shared" si="47"/>
        <v>2.6557837907151511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4.2571999999999999E-2</v>
      </c>
      <c r="H218" s="21">
        <v>7.1130899999999997</v>
      </c>
      <c r="I218" s="21">
        <v>-3.00995E-3</v>
      </c>
      <c r="J218" s="21">
        <v>208</v>
      </c>
      <c r="K218" s="21">
        <v>4.2578100000000001E-2</v>
      </c>
      <c r="L218">
        <f t="shared" si="36"/>
        <v>18.242121212121209</v>
      </c>
      <c r="M218">
        <f t="shared" si="37"/>
        <v>0.77660358424242404</v>
      </c>
      <c r="N218" s="9"/>
      <c r="O218" s="21">
        <v>0.94741799999999998</v>
      </c>
      <c r="P218" s="21">
        <v>9.5122699999999991</v>
      </c>
      <c r="Q218" s="21">
        <v>-4.1116299999999998E-4</v>
      </c>
      <c r="R218" s="21">
        <v>208</v>
      </c>
      <c r="S218" s="21">
        <v>0.94635000000000002</v>
      </c>
      <c r="T218">
        <f t="shared" si="38"/>
        <v>2.4918969696969695</v>
      </c>
      <c r="U218">
        <f t="shared" si="39"/>
        <v>2.3608680432363633</v>
      </c>
      <c r="X218" s="9"/>
      <c r="Y218" s="21">
        <v>4.2571999999999999E-2</v>
      </c>
      <c r="Z218" s="21">
        <v>13.6273</v>
      </c>
      <c r="AA218" s="21">
        <v>-3.0255099999999999E-3</v>
      </c>
      <c r="AB218" s="21">
        <v>208</v>
      </c>
      <c r="AC218" s="21">
        <v>4.2559800000000002E-2</v>
      </c>
      <c r="AD218">
        <f t="shared" si="40"/>
        <v>18.33642424242424</v>
      </c>
      <c r="AE218">
        <f t="shared" si="41"/>
        <v>0.78061825284848474</v>
      </c>
      <c r="AF218" s="9"/>
      <c r="AG218" s="21">
        <v>0.94741799999999998</v>
      </c>
      <c r="AH218" s="21">
        <v>16.026399999999999</v>
      </c>
      <c r="AI218" s="21">
        <v>-4.2590299999999999E-4</v>
      </c>
      <c r="AJ218" s="21">
        <v>208</v>
      </c>
      <c r="AK218" s="21">
        <v>0.94635000000000002</v>
      </c>
      <c r="AL218">
        <f t="shared" si="42"/>
        <v>2.5812303030303032</v>
      </c>
      <c r="AM218">
        <f t="shared" si="43"/>
        <v>2.4455040512363637</v>
      </c>
      <c r="AP218" s="9"/>
      <c r="AQ218" s="21">
        <v>4.2571999999999999E-2</v>
      </c>
      <c r="AR218" s="21">
        <v>20.1004</v>
      </c>
      <c r="AS218" s="21">
        <v>-3.02673E-3</v>
      </c>
      <c r="AT218" s="21">
        <v>208</v>
      </c>
      <c r="AU218" s="21">
        <v>4.2587300000000002E-2</v>
      </c>
      <c r="AV218">
        <f t="shared" si="44"/>
        <v>18.343818181818179</v>
      </c>
      <c r="AW218">
        <f t="shared" si="45"/>
        <v>0.78093302763636352</v>
      </c>
      <c r="AX218" s="9"/>
      <c r="AY218" s="21">
        <v>0.94741799999999998</v>
      </c>
      <c r="AZ218" s="21">
        <v>22.499600000000001</v>
      </c>
      <c r="BA218" s="21">
        <v>-4.3164100000000002E-4</v>
      </c>
      <c r="BB218" s="21">
        <v>208</v>
      </c>
      <c r="BC218" s="21">
        <v>0.94665500000000002</v>
      </c>
      <c r="BD218">
        <f t="shared" si="46"/>
        <v>2.6160060606060607</v>
      </c>
      <c r="BE218">
        <f t="shared" si="47"/>
        <v>2.478451229927273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3.7536600000000003E-2</v>
      </c>
      <c r="H219" s="21">
        <v>7.1231600000000004</v>
      </c>
      <c r="I219" s="21">
        <v>-3.0108600000000002E-3</v>
      </c>
      <c r="J219" s="21">
        <v>209</v>
      </c>
      <c r="K219" s="21">
        <v>3.7509199999999999E-2</v>
      </c>
      <c r="L219">
        <f t="shared" si="36"/>
        <v>18.247636363636364</v>
      </c>
      <c r="M219">
        <f t="shared" si="37"/>
        <v>0.68495422712727283</v>
      </c>
      <c r="N219" s="9"/>
      <c r="O219" s="21">
        <v>0.95245400000000002</v>
      </c>
      <c r="P219" s="21">
        <v>9.5223399999999998</v>
      </c>
      <c r="Q219" s="21">
        <v>-3.8046299999999999E-4</v>
      </c>
      <c r="R219" s="21">
        <v>209</v>
      </c>
      <c r="S219" s="21">
        <v>0.95184299999999999</v>
      </c>
      <c r="T219">
        <f t="shared" si="38"/>
        <v>2.3058363636363635</v>
      </c>
      <c r="U219">
        <f t="shared" si="39"/>
        <v>2.196203067890909</v>
      </c>
      <c r="X219" s="9"/>
      <c r="Y219" s="21">
        <v>3.7536600000000003E-2</v>
      </c>
      <c r="Z219" s="21">
        <v>13.6373</v>
      </c>
      <c r="AA219" s="21">
        <v>-3.0261200000000002E-3</v>
      </c>
      <c r="AB219" s="21">
        <v>209</v>
      </c>
      <c r="AC219" s="21">
        <v>3.7487800000000002E-2</v>
      </c>
      <c r="AD219">
        <f t="shared" si="40"/>
        <v>18.340121212121215</v>
      </c>
      <c r="AE219">
        <f t="shared" si="41"/>
        <v>0.6884257938909093</v>
      </c>
      <c r="AF219" s="9"/>
      <c r="AG219" s="21">
        <v>0.95245400000000002</v>
      </c>
      <c r="AH219" s="21">
        <v>16.0365</v>
      </c>
      <c r="AI219" s="21">
        <v>-3.94287E-4</v>
      </c>
      <c r="AJ219" s="21">
        <v>209</v>
      </c>
      <c r="AK219" s="21">
        <v>0.95153799999999999</v>
      </c>
      <c r="AL219">
        <f t="shared" si="42"/>
        <v>2.3896181818181814</v>
      </c>
      <c r="AM219">
        <f t="shared" si="43"/>
        <v>2.2760013957454541</v>
      </c>
      <c r="AP219" s="9"/>
      <c r="AQ219" s="21">
        <v>3.7536600000000003E-2</v>
      </c>
      <c r="AR219" s="21">
        <v>20.110499999999998</v>
      </c>
      <c r="AS219" s="21">
        <v>-3.0264300000000001E-3</v>
      </c>
      <c r="AT219" s="21">
        <v>209</v>
      </c>
      <c r="AU219" s="21">
        <v>3.7518299999999997E-2</v>
      </c>
      <c r="AV219">
        <f t="shared" si="44"/>
        <v>18.342000000000002</v>
      </c>
      <c r="AW219">
        <f t="shared" si="45"/>
        <v>0.68849631720000015</v>
      </c>
      <c r="AX219" s="9"/>
      <c r="AY219" s="21">
        <v>0.95245400000000002</v>
      </c>
      <c r="AZ219" s="21">
        <v>22.509599999999999</v>
      </c>
      <c r="BA219" s="21">
        <v>-4.0002400000000002E-4</v>
      </c>
      <c r="BB219" s="21">
        <v>209</v>
      </c>
      <c r="BC219" s="21">
        <v>0.95184299999999999</v>
      </c>
      <c r="BD219">
        <f t="shared" si="46"/>
        <v>2.4243878787878788</v>
      </c>
      <c r="BE219">
        <f t="shared" si="47"/>
        <v>2.3091179327030305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3.2501200000000001E-2</v>
      </c>
      <c r="H220" s="21">
        <v>7.1332300000000002</v>
      </c>
      <c r="I220" s="21">
        <v>-3.0130000000000001E-3</v>
      </c>
      <c r="J220" s="21">
        <v>210</v>
      </c>
      <c r="K220" s="21">
        <v>3.2452399999999999E-2</v>
      </c>
      <c r="L220">
        <f t="shared" si="36"/>
        <v>18.260606060606062</v>
      </c>
      <c r="M220">
        <f t="shared" si="37"/>
        <v>0.59349160969696979</v>
      </c>
      <c r="N220" s="9"/>
      <c r="O220" s="21">
        <v>0.95748900000000003</v>
      </c>
      <c r="P220" s="21">
        <v>9.5324100000000005</v>
      </c>
      <c r="Q220" s="21">
        <v>-3.51257E-4</v>
      </c>
      <c r="R220" s="21">
        <v>210</v>
      </c>
      <c r="S220" s="21">
        <v>0.95642099999999997</v>
      </c>
      <c r="T220">
        <f t="shared" si="38"/>
        <v>2.1288303030303029</v>
      </c>
      <c r="U220">
        <f t="shared" si="39"/>
        <v>2.0383315980181815</v>
      </c>
      <c r="X220" s="9"/>
      <c r="Y220" s="21">
        <v>3.2501200000000001E-2</v>
      </c>
      <c r="Z220" s="21">
        <v>13.647399999999999</v>
      </c>
      <c r="AA220" s="21">
        <v>-3.0255099999999999E-3</v>
      </c>
      <c r="AB220" s="21">
        <v>210</v>
      </c>
      <c r="AC220" s="21">
        <v>3.2461499999999997E-2</v>
      </c>
      <c r="AD220">
        <f t="shared" si="40"/>
        <v>18.33642424242424</v>
      </c>
      <c r="AE220">
        <f t="shared" si="41"/>
        <v>0.5959557915878787</v>
      </c>
      <c r="AF220" s="9"/>
      <c r="AG220" s="21">
        <v>0.95748900000000003</v>
      </c>
      <c r="AH220" s="21">
        <v>16.046600000000002</v>
      </c>
      <c r="AI220" s="21">
        <v>-3.64075E-4</v>
      </c>
      <c r="AJ220" s="21">
        <v>210</v>
      </c>
      <c r="AK220" s="21">
        <v>0.95642099999999997</v>
      </c>
      <c r="AL220">
        <f t="shared" si="42"/>
        <v>2.2065151515151515</v>
      </c>
      <c r="AM220">
        <f t="shared" si="43"/>
        <v>2.1127139859090911</v>
      </c>
      <c r="AP220" s="9"/>
      <c r="AQ220" s="21">
        <v>3.2501200000000001E-2</v>
      </c>
      <c r="AR220" s="21">
        <v>20.1205</v>
      </c>
      <c r="AS220" s="21">
        <v>-3.0279500000000002E-3</v>
      </c>
      <c r="AT220" s="21">
        <v>210</v>
      </c>
      <c r="AU220" s="21">
        <v>3.24493E-2</v>
      </c>
      <c r="AV220">
        <f t="shared" si="44"/>
        <v>18.351212121212122</v>
      </c>
      <c r="AW220">
        <f t="shared" si="45"/>
        <v>0.59643641539393943</v>
      </c>
      <c r="AX220" s="9"/>
      <c r="AY220" s="21">
        <v>0.95748900000000003</v>
      </c>
      <c r="AZ220" s="21">
        <v>22.5197</v>
      </c>
      <c r="BA220" s="21">
        <v>-3.6917100000000001E-4</v>
      </c>
      <c r="BB220" s="21">
        <v>210</v>
      </c>
      <c r="BC220" s="21">
        <v>0.95611599999999997</v>
      </c>
      <c r="BD220">
        <f t="shared" si="46"/>
        <v>2.2374000000000001</v>
      </c>
      <c r="BE220">
        <f t="shared" si="47"/>
        <v>2.1422858886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2.7465799999999999E-2</v>
      </c>
      <c r="H221" s="21">
        <v>7.1433</v>
      </c>
      <c r="I221" s="21">
        <v>-3.0157500000000002E-3</v>
      </c>
      <c r="J221" s="21">
        <v>211</v>
      </c>
      <c r="K221" s="21">
        <v>2.7417E-2</v>
      </c>
      <c r="L221">
        <f t="shared" si="36"/>
        <v>18.277272727272727</v>
      </c>
      <c r="M221">
        <f t="shared" si="37"/>
        <v>0.5019999172727273</v>
      </c>
      <c r="N221" s="9"/>
      <c r="O221" s="21">
        <v>0.96252400000000005</v>
      </c>
      <c r="P221" s="21">
        <v>9.5424799999999994</v>
      </c>
      <c r="Q221" s="21">
        <v>-3.2345600000000001E-4</v>
      </c>
      <c r="R221" s="21">
        <v>211</v>
      </c>
      <c r="S221" s="21">
        <v>0.96130400000000005</v>
      </c>
      <c r="T221">
        <f t="shared" si="38"/>
        <v>1.9603393939393938</v>
      </c>
      <c r="U221">
        <f t="shared" si="39"/>
        <v>1.8868737148121213</v>
      </c>
      <c r="X221" s="9"/>
      <c r="Y221" s="21">
        <v>2.7465799999999999E-2</v>
      </c>
      <c r="Z221" s="21">
        <v>13.657500000000001</v>
      </c>
      <c r="AA221" s="21">
        <v>-3.0221599999999999E-3</v>
      </c>
      <c r="AB221" s="21">
        <v>211</v>
      </c>
      <c r="AC221" s="21">
        <v>2.7410899999999998E-2</v>
      </c>
      <c r="AD221">
        <f t="shared" si="40"/>
        <v>18.31612121212121</v>
      </c>
      <c r="AE221">
        <f t="shared" si="41"/>
        <v>0.50306692198787872</v>
      </c>
      <c r="AF221" s="9"/>
      <c r="AG221" s="21">
        <v>0.96252400000000005</v>
      </c>
      <c r="AH221" s="21">
        <v>16.0566</v>
      </c>
      <c r="AI221" s="21">
        <v>-3.3532700000000001E-4</v>
      </c>
      <c r="AJ221" s="21">
        <v>211</v>
      </c>
      <c r="AK221" s="21">
        <v>0.96221900000000005</v>
      </c>
      <c r="AL221">
        <f t="shared" si="42"/>
        <v>2.0322848484848484</v>
      </c>
      <c r="AM221">
        <f t="shared" si="43"/>
        <v>1.9561229415030303</v>
      </c>
      <c r="AP221" s="9"/>
      <c r="AQ221" s="21">
        <v>2.7465799999999999E-2</v>
      </c>
      <c r="AR221" s="21">
        <v>20.130600000000001</v>
      </c>
      <c r="AS221" s="21">
        <v>-3.03009E-3</v>
      </c>
      <c r="AT221" s="21">
        <v>211</v>
      </c>
      <c r="AU221" s="21">
        <v>2.742E-2</v>
      </c>
      <c r="AV221">
        <f t="shared" si="44"/>
        <v>18.364181818181816</v>
      </c>
      <c r="AW221">
        <f t="shared" si="45"/>
        <v>0.50438694498181813</v>
      </c>
      <c r="AX221" s="9"/>
      <c r="AY221" s="21">
        <v>0.96252400000000005</v>
      </c>
      <c r="AZ221" s="21">
        <v>22.529800000000002</v>
      </c>
      <c r="BA221" s="21">
        <v>-3.3972199999999998E-4</v>
      </c>
      <c r="BB221" s="21">
        <v>211</v>
      </c>
      <c r="BC221" s="21">
        <v>0.96160900000000005</v>
      </c>
      <c r="BD221">
        <f t="shared" si="46"/>
        <v>2.0589212121212119</v>
      </c>
      <c r="BE221">
        <f t="shared" si="47"/>
        <v>1.9817610807757575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2.24304E-2</v>
      </c>
      <c r="H222" s="21">
        <v>7.1533699999999998</v>
      </c>
      <c r="I222" s="21">
        <v>-3.0160500000000002E-3</v>
      </c>
      <c r="J222" s="21">
        <v>212</v>
      </c>
      <c r="K222" s="21">
        <v>2.2335799999999999E-2</v>
      </c>
      <c r="L222">
        <f t="shared" si="36"/>
        <v>18.279090909090908</v>
      </c>
      <c r="M222">
        <f t="shared" si="37"/>
        <v>0.41000732072727269</v>
      </c>
      <c r="N222" s="9"/>
      <c r="O222" s="21">
        <v>0.96755999999999998</v>
      </c>
      <c r="P222" s="21">
        <v>9.5525500000000001</v>
      </c>
      <c r="Q222" s="21">
        <v>-2.9672200000000002E-4</v>
      </c>
      <c r="R222" s="21">
        <v>212</v>
      </c>
      <c r="S222" s="21">
        <v>0.96679700000000002</v>
      </c>
      <c r="T222">
        <f t="shared" si="38"/>
        <v>1.7983151515151516</v>
      </c>
      <c r="U222">
        <f t="shared" si="39"/>
        <v>1.7399778080000001</v>
      </c>
      <c r="X222" s="9"/>
      <c r="Y222" s="21">
        <v>2.24304E-2</v>
      </c>
      <c r="Z222" s="21">
        <v>13.6675</v>
      </c>
      <c r="AA222" s="21">
        <v>-3.0224599999999998E-3</v>
      </c>
      <c r="AB222" s="21">
        <v>212</v>
      </c>
      <c r="AC222" s="21">
        <v>2.2357200000000001E-2</v>
      </c>
      <c r="AD222">
        <f t="shared" si="40"/>
        <v>18.317939393939394</v>
      </c>
      <c r="AE222">
        <f t="shared" si="41"/>
        <v>0.41087870778181818</v>
      </c>
      <c r="AF222" s="9"/>
      <c r="AG222" s="21">
        <v>0.96755999999999998</v>
      </c>
      <c r="AH222" s="21">
        <v>16.066700000000001</v>
      </c>
      <c r="AI222" s="21">
        <v>-3.0749500000000002E-4</v>
      </c>
      <c r="AJ222" s="21">
        <v>212</v>
      </c>
      <c r="AK222" s="21">
        <v>0.96679700000000002</v>
      </c>
      <c r="AL222">
        <f t="shared" si="42"/>
        <v>1.8636060606060607</v>
      </c>
      <c r="AM222">
        <f t="shared" si="43"/>
        <v>1.8031506800000001</v>
      </c>
      <c r="AP222" s="9"/>
      <c r="AQ222" s="21">
        <v>2.24304E-2</v>
      </c>
      <c r="AR222" s="21">
        <v>20.140699999999999</v>
      </c>
      <c r="AS222" s="21">
        <v>-3.03009E-3</v>
      </c>
      <c r="AT222" s="21">
        <v>212</v>
      </c>
      <c r="AU222" s="21">
        <v>2.2351099999999999E-2</v>
      </c>
      <c r="AV222">
        <f t="shared" si="44"/>
        <v>18.364181818181816</v>
      </c>
      <c r="AW222">
        <f t="shared" si="45"/>
        <v>0.41191594385454539</v>
      </c>
      <c r="AX222" s="9"/>
      <c r="AY222" s="21">
        <v>0.96755999999999998</v>
      </c>
      <c r="AZ222" s="21">
        <v>22.539899999999999</v>
      </c>
      <c r="BA222" s="21">
        <v>-3.1167599999999999E-4</v>
      </c>
      <c r="BB222" s="21">
        <v>212</v>
      </c>
      <c r="BC222" s="21">
        <v>0.96710200000000002</v>
      </c>
      <c r="BD222">
        <f t="shared" si="46"/>
        <v>1.8889454545454545</v>
      </c>
      <c r="BE222">
        <f t="shared" si="47"/>
        <v>1.8276680639999998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1.7395000000000001E-2</v>
      </c>
      <c r="H223" s="21">
        <v>7.1634399999999996</v>
      </c>
      <c r="I223" s="21">
        <v>-3.0172699999999998E-3</v>
      </c>
      <c r="J223" s="21">
        <v>213</v>
      </c>
      <c r="K223" s="21">
        <v>1.73004E-2</v>
      </c>
      <c r="L223">
        <f t="shared" si="36"/>
        <v>18.286484848484847</v>
      </c>
      <c r="M223">
        <f t="shared" si="37"/>
        <v>0.31809340393939389</v>
      </c>
      <c r="N223" s="9"/>
      <c r="O223" s="21">
        <v>0.97259499999999999</v>
      </c>
      <c r="P223" s="21">
        <v>9.5626200000000008</v>
      </c>
      <c r="Q223" s="21">
        <v>-2.7114899999999999E-4</v>
      </c>
      <c r="R223" s="21">
        <v>213</v>
      </c>
      <c r="S223" s="21">
        <v>0.97198499999999999</v>
      </c>
      <c r="T223">
        <f t="shared" si="38"/>
        <v>1.6433272727272725</v>
      </c>
      <c r="U223">
        <f t="shared" si="39"/>
        <v>1.5982918888181816</v>
      </c>
      <c r="X223" s="9"/>
      <c r="Y223" s="21">
        <v>1.7395000000000001E-2</v>
      </c>
      <c r="Z223" s="21">
        <v>13.6776</v>
      </c>
      <c r="AA223" s="21">
        <v>-3.02338E-3</v>
      </c>
      <c r="AB223" s="21">
        <v>213</v>
      </c>
      <c r="AC223" s="21">
        <v>1.7303499999999999E-2</v>
      </c>
      <c r="AD223">
        <f t="shared" si="40"/>
        <v>18.323515151515149</v>
      </c>
      <c r="AE223">
        <f t="shared" si="41"/>
        <v>0.31873754606060606</v>
      </c>
      <c r="AF223" s="9"/>
      <c r="AG223" s="21">
        <v>0.97259499999999999</v>
      </c>
      <c r="AH223" s="21">
        <v>16.076799999999999</v>
      </c>
      <c r="AI223" s="21">
        <v>-2.8076199999999999E-4</v>
      </c>
      <c r="AJ223" s="21">
        <v>213</v>
      </c>
      <c r="AK223" s="21">
        <v>0.97198499999999999</v>
      </c>
      <c r="AL223">
        <f t="shared" si="42"/>
        <v>1.7015878787878786</v>
      </c>
      <c r="AM223">
        <f t="shared" si="43"/>
        <v>1.6549558629696968</v>
      </c>
      <c r="AP223" s="9"/>
      <c r="AQ223" s="21">
        <v>1.7395000000000001E-2</v>
      </c>
      <c r="AR223" s="21">
        <v>20.150700000000001</v>
      </c>
      <c r="AS223" s="21">
        <v>-3.0322299999999999E-3</v>
      </c>
      <c r="AT223" s="21">
        <v>213</v>
      </c>
      <c r="AU223" s="21">
        <v>1.73004E-2</v>
      </c>
      <c r="AV223">
        <f t="shared" si="44"/>
        <v>18.377151515151514</v>
      </c>
      <c r="AW223">
        <f t="shared" si="45"/>
        <v>0.31967055060606059</v>
      </c>
      <c r="AX223" s="9"/>
      <c r="AY223" s="21">
        <v>0.97259499999999999</v>
      </c>
      <c r="AZ223" s="21">
        <v>22.549900000000001</v>
      </c>
      <c r="BA223" s="21">
        <v>-2.84546E-4</v>
      </c>
      <c r="BB223" s="21">
        <v>213</v>
      </c>
      <c r="BC223" s="21">
        <v>0.97167999999999999</v>
      </c>
      <c r="BD223">
        <f t="shared" si="46"/>
        <v>1.7245212121212119</v>
      </c>
      <c r="BE223">
        <f t="shared" si="47"/>
        <v>1.67726070830303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1.23596E-2</v>
      </c>
      <c r="H224" s="21">
        <v>7.1735100000000003</v>
      </c>
      <c r="I224" s="21">
        <v>-3.0178800000000001E-3</v>
      </c>
      <c r="J224" s="21">
        <v>214</v>
      </c>
      <c r="K224" s="21">
        <v>1.23077E-2</v>
      </c>
      <c r="L224">
        <f t="shared" si="36"/>
        <v>18.290181818181818</v>
      </c>
      <c r="M224">
        <f t="shared" si="37"/>
        <v>0.22605933119999999</v>
      </c>
      <c r="N224" s="9"/>
      <c r="O224" s="21">
        <v>0.97763100000000003</v>
      </c>
      <c r="P224" s="21">
        <v>9.5726999999999993</v>
      </c>
      <c r="Q224" s="21">
        <v>-2.4661300000000002E-4</v>
      </c>
      <c r="R224" s="21">
        <v>214</v>
      </c>
      <c r="S224" s="21">
        <v>0.97686799999999996</v>
      </c>
      <c r="T224">
        <f t="shared" si="38"/>
        <v>1.4946242424242426</v>
      </c>
      <c r="U224">
        <f t="shared" si="39"/>
        <v>1.4611909927454547</v>
      </c>
      <c r="X224" s="9"/>
      <c r="Y224" s="21">
        <v>1.23596E-2</v>
      </c>
      <c r="Z224" s="21">
        <v>13.6877</v>
      </c>
      <c r="AA224" s="21">
        <v>-3.0246000000000001E-3</v>
      </c>
      <c r="AB224" s="21">
        <v>214</v>
      </c>
      <c r="AC224" s="21">
        <v>1.2301599999999999E-2</v>
      </c>
      <c r="AD224">
        <f t="shared" si="40"/>
        <v>18.330909090909092</v>
      </c>
      <c r="AE224">
        <f t="shared" si="41"/>
        <v>0.226562704</v>
      </c>
      <c r="AF224" s="9"/>
      <c r="AG224" s="21">
        <v>0.97763100000000003</v>
      </c>
      <c r="AH224" s="21">
        <v>16.0869</v>
      </c>
      <c r="AI224" s="21">
        <v>-2.5509600000000001E-4</v>
      </c>
      <c r="AJ224" s="21">
        <v>214</v>
      </c>
      <c r="AK224" s="21">
        <v>0.97717299999999996</v>
      </c>
      <c r="AL224">
        <f t="shared" si="42"/>
        <v>1.5460363636363637</v>
      </c>
      <c r="AM224">
        <f t="shared" si="43"/>
        <v>1.5114530762181819</v>
      </c>
      <c r="AP224" s="9"/>
      <c r="AQ224" s="21">
        <v>1.23596E-2</v>
      </c>
      <c r="AR224" s="21">
        <v>20.160799999999998</v>
      </c>
      <c r="AS224" s="21">
        <v>-3.03345E-3</v>
      </c>
      <c r="AT224" s="21">
        <v>214</v>
      </c>
      <c r="AU224" s="21">
        <v>1.2295499999999999E-2</v>
      </c>
      <c r="AV224">
        <f t="shared" si="44"/>
        <v>18.384545454545457</v>
      </c>
      <c r="AW224">
        <f t="shared" si="45"/>
        <v>0.22722562800000001</v>
      </c>
      <c r="AX224" s="9"/>
      <c r="AY224" s="21">
        <v>0.97763100000000003</v>
      </c>
      <c r="AZ224" s="21">
        <v>22.56</v>
      </c>
      <c r="BA224" s="21">
        <v>-2.5915500000000001E-4</v>
      </c>
      <c r="BB224" s="21">
        <v>214</v>
      </c>
      <c r="BC224" s="21">
        <v>0.97656299999999996</v>
      </c>
      <c r="BD224">
        <f t="shared" si="46"/>
        <v>1.5706363636363636</v>
      </c>
      <c r="BE224">
        <f t="shared" si="47"/>
        <v>1.5355027988181817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7.3242200000000002E-3</v>
      </c>
      <c r="H225" s="21">
        <v>7.1835800000000001</v>
      </c>
      <c r="I225" s="21">
        <v>-3.0145300000000001E-3</v>
      </c>
      <c r="J225" s="21">
        <v>215</v>
      </c>
      <c r="K225" s="21">
        <v>7.2052000000000001E-3</v>
      </c>
      <c r="L225">
        <f t="shared" si="36"/>
        <v>18.269878787878785</v>
      </c>
      <c r="M225">
        <f t="shared" si="37"/>
        <v>0.13381261161575755</v>
      </c>
      <c r="N225" s="9"/>
      <c r="O225" s="21">
        <v>0.98266600000000004</v>
      </c>
      <c r="P225" s="21">
        <v>9.58277</v>
      </c>
      <c r="Q225" s="21">
        <v>-2.23694E-4</v>
      </c>
      <c r="R225" s="21">
        <v>215</v>
      </c>
      <c r="S225" s="21">
        <v>0.98144500000000001</v>
      </c>
      <c r="T225">
        <f t="shared" si="38"/>
        <v>1.3557212121212121</v>
      </c>
      <c r="U225">
        <f t="shared" si="39"/>
        <v>1.3322211406303031</v>
      </c>
      <c r="X225" s="9"/>
      <c r="Y225" s="21">
        <v>7.3242200000000002E-3</v>
      </c>
      <c r="Z225" s="21">
        <v>13.697800000000001</v>
      </c>
      <c r="AA225" s="21">
        <v>-3.0261200000000002E-3</v>
      </c>
      <c r="AB225" s="21">
        <v>215</v>
      </c>
      <c r="AC225" s="21">
        <v>7.2052000000000001E-3</v>
      </c>
      <c r="AD225">
        <f t="shared" si="40"/>
        <v>18.340121212121215</v>
      </c>
      <c r="AE225">
        <f t="shared" si="41"/>
        <v>0.13432708258424245</v>
      </c>
      <c r="AF225" s="9"/>
      <c r="AG225" s="21">
        <v>0.98266600000000004</v>
      </c>
      <c r="AH225" s="21">
        <v>16.096900000000002</v>
      </c>
      <c r="AI225" s="21">
        <v>-2.31659E-4</v>
      </c>
      <c r="AJ225" s="21">
        <v>215</v>
      </c>
      <c r="AK225" s="21">
        <v>0.98175000000000001</v>
      </c>
      <c r="AL225">
        <f t="shared" si="42"/>
        <v>1.4039939393939391</v>
      </c>
      <c r="AM225">
        <f t="shared" si="43"/>
        <v>1.3796571084484845</v>
      </c>
      <c r="AP225" s="9"/>
      <c r="AQ225" s="21">
        <v>7.3242200000000002E-3</v>
      </c>
      <c r="AR225" s="21">
        <v>20.1709</v>
      </c>
      <c r="AS225" s="21">
        <v>-3.0349700000000001E-3</v>
      </c>
      <c r="AT225" s="21">
        <v>215</v>
      </c>
      <c r="AU225" s="21">
        <v>7.2204599999999997E-3</v>
      </c>
      <c r="AV225">
        <f t="shared" si="44"/>
        <v>18.393757575757576</v>
      </c>
      <c r="AW225">
        <f t="shared" si="45"/>
        <v>0.13471992711151515</v>
      </c>
      <c r="AX225" s="9"/>
      <c r="AY225" s="21">
        <v>0.98266600000000004</v>
      </c>
      <c r="AZ225" s="21">
        <v>22.5701</v>
      </c>
      <c r="BA225" s="21">
        <v>-2.3336799999999999E-4</v>
      </c>
      <c r="BB225" s="21">
        <v>215</v>
      </c>
      <c r="BC225" s="21">
        <v>0.98175000000000001</v>
      </c>
      <c r="BD225">
        <f t="shared" si="46"/>
        <v>1.4143515151515151</v>
      </c>
      <c r="BE225">
        <f t="shared" si="47"/>
        <v>1.3898351459878788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2.28882E-3</v>
      </c>
      <c r="H226" s="21">
        <v>7.1936600000000004</v>
      </c>
      <c r="I226" s="21">
        <v>-3.0127000000000001E-3</v>
      </c>
      <c r="J226" s="21">
        <v>216</v>
      </c>
      <c r="K226" s="21">
        <v>2.1820099999999999E-3</v>
      </c>
      <c r="L226">
        <f t="shared" si="36"/>
        <v>18.258787878787878</v>
      </c>
      <c r="M226">
        <f t="shared" si="37"/>
        <v>4.1791078872727268E-2</v>
      </c>
      <c r="N226" s="9"/>
      <c r="O226" s="21">
        <v>0.98770100000000005</v>
      </c>
      <c r="P226" s="21">
        <v>9.5928400000000007</v>
      </c>
      <c r="Q226" s="21">
        <v>-2.0156899999999999E-4</v>
      </c>
      <c r="R226" s="21">
        <v>216</v>
      </c>
      <c r="S226" s="21">
        <v>0.98693799999999998</v>
      </c>
      <c r="T226">
        <f t="shared" si="38"/>
        <v>1.2216303030303028</v>
      </c>
      <c r="U226">
        <f t="shared" si="39"/>
        <v>1.2066054719333332</v>
      </c>
      <c r="X226" s="9"/>
      <c r="Y226" s="21">
        <v>2.28882E-3</v>
      </c>
      <c r="Z226" s="21">
        <v>13.707800000000001</v>
      </c>
      <c r="AA226" s="21">
        <v>-3.02521E-3</v>
      </c>
      <c r="AB226" s="21">
        <v>216</v>
      </c>
      <c r="AC226" s="21">
        <v>2.1667499999999998E-3</v>
      </c>
      <c r="AD226">
        <f t="shared" si="40"/>
        <v>18.33460606060606</v>
      </c>
      <c r="AE226">
        <f t="shared" si="41"/>
        <v>4.1964613043636363E-2</v>
      </c>
      <c r="AF226" s="9"/>
      <c r="AG226" s="21">
        <v>0.98770100000000005</v>
      </c>
      <c r="AH226" s="21">
        <v>16.106999999999999</v>
      </c>
      <c r="AI226" s="21">
        <v>-2.0846600000000001E-4</v>
      </c>
      <c r="AJ226" s="21">
        <v>216</v>
      </c>
      <c r="AK226" s="21">
        <v>0.98724400000000001</v>
      </c>
      <c r="AL226">
        <f t="shared" si="42"/>
        <v>1.2634303030303029</v>
      </c>
      <c r="AM226">
        <f t="shared" si="43"/>
        <v>1.2478913737333333</v>
      </c>
      <c r="AP226" s="9"/>
      <c r="AQ226" s="21">
        <v>2.28882E-3</v>
      </c>
      <c r="AR226" s="21">
        <v>20.181000000000001</v>
      </c>
      <c r="AS226" s="21">
        <v>-3.0325299999999999E-3</v>
      </c>
      <c r="AT226" s="21">
        <v>216</v>
      </c>
      <c r="AU226" s="21">
        <v>2.17285E-3</v>
      </c>
      <c r="AV226">
        <f t="shared" si="44"/>
        <v>18.378969696969694</v>
      </c>
      <c r="AW226">
        <f t="shared" si="45"/>
        <v>4.2066153421818173E-2</v>
      </c>
      <c r="AX226" s="9"/>
      <c r="AY226" s="21">
        <v>0.98770100000000005</v>
      </c>
      <c r="AZ226" s="21">
        <v>22.580100000000002</v>
      </c>
      <c r="BA226" s="21">
        <v>-2.1121200000000001E-4</v>
      </c>
      <c r="BB226" s="21">
        <v>216</v>
      </c>
      <c r="BC226" s="21">
        <v>0.98724400000000001</v>
      </c>
      <c r="BD226">
        <f t="shared" si="46"/>
        <v>1.2800727272727273</v>
      </c>
      <c r="BE226">
        <f t="shared" si="47"/>
        <v>1.2643291128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-2.7465800000000002E-3</v>
      </c>
      <c r="H227" s="21">
        <v>7.2037300000000002</v>
      </c>
      <c r="I227" s="21">
        <v>-3.0102499999999999E-3</v>
      </c>
      <c r="J227" s="21">
        <v>217</v>
      </c>
      <c r="K227" s="21">
        <v>-2.89917E-3</v>
      </c>
      <c r="L227">
        <f t="shared" si="36"/>
        <v>18.243939393939392</v>
      </c>
      <c r="M227">
        <f t="shared" si="37"/>
        <v>-5.010843906060606E-2</v>
      </c>
      <c r="N227" s="9"/>
      <c r="O227" s="21">
        <v>0.99273699999999998</v>
      </c>
      <c r="P227" s="21">
        <v>9.6029099999999996</v>
      </c>
      <c r="Q227" s="21">
        <v>-1.8045E-4</v>
      </c>
      <c r="R227" s="21">
        <v>217</v>
      </c>
      <c r="S227" s="21">
        <v>0.99212599999999995</v>
      </c>
      <c r="T227">
        <f t="shared" si="38"/>
        <v>1.0936363636363635</v>
      </c>
      <c r="U227">
        <f t="shared" si="39"/>
        <v>1.0856932827272725</v>
      </c>
      <c r="X227" s="9"/>
      <c r="Y227" s="21">
        <v>-2.7465800000000002E-3</v>
      </c>
      <c r="Z227" s="21">
        <v>13.7179</v>
      </c>
      <c r="AA227" s="21">
        <v>-3.0242899999999998E-3</v>
      </c>
      <c r="AB227" s="21">
        <v>217</v>
      </c>
      <c r="AC227" s="21">
        <v>-2.9083300000000002E-3</v>
      </c>
      <c r="AD227">
        <f t="shared" si="40"/>
        <v>18.329030303030301</v>
      </c>
      <c r="AE227">
        <f t="shared" si="41"/>
        <v>-5.0342148049696965E-2</v>
      </c>
      <c r="AF227" s="9"/>
      <c r="AG227" s="21">
        <v>0.99273699999999998</v>
      </c>
      <c r="AH227" s="21">
        <v>16.117100000000001</v>
      </c>
      <c r="AI227" s="21">
        <v>-1.8710299999999999E-4</v>
      </c>
      <c r="AJ227" s="21">
        <v>217</v>
      </c>
      <c r="AK227" s="21">
        <v>0.99182099999999995</v>
      </c>
      <c r="AL227">
        <f t="shared" si="42"/>
        <v>1.1339575757575757</v>
      </c>
      <c r="AM227">
        <f t="shared" si="43"/>
        <v>1.1257216418848484</v>
      </c>
      <c r="AP227" s="9"/>
      <c r="AQ227" s="21">
        <v>-2.7465800000000002E-3</v>
      </c>
      <c r="AR227" s="21">
        <v>20.190999999999999</v>
      </c>
      <c r="AS227" s="21">
        <v>-3.0316200000000001E-3</v>
      </c>
      <c r="AT227" s="21">
        <v>217</v>
      </c>
      <c r="AU227" s="21">
        <v>-2.9022200000000001E-3</v>
      </c>
      <c r="AV227">
        <f t="shared" si="44"/>
        <v>18.373454545454543</v>
      </c>
      <c r="AW227">
        <f t="shared" si="45"/>
        <v>-5.0464162785454542E-2</v>
      </c>
      <c r="AX227" s="9"/>
      <c r="AY227" s="21">
        <v>0.99273699999999998</v>
      </c>
      <c r="AZ227" s="21">
        <v>22.590199999999999</v>
      </c>
      <c r="BA227" s="21">
        <v>-1.8841600000000001E-4</v>
      </c>
      <c r="BB227" s="21">
        <v>217</v>
      </c>
      <c r="BC227" s="21">
        <v>0.99212599999999995</v>
      </c>
      <c r="BD227">
        <f t="shared" si="46"/>
        <v>1.1419151515151513</v>
      </c>
      <c r="BE227">
        <f t="shared" si="47"/>
        <v>1.1336214217696967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-7.78198E-3</v>
      </c>
      <c r="H228" s="21">
        <v>7.2138</v>
      </c>
      <c r="I228" s="21">
        <v>-3.0102499999999999E-3</v>
      </c>
      <c r="J228" s="21">
        <v>218</v>
      </c>
      <c r="K228" s="21">
        <v>-7.9559299999999999E-3</v>
      </c>
      <c r="L228">
        <f t="shared" si="36"/>
        <v>18.243939393939392</v>
      </c>
      <c r="M228">
        <f t="shared" si="37"/>
        <v>-0.14197397148484847</v>
      </c>
      <c r="N228" s="9"/>
      <c r="O228" s="21">
        <v>0.99777199999999999</v>
      </c>
      <c r="P228" s="21">
        <v>9.6129800000000003</v>
      </c>
      <c r="Q228" s="21">
        <v>-1.60278E-4</v>
      </c>
      <c r="R228" s="21">
        <v>218</v>
      </c>
      <c r="S228" s="21">
        <v>0.99731400000000003</v>
      </c>
      <c r="T228">
        <f t="shared" si="38"/>
        <v>0.97138181818181812</v>
      </c>
      <c r="U228">
        <f t="shared" si="39"/>
        <v>0.96921757949090903</v>
      </c>
      <c r="X228" s="9"/>
      <c r="Y228" s="21">
        <v>-7.78198E-3</v>
      </c>
      <c r="Z228" s="21">
        <v>13.728</v>
      </c>
      <c r="AA228" s="21">
        <v>-3.0236799999999999E-3</v>
      </c>
      <c r="AB228" s="21">
        <v>218</v>
      </c>
      <c r="AC228" s="21">
        <v>-7.9528800000000007E-3</v>
      </c>
      <c r="AD228">
        <f t="shared" si="40"/>
        <v>18.325333333333333</v>
      </c>
      <c r="AE228">
        <f t="shared" si="41"/>
        <v>-0.14260737749333333</v>
      </c>
      <c r="AF228" s="9"/>
      <c r="AG228" s="21">
        <v>0.99777199999999999</v>
      </c>
      <c r="AH228" s="21">
        <v>16.127099999999999</v>
      </c>
      <c r="AI228" s="21">
        <v>-1.6616800000000001E-4</v>
      </c>
      <c r="AJ228" s="21">
        <v>218</v>
      </c>
      <c r="AK228" s="21">
        <v>0.99700900000000003</v>
      </c>
      <c r="AL228">
        <f t="shared" si="42"/>
        <v>1.0070787878787879</v>
      </c>
      <c r="AM228">
        <f t="shared" si="43"/>
        <v>1.004835016339394</v>
      </c>
      <c r="AP228" s="9"/>
      <c r="AQ228" s="21">
        <v>-7.78198E-3</v>
      </c>
      <c r="AR228" s="21">
        <v>20.2011</v>
      </c>
      <c r="AS228" s="21">
        <v>-3.0306999999999999E-3</v>
      </c>
      <c r="AT228" s="21">
        <v>218</v>
      </c>
      <c r="AU228" s="21">
        <v>-7.9681400000000003E-3</v>
      </c>
      <c r="AV228">
        <f t="shared" si="44"/>
        <v>18.367878787878787</v>
      </c>
      <c r="AW228">
        <f t="shared" si="45"/>
        <v>-0.14293846536969695</v>
      </c>
      <c r="AX228" s="9"/>
      <c r="AY228" s="21">
        <v>0.99777199999999999</v>
      </c>
      <c r="AZ228" s="21">
        <v>22.600300000000001</v>
      </c>
      <c r="BA228" s="21">
        <v>-1.67419E-4</v>
      </c>
      <c r="BB228" s="21">
        <v>218</v>
      </c>
      <c r="BC228" s="21">
        <v>0.99639900000000003</v>
      </c>
      <c r="BD228">
        <f t="shared" si="46"/>
        <v>1.014660606060606</v>
      </c>
      <c r="BE228">
        <f t="shared" si="47"/>
        <v>1.0123999422303029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-1.28174E-2</v>
      </c>
      <c r="H229" s="21">
        <v>7.2238699999999998</v>
      </c>
      <c r="I229" s="21">
        <v>-3.0102499999999999E-3</v>
      </c>
      <c r="J229" s="21">
        <v>219</v>
      </c>
      <c r="K229" s="21">
        <v>-1.2982199999999999E-2</v>
      </c>
      <c r="L229">
        <f t="shared" si="36"/>
        <v>18.243939393939392</v>
      </c>
      <c r="M229">
        <f t="shared" si="37"/>
        <v>-0.23383986878787877</v>
      </c>
      <c r="N229" s="9"/>
      <c r="O229" s="21">
        <v>1.00281</v>
      </c>
      <c r="P229" s="21">
        <v>9.6230499999999992</v>
      </c>
      <c r="Q229" s="21">
        <v>-1.41144E-4</v>
      </c>
      <c r="R229" s="21">
        <v>219</v>
      </c>
      <c r="S229" s="21">
        <v>1.00159</v>
      </c>
      <c r="T229">
        <f t="shared" si="38"/>
        <v>0.85541818181818174</v>
      </c>
      <c r="U229">
        <f t="shared" si="39"/>
        <v>0.85782190690909077</v>
      </c>
      <c r="X229" s="9"/>
      <c r="Y229" s="21">
        <v>-1.28174E-2</v>
      </c>
      <c r="Z229" s="21">
        <v>13.738</v>
      </c>
      <c r="AA229" s="21">
        <v>-3.0227700000000001E-3</v>
      </c>
      <c r="AB229" s="21">
        <v>219</v>
      </c>
      <c r="AC229" s="21">
        <v>-1.30005E-2</v>
      </c>
      <c r="AD229">
        <f t="shared" si="40"/>
        <v>18.319818181818182</v>
      </c>
      <c r="AE229">
        <f t="shared" si="41"/>
        <v>-0.23481243756363634</v>
      </c>
      <c r="AF229" s="9"/>
      <c r="AG229" s="21">
        <v>1.00281</v>
      </c>
      <c r="AH229" s="21">
        <v>16.1372</v>
      </c>
      <c r="AI229" s="21">
        <v>-1.4691199999999999E-4</v>
      </c>
      <c r="AJ229" s="21">
        <v>219</v>
      </c>
      <c r="AK229" s="21">
        <v>1.0018899999999999</v>
      </c>
      <c r="AL229">
        <f t="shared" si="42"/>
        <v>0.89037575757575749</v>
      </c>
      <c r="AM229">
        <f t="shared" si="43"/>
        <v>0.89287771345454536</v>
      </c>
      <c r="AP229" s="9"/>
      <c r="AQ229" s="21">
        <v>-1.28174E-2</v>
      </c>
      <c r="AR229" s="21">
        <v>20.211200000000002</v>
      </c>
      <c r="AS229" s="21">
        <v>-3.0322299999999999E-3</v>
      </c>
      <c r="AT229" s="21">
        <v>219</v>
      </c>
      <c r="AU229" s="21">
        <v>-1.30066E-2</v>
      </c>
      <c r="AV229">
        <f t="shared" si="44"/>
        <v>18.377151515151514</v>
      </c>
      <c r="AW229">
        <f t="shared" si="45"/>
        <v>-0.23554730183030301</v>
      </c>
      <c r="AX229" s="9"/>
      <c r="AY229" s="21">
        <v>1.00281</v>
      </c>
      <c r="AZ229" s="21">
        <v>22.610399999999998</v>
      </c>
      <c r="BA229" s="21">
        <v>-1.4770500000000001E-4</v>
      </c>
      <c r="BB229" s="21">
        <v>219</v>
      </c>
      <c r="BC229" s="21">
        <v>1.0018899999999999</v>
      </c>
      <c r="BD229">
        <f t="shared" si="46"/>
        <v>0.89518181818181819</v>
      </c>
      <c r="BE229">
        <f t="shared" si="47"/>
        <v>0.89769727909090913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-1.7852799999999999E-2</v>
      </c>
      <c r="H230" s="21">
        <v>7.2339399999999996</v>
      </c>
      <c r="I230" s="21">
        <v>-3.0087299999999998E-3</v>
      </c>
      <c r="J230" s="21">
        <v>220</v>
      </c>
      <c r="K230" s="21">
        <v>-1.8044999999999999E-2</v>
      </c>
      <c r="L230">
        <f t="shared" si="36"/>
        <v>18.23472727272727</v>
      </c>
      <c r="M230">
        <f t="shared" si="37"/>
        <v>-0.3255409390545454</v>
      </c>
      <c r="N230" s="9"/>
      <c r="O230" s="21">
        <v>1.0078400000000001</v>
      </c>
      <c r="P230" s="21">
        <v>9.6331199999999999</v>
      </c>
      <c r="Q230" s="21">
        <v>-1.2329100000000001E-4</v>
      </c>
      <c r="R230" s="21">
        <v>220</v>
      </c>
      <c r="S230" s="21">
        <v>1.00708</v>
      </c>
      <c r="T230">
        <f t="shared" si="38"/>
        <v>0.74721818181818178</v>
      </c>
      <c r="U230">
        <f t="shared" si="39"/>
        <v>0.75307637236363634</v>
      </c>
      <c r="X230" s="9"/>
      <c r="Y230" s="21">
        <v>-1.7852799999999999E-2</v>
      </c>
      <c r="Z230" s="21">
        <v>13.748100000000001</v>
      </c>
      <c r="AA230" s="21">
        <v>-3.0227700000000001E-3</v>
      </c>
      <c r="AB230" s="21">
        <v>220</v>
      </c>
      <c r="AC230" s="21">
        <v>-1.8032800000000002E-2</v>
      </c>
      <c r="AD230">
        <f t="shared" si="40"/>
        <v>18.319818181818182</v>
      </c>
      <c r="AE230">
        <f t="shared" si="41"/>
        <v>-0.32706005003636363</v>
      </c>
      <c r="AF230" s="9"/>
      <c r="AG230" s="21">
        <v>1.0078400000000001</v>
      </c>
      <c r="AH230" s="21">
        <v>16.147300000000001</v>
      </c>
      <c r="AI230" s="21">
        <v>-1.28052E-4</v>
      </c>
      <c r="AJ230" s="21">
        <v>220</v>
      </c>
      <c r="AK230" s="21">
        <v>1.00739</v>
      </c>
      <c r="AL230">
        <f t="shared" si="42"/>
        <v>0.77607272727272725</v>
      </c>
      <c r="AM230">
        <f t="shared" si="43"/>
        <v>0.78215713745454551</v>
      </c>
      <c r="AP230" s="9"/>
      <c r="AQ230" s="21">
        <v>-1.7852799999999999E-2</v>
      </c>
      <c r="AR230" s="21">
        <v>20.2212</v>
      </c>
      <c r="AS230" s="21">
        <v>-3.0316200000000001E-3</v>
      </c>
      <c r="AT230" s="21">
        <v>220</v>
      </c>
      <c r="AU230" s="21">
        <v>-1.8084699999999999E-2</v>
      </c>
      <c r="AV230">
        <f t="shared" si="44"/>
        <v>18.373454545454543</v>
      </c>
      <c r="AW230">
        <f t="shared" si="45"/>
        <v>-0.32801760930909085</v>
      </c>
      <c r="AX230" s="9"/>
      <c r="AY230" s="21">
        <v>1.0078400000000001</v>
      </c>
      <c r="AZ230" s="21">
        <v>22.6204</v>
      </c>
      <c r="BA230" s="21">
        <v>-1.2851E-4</v>
      </c>
      <c r="BB230" s="21">
        <v>220</v>
      </c>
      <c r="BC230" s="21">
        <v>1.0067699999999999</v>
      </c>
      <c r="BD230">
        <f t="shared" si="46"/>
        <v>0.77884848484848479</v>
      </c>
      <c r="BE230">
        <f t="shared" si="47"/>
        <v>0.78495465696969702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-2.2888200000000001E-2</v>
      </c>
      <c r="H231" s="21">
        <v>7.2440100000000003</v>
      </c>
      <c r="I231" s="21">
        <v>-3.0105599999999998E-3</v>
      </c>
      <c r="J231" s="21">
        <v>221</v>
      </c>
      <c r="K231" s="21">
        <v>-2.3086499999999999E-2</v>
      </c>
      <c r="L231">
        <f t="shared" si="36"/>
        <v>18.24581818181818</v>
      </c>
      <c r="M231">
        <f t="shared" si="37"/>
        <v>-0.41761393570909089</v>
      </c>
      <c r="N231" s="9"/>
      <c r="O231" s="21">
        <v>1.01288</v>
      </c>
      <c r="P231" s="21">
        <v>9.6431900000000006</v>
      </c>
      <c r="Q231" s="21">
        <v>-1.0629299999999999E-4</v>
      </c>
      <c r="R231" s="21">
        <v>221</v>
      </c>
      <c r="S231" s="21">
        <v>1.01227</v>
      </c>
      <c r="T231">
        <f t="shared" si="38"/>
        <v>0.64419999999999988</v>
      </c>
      <c r="U231">
        <f t="shared" si="39"/>
        <v>0.65249729599999984</v>
      </c>
      <c r="X231" s="9"/>
      <c r="Y231" s="21">
        <v>-2.2888200000000001E-2</v>
      </c>
      <c r="Z231" s="21">
        <v>13.7582</v>
      </c>
      <c r="AA231" s="21">
        <v>-3.0239899999999998E-3</v>
      </c>
      <c r="AB231" s="21">
        <v>221</v>
      </c>
      <c r="AC231" s="21">
        <v>-2.3107900000000001E-2</v>
      </c>
      <c r="AD231">
        <f t="shared" si="40"/>
        <v>18.327212121212121</v>
      </c>
      <c r="AE231">
        <f t="shared" si="41"/>
        <v>-0.41947689647272729</v>
      </c>
      <c r="AF231" s="9"/>
      <c r="AG231" s="21">
        <v>1.01288</v>
      </c>
      <c r="AH231" s="21">
        <v>16.157399999999999</v>
      </c>
      <c r="AI231" s="21">
        <v>-1.10474E-4</v>
      </c>
      <c r="AJ231" s="21">
        <v>221</v>
      </c>
      <c r="AK231" s="21">
        <v>1.01135</v>
      </c>
      <c r="AL231">
        <f t="shared" si="42"/>
        <v>0.66953939393939399</v>
      </c>
      <c r="AM231">
        <f t="shared" si="43"/>
        <v>0.67816306133333337</v>
      </c>
      <c r="AP231" s="9"/>
      <c r="AQ231" s="21">
        <v>-2.2888200000000001E-2</v>
      </c>
      <c r="AR231" s="21">
        <v>20.231300000000001</v>
      </c>
      <c r="AS231" s="21">
        <v>-3.0313100000000002E-3</v>
      </c>
      <c r="AT231" s="21">
        <v>221</v>
      </c>
      <c r="AU231" s="21">
        <v>-2.3129299999999998E-2</v>
      </c>
      <c r="AV231">
        <f t="shared" si="44"/>
        <v>18.371575757575755</v>
      </c>
      <c r="AW231">
        <f t="shared" si="45"/>
        <v>-0.42049230025454543</v>
      </c>
      <c r="AX231" s="9"/>
      <c r="AY231" s="21">
        <v>1.01288</v>
      </c>
      <c r="AZ231" s="21">
        <v>22.630500000000001</v>
      </c>
      <c r="BA231" s="21">
        <v>-1.12946E-4</v>
      </c>
      <c r="BB231" s="21">
        <v>221</v>
      </c>
      <c r="BC231" s="21">
        <v>1.01135</v>
      </c>
      <c r="BD231">
        <f t="shared" si="46"/>
        <v>0.68452121212121209</v>
      </c>
      <c r="BE231">
        <f t="shared" si="47"/>
        <v>0.69333784533333331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-2.79236E-2</v>
      </c>
      <c r="H232" s="21">
        <v>7.2540800000000001</v>
      </c>
      <c r="I232" s="21">
        <v>-3.0108600000000002E-3</v>
      </c>
      <c r="J232" s="21">
        <v>222</v>
      </c>
      <c r="K232" s="21">
        <v>-2.8158599999999999E-2</v>
      </c>
      <c r="L232">
        <f t="shared" si="36"/>
        <v>18.247636363636364</v>
      </c>
      <c r="M232">
        <f t="shared" si="37"/>
        <v>-0.50953969876363636</v>
      </c>
      <c r="N232" s="9"/>
      <c r="O232" s="21">
        <v>1.0179100000000001</v>
      </c>
      <c r="P232" s="21">
        <v>9.6532599999999995</v>
      </c>
      <c r="Q232" s="24">
        <v>-8.9538599999999997E-5</v>
      </c>
      <c r="R232" s="21">
        <v>222</v>
      </c>
      <c r="S232" s="21">
        <v>1.01654</v>
      </c>
      <c r="T232">
        <f t="shared" si="38"/>
        <v>0.54265818181818171</v>
      </c>
      <c r="U232">
        <f t="shared" si="39"/>
        <v>0.55237718985454543</v>
      </c>
      <c r="X232" s="9"/>
      <c r="Y232" s="21">
        <v>-2.79236E-2</v>
      </c>
      <c r="Z232" s="21">
        <v>13.7682</v>
      </c>
      <c r="AA232" s="21">
        <v>-3.0255099999999999E-3</v>
      </c>
      <c r="AB232" s="21">
        <v>222</v>
      </c>
      <c r="AC232" s="21">
        <v>-2.81555E-2</v>
      </c>
      <c r="AD232">
        <f t="shared" si="40"/>
        <v>18.33642424242424</v>
      </c>
      <c r="AE232">
        <f t="shared" si="41"/>
        <v>-0.51201897597575752</v>
      </c>
      <c r="AF232" s="9"/>
      <c r="AG232" s="21">
        <v>1.0179100000000001</v>
      </c>
      <c r="AH232" s="21">
        <v>16.167400000000001</v>
      </c>
      <c r="AI232" s="24">
        <v>-9.3872100000000005E-5</v>
      </c>
      <c r="AJ232" s="21">
        <v>222</v>
      </c>
      <c r="AK232" s="21">
        <v>1.01746</v>
      </c>
      <c r="AL232">
        <f t="shared" si="42"/>
        <v>0.5689218181818182</v>
      </c>
      <c r="AM232">
        <f t="shared" si="43"/>
        <v>0.57911120794545456</v>
      </c>
      <c r="AP232" s="9"/>
      <c r="AQ232" s="21">
        <v>-2.79236E-2</v>
      </c>
      <c r="AR232" s="21">
        <v>20.241399999999999</v>
      </c>
      <c r="AS232" s="21">
        <v>-3.0288699999999999E-3</v>
      </c>
      <c r="AT232" s="21">
        <v>222</v>
      </c>
      <c r="AU232" s="21">
        <v>-2.8183E-2</v>
      </c>
      <c r="AV232">
        <f t="shared" si="44"/>
        <v>18.35678787878788</v>
      </c>
      <c r="AW232">
        <f t="shared" si="45"/>
        <v>-0.51258760201212128</v>
      </c>
      <c r="AX232" s="9"/>
      <c r="AY232" s="21">
        <v>1.0179100000000001</v>
      </c>
      <c r="AZ232" s="21">
        <v>22.640599999999999</v>
      </c>
      <c r="BA232" s="24">
        <v>-9.5306399999999999E-5</v>
      </c>
      <c r="BB232" s="21">
        <v>222</v>
      </c>
      <c r="BC232" s="21">
        <v>1.01685</v>
      </c>
      <c r="BD232">
        <f t="shared" si="46"/>
        <v>0.57761454545454538</v>
      </c>
      <c r="BE232">
        <f t="shared" si="47"/>
        <v>0.58795962196363638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-3.2959000000000002E-2</v>
      </c>
      <c r="H233" s="21">
        <v>7.2641499999999999</v>
      </c>
      <c r="I233" s="21">
        <v>-3.0127000000000001E-3</v>
      </c>
      <c r="J233" s="21">
        <v>223</v>
      </c>
      <c r="K233" s="21">
        <v>-3.32123E-2</v>
      </c>
      <c r="L233">
        <f t="shared" si="36"/>
        <v>18.258787878787878</v>
      </c>
      <c r="M233">
        <f t="shared" si="37"/>
        <v>-0.60179138969696966</v>
      </c>
      <c r="N233" s="9"/>
      <c r="O233" s="21">
        <v>1.02295</v>
      </c>
      <c r="P233" s="21">
        <v>9.6633300000000002</v>
      </c>
      <c r="Q233" s="24">
        <v>-7.3516799999999994E-5</v>
      </c>
      <c r="R233" s="21">
        <v>223</v>
      </c>
      <c r="S233" s="21">
        <v>1.02173</v>
      </c>
      <c r="T233">
        <f t="shared" si="38"/>
        <v>0.44555636363636358</v>
      </c>
      <c r="U233">
        <f t="shared" si="39"/>
        <v>0.45578188218181814</v>
      </c>
      <c r="X233" s="9"/>
      <c r="Y233" s="21">
        <v>-3.2959000000000002E-2</v>
      </c>
      <c r="Z233" s="21">
        <v>13.7783</v>
      </c>
      <c r="AA233" s="21">
        <v>-3.0246000000000001E-3</v>
      </c>
      <c r="AB233" s="21">
        <v>223</v>
      </c>
      <c r="AC233" s="21">
        <v>-3.3203099999999999E-2</v>
      </c>
      <c r="AD233">
        <f t="shared" si="40"/>
        <v>18.330909090909092</v>
      </c>
      <c r="AE233">
        <f t="shared" si="41"/>
        <v>-0.60416843272727283</v>
      </c>
      <c r="AF233" s="9"/>
      <c r="AG233" s="21">
        <v>1.02295</v>
      </c>
      <c r="AH233" s="21">
        <v>16.177499999999998</v>
      </c>
      <c r="AI233" s="24">
        <v>-7.8308100000000003E-5</v>
      </c>
      <c r="AJ233" s="21">
        <v>223</v>
      </c>
      <c r="AK233" s="21">
        <v>1.02234</v>
      </c>
      <c r="AL233">
        <f t="shared" si="42"/>
        <v>0.47459454545454549</v>
      </c>
      <c r="AM233">
        <f t="shared" si="43"/>
        <v>0.48548649027272733</v>
      </c>
      <c r="AP233" s="9"/>
      <c r="AQ233" s="21">
        <v>-3.2959000000000002E-2</v>
      </c>
      <c r="AR233" s="21">
        <v>20.2515</v>
      </c>
      <c r="AS233" s="21">
        <v>-3.0258199999999998E-3</v>
      </c>
      <c r="AT233" s="21">
        <v>223</v>
      </c>
      <c r="AU233" s="21">
        <v>-3.3200100000000003E-2</v>
      </c>
      <c r="AV233">
        <f t="shared" si="44"/>
        <v>18.338303030303027</v>
      </c>
      <c r="AW233">
        <f t="shared" si="45"/>
        <v>-0.60441212957575752</v>
      </c>
      <c r="AX233" s="9"/>
      <c r="AY233" s="21">
        <v>1.02295</v>
      </c>
      <c r="AZ233" s="21">
        <v>22.650600000000001</v>
      </c>
      <c r="BA233" s="24">
        <v>-7.89185E-5</v>
      </c>
      <c r="BB233" s="21">
        <v>223</v>
      </c>
      <c r="BC233" s="21">
        <v>1.02203</v>
      </c>
      <c r="BD233">
        <f t="shared" si="46"/>
        <v>0.47829393939393938</v>
      </c>
      <c r="BE233">
        <f t="shared" si="47"/>
        <v>0.48927078530303031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-3.7994399999999998E-2</v>
      </c>
      <c r="H234" s="21">
        <v>7.2742199999999997</v>
      </c>
      <c r="I234" s="21">
        <v>-3.0169699999999999E-3</v>
      </c>
      <c r="J234" s="21">
        <v>224</v>
      </c>
      <c r="K234" s="21">
        <v>-3.8229399999999997E-2</v>
      </c>
      <c r="L234">
        <f t="shared" si="36"/>
        <v>18.284666666666663</v>
      </c>
      <c r="M234">
        <f t="shared" si="37"/>
        <v>-0.69471493919999983</v>
      </c>
      <c r="N234" s="9"/>
      <c r="O234" s="21">
        <v>1.0279799999999999</v>
      </c>
      <c r="P234" s="21">
        <v>9.6734100000000005</v>
      </c>
      <c r="Q234" s="24">
        <v>-5.9082000000000001E-5</v>
      </c>
      <c r="R234" s="21">
        <v>224</v>
      </c>
      <c r="S234" s="21">
        <v>1.02722</v>
      </c>
      <c r="T234">
        <f t="shared" si="38"/>
        <v>0.35807272727272726</v>
      </c>
      <c r="U234">
        <f t="shared" si="39"/>
        <v>0.36809160218181813</v>
      </c>
      <c r="X234" s="9"/>
      <c r="Y234" s="21">
        <v>-3.7994399999999998E-2</v>
      </c>
      <c r="Z234" s="21">
        <v>13.788399999999999</v>
      </c>
      <c r="AA234" s="21">
        <v>-3.0239899999999998E-3</v>
      </c>
      <c r="AB234" s="21">
        <v>224</v>
      </c>
      <c r="AC234" s="21">
        <v>-3.8238500000000002E-2</v>
      </c>
      <c r="AD234">
        <f t="shared" si="40"/>
        <v>18.327212121212121</v>
      </c>
      <c r="AE234">
        <f t="shared" si="41"/>
        <v>-0.69633142821818172</v>
      </c>
      <c r="AF234" s="9"/>
      <c r="AG234" s="21">
        <v>1.0279799999999999</v>
      </c>
      <c r="AH234" s="21">
        <v>16.1876</v>
      </c>
      <c r="AI234" s="24">
        <v>-6.2591599999999999E-5</v>
      </c>
      <c r="AJ234" s="21">
        <v>224</v>
      </c>
      <c r="AK234" s="21">
        <v>1.0275300000000001</v>
      </c>
      <c r="AL234">
        <f t="shared" si="42"/>
        <v>0.37934303030303029</v>
      </c>
      <c r="AM234">
        <f t="shared" si="43"/>
        <v>0.38995704829090905</v>
      </c>
      <c r="AP234" s="9"/>
      <c r="AQ234" s="21">
        <v>-3.7994399999999998E-2</v>
      </c>
      <c r="AR234" s="21">
        <v>20.261500000000002</v>
      </c>
      <c r="AS234" s="21">
        <v>-3.0246000000000001E-3</v>
      </c>
      <c r="AT234" s="21">
        <v>224</v>
      </c>
      <c r="AU234" s="21">
        <v>-3.8247700000000003E-2</v>
      </c>
      <c r="AV234">
        <f t="shared" si="44"/>
        <v>18.330909090909092</v>
      </c>
      <c r="AW234">
        <f t="shared" si="45"/>
        <v>-0.69647189236363638</v>
      </c>
      <c r="AX234" s="9"/>
      <c r="AY234" s="21">
        <v>1.0279799999999999</v>
      </c>
      <c r="AZ234" s="21">
        <v>22.660699999999999</v>
      </c>
      <c r="BA234" s="24">
        <v>-6.3171399999999996E-5</v>
      </c>
      <c r="BB234" s="21">
        <v>224</v>
      </c>
      <c r="BC234" s="21">
        <v>1.02722</v>
      </c>
      <c r="BD234">
        <f t="shared" si="46"/>
        <v>0.38285696969696964</v>
      </c>
      <c r="BE234">
        <f t="shared" si="47"/>
        <v>0.39356930770909082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-4.30298E-2</v>
      </c>
      <c r="H235" s="21">
        <v>7.2842900000000004</v>
      </c>
      <c r="I235" s="21">
        <v>-3.0190999999999998E-3</v>
      </c>
      <c r="J235" s="21">
        <v>225</v>
      </c>
      <c r="K235" s="21">
        <v>-4.3277000000000003E-2</v>
      </c>
      <c r="L235">
        <f t="shared" si="36"/>
        <v>18.297575757575757</v>
      </c>
      <c r="M235">
        <f t="shared" si="37"/>
        <v>-0.78734102533333328</v>
      </c>
      <c r="N235" s="9"/>
      <c r="O235" s="21">
        <v>1.03302</v>
      </c>
      <c r="P235" s="21">
        <v>9.6834799999999994</v>
      </c>
      <c r="Q235" s="24">
        <v>-4.51965E-5</v>
      </c>
      <c r="R235" s="21">
        <v>225</v>
      </c>
      <c r="S235" s="21">
        <v>1.03241</v>
      </c>
      <c r="T235">
        <f t="shared" si="38"/>
        <v>0.27391818181818184</v>
      </c>
      <c r="U235">
        <f t="shared" si="39"/>
        <v>0.28296296018181821</v>
      </c>
      <c r="X235" s="9"/>
      <c r="Y235" s="21">
        <v>-4.30298E-2</v>
      </c>
      <c r="Z235" s="21">
        <v>13.798500000000001</v>
      </c>
      <c r="AA235" s="21">
        <v>-3.0246000000000001E-3</v>
      </c>
      <c r="AB235" s="21">
        <v>225</v>
      </c>
      <c r="AC235" s="21">
        <v>-4.3283099999999998E-2</v>
      </c>
      <c r="AD235">
        <f t="shared" si="40"/>
        <v>18.330909090909092</v>
      </c>
      <c r="AE235">
        <f t="shared" si="41"/>
        <v>-0.78877535200000004</v>
      </c>
      <c r="AF235" s="9"/>
      <c r="AG235" s="21">
        <v>1.03302</v>
      </c>
      <c r="AH235" s="21">
        <v>16.197600000000001</v>
      </c>
      <c r="AI235" s="24">
        <v>-4.8522900000000003E-5</v>
      </c>
      <c r="AJ235" s="21">
        <v>225</v>
      </c>
      <c r="AK235" s="21">
        <v>1.0318000000000001</v>
      </c>
      <c r="AL235">
        <f t="shared" si="42"/>
        <v>0.29407818181818185</v>
      </c>
      <c r="AM235">
        <f t="shared" si="43"/>
        <v>0.30378864338181821</v>
      </c>
      <c r="AP235" s="9"/>
      <c r="AQ235" s="21">
        <v>-4.30298E-2</v>
      </c>
      <c r="AR235" s="21">
        <v>20.271599999999999</v>
      </c>
      <c r="AS235" s="21">
        <v>-3.0246000000000001E-3</v>
      </c>
      <c r="AT235" s="21">
        <v>225</v>
      </c>
      <c r="AU235" s="21">
        <v>-4.33044E-2</v>
      </c>
      <c r="AV235">
        <f t="shared" si="44"/>
        <v>18.330909090909092</v>
      </c>
      <c r="AW235">
        <f t="shared" si="45"/>
        <v>-0.78877535200000004</v>
      </c>
      <c r="AX235" s="9"/>
      <c r="AY235" s="21">
        <v>1.03302</v>
      </c>
      <c r="AZ235" s="21">
        <v>22.6708</v>
      </c>
      <c r="BA235" s="24">
        <v>-4.7912599999999999E-5</v>
      </c>
      <c r="BB235" s="21">
        <v>225</v>
      </c>
      <c r="BC235" s="21">
        <v>1.03271</v>
      </c>
      <c r="BD235">
        <f t="shared" si="46"/>
        <v>0.29037939393939394</v>
      </c>
      <c r="BE235">
        <f t="shared" si="47"/>
        <v>0.29996772152727275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-4.8065200000000002E-2</v>
      </c>
      <c r="H236" s="21">
        <v>7.2943699999999998</v>
      </c>
      <c r="I236" s="21">
        <v>-3.0206299999999998E-3</v>
      </c>
      <c r="J236" s="21">
        <v>226</v>
      </c>
      <c r="K236" s="21">
        <v>-4.8339800000000002E-2</v>
      </c>
      <c r="L236">
        <f t="shared" si="36"/>
        <v>18.30684848484848</v>
      </c>
      <c r="M236">
        <f t="shared" si="37"/>
        <v>-0.87992233379393925</v>
      </c>
      <c r="N236" s="9"/>
      <c r="O236" s="21">
        <v>1.03806</v>
      </c>
      <c r="P236" s="21">
        <v>9.6935500000000001</v>
      </c>
      <c r="Q236" s="24">
        <v>-3.1250000000000001E-5</v>
      </c>
      <c r="R236" s="21">
        <v>226</v>
      </c>
      <c r="S236" s="21">
        <v>1.03729</v>
      </c>
      <c r="T236">
        <f t="shared" si="38"/>
        <v>0.18939393939393939</v>
      </c>
      <c r="U236">
        <f t="shared" si="39"/>
        <v>0.19660227272727271</v>
      </c>
      <c r="X236" s="9"/>
      <c r="Y236" s="21">
        <v>-4.8065200000000002E-2</v>
      </c>
      <c r="Z236" s="21">
        <v>13.8085</v>
      </c>
      <c r="AA236" s="21">
        <v>-3.0242899999999998E-3</v>
      </c>
      <c r="AB236" s="21">
        <v>226</v>
      </c>
      <c r="AC236" s="21">
        <v>-4.8352100000000002E-2</v>
      </c>
      <c r="AD236">
        <f t="shared" si="40"/>
        <v>18.329030303030301</v>
      </c>
      <c r="AE236">
        <f t="shared" si="41"/>
        <v>-0.88098850732121203</v>
      </c>
      <c r="AF236" s="9"/>
      <c r="AG236" s="21">
        <v>1.03806</v>
      </c>
      <c r="AH236" s="21">
        <v>16.207699999999999</v>
      </c>
      <c r="AI236" s="24">
        <v>-3.4851100000000002E-5</v>
      </c>
      <c r="AJ236" s="21">
        <v>226</v>
      </c>
      <c r="AK236" s="21">
        <v>1.0369900000000001</v>
      </c>
      <c r="AL236">
        <f t="shared" si="42"/>
        <v>0.21121878787878789</v>
      </c>
      <c r="AM236">
        <f t="shared" si="43"/>
        <v>0.21925777494545456</v>
      </c>
      <c r="AP236" s="9"/>
      <c r="AQ236" s="21">
        <v>-4.8065200000000002E-2</v>
      </c>
      <c r="AR236" s="21">
        <v>20.281700000000001</v>
      </c>
      <c r="AS236" s="21">
        <v>-3.0261200000000002E-3</v>
      </c>
      <c r="AT236" s="21">
        <v>226</v>
      </c>
      <c r="AU236" s="21">
        <v>-4.8345899999999997E-2</v>
      </c>
      <c r="AV236">
        <f t="shared" si="44"/>
        <v>18.340121212121215</v>
      </c>
      <c r="AW236">
        <f t="shared" si="45"/>
        <v>-0.88152159408484865</v>
      </c>
      <c r="AX236" s="9"/>
      <c r="AY236" s="21">
        <v>1.03806</v>
      </c>
      <c r="AZ236" s="21">
        <v>22.680900000000001</v>
      </c>
      <c r="BA236" s="24">
        <v>-3.34778E-5</v>
      </c>
      <c r="BB236" s="21">
        <v>226</v>
      </c>
      <c r="BC236" s="21">
        <v>1.03729</v>
      </c>
      <c r="BD236">
        <f t="shared" si="46"/>
        <v>0.20289575757575756</v>
      </c>
      <c r="BE236">
        <f t="shared" si="47"/>
        <v>0.21061797010909089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-5.3100599999999998E-2</v>
      </c>
      <c r="H237" s="21">
        <v>7.3044399999999996</v>
      </c>
      <c r="I237" s="21">
        <v>-3.0187999999999999E-3</v>
      </c>
      <c r="J237" s="21">
        <v>227</v>
      </c>
      <c r="K237" s="21">
        <v>-5.3375199999999998E-2</v>
      </c>
      <c r="L237">
        <f t="shared" si="36"/>
        <v>18.295757575757573</v>
      </c>
      <c r="M237">
        <f t="shared" si="37"/>
        <v>-0.97151570472727256</v>
      </c>
      <c r="N237" s="9"/>
      <c r="O237" s="21">
        <v>1.0430900000000001</v>
      </c>
      <c r="P237" s="21">
        <v>9.7036200000000008</v>
      </c>
      <c r="Q237" s="24">
        <v>-1.8463099999999999E-5</v>
      </c>
      <c r="R237" s="21">
        <v>227</v>
      </c>
      <c r="S237" s="21">
        <v>1.0418700000000001</v>
      </c>
      <c r="T237">
        <f t="shared" si="38"/>
        <v>0.11189757575757575</v>
      </c>
      <c r="U237">
        <f t="shared" si="39"/>
        <v>0.1167192422969697</v>
      </c>
      <c r="X237" s="9"/>
      <c r="Y237" s="21">
        <v>-5.3100599999999998E-2</v>
      </c>
      <c r="Z237" s="21">
        <v>13.8186</v>
      </c>
      <c r="AA237" s="21">
        <v>-3.0258199999999998E-3</v>
      </c>
      <c r="AB237" s="21">
        <v>227</v>
      </c>
      <c r="AC237" s="21">
        <v>-5.3344700000000002E-2</v>
      </c>
      <c r="AD237">
        <f t="shared" si="40"/>
        <v>18.338303030303027</v>
      </c>
      <c r="AE237">
        <f t="shared" si="41"/>
        <v>-0.97377489389090888</v>
      </c>
      <c r="AF237" s="9"/>
      <c r="AG237" s="21">
        <v>1.0430900000000001</v>
      </c>
      <c r="AH237" s="21">
        <v>16.2178</v>
      </c>
      <c r="AI237" s="24">
        <v>-2.15149E-5</v>
      </c>
      <c r="AJ237" s="21">
        <v>227</v>
      </c>
      <c r="AK237" s="21">
        <v>1.0421800000000001</v>
      </c>
      <c r="AL237">
        <f t="shared" si="42"/>
        <v>0.13039333333333331</v>
      </c>
      <c r="AM237">
        <f t="shared" si="43"/>
        <v>0.13601198206666665</v>
      </c>
      <c r="AP237" s="9"/>
      <c r="AQ237" s="21">
        <v>-5.3100599999999998E-2</v>
      </c>
      <c r="AR237" s="21">
        <v>20.291699999999999</v>
      </c>
      <c r="AS237" s="21">
        <v>-3.0255099999999999E-3</v>
      </c>
      <c r="AT237" s="21">
        <v>227</v>
      </c>
      <c r="AU237" s="21">
        <v>-5.3405800000000003E-2</v>
      </c>
      <c r="AV237">
        <f t="shared" si="44"/>
        <v>18.33642424242424</v>
      </c>
      <c r="AW237">
        <f t="shared" si="45"/>
        <v>-0.9736751291272725</v>
      </c>
      <c r="AX237" s="9"/>
      <c r="AY237" s="21">
        <v>1.0430900000000001</v>
      </c>
      <c r="AZ237" s="21">
        <v>22.690899999999999</v>
      </c>
      <c r="BA237" s="24">
        <v>-1.9866900000000001E-5</v>
      </c>
      <c r="BB237" s="21">
        <v>227</v>
      </c>
      <c r="BC237" s="21">
        <v>1.0424800000000001</v>
      </c>
      <c r="BD237">
        <f t="shared" si="46"/>
        <v>0.12040545454545455</v>
      </c>
      <c r="BE237">
        <f t="shared" si="47"/>
        <v>0.12559372558181819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-5.8136E-2</v>
      </c>
      <c r="H238" s="21">
        <v>7.3145100000000003</v>
      </c>
      <c r="I238" s="21">
        <v>-3.01819E-3</v>
      </c>
      <c r="J238" s="21">
        <v>228</v>
      </c>
      <c r="K238" s="21">
        <v>-5.8380099999999997E-2</v>
      </c>
      <c r="L238">
        <f t="shared" si="36"/>
        <v>18.292060606060605</v>
      </c>
      <c r="M238">
        <f t="shared" si="37"/>
        <v>-1.0634272353939394</v>
      </c>
      <c r="N238" s="9"/>
      <c r="O238" s="21">
        <v>1.04813</v>
      </c>
      <c r="P238" s="21">
        <v>9.7136899999999997</v>
      </c>
      <c r="Q238" s="24">
        <v>-6.43921E-6</v>
      </c>
      <c r="R238" s="21">
        <v>228</v>
      </c>
      <c r="S238" s="21">
        <v>1.0473600000000001</v>
      </c>
      <c r="T238">
        <f t="shared" si="38"/>
        <v>3.9025515151515151E-2</v>
      </c>
      <c r="U238">
        <f t="shared" si="39"/>
        <v>4.0903813195757574E-2</v>
      </c>
      <c r="X238" s="9"/>
      <c r="Y238" s="21">
        <v>-5.8136E-2</v>
      </c>
      <c r="Z238" s="21">
        <v>13.8287</v>
      </c>
      <c r="AA238" s="21">
        <v>-3.0273399999999999E-3</v>
      </c>
      <c r="AB238" s="21">
        <v>228</v>
      </c>
      <c r="AC238" s="21">
        <v>-5.8441199999999999E-2</v>
      </c>
      <c r="AD238">
        <f t="shared" si="40"/>
        <v>18.34751515151515</v>
      </c>
      <c r="AE238">
        <f t="shared" si="41"/>
        <v>-1.0666511408484847</v>
      </c>
      <c r="AF238" s="9"/>
      <c r="AG238" s="21">
        <v>1.04813</v>
      </c>
      <c r="AH238" s="21">
        <v>16.227900000000002</v>
      </c>
      <c r="AI238" s="24">
        <v>-9.0026900000000004E-6</v>
      </c>
      <c r="AJ238" s="21">
        <v>228</v>
      </c>
      <c r="AK238" s="21">
        <v>1.0479700000000001</v>
      </c>
      <c r="AL238">
        <f t="shared" si="42"/>
        <v>5.4561757575757576E-2</v>
      </c>
      <c r="AM238">
        <f t="shared" si="43"/>
        <v>5.7187814967878788E-2</v>
      </c>
      <c r="AP238" s="9"/>
      <c r="AQ238" s="21">
        <v>-5.8136E-2</v>
      </c>
      <c r="AR238" s="21">
        <v>20.3018</v>
      </c>
      <c r="AS238" s="21">
        <v>-3.0246000000000001E-3</v>
      </c>
      <c r="AT238" s="21">
        <v>228</v>
      </c>
      <c r="AU238" s="21">
        <v>-5.84106E-2</v>
      </c>
      <c r="AV238">
        <f t="shared" si="44"/>
        <v>18.330909090909092</v>
      </c>
      <c r="AW238">
        <f t="shared" si="45"/>
        <v>-1.065685730909091</v>
      </c>
      <c r="AX238" s="9"/>
      <c r="AY238" s="21">
        <v>1.04813</v>
      </c>
      <c r="AZ238" s="21">
        <v>22.701000000000001</v>
      </c>
      <c r="BA238" s="24">
        <v>-8.1787100000000008E-6</v>
      </c>
      <c r="BB238" s="21">
        <v>228</v>
      </c>
      <c r="BC238" s="21">
        <v>1.0470600000000001</v>
      </c>
      <c r="BD238">
        <f t="shared" si="46"/>
        <v>4.9567939393939393E-2</v>
      </c>
      <c r="BE238">
        <f t="shared" si="47"/>
        <v>5.1953644316969694E-2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-6.3171400000000003E-2</v>
      </c>
      <c r="H239" s="21">
        <v>7.3245800000000001</v>
      </c>
      <c r="I239" s="21">
        <v>-3.02002E-3</v>
      </c>
      <c r="J239" s="21">
        <v>229</v>
      </c>
      <c r="K239" s="21">
        <v>-6.34155E-2</v>
      </c>
      <c r="L239">
        <f t="shared" si="36"/>
        <v>18.303151515151516</v>
      </c>
      <c r="M239">
        <f t="shared" si="37"/>
        <v>-1.1562357056242425</v>
      </c>
      <c r="N239" s="9"/>
      <c r="O239" s="21">
        <v>1.0531600000000001</v>
      </c>
      <c r="P239" s="21">
        <v>9.7237600000000004</v>
      </c>
      <c r="Q239" s="24">
        <v>5.5542000000000001E-6</v>
      </c>
      <c r="R239" s="21">
        <v>229</v>
      </c>
      <c r="S239" s="21">
        <v>1.0525500000000001</v>
      </c>
      <c r="T239">
        <f t="shared" si="38"/>
        <v>-3.3661818181818182E-2</v>
      </c>
      <c r="U239">
        <f t="shared" si="39"/>
        <v>-3.5451280436363641E-2</v>
      </c>
      <c r="X239" s="9"/>
      <c r="Y239" s="21">
        <v>-6.3171400000000003E-2</v>
      </c>
      <c r="Z239" s="21">
        <v>13.838699999999999</v>
      </c>
      <c r="AA239" s="21">
        <v>-3.0264300000000001E-3</v>
      </c>
      <c r="AB239" s="21">
        <v>229</v>
      </c>
      <c r="AC239" s="21">
        <v>-6.3446000000000002E-2</v>
      </c>
      <c r="AD239">
        <f t="shared" si="40"/>
        <v>18.342000000000002</v>
      </c>
      <c r="AE239">
        <f t="shared" si="41"/>
        <v>-1.1586898188000001</v>
      </c>
      <c r="AF239" s="9"/>
      <c r="AG239" s="21">
        <v>1.0531600000000001</v>
      </c>
      <c r="AH239" s="21">
        <v>16.2379</v>
      </c>
      <c r="AI239" s="24">
        <v>3.4790000000000001E-6</v>
      </c>
      <c r="AJ239" s="21">
        <v>229</v>
      </c>
      <c r="AK239" s="21">
        <v>1.0525500000000001</v>
      </c>
      <c r="AL239">
        <f t="shared" si="42"/>
        <v>-2.1084848484848488E-2</v>
      </c>
      <c r="AM239">
        <f t="shared" si="43"/>
        <v>-2.2205719030303037E-2</v>
      </c>
      <c r="AP239" s="9"/>
      <c r="AQ239" s="21">
        <v>-6.3171400000000003E-2</v>
      </c>
      <c r="AR239" s="21">
        <v>20.311900000000001</v>
      </c>
      <c r="AS239" s="21">
        <v>-3.02521E-3</v>
      </c>
      <c r="AT239" s="21">
        <v>229</v>
      </c>
      <c r="AU239" s="21">
        <v>-6.3446000000000002E-2</v>
      </c>
      <c r="AV239">
        <f t="shared" si="44"/>
        <v>18.33460606060606</v>
      </c>
      <c r="AW239">
        <f t="shared" si="45"/>
        <v>-1.1582227332969697</v>
      </c>
      <c r="AX239" s="9"/>
      <c r="AY239" s="21">
        <v>1.0531600000000001</v>
      </c>
      <c r="AZ239" s="21">
        <v>22.711099999999998</v>
      </c>
      <c r="BA239" s="24">
        <v>3.9367699999999997E-6</v>
      </c>
      <c r="BB239" s="21">
        <v>229</v>
      </c>
      <c r="BC239" s="21">
        <v>1.0528599999999999</v>
      </c>
      <c r="BD239">
        <f t="shared" si="46"/>
        <v>-2.3859212121212118E-2</v>
      </c>
      <c r="BE239">
        <f t="shared" si="47"/>
        <v>-2.5127567837575755E-2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-6.8206799999999998E-2</v>
      </c>
      <c r="H240" s="21">
        <v>7.3346499999999999</v>
      </c>
      <c r="I240" s="21">
        <v>-3.0212400000000001E-3</v>
      </c>
      <c r="J240" s="21">
        <v>230</v>
      </c>
      <c r="K240" s="21">
        <v>-6.8389900000000003E-2</v>
      </c>
      <c r="L240">
        <f t="shared" si="36"/>
        <v>18.310545454545455</v>
      </c>
      <c r="M240">
        <f t="shared" si="37"/>
        <v>-1.2489037117090909</v>
      </c>
      <c r="N240" s="9"/>
      <c r="O240" s="21">
        <v>1.0582</v>
      </c>
      <c r="P240" s="21">
        <v>9.7338299999999993</v>
      </c>
      <c r="Q240" s="24">
        <v>1.6815200000000001E-5</v>
      </c>
      <c r="R240" s="21">
        <v>230</v>
      </c>
      <c r="S240" s="21">
        <v>1.0574300000000001</v>
      </c>
      <c r="T240">
        <f t="shared" si="38"/>
        <v>-0.10191030303030303</v>
      </c>
      <c r="U240">
        <f t="shared" si="39"/>
        <v>-0.10784148266666667</v>
      </c>
      <c r="X240" s="9"/>
      <c r="Y240" s="21">
        <v>-6.8206799999999998E-2</v>
      </c>
      <c r="Z240" s="21">
        <v>13.848800000000001</v>
      </c>
      <c r="AA240" s="21">
        <v>-3.0249000000000001E-3</v>
      </c>
      <c r="AB240" s="21">
        <v>230</v>
      </c>
      <c r="AC240" s="21">
        <v>-6.8481399999999998E-2</v>
      </c>
      <c r="AD240">
        <f t="shared" si="40"/>
        <v>18.332727272727272</v>
      </c>
      <c r="AE240">
        <f t="shared" si="41"/>
        <v>-1.2504166625454545</v>
      </c>
      <c r="AF240" s="9"/>
      <c r="AG240" s="21">
        <v>1.0582</v>
      </c>
      <c r="AH240" s="21">
        <v>16.248000000000001</v>
      </c>
      <c r="AI240" s="24">
        <v>1.5289299999999999E-5</v>
      </c>
      <c r="AJ240" s="21">
        <v>230</v>
      </c>
      <c r="AK240" s="21">
        <v>1.0577399999999999</v>
      </c>
      <c r="AL240">
        <f t="shared" si="42"/>
        <v>-9.2662424242424227E-2</v>
      </c>
      <c r="AM240">
        <f t="shared" si="43"/>
        <v>-9.8055377333333318E-2</v>
      </c>
      <c r="AP240" s="9"/>
      <c r="AQ240" s="21">
        <v>-6.8206799999999998E-2</v>
      </c>
      <c r="AR240" s="21">
        <v>20.321999999999999</v>
      </c>
      <c r="AS240" s="21">
        <v>-3.02673E-3</v>
      </c>
      <c r="AT240" s="21">
        <v>230</v>
      </c>
      <c r="AU240" s="21">
        <v>-6.8389900000000003E-2</v>
      </c>
      <c r="AV240">
        <f t="shared" si="44"/>
        <v>18.343818181818179</v>
      </c>
      <c r="AW240">
        <f t="shared" si="45"/>
        <v>-1.2511731379636362</v>
      </c>
      <c r="AX240" s="9"/>
      <c r="AY240" s="21">
        <v>1.0582</v>
      </c>
      <c r="AZ240" s="21">
        <v>22.7211</v>
      </c>
      <c r="BA240" s="24">
        <v>1.5930199999999999E-5</v>
      </c>
      <c r="BB240" s="21">
        <v>230</v>
      </c>
      <c r="BC240" s="21">
        <v>1.0571299999999999</v>
      </c>
      <c r="BD240">
        <f t="shared" si="46"/>
        <v>-9.6546666666666642E-2</v>
      </c>
      <c r="BE240">
        <f t="shared" si="47"/>
        <v>-0.10216568266666665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-7.3242199999999993E-2</v>
      </c>
      <c r="H241" s="21">
        <v>7.3447199999999997</v>
      </c>
      <c r="I241" s="21">
        <v>-3.0190999999999998E-3</v>
      </c>
      <c r="J241" s="21">
        <v>231</v>
      </c>
      <c r="K241" s="21">
        <v>-7.3516799999999993E-2</v>
      </c>
      <c r="L241">
        <f t="shared" si="36"/>
        <v>18.297575757575757</v>
      </c>
      <c r="M241">
        <f t="shared" si="37"/>
        <v>-1.3401547031515151</v>
      </c>
      <c r="N241" s="9"/>
      <c r="O241" s="21">
        <v>1.0632299999999999</v>
      </c>
      <c r="P241" s="21">
        <v>9.7439</v>
      </c>
      <c r="Q241" s="24">
        <v>2.6916499999999999E-5</v>
      </c>
      <c r="R241" s="21">
        <v>231</v>
      </c>
      <c r="S241" s="21">
        <v>1.0623199999999999</v>
      </c>
      <c r="T241">
        <f t="shared" si="38"/>
        <v>-0.16313030303030301</v>
      </c>
      <c r="U241">
        <f t="shared" si="39"/>
        <v>-0.17344503209090906</v>
      </c>
      <c r="X241" s="9"/>
      <c r="Y241" s="21">
        <v>-7.3242199999999993E-2</v>
      </c>
      <c r="Z241" s="21">
        <v>13.8589</v>
      </c>
      <c r="AA241" s="21">
        <v>-3.02521E-3</v>
      </c>
      <c r="AB241" s="21">
        <v>231</v>
      </c>
      <c r="AC241" s="21">
        <v>-7.3455800000000002E-2</v>
      </c>
      <c r="AD241">
        <f t="shared" si="40"/>
        <v>18.33460606060606</v>
      </c>
      <c r="AE241">
        <f t="shared" si="41"/>
        <v>-1.342866884012121</v>
      </c>
      <c r="AF241" s="9"/>
      <c r="AG241" s="21">
        <v>1.0632299999999999</v>
      </c>
      <c r="AH241" s="21">
        <v>16.258099999999999</v>
      </c>
      <c r="AI241" s="24">
        <v>2.5726300000000001E-5</v>
      </c>
      <c r="AJ241" s="21">
        <v>231</v>
      </c>
      <c r="AK241" s="21">
        <v>1.0623199999999999</v>
      </c>
      <c r="AL241">
        <f t="shared" si="42"/>
        <v>-0.15591696969696969</v>
      </c>
      <c r="AM241">
        <f t="shared" si="43"/>
        <v>-0.16577559969090908</v>
      </c>
      <c r="AP241" s="9"/>
      <c r="AQ241" s="21">
        <v>-7.3242199999999993E-2</v>
      </c>
      <c r="AR241" s="21">
        <v>20.332000000000001</v>
      </c>
      <c r="AS241" s="21">
        <v>-3.0279500000000002E-3</v>
      </c>
      <c r="AT241" s="21">
        <v>231</v>
      </c>
      <c r="AU241" s="21">
        <v>-7.3486300000000004E-2</v>
      </c>
      <c r="AV241">
        <f t="shared" si="44"/>
        <v>18.351212121212122</v>
      </c>
      <c r="AW241">
        <f t="shared" si="45"/>
        <v>-1.3440831484242424</v>
      </c>
      <c r="AX241" s="9"/>
      <c r="AY241" s="21">
        <v>1.0632299999999999</v>
      </c>
      <c r="AZ241" s="21">
        <v>22.731200000000001</v>
      </c>
      <c r="BA241" s="24">
        <v>2.7648899999999999E-5</v>
      </c>
      <c r="BB241" s="21">
        <v>231</v>
      </c>
      <c r="BC241" s="21">
        <v>1.0626199999999999</v>
      </c>
      <c r="BD241">
        <f t="shared" si="46"/>
        <v>-0.16756909090909089</v>
      </c>
      <c r="BE241">
        <f t="shared" si="47"/>
        <v>-0.17816448452727268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-7.8277600000000003E-2</v>
      </c>
      <c r="H242" s="21">
        <v>7.3547900000000004</v>
      </c>
      <c r="I242" s="21">
        <v>-3.0160500000000002E-3</v>
      </c>
      <c r="J242" s="21">
        <v>232</v>
      </c>
      <c r="K242" s="21">
        <v>-7.8491199999999997E-2</v>
      </c>
      <c r="L242">
        <f t="shared" si="36"/>
        <v>18.279090909090908</v>
      </c>
      <c r="M242">
        <f t="shared" si="37"/>
        <v>-1.4308433665454545</v>
      </c>
      <c r="N242" s="9"/>
      <c r="O242" s="21">
        <v>1.0682700000000001</v>
      </c>
      <c r="P242" s="21">
        <v>9.7539700000000007</v>
      </c>
      <c r="Q242" s="24">
        <v>3.7261999999999997E-5</v>
      </c>
      <c r="R242" s="21">
        <v>232</v>
      </c>
      <c r="S242" s="21">
        <v>1.0665899999999999</v>
      </c>
      <c r="T242">
        <f t="shared" si="38"/>
        <v>-0.22583030303030299</v>
      </c>
      <c r="U242">
        <f t="shared" si="39"/>
        <v>-0.24124773781818179</v>
      </c>
      <c r="X242" s="9"/>
      <c r="Y242" s="21">
        <v>-7.8277600000000003E-2</v>
      </c>
      <c r="Z242" s="21">
        <v>13.869</v>
      </c>
      <c r="AA242" s="21">
        <v>-3.0264300000000001E-3</v>
      </c>
      <c r="AB242" s="21">
        <v>232</v>
      </c>
      <c r="AC242" s="21">
        <v>-7.8552200000000003E-2</v>
      </c>
      <c r="AD242">
        <f t="shared" si="40"/>
        <v>18.342000000000002</v>
      </c>
      <c r="AE242">
        <f t="shared" si="41"/>
        <v>-1.4357677392000003</v>
      </c>
      <c r="AF242" s="9"/>
      <c r="AG242" s="21">
        <v>1.0682700000000001</v>
      </c>
      <c r="AH242" s="21">
        <v>16.2681</v>
      </c>
      <c r="AI242" s="24">
        <v>3.66516E-5</v>
      </c>
      <c r="AJ242" s="21">
        <v>232</v>
      </c>
      <c r="AK242" s="21">
        <v>1.0671999999999999</v>
      </c>
      <c r="AL242">
        <f t="shared" si="42"/>
        <v>-0.22213090909090907</v>
      </c>
      <c r="AM242">
        <f t="shared" si="43"/>
        <v>-0.23729578625454545</v>
      </c>
      <c r="AP242" s="9"/>
      <c r="AQ242" s="21">
        <v>-7.8277600000000003E-2</v>
      </c>
      <c r="AR242" s="21">
        <v>20.342099999999999</v>
      </c>
      <c r="AS242" s="21">
        <v>-3.0297900000000001E-3</v>
      </c>
      <c r="AT242" s="21">
        <v>232</v>
      </c>
      <c r="AU242" s="21">
        <v>-7.8552200000000003E-2</v>
      </c>
      <c r="AV242">
        <f t="shared" si="44"/>
        <v>18.362363636363636</v>
      </c>
      <c r="AW242">
        <f t="shared" si="45"/>
        <v>-1.4373617557818181</v>
      </c>
      <c r="AX242" s="9"/>
      <c r="AY242" s="21">
        <v>1.0682700000000001</v>
      </c>
      <c r="AZ242" s="21">
        <v>22.741299999999999</v>
      </c>
      <c r="BA242" s="24">
        <v>3.8482699999999997E-5</v>
      </c>
      <c r="BB242" s="21">
        <v>232</v>
      </c>
      <c r="BC242" s="21">
        <v>1.0674999999999999</v>
      </c>
      <c r="BD242">
        <f t="shared" si="46"/>
        <v>-0.23322848484848482</v>
      </c>
      <c r="BE242">
        <f t="shared" si="47"/>
        <v>-0.2491509935090909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-8.3312999999999998E-2</v>
      </c>
      <c r="H243" s="21">
        <v>7.3648600000000002</v>
      </c>
      <c r="I243" s="21">
        <v>-3.01666E-3</v>
      </c>
      <c r="J243" s="21">
        <v>233</v>
      </c>
      <c r="K243" s="21">
        <v>-8.3526600000000006E-2</v>
      </c>
      <c r="L243">
        <f t="shared" si="36"/>
        <v>18.282787878787879</v>
      </c>
      <c r="M243">
        <f t="shared" si="37"/>
        <v>-1.5231939065454545</v>
      </c>
      <c r="N243" s="9"/>
      <c r="O243" s="21">
        <v>1.0732999999999999</v>
      </c>
      <c r="P243" s="21">
        <v>9.7640399999999996</v>
      </c>
      <c r="Q243" s="24">
        <v>4.78821E-5</v>
      </c>
      <c r="R243" s="21">
        <v>233</v>
      </c>
      <c r="S243" s="21">
        <v>1.0726899999999999</v>
      </c>
      <c r="T243">
        <f t="shared" si="38"/>
        <v>-0.29019454545454543</v>
      </c>
      <c r="U243">
        <f t="shared" si="39"/>
        <v>-0.31146580563636356</v>
      </c>
      <c r="X243" s="9"/>
      <c r="Y243" s="21">
        <v>-8.3312999999999998E-2</v>
      </c>
      <c r="Z243" s="21">
        <v>13.879</v>
      </c>
      <c r="AA243" s="21">
        <v>-3.0270399999999999E-3</v>
      </c>
      <c r="AB243" s="21">
        <v>233</v>
      </c>
      <c r="AC243" s="21">
        <v>-8.3587599999999998E-2</v>
      </c>
      <c r="AD243">
        <f t="shared" si="40"/>
        <v>18.34569696969697</v>
      </c>
      <c r="AE243">
        <f t="shared" si="41"/>
        <v>-1.5284350516363636</v>
      </c>
      <c r="AF243" s="9"/>
      <c r="AG243" s="21">
        <v>1.0732999999999999</v>
      </c>
      <c r="AH243" s="21">
        <v>16.278199999999998</v>
      </c>
      <c r="AI243" s="24">
        <v>4.81262E-5</v>
      </c>
      <c r="AJ243" s="21">
        <v>233</v>
      </c>
      <c r="AK243" s="21">
        <v>1.0726899999999999</v>
      </c>
      <c r="AL243">
        <f t="shared" si="42"/>
        <v>-0.29167393939393937</v>
      </c>
      <c r="AM243">
        <f t="shared" si="43"/>
        <v>-0.31305363915151513</v>
      </c>
      <c r="AP243" s="9"/>
      <c r="AQ243" s="21">
        <v>-8.3312999999999998E-2</v>
      </c>
      <c r="AR243" s="21">
        <v>20.3522</v>
      </c>
      <c r="AS243" s="21">
        <v>-3.03009E-3</v>
      </c>
      <c r="AT243" s="21">
        <v>233</v>
      </c>
      <c r="AU243" s="21">
        <v>-8.3557099999999995E-2</v>
      </c>
      <c r="AV243">
        <f t="shared" si="44"/>
        <v>18.364181818181816</v>
      </c>
      <c r="AW243">
        <f t="shared" si="45"/>
        <v>-1.5299750798181817</v>
      </c>
      <c r="AX243" s="9"/>
      <c r="AY243" s="21">
        <v>1.0732999999999999</v>
      </c>
      <c r="AZ243" s="21">
        <v>22.7514</v>
      </c>
      <c r="BA243" s="24">
        <v>4.9621599999999999E-5</v>
      </c>
      <c r="BB243" s="21">
        <v>233</v>
      </c>
      <c r="BC243" s="21">
        <v>1.0726899999999999</v>
      </c>
      <c r="BD243">
        <f t="shared" si="46"/>
        <v>-0.30073696969696967</v>
      </c>
      <c r="BE243">
        <f t="shared" si="47"/>
        <v>-0.32278098957575752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-8.8348399999999994E-2</v>
      </c>
      <c r="H244" s="21">
        <v>7.37493</v>
      </c>
      <c r="I244" s="21">
        <v>-3.0175800000000002E-3</v>
      </c>
      <c r="J244" s="21">
        <v>234</v>
      </c>
      <c r="K244" s="21">
        <v>-8.8500999999999996E-2</v>
      </c>
      <c r="L244">
        <f t="shared" si="36"/>
        <v>18.288363636363638</v>
      </c>
      <c r="M244">
        <f t="shared" si="37"/>
        <v>-1.6157476658909091</v>
      </c>
      <c r="N244" s="9"/>
      <c r="O244" s="21">
        <v>1.0783400000000001</v>
      </c>
      <c r="P244" s="21">
        <v>9.7741199999999999</v>
      </c>
      <c r="Q244" s="24">
        <v>5.7678199999999999E-5</v>
      </c>
      <c r="R244" s="21">
        <v>234</v>
      </c>
      <c r="S244" s="21">
        <v>1.07758</v>
      </c>
      <c r="T244">
        <f t="shared" si="38"/>
        <v>-0.34956484848484848</v>
      </c>
      <c r="U244">
        <f t="shared" si="39"/>
        <v>-0.37694975871515152</v>
      </c>
      <c r="X244" s="9"/>
      <c r="Y244" s="21">
        <v>-8.8348399999999994E-2</v>
      </c>
      <c r="Z244" s="21">
        <v>13.889099999999999</v>
      </c>
      <c r="AA244" s="21">
        <v>-3.0276499999999998E-3</v>
      </c>
      <c r="AB244" s="21">
        <v>234</v>
      </c>
      <c r="AC244" s="21">
        <v>-8.8592500000000005E-2</v>
      </c>
      <c r="AD244">
        <f t="shared" si="40"/>
        <v>18.349393939393938</v>
      </c>
      <c r="AE244">
        <f t="shared" si="41"/>
        <v>-1.6211395955151513</v>
      </c>
      <c r="AF244" s="9"/>
      <c r="AG244" s="21">
        <v>1.0783400000000001</v>
      </c>
      <c r="AH244" s="21">
        <v>16.2883</v>
      </c>
      <c r="AI244" s="24">
        <v>5.7525599999999997E-5</v>
      </c>
      <c r="AJ244" s="21">
        <v>234</v>
      </c>
      <c r="AK244" s="21">
        <v>1.07758</v>
      </c>
      <c r="AL244">
        <f t="shared" si="42"/>
        <v>-0.34863999999999995</v>
      </c>
      <c r="AM244">
        <f t="shared" si="43"/>
        <v>-0.37595245759999996</v>
      </c>
      <c r="AP244" s="9"/>
      <c r="AQ244" s="21">
        <v>-8.8348399999999994E-2</v>
      </c>
      <c r="AR244" s="21">
        <v>20.362200000000001</v>
      </c>
      <c r="AS244" s="21">
        <v>-3.0294800000000002E-3</v>
      </c>
      <c r="AT244" s="21">
        <v>234</v>
      </c>
      <c r="AU244" s="21">
        <v>-8.8653599999999999E-2</v>
      </c>
      <c r="AV244">
        <f t="shared" si="44"/>
        <v>18.360484848484848</v>
      </c>
      <c r="AW244">
        <f t="shared" si="45"/>
        <v>-1.6221194595878787</v>
      </c>
      <c r="AX244" s="9"/>
      <c r="AY244" s="21">
        <v>1.0783400000000001</v>
      </c>
      <c r="AZ244" s="21">
        <v>22.761399999999998</v>
      </c>
      <c r="BA244" s="24">
        <v>6.0730000000000003E-5</v>
      </c>
      <c r="BB244" s="21">
        <v>234</v>
      </c>
      <c r="BC244" s="21">
        <v>1.0772699999999999</v>
      </c>
      <c r="BD244">
        <f t="shared" si="46"/>
        <v>-0.36806060606060609</v>
      </c>
      <c r="BE244">
        <f t="shared" si="47"/>
        <v>-0.39689447393939398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-9.3383800000000003E-2</v>
      </c>
      <c r="H245" s="21">
        <v>7.3849999999999998</v>
      </c>
      <c r="I245" s="21">
        <v>-3.01849E-3</v>
      </c>
      <c r="J245" s="21">
        <v>235</v>
      </c>
      <c r="K245" s="21">
        <v>-9.3658400000000003E-2</v>
      </c>
      <c r="L245">
        <f t="shared" si="36"/>
        <v>18.293878787878786</v>
      </c>
      <c r="M245">
        <f t="shared" si="37"/>
        <v>-1.708351917951515</v>
      </c>
      <c r="N245" s="9"/>
      <c r="O245" s="21">
        <v>1.0833699999999999</v>
      </c>
      <c r="P245" s="21">
        <v>9.7841900000000006</v>
      </c>
      <c r="Q245" s="24">
        <v>6.6772499999999998E-5</v>
      </c>
      <c r="R245" s="21">
        <v>235</v>
      </c>
      <c r="S245" s="21">
        <v>1.0827599999999999</v>
      </c>
      <c r="T245">
        <f t="shared" si="38"/>
        <v>-0.40468181818181814</v>
      </c>
      <c r="U245">
        <f t="shared" si="39"/>
        <v>-0.43842014136363627</v>
      </c>
      <c r="X245" s="9"/>
      <c r="Y245" s="21">
        <v>-9.3383800000000003E-2</v>
      </c>
      <c r="Z245" s="21">
        <v>13.8992</v>
      </c>
      <c r="AA245" s="21">
        <v>-3.0288699999999999E-3</v>
      </c>
      <c r="AB245" s="21">
        <v>235</v>
      </c>
      <c r="AC245" s="21">
        <v>-9.36279E-2</v>
      </c>
      <c r="AD245">
        <f t="shared" si="40"/>
        <v>18.35678787878788</v>
      </c>
      <c r="AE245">
        <f t="shared" si="41"/>
        <v>-1.7142266079151518</v>
      </c>
      <c r="AF245" s="9"/>
      <c r="AG245" s="21">
        <v>1.0833699999999999</v>
      </c>
      <c r="AH245" s="21">
        <v>16.298300000000001</v>
      </c>
      <c r="AI245" s="24">
        <v>6.57043E-5</v>
      </c>
      <c r="AJ245" s="21">
        <v>235</v>
      </c>
      <c r="AK245" s="21">
        <v>1.08246</v>
      </c>
      <c r="AL245">
        <f t="shared" si="42"/>
        <v>-0.39820787878787878</v>
      </c>
      <c r="AM245">
        <f t="shared" si="43"/>
        <v>-0.43140646964242418</v>
      </c>
      <c r="AP245" s="9"/>
      <c r="AQ245" s="21">
        <v>-9.3383800000000003E-2</v>
      </c>
      <c r="AR245" s="21">
        <v>20.372299999999999</v>
      </c>
      <c r="AS245" s="21">
        <v>-3.0279500000000002E-3</v>
      </c>
      <c r="AT245" s="21">
        <v>235</v>
      </c>
      <c r="AU245" s="21">
        <v>-9.3597399999999997E-2</v>
      </c>
      <c r="AV245">
        <f t="shared" si="44"/>
        <v>18.351212121212122</v>
      </c>
      <c r="AW245">
        <f t="shared" si="45"/>
        <v>-1.7137059224848485</v>
      </c>
      <c r="AX245" s="9"/>
      <c r="AY245" s="21">
        <v>1.0833699999999999</v>
      </c>
      <c r="AZ245" s="21">
        <v>22.7715</v>
      </c>
      <c r="BA245" s="24">
        <v>6.9549599999999996E-5</v>
      </c>
      <c r="BB245" s="21">
        <v>235</v>
      </c>
      <c r="BC245" s="21">
        <v>1.0815399999999999</v>
      </c>
      <c r="BD245">
        <f t="shared" si="46"/>
        <v>-0.42151272727272721</v>
      </c>
      <c r="BE245">
        <f t="shared" si="47"/>
        <v>-0.45665424334545446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-9.8419199999999998E-2</v>
      </c>
      <c r="H246" s="21">
        <v>7.3950800000000001</v>
      </c>
      <c r="I246" s="21">
        <v>-3.0227700000000001E-3</v>
      </c>
      <c r="J246" s="21">
        <v>236</v>
      </c>
      <c r="K246" s="21">
        <v>-9.8693799999999998E-2</v>
      </c>
      <c r="L246">
        <f t="shared" si="36"/>
        <v>18.319818181818182</v>
      </c>
      <c r="M246">
        <f t="shared" si="37"/>
        <v>-1.8030218495999999</v>
      </c>
      <c r="N246" s="9"/>
      <c r="O246" s="21">
        <v>1.0884100000000001</v>
      </c>
      <c r="P246" s="21">
        <v>9.7942599999999995</v>
      </c>
      <c r="Q246" s="24">
        <v>7.5042699999999999E-5</v>
      </c>
      <c r="R246" s="21">
        <v>236</v>
      </c>
      <c r="S246" s="21">
        <v>1.08765</v>
      </c>
      <c r="T246">
        <f t="shared" si="38"/>
        <v>-0.45480424242424239</v>
      </c>
      <c r="U246">
        <f t="shared" si="39"/>
        <v>-0.49501348549696972</v>
      </c>
      <c r="X246" s="9"/>
      <c r="Y246" s="21">
        <v>-9.8419199999999998E-2</v>
      </c>
      <c r="Z246" s="21">
        <v>13.9092</v>
      </c>
      <c r="AA246" s="21">
        <v>-3.0310100000000002E-3</v>
      </c>
      <c r="AB246" s="21">
        <v>236</v>
      </c>
      <c r="AC246" s="21">
        <v>-9.8632800000000007E-2</v>
      </c>
      <c r="AD246">
        <f t="shared" si="40"/>
        <v>18.369757575757578</v>
      </c>
      <c r="AE246">
        <f t="shared" si="41"/>
        <v>-1.8079368448000002</v>
      </c>
      <c r="AF246" s="9"/>
      <c r="AG246" s="21">
        <v>1.0884100000000001</v>
      </c>
      <c r="AH246" s="21">
        <v>16.308399999999999</v>
      </c>
      <c r="AI246" s="24">
        <v>7.5531000000000006E-5</v>
      </c>
      <c r="AJ246" s="21">
        <v>236</v>
      </c>
      <c r="AK246" s="21">
        <v>1.08765</v>
      </c>
      <c r="AL246">
        <f t="shared" si="42"/>
        <v>-0.45776363636363643</v>
      </c>
      <c r="AM246">
        <f t="shared" si="43"/>
        <v>-0.49823451945454555</v>
      </c>
      <c r="AP246" s="9"/>
      <c r="AQ246" s="21">
        <v>-9.8419199999999998E-2</v>
      </c>
      <c r="AR246" s="21">
        <v>20.382400000000001</v>
      </c>
      <c r="AS246" s="21">
        <v>-3.0255099999999999E-3</v>
      </c>
      <c r="AT246" s="21">
        <v>236</v>
      </c>
      <c r="AU246" s="21">
        <v>-9.8632800000000007E-2</v>
      </c>
      <c r="AV246">
        <f t="shared" si="44"/>
        <v>18.33642424242424</v>
      </c>
      <c r="AW246">
        <f t="shared" si="45"/>
        <v>-1.8046562047999997</v>
      </c>
      <c r="AX246" s="9"/>
      <c r="AY246" s="21">
        <v>1.0884100000000001</v>
      </c>
      <c r="AZ246" s="21">
        <v>22.781600000000001</v>
      </c>
      <c r="BA246" s="24">
        <v>7.7789300000000004E-5</v>
      </c>
      <c r="BB246" s="21">
        <v>236</v>
      </c>
      <c r="BC246" s="21">
        <v>1.08734</v>
      </c>
      <c r="BD246">
        <f t="shared" si="46"/>
        <v>-0.47145030303030305</v>
      </c>
      <c r="BE246">
        <f t="shared" si="47"/>
        <v>-0.51313122432121216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-0.10345500000000001</v>
      </c>
      <c r="H247" s="21">
        <v>7.4051499999999999</v>
      </c>
      <c r="I247" s="21">
        <v>-3.0255099999999999E-3</v>
      </c>
      <c r="J247" s="21">
        <v>237</v>
      </c>
      <c r="K247" s="21">
        <v>-0.103607</v>
      </c>
      <c r="L247">
        <f t="shared" si="36"/>
        <v>18.33642424242424</v>
      </c>
      <c r="M247">
        <f t="shared" si="37"/>
        <v>-1.8969947699999998</v>
      </c>
      <c r="N247" s="9"/>
      <c r="O247" s="21">
        <v>1.09344</v>
      </c>
      <c r="P247" s="21">
        <v>9.8043300000000002</v>
      </c>
      <c r="Q247" s="24">
        <v>8.3923299999999997E-5</v>
      </c>
      <c r="R247" s="21">
        <v>237</v>
      </c>
      <c r="S247" s="21">
        <v>1.09222</v>
      </c>
      <c r="T247">
        <f t="shared" si="38"/>
        <v>-0.50862606060606053</v>
      </c>
      <c r="U247">
        <f t="shared" si="39"/>
        <v>-0.55615207970909075</v>
      </c>
      <c r="X247" s="9"/>
      <c r="Y247" s="21">
        <v>-0.10345500000000001</v>
      </c>
      <c r="Z247" s="21">
        <v>13.9193</v>
      </c>
      <c r="AA247" s="21">
        <v>-3.03192E-3</v>
      </c>
      <c r="AB247" s="21">
        <v>237</v>
      </c>
      <c r="AC247" s="21">
        <v>-0.103607</v>
      </c>
      <c r="AD247">
        <f t="shared" si="40"/>
        <v>18.375272727272726</v>
      </c>
      <c r="AE247">
        <f t="shared" si="41"/>
        <v>-1.9010138400000001</v>
      </c>
      <c r="AF247" s="9"/>
      <c r="AG247" s="21">
        <v>1.09344</v>
      </c>
      <c r="AH247" s="21">
        <v>16.3185</v>
      </c>
      <c r="AI247" s="24">
        <v>8.4655799999999997E-5</v>
      </c>
      <c r="AJ247" s="21">
        <v>237</v>
      </c>
      <c r="AK247" s="21">
        <v>1.09192</v>
      </c>
      <c r="AL247">
        <f t="shared" si="42"/>
        <v>-0.51306545454545449</v>
      </c>
      <c r="AM247">
        <f t="shared" si="43"/>
        <v>-0.56100629061818175</v>
      </c>
      <c r="AP247" s="9"/>
      <c r="AQ247" s="21">
        <v>-0.10345500000000001</v>
      </c>
      <c r="AR247" s="21">
        <v>20.392499999999998</v>
      </c>
      <c r="AS247" s="21">
        <v>-3.0221599999999999E-3</v>
      </c>
      <c r="AT247" s="21">
        <v>237</v>
      </c>
      <c r="AU247" s="21">
        <v>-0.103729</v>
      </c>
      <c r="AV247">
        <f t="shared" si="44"/>
        <v>18.31612121212121</v>
      </c>
      <c r="AW247">
        <f t="shared" si="45"/>
        <v>-1.8948943199999999</v>
      </c>
      <c r="AX247" s="9"/>
      <c r="AY247" s="21">
        <v>1.09344</v>
      </c>
      <c r="AZ247" s="21">
        <v>22.791599999999999</v>
      </c>
      <c r="BA247" s="24">
        <v>8.8531500000000004E-5</v>
      </c>
      <c r="BB247" s="21">
        <v>237</v>
      </c>
      <c r="BC247" s="21">
        <v>1.09283</v>
      </c>
      <c r="BD247">
        <f t="shared" si="46"/>
        <v>-0.5365545454545454</v>
      </c>
      <c r="BE247">
        <f t="shared" si="47"/>
        <v>-0.58669020218181811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893F8-5561-4F4C-BD1C-A8784A371541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1373.5790163928439</v>
      </c>
      <c r="H2" s="2"/>
      <c r="I2" s="6" t="s">
        <v>12</v>
      </c>
      <c r="J2" s="2"/>
      <c r="K2" s="7" t="s">
        <v>13</v>
      </c>
      <c r="L2" s="3">
        <f>L4*I6*L9/100*100</f>
        <v>9.1796812792121223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2709.2587499976303</v>
      </c>
      <c r="Z2" s="2"/>
      <c r="AA2" s="6" t="s">
        <v>12</v>
      </c>
      <c r="AB2" s="2"/>
      <c r="AC2" s="7" t="s">
        <v>13</v>
      </c>
      <c r="AD2" s="3">
        <f>AD4*AA6*AD9/100*100</f>
        <v>9.2780828520000025</v>
      </c>
      <c r="AE2" s="8" t="s">
        <v>14</v>
      </c>
      <c r="AF2" s="9"/>
      <c r="AG2" s="2">
        <f>ABS(AK7-AK6)/ABS(AL7-AL6)*1000</f>
        <v>547.64050000003635</v>
      </c>
      <c r="AH2" s="2"/>
      <c r="AI2" s="6" t="s">
        <v>15</v>
      </c>
      <c r="AJ2" s="2"/>
      <c r="AK2" s="7" t="s">
        <v>13</v>
      </c>
      <c r="AL2" s="3">
        <f>AL4*AI6*AL9/100*100</f>
        <v>9.2985692138181797</v>
      </c>
      <c r="AM2" s="8" t="s">
        <v>14</v>
      </c>
      <c r="AP2" s="9"/>
      <c r="AQ2" s="2">
        <f>ABS(AU7-AU6)/ABS(AV7-AV6)*1000</f>
        <v>1813.8467934789858</v>
      </c>
      <c r="AR2" s="2"/>
      <c r="AS2" s="6" t="s">
        <v>12</v>
      </c>
      <c r="AT2" s="2"/>
      <c r="AU2" s="7" t="s">
        <v>13</v>
      </c>
      <c r="AV2" s="3">
        <f>AV4*AS6*AV9/100*100</f>
        <v>9.240344353454546</v>
      </c>
      <c r="AW2" s="8" t="s">
        <v>14</v>
      </c>
      <c r="AX2" s="9"/>
      <c r="AY2" s="2">
        <f>ABS(BC7-BC6)/ABS(BD7-BD6)*1000</f>
        <v>2781.2202000025295</v>
      </c>
      <c r="AZ2" s="2"/>
      <c r="BA2" s="6" t="s">
        <v>15</v>
      </c>
      <c r="BB2" s="2"/>
      <c r="BC2" s="7" t="s">
        <v>13</v>
      </c>
      <c r="BD2" s="3">
        <f>BD4*BA6*BD9/100*100</f>
        <v>9.2582420572727262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0.98419199999999996</v>
      </c>
      <c r="J3" s="2"/>
      <c r="K3" s="10">
        <f>INDEX(L11:L1056,MATCH(I3,K11:K1056,0))</f>
        <v>-7.0098181818181809E-2</v>
      </c>
      <c r="L3" s="26" t="s">
        <v>16</v>
      </c>
      <c r="M3" s="11">
        <f>M9</f>
        <v>9.1796812792121205</v>
      </c>
      <c r="N3" s="9"/>
      <c r="O3" s="2" t="s">
        <v>44</v>
      </c>
      <c r="P3" s="2"/>
      <c r="Q3" s="2">
        <f>INDEX(S11:S1056,MATCH(0,T11:T1056,-1))</f>
        <v>0.99121099999999995</v>
      </c>
      <c r="R3" s="2"/>
      <c r="S3" s="10">
        <f>INDEX(T11:T1056,MATCH(Q3,S11:S1056,0))</f>
        <v>6.3439393939393934E-2</v>
      </c>
      <c r="T3" s="26" t="s">
        <v>16</v>
      </c>
      <c r="U3" s="11">
        <f>U9</f>
        <v>9.3254563024242394</v>
      </c>
      <c r="X3" s="9"/>
      <c r="Y3" s="2" t="s">
        <v>44</v>
      </c>
      <c r="Z3" s="2"/>
      <c r="AA3" s="2">
        <f>INDEX(AC11:AC856,MATCH(0,AD11:AD856,1))</f>
        <v>0.98877000000000004</v>
      </c>
      <c r="AB3" s="2"/>
      <c r="AC3" s="10">
        <f>INDEX(AD11:AD1056,MATCH(AA3,AC11:AC1056,0))</f>
        <v>-0.11596666666666666</v>
      </c>
      <c r="AD3" s="26" t="s">
        <v>16</v>
      </c>
      <c r="AE3" s="11">
        <f>AE9</f>
        <v>9.2780828520000007</v>
      </c>
      <c r="AF3" s="9"/>
      <c r="AG3" s="2" t="s">
        <v>44</v>
      </c>
      <c r="AH3" s="2"/>
      <c r="AI3" s="2">
        <f>INDEX(AK11:AK1056,MATCH(0,AL11:AL1056,-1))</f>
        <v>0.98663299999999998</v>
      </c>
      <c r="AJ3" s="2"/>
      <c r="AK3" s="10">
        <f>INDEX(AL11:AL1056,MATCH(AI3,AK11:AK1056,0))</f>
        <v>0.1265090909090909</v>
      </c>
      <c r="AL3" s="26" t="s">
        <v>16</v>
      </c>
      <c r="AM3" s="11">
        <f>AM9</f>
        <v>9.2985692138181815</v>
      </c>
      <c r="AP3" s="9"/>
      <c r="AQ3" s="2" t="s">
        <v>44</v>
      </c>
      <c r="AR3" s="2"/>
      <c r="AS3" s="2">
        <f>INDEX(AU11:AU856,MATCH(0,AV11:AV856,1))</f>
        <v>0.98907500000000004</v>
      </c>
      <c r="AT3" s="2"/>
      <c r="AU3" s="10">
        <f>INDEX(AV11:AV1056,MATCH(AS3,AU11:AU1056,0))</f>
        <v>-0.14001090909090907</v>
      </c>
      <c r="AV3" s="26" t="s">
        <v>16</v>
      </c>
      <c r="AW3" s="11">
        <f>AW9</f>
        <v>9.2403443534545442</v>
      </c>
      <c r="AX3" s="9"/>
      <c r="AY3" s="2" t="s">
        <v>44</v>
      </c>
      <c r="AZ3" s="2"/>
      <c r="BA3" s="2">
        <f>INDEX(BC11:BC1056,MATCH(0,BD11:BD1056,-1))</f>
        <v>0.99151599999999995</v>
      </c>
      <c r="BB3" s="2"/>
      <c r="BC3" s="10">
        <f>INDEX(BD11:BD1056,MATCH(BA3,BC11:BC1056,0))</f>
        <v>2.6633515151515148E-2</v>
      </c>
      <c r="BD3" s="26" t="s">
        <v>16</v>
      </c>
      <c r="BE3" s="11">
        <f>BE9</f>
        <v>9.258242057272728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32.352941176470402</v>
      </c>
      <c r="H4" s="2"/>
      <c r="I4" s="2">
        <f>INDEX(K11:K1000,1+MATCH(0,L11:L856,1))</f>
        <v>0.97900399999999999</v>
      </c>
      <c r="J4" s="2"/>
      <c r="K4" s="10">
        <f>INDEX(L11:L1056,MATCH(I4,K11:K1056,0))</f>
        <v>9.0258181818181807E-2</v>
      </c>
      <c r="L4" s="25">
        <f>M3/(I6*L9)</f>
        <v>0.50738254329002996</v>
      </c>
      <c r="M4" s="8" t="s">
        <v>17</v>
      </c>
      <c r="N4" s="9"/>
      <c r="O4" s="2">
        <f>ABS(Q3-Q4)/ABS(S3-S4)*1000</f>
        <v>39.707848155173416</v>
      </c>
      <c r="P4" s="2"/>
      <c r="Q4" s="2">
        <f>INDEX(S11:S856,1+MATCH(0,T11:T856,-1))</f>
        <v>0.99731400000000003</v>
      </c>
      <c r="R4" s="2"/>
      <c r="S4" s="10">
        <f>INDEX(T11:T856,MATCH(Q4,S11:S856,0))</f>
        <v>-9.0258181818181807E-2</v>
      </c>
      <c r="T4" s="25" t="e">
        <f>U3/(Q6*T9)</f>
        <v>#DIV/0!</v>
      </c>
      <c r="U4" s="8" t="s">
        <v>17</v>
      </c>
      <c r="X4" s="9"/>
      <c r="Y4" s="2">
        <f>ABS(AA3-AA4)/ABS(AC3-AC4)*1000</f>
        <v>26.78786107775645</v>
      </c>
      <c r="Z4" s="2"/>
      <c r="AA4" s="2">
        <f>INDEX(AC11:AC1000,1+MATCH(0,AD11:AD856,1))</f>
        <v>0.98419199999999996</v>
      </c>
      <c r="AB4" s="2"/>
      <c r="AC4" s="10">
        <f>INDEX(AD11:AD1056,MATCH(AA4,AC11:AC1056,0))</f>
        <v>5.493163636363637E-2</v>
      </c>
      <c r="AD4" s="25">
        <f>AE3/(AA6*AD9)</f>
        <v>0.50952009811036691</v>
      </c>
      <c r="AE4" s="8" t="s">
        <v>17</v>
      </c>
      <c r="AF4" s="9"/>
      <c r="AG4" s="2">
        <f>ABS(AI3-AI4)/ABS(AK3-AK4)*1000</f>
        <v>37.651134323880825</v>
      </c>
      <c r="AH4" s="2"/>
      <c r="AI4" s="2">
        <f>INDEX(AK11:AK856,1+MATCH(0,AL11:AL856,-1))</f>
        <v>0.99182099999999995</v>
      </c>
      <c r="AJ4" s="2"/>
      <c r="AK4" s="10">
        <f>INDEX(AL11:AL856,MATCH(AI4,AK11:AK856,0))</f>
        <v>-1.1282242424242424E-2</v>
      </c>
      <c r="AL4" s="25">
        <f>AM3/(AI6*AL9)</f>
        <v>0.50998563845185108</v>
      </c>
      <c r="AM4" s="8" t="s">
        <v>17</v>
      </c>
      <c r="AP4" s="9"/>
      <c r="AQ4" s="2">
        <f>ABS(AS3-AS4)/ABS(AU3-AU4)*1000</f>
        <v>33.787400829228829</v>
      </c>
      <c r="AR4" s="2"/>
      <c r="AS4" s="2">
        <f>INDEX(AU11:AU1000,1+MATCH(0,AV11:AV856,1))</f>
        <v>0.98358199999999996</v>
      </c>
      <c r="AT4" s="2"/>
      <c r="AU4" s="10">
        <f>INDEX(AV11:AV1056,MATCH(AS4,AU11:AU1056,0))</f>
        <v>2.2564484848484848E-2</v>
      </c>
      <c r="AV4" s="25">
        <f>AW3/(AS6*AV9)</f>
        <v>0.51118474059328101</v>
      </c>
      <c r="AW4" s="8" t="s">
        <v>17</v>
      </c>
      <c r="AX4" s="9"/>
      <c r="AY4" s="2">
        <f>ABS(BA3-BA4)/ABS(BC3-BC4)*1000</f>
        <v>36.198791973583297</v>
      </c>
      <c r="AZ4" s="2"/>
      <c r="BA4" s="2">
        <f>INDEX(BC11:BC856,1+MATCH(0,BD11:BD856,-1))</f>
        <v>0.99731400000000003</v>
      </c>
      <c r="BB4" s="2"/>
      <c r="BC4" s="10">
        <f>INDEX(BD11:BD856,MATCH(BA4,BC11:BC856,0))</f>
        <v>-0.13353757575757574</v>
      </c>
      <c r="BD4" s="25">
        <f>BE3/(BA6*BD9)</f>
        <v>0.51006612418346498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14.406121212121212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14.339575757575755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14.334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14.409818181818181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14.387636363636362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14.126848484848486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0.98192411764705878</v>
      </c>
      <c r="J6" s="25"/>
      <c r="K6" s="2">
        <f>INDEX(K11:K1056,MATCH(L6,L11:L1056,0))</f>
        <v>7.6721200000000002E-3</v>
      </c>
      <c r="L6" s="10">
        <f>INDEX(L11:L1056,MATCH(0,K11:K1056,-1))</f>
        <v>18.419696969696968</v>
      </c>
      <c r="M6" s="8" t="s">
        <v>22</v>
      </c>
      <c r="N6" s="9"/>
      <c r="O6" s="2"/>
      <c r="P6" s="2"/>
      <c r="Q6" s="27">
        <f>(Q3-Q4)/(S3-S4)*(-S4)+Q4</f>
        <v>0.99373004182160163</v>
      </c>
      <c r="R6" s="27"/>
      <c r="S6" s="2">
        <f>INDEX(S11:S1056,MATCH(T6,T11:T1056,0))</f>
        <v>-4.4494599999999997E-3</v>
      </c>
      <c r="T6" s="10">
        <f>INDEX(T11:T1056,MATCH(0,S11:S1056,1))</f>
        <v>18.393757575757576</v>
      </c>
      <c r="U6" s="8" t="s">
        <v>22</v>
      </c>
      <c r="X6" s="9"/>
      <c r="Y6" s="2"/>
      <c r="Z6" s="2"/>
      <c r="AA6" s="25">
        <f>(AA3-AA4)/(AC3-AC4)*(-AC4)+AA4</f>
        <v>0.98566350104368283</v>
      </c>
      <c r="AB6" s="25"/>
      <c r="AC6" s="2">
        <f>INDEX(AC11:AC1056,MATCH(AD6,AD11:AD1056,0))</f>
        <v>2.6489299999999999E-3</v>
      </c>
      <c r="AD6" s="10">
        <f>INDEX(AD11:AD1056,MATCH(0,AC11:AC1056,-1))</f>
        <v>18.473333333333336</v>
      </c>
      <c r="AE6" s="8" t="s">
        <v>22</v>
      </c>
      <c r="AF6" s="9"/>
      <c r="AG6" s="2"/>
      <c r="AH6" s="2"/>
      <c r="AI6" s="27">
        <f>(AI3-AI4)/(AK3-AK4)*(-AK4)+AI4</f>
        <v>0.99139621077501017</v>
      </c>
      <c r="AJ6" s="27"/>
      <c r="AK6" s="2">
        <f>INDEX(AK11:AK1056,MATCH(AL6,AL11:AL1056,0))</f>
        <v>-4.4342000000000001E-3</v>
      </c>
      <c r="AL6" s="10">
        <f>INDEX(AL11:AL1056,MATCH(0,AK11:AK1056,1))</f>
        <v>18.399333333333331</v>
      </c>
      <c r="AM6" s="8" t="s">
        <v>22</v>
      </c>
      <c r="AP6" s="9"/>
      <c r="AQ6" s="2"/>
      <c r="AR6" s="2"/>
      <c r="AS6" s="25">
        <f>(AS3-AS4)/(AU3-AU4)*(-AU4)+AS4</f>
        <v>0.9843443952940808</v>
      </c>
      <c r="AT6" s="25"/>
      <c r="AU6" s="2">
        <f>INDEX(AU11:AU1056,MATCH(AV6,AV11:AV1056,0))</f>
        <v>2.6550300000000001E-3</v>
      </c>
      <c r="AV6" s="10">
        <f>INDEX(AV11:AV1056,MATCH(0,AU11:AU1056,-1))</f>
        <v>18.362363636363636</v>
      </c>
      <c r="AW6" s="8" t="s">
        <v>22</v>
      </c>
      <c r="AX6" s="9"/>
      <c r="AY6" s="2"/>
      <c r="AZ6" s="2"/>
      <c r="BA6" s="27">
        <f>(BA3-BA4)/(BC3-BC4)*(-BC4)+BA4</f>
        <v>0.99248010107449491</v>
      </c>
      <c r="BB6" s="27"/>
      <c r="BC6" s="2">
        <f>INDEX(BC11:BC1056,MATCH(BD6,BD11:BD1056,0))</f>
        <v>-4.4250499999999998E-3</v>
      </c>
      <c r="BD6" s="10">
        <f>INDEX(BD11:BD1056,MATCH(0,BC11:BC1056,1))</f>
        <v>18.290181818181818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1.27502E-2</v>
      </c>
      <c r="L7" s="10">
        <f>INDEX(L11:L856,1+MATCH(0,K11:K856,-1))</f>
        <v>18.415999999999997</v>
      </c>
      <c r="M7" s="12">
        <f>INDEX(K11:K1056,MATCH(M9,M11:M1056,0))</f>
        <v>0.63684099999999999</v>
      </c>
      <c r="N7" s="9"/>
      <c r="O7" s="2"/>
      <c r="P7" s="2"/>
      <c r="Q7" s="2"/>
      <c r="R7" s="2"/>
      <c r="S7" s="2">
        <f>INDEX(S11:S1056,MATCH(T7,T11:T1056,0))</f>
        <v>-4.4494599999999997E-3</v>
      </c>
      <c r="T7" s="10">
        <f>INDEX(T11:T1056,1+MATCH(0,S11:S1056,1))</f>
        <v>18.393757575757576</v>
      </c>
      <c r="U7" s="12">
        <f>INDEX(S11:S1056,MATCH(U9,U11:U1056,0))</f>
        <v>0.64990199999999998</v>
      </c>
      <c r="X7" s="9"/>
      <c r="Y7" s="2"/>
      <c r="Z7" s="2"/>
      <c r="AA7" s="2"/>
      <c r="AB7" s="2"/>
      <c r="AC7" s="2">
        <f>INDEX(AC11:AC856,MATCH(AD7,AD11:AD856,1))</f>
        <v>1.7755099999999999E-2</v>
      </c>
      <c r="AD7" s="10">
        <f>INDEX(AD11:AD856,1+MATCH(0,AC11:AC856,-1))</f>
        <v>18.467757575757574</v>
      </c>
      <c r="AE7" s="12">
        <f>INDEX(AC11:AC1056,MATCH(AE9,AE11:AE1056,0))</f>
        <v>0.64681999999999995</v>
      </c>
      <c r="AF7" s="9"/>
      <c r="AG7" s="2"/>
      <c r="AH7" s="2"/>
      <c r="AI7" s="2"/>
      <c r="AJ7" s="2"/>
      <c r="AK7" s="2">
        <f>INDEX(AK11:AK1056,MATCH(AL7,AL11:AL1056,0))</f>
        <v>6.4392099999999999E-4</v>
      </c>
      <c r="AL7" s="10">
        <f>INDEX(AL11:AL1056,1+MATCH(0,AK11:AK1056,1))</f>
        <v>18.390060606060604</v>
      </c>
      <c r="AM7" s="12">
        <f>INDEX(AK11:AK1056,MATCH(AM9,AM11:AM1056,0))</f>
        <v>0.64495800000000003</v>
      </c>
      <c r="AP7" s="9"/>
      <c r="AQ7" s="2"/>
      <c r="AR7" s="2"/>
      <c r="AS7" s="2"/>
      <c r="AT7" s="2"/>
      <c r="AU7" s="2">
        <f>INDEX(AU11:AU856,MATCH(AV7,AV11:AV856,1))</f>
        <v>1.27686E-2</v>
      </c>
      <c r="AV7" s="10">
        <f>INDEX(AV11:AV856,1+MATCH(0,AU11:AU856,-1))</f>
        <v>18.35678787878788</v>
      </c>
      <c r="AW7" s="12">
        <f>INDEX(AU11:AU1056,MATCH(AW9,AW11:AW1056,0))</f>
        <v>0.64181500000000002</v>
      </c>
      <c r="AX7" s="9"/>
      <c r="AY7" s="2"/>
      <c r="AZ7" s="2"/>
      <c r="BA7" s="2"/>
      <c r="BB7" s="2"/>
      <c r="BC7" s="2">
        <f>INDEX(BC11:BC1056,MATCH(BD7,BD11:BD1056,0))</f>
        <v>6.3171400000000002E-4</v>
      </c>
      <c r="BD7" s="10">
        <f>INDEX(BD11:BD1056,1+MATCH(0,BC11:BC1056,1))</f>
        <v>18.288363636363638</v>
      </c>
      <c r="BE7" s="12">
        <f>INDEX(BC11:BC1056,MATCH(BE9,BE11:BE1056,0))</f>
        <v>0.65493800000000002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18.425282465622896</v>
      </c>
      <c r="M9" s="15">
        <f>MAX(M11:M1056)</f>
        <v>9.1796812792121205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9.3254563024242394</v>
      </c>
      <c r="X9" s="9"/>
      <c r="Y9" s="2"/>
      <c r="Z9" s="2"/>
      <c r="AA9" s="14">
        <f>(MAX(AD2,AL2)-MIN(AD2,AL2))/MAX(AD2,AL2)%</f>
        <v>0.22031735578989242</v>
      </c>
      <c r="AB9" s="2"/>
      <c r="AC9" s="2"/>
      <c r="AD9" s="3">
        <f>(AD6-AD7)/(AC6-AC7)*(-AC7)+AD7</f>
        <v>18.474311065711245</v>
      </c>
      <c r="AE9" s="15">
        <f>MAX(AE11:AE1056)</f>
        <v>9.2780828520000007</v>
      </c>
      <c r="AF9" s="9"/>
      <c r="AG9" s="2"/>
      <c r="AH9" s="2"/>
      <c r="AI9" s="2"/>
      <c r="AJ9" s="2"/>
      <c r="AK9" s="2"/>
      <c r="AL9" s="3">
        <f>(AL6-AL7)/(AK6-AK7)*(-AK7)+AL7</f>
        <v>18.391236415738668</v>
      </c>
      <c r="AM9" s="15">
        <f>MAX(AM11:AM1056)</f>
        <v>9.2985692138181815</v>
      </c>
      <c r="AP9" s="9"/>
      <c r="AQ9" s="2"/>
      <c r="AR9" s="2"/>
      <c r="AS9" s="14">
        <f>(MAX(AV2,BD2)-MIN(AV2,BD2))/MAX(AV2,BD2)%</f>
        <v>0.1933164385578022</v>
      </c>
      <c r="AT9" s="2"/>
      <c r="AU9" s="2"/>
      <c r="AV9" s="3">
        <f>(AV6-AV7)/(AU6-AU7)*(-AU7)+AV7</f>
        <v>18.363827392844914</v>
      </c>
      <c r="AW9" s="15">
        <f>MAX(AW11:AW1056)</f>
        <v>9.2403443534545442</v>
      </c>
      <c r="AX9" s="9"/>
      <c r="AY9" s="2"/>
      <c r="AZ9" s="2"/>
      <c r="BA9" s="2"/>
      <c r="BB9" s="2"/>
      <c r="BC9" s="2"/>
      <c r="BD9" s="3">
        <f>(BD6-BD7)/(BC6-BC7)*(-BC7)+BD7</f>
        <v>18.288590771920902</v>
      </c>
      <c r="BE9" s="15">
        <f>MAX(BE11:BE1056)</f>
        <v>9.258242057272728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0.98192411764705878</v>
      </c>
      <c r="B11" s="18">
        <f>IFERROR(L9,0)</f>
        <v>18.425282465622896</v>
      </c>
      <c r="C11" s="19">
        <f>IFERROR(L4,0)</f>
        <v>0.50738254329002996</v>
      </c>
      <c r="D11" s="20">
        <f>IFERROR(L2,0)</f>
        <v>9.1796812792121223</v>
      </c>
      <c r="E11" s="20">
        <f>IFERROR(I9,0)</f>
        <v>0</v>
      </c>
      <c r="F11" s="9"/>
      <c r="G11" s="21">
        <v>1.0249299999999999</v>
      </c>
      <c r="H11" s="21">
        <v>5.0373900000000003</v>
      </c>
      <c r="I11" s="21">
        <v>1.96381E-4</v>
      </c>
      <c r="J11" s="21">
        <v>1</v>
      </c>
      <c r="K11" s="21">
        <v>1.0244800000000001</v>
      </c>
      <c r="L11">
        <f>-I11/$F$2*1000</f>
        <v>-1.1901878787878788</v>
      </c>
      <c r="M11">
        <f>L11*G11</f>
        <v>-1.2198592626060605</v>
      </c>
      <c r="N11" s="9"/>
      <c r="O11" s="21">
        <v>-9.49097E-2</v>
      </c>
      <c r="P11" s="21">
        <v>7.3157199999999998</v>
      </c>
      <c r="Q11" s="21">
        <v>-3.0484000000000002E-3</v>
      </c>
      <c r="R11" s="21">
        <v>1</v>
      </c>
      <c r="S11" s="21">
        <v>-9.5153799999999997E-2</v>
      </c>
      <c r="T11">
        <f>-Q11/$F$2*1000</f>
        <v>18.475151515151513</v>
      </c>
      <c r="U11">
        <f>T11*O11</f>
        <v>-1.7534710877575754</v>
      </c>
      <c r="V11" s="22"/>
      <c r="W11" s="23"/>
      <c r="X11" s="9"/>
      <c r="Y11" s="21">
        <v>1.0249299999999999</v>
      </c>
      <c r="Z11" s="21">
        <v>11.3246</v>
      </c>
      <c r="AA11" s="21">
        <v>1.8176299999999999E-4</v>
      </c>
      <c r="AB11" s="21">
        <v>1</v>
      </c>
      <c r="AC11" s="21">
        <v>1.02386</v>
      </c>
      <c r="AD11">
        <f>-AA11/$F$2*1000</f>
        <v>-1.1015939393939393</v>
      </c>
      <c r="AE11">
        <f>AD11*Y11</f>
        <v>-1.1290566763030301</v>
      </c>
      <c r="AF11" s="9"/>
      <c r="AG11" s="21">
        <v>-9.49097E-2</v>
      </c>
      <c r="AH11" s="21">
        <v>13.6029</v>
      </c>
      <c r="AI11" s="21">
        <v>-3.05084E-3</v>
      </c>
      <c r="AJ11" s="21">
        <v>1</v>
      </c>
      <c r="AK11" s="21">
        <v>-9.5153799999999997E-2</v>
      </c>
      <c r="AL11">
        <f>-AI11/$F$2*1000</f>
        <v>18.489939393939391</v>
      </c>
      <c r="AM11">
        <f>AL11*AG11</f>
        <v>-1.7548746008969693</v>
      </c>
      <c r="AP11" s="9"/>
      <c r="AQ11" s="21">
        <v>1.0249299999999999</v>
      </c>
      <c r="AR11" s="21">
        <v>17.5947</v>
      </c>
      <c r="AS11" s="21">
        <v>1.9030800000000001E-4</v>
      </c>
      <c r="AT11" s="21">
        <v>1</v>
      </c>
      <c r="AU11" s="21">
        <v>1.02386</v>
      </c>
      <c r="AV11">
        <f>-AS11/$F$2*1000</f>
        <v>-1.1533818181818183</v>
      </c>
      <c r="AW11">
        <f>AV11*AQ11</f>
        <v>-1.1821356269090908</v>
      </c>
      <c r="AX11" s="9"/>
      <c r="AY11" s="21">
        <v>-9.49097E-2</v>
      </c>
      <c r="AZ11" s="21">
        <v>19.873000000000001</v>
      </c>
      <c r="BA11" s="21">
        <v>-3.0496199999999998E-3</v>
      </c>
      <c r="BB11" s="21">
        <v>1</v>
      </c>
      <c r="BC11" s="21">
        <v>-9.5092800000000005E-2</v>
      </c>
      <c r="BD11">
        <f>-BA11/$F$2*1000</f>
        <v>18.482545454545452</v>
      </c>
      <c r="BE11">
        <f>BD11*AY11</f>
        <v>-1.7541728443272724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0.99373004182160163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1.0199</v>
      </c>
      <c r="H12" s="21">
        <v>5.0474600000000001</v>
      </c>
      <c r="I12" s="21">
        <v>1.7388899999999999E-4</v>
      </c>
      <c r="J12" s="21">
        <v>2</v>
      </c>
      <c r="K12" s="21">
        <v>1.01898</v>
      </c>
      <c r="L12">
        <f t="shared" ref="L12:L75" si="0">-I12/$F$2*1000</f>
        <v>-1.0538727272727273</v>
      </c>
      <c r="M12">
        <f t="shared" ref="M12:M75" si="1">L12*G12</f>
        <v>-1.0748447945454547</v>
      </c>
      <c r="N12" s="9"/>
      <c r="O12" s="21">
        <v>-8.9874300000000004E-2</v>
      </c>
      <c r="P12" s="21">
        <v>7.3257899999999996</v>
      </c>
      <c r="Q12" s="21">
        <v>-3.0493199999999999E-3</v>
      </c>
      <c r="R12" s="21">
        <v>2</v>
      </c>
      <c r="S12" s="21">
        <v>-9.0148900000000004E-2</v>
      </c>
      <c r="T12">
        <f t="shared" ref="T12:T75" si="2">-Q12/$F$2*1000</f>
        <v>18.480727272727272</v>
      </c>
      <c r="U12">
        <f t="shared" ref="U12:U75" si="3">T12*O12</f>
        <v>-1.6609424271272728</v>
      </c>
      <c r="V12" s="22"/>
      <c r="W12" s="23"/>
      <c r="X12" s="9"/>
      <c r="Y12" s="21">
        <v>1.0199</v>
      </c>
      <c r="Z12" s="21">
        <v>11.3346</v>
      </c>
      <c r="AA12" s="21">
        <v>1.5924099999999999E-4</v>
      </c>
      <c r="AB12" s="21">
        <v>2</v>
      </c>
      <c r="AC12" s="21">
        <v>1.01898</v>
      </c>
      <c r="AD12">
        <f t="shared" ref="AD12:AD75" si="4">-AA12/$F$2*1000</f>
        <v>-0.96509696969696956</v>
      </c>
      <c r="AE12">
        <f t="shared" ref="AE12:AE75" si="5">AD12*Y12</f>
        <v>-0.98430239939393926</v>
      </c>
      <c r="AF12" s="9"/>
      <c r="AG12" s="21">
        <v>-8.9874300000000004E-2</v>
      </c>
      <c r="AH12" s="21">
        <v>13.613</v>
      </c>
      <c r="AI12" s="21">
        <v>-3.0526699999999999E-3</v>
      </c>
      <c r="AJ12" s="21">
        <v>2</v>
      </c>
      <c r="AK12" s="21">
        <v>-9.0209999999999999E-2</v>
      </c>
      <c r="AL12">
        <f t="shared" ref="AL12:AL75" si="6">-AI12/$F$2*1000</f>
        <v>18.501030303030301</v>
      </c>
      <c r="AM12">
        <f t="shared" ref="AM12:AM75" si="7">AL12*AG12</f>
        <v>-1.6627671477636363</v>
      </c>
      <c r="AP12" s="9"/>
      <c r="AQ12" s="21">
        <v>1.0199</v>
      </c>
      <c r="AR12" s="21">
        <v>17.604800000000001</v>
      </c>
      <c r="AS12" s="21">
        <v>1.70471E-4</v>
      </c>
      <c r="AT12" s="21">
        <v>2</v>
      </c>
      <c r="AU12" s="21">
        <v>1.01898</v>
      </c>
      <c r="AV12">
        <f t="shared" ref="AV12:AV75" si="8">-AS12/$F$2*1000</f>
        <v>-1.0331575757575757</v>
      </c>
      <c r="AW12">
        <f t="shared" ref="AW12:AW75" si="9">AV12*AQ12</f>
        <v>-1.0537174115151515</v>
      </c>
      <c r="AX12" s="9"/>
      <c r="AY12" s="21">
        <v>-8.9874300000000004E-2</v>
      </c>
      <c r="AZ12" s="21">
        <v>19.883099999999999</v>
      </c>
      <c r="BA12" s="21">
        <v>-3.0465700000000002E-3</v>
      </c>
      <c r="BB12" s="21">
        <v>2</v>
      </c>
      <c r="BC12" s="21">
        <v>-9.0148900000000004E-2</v>
      </c>
      <c r="BD12">
        <f t="shared" ref="BD12:BD75" si="10">-BA12/$F$2*1000</f>
        <v>18.464060606060606</v>
      </c>
      <c r="BE12">
        <f t="shared" ref="BE12:BE75" si="11">BD12*AY12</f>
        <v>-1.6594445221272729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0.98566350104368283</v>
      </c>
      <c r="B13" s="18">
        <f>IFERROR(AD9,0)</f>
        <v>18.474311065711245</v>
      </c>
      <c r="C13" s="19">
        <f>IFERROR(AD4,0)</f>
        <v>0.50952009811036691</v>
      </c>
      <c r="D13" s="20">
        <f>IFERROR(AD2,0)</f>
        <v>9.2780828520000025</v>
      </c>
      <c r="E13" s="20">
        <f>IFERROR(AA9,0)</f>
        <v>0.22031735578989242</v>
      </c>
      <c r="F13" s="9"/>
      <c r="G13" s="21">
        <v>1.0148600000000001</v>
      </c>
      <c r="H13" s="21">
        <v>5.0575299999999999</v>
      </c>
      <c r="I13" s="21">
        <v>1.5267899999999999E-4</v>
      </c>
      <c r="J13" s="21">
        <v>3</v>
      </c>
      <c r="K13" s="21">
        <v>1.01471</v>
      </c>
      <c r="L13">
        <f t="shared" si="0"/>
        <v>-0.92532727272727255</v>
      </c>
      <c r="M13">
        <f t="shared" si="1"/>
        <v>-0.93907763599999994</v>
      </c>
      <c r="N13" s="9"/>
      <c r="O13" s="21">
        <v>-8.4838899999999995E-2</v>
      </c>
      <c r="P13" s="21">
        <v>7.3358600000000003</v>
      </c>
      <c r="Q13" s="21">
        <v>-3.0514499999999998E-3</v>
      </c>
      <c r="R13" s="21">
        <v>3</v>
      </c>
      <c r="S13" s="21">
        <v>-8.5083000000000006E-2</v>
      </c>
      <c r="T13">
        <f t="shared" si="2"/>
        <v>18.493636363636362</v>
      </c>
      <c r="U13">
        <f t="shared" si="3"/>
        <v>-1.5689797660909088</v>
      </c>
      <c r="V13" s="22"/>
      <c r="W13" s="23"/>
      <c r="X13" s="9"/>
      <c r="Y13" s="21">
        <v>1.0148600000000001</v>
      </c>
      <c r="Z13" s="21">
        <v>11.3447</v>
      </c>
      <c r="AA13" s="21">
        <v>1.3882400000000001E-4</v>
      </c>
      <c r="AB13" s="21">
        <v>3</v>
      </c>
      <c r="AC13" s="21">
        <v>1.0141</v>
      </c>
      <c r="AD13">
        <f t="shared" si="4"/>
        <v>-0.84135757575757575</v>
      </c>
      <c r="AE13">
        <f t="shared" si="5"/>
        <v>-0.85386014933333343</v>
      </c>
      <c r="AF13" s="9"/>
      <c r="AG13" s="21">
        <v>-8.4838899999999995E-2</v>
      </c>
      <c r="AH13" s="21">
        <v>13.622999999999999</v>
      </c>
      <c r="AI13" s="21">
        <v>-3.05084E-3</v>
      </c>
      <c r="AJ13" s="21">
        <v>3</v>
      </c>
      <c r="AK13" s="21">
        <v>-8.5052500000000003E-2</v>
      </c>
      <c r="AL13">
        <f t="shared" si="6"/>
        <v>18.489939393939391</v>
      </c>
      <c r="AM13">
        <f t="shared" si="7"/>
        <v>-1.5686661192484845</v>
      </c>
      <c r="AP13" s="9"/>
      <c r="AQ13" s="21">
        <v>1.0148600000000001</v>
      </c>
      <c r="AR13" s="21">
        <v>17.614899999999999</v>
      </c>
      <c r="AS13" s="21">
        <v>1.44165E-4</v>
      </c>
      <c r="AT13" s="21">
        <v>3</v>
      </c>
      <c r="AU13" s="21">
        <v>1.0141</v>
      </c>
      <c r="AV13">
        <f t="shared" si="8"/>
        <v>-0.87372727272727269</v>
      </c>
      <c r="AW13">
        <f t="shared" si="9"/>
        <v>-0.88671085999999999</v>
      </c>
      <c r="AX13" s="9"/>
      <c r="AY13" s="21">
        <v>-8.4838899999999995E-2</v>
      </c>
      <c r="AZ13" s="21">
        <v>19.8932</v>
      </c>
      <c r="BA13" s="21">
        <v>-3.0435200000000001E-3</v>
      </c>
      <c r="BB13" s="21">
        <v>3</v>
      </c>
      <c r="BC13" s="21">
        <v>-8.5174600000000003E-2</v>
      </c>
      <c r="BD13">
        <f t="shared" si="10"/>
        <v>18.445575757575757</v>
      </c>
      <c r="BE13">
        <f t="shared" si="11"/>
        <v>-1.5649023571393939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0.99139621077501017</v>
      </c>
      <c r="B14" s="18">
        <f>IFERROR(AL9,0)</f>
        <v>18.391236415738668</v>
      </c>
      <c r="C14" s="19">
        <f>IFERROR(AL4,0)</f>
        <v>0.50998563845185108</v>
      </c>
      <c r="D14" s="20">
        <f>IFERROR(AL2,0)</f>
        <v>9.2985692138181797</v>
      </c>
      <c r="E14" s="20"/>
      <c r="F14" s="9"/>
      <c r="G14" s="21">
        <v>1.00983</v>
      </c>
      <c r="H14" s="21">
        <v>5.0675999999999997</v>
      </c>
      <c r="I14" s="21">
        <v>1.30829E-4</v>
      </c>
      <c r="J14" s="21">
        <v>4</v>
      </c>
      <c r="K14" s="21">
        <v>1.00861</v>
      </c>
      <c r="L14">
        <f t="shared" si="0"/>
        <v>-0.79290303030303033</v>
      </c>
      <c r="M14">
        <f t="shared" si="1"/>
        <v>-0.80069726709090916</v>
      </c>
      <c r="N14" s="9"/>
      <c r="O14" s="21">
        <v>-7.9803499999999999E-2</v>
      </c>
      <c r="P14" s="21">
        <v>7.3459300000000001</v>
      </c>
      <c r="Q14" s="21">
        <v>-3.0511499999999999E-3</v>
      </c>
      <c r="R14" s="21">
        <v>4</v>
      </c>
      <c r="S14" s="21">
        <v>-8.0139199999999994E-2</v>
      </c>
      <c r="T14">
        <f t="shared" si="2"/>
        <v>18.491818181818179</v>
      </c>
      <c r="U14">
        <f t="shared" si="3"/>
        <v>-1.4757118122727271</v>
      </c>
      <c r="V14" s="22"/>
      <c r="W14" s="23"/>
      <c r="X14" s="9"/>
      <c r="Y14" s="21">
        <v>1.00983</v>
      </c>
      <c r="Z14" s="21">
        <v>11.354799999999999</v>
      </c>
      <c r="AA14" s="21">
        <v>1.1557000000000001E-4</v>
      </c>
      <c r="AB14" s="21">
        <v>4</v>
      </c>
      <c r="AC14" s="21">
        <v>1.00922</v>
      </c>
      <c r="AD14">
        <f t="shared" si="4"/>
        <v>-0.70042424242424239</v>
      </c>
      <c r="AE14">
        <f t="shared" si="5"/>
        <v>-0.70730941272727266</v>
      </c>
      <c r="AF14" s="9"/>
      <c r="AG14" s="21">
        <v>-7.9803499999999999E-2</v>
      </c>
      <c r="AH14" s="21">
        <v>13.633100000000001</v>
      </c>
      <c r="AI14" s="21">
        <v>-3.04871E-3</v>
      </c>
      <c r="AJ14" s="21">
        <v>4</v>
      </c>
      <c r="AK14" s="21">
        <v>-8.0047599999999997E-2</v>
      </c>
      <c r="AL14">
        <f t="shared" si="6"/>
        <v>18.477030303030304</v>
      </c>
      <c r="AM14">
        <f t="shared" si="7"/>
        <v>-1.4745316877878789</v>
      </c>
      <c r="AP14" s="9"/>
      <c r="AQ14" s="21">
        <v>1.00983</v>
      </c>
      <c r="AR14" s="21">
        <v>17.6249</v>
      </c>
      <c r="AS14" s="21">
        <v>1.2329100000000001E-4</v>
      </c>
      <c r="AT14" s="21">
        <v>4</v>
      </c>
      <c r="AU14" s="21">
        <v>1.00922</v>
      </c>
      <c r="AV14">
        <f t="shared" si="8"/>
        <v>-0.74721818181818178</v>
      </c>
      <c r="AW14">
        <f t="shared" si="9"/>
        <v>-0.75456333654545449</v>
      </c>
      <c r="AX14" s="9"/>
      <c r="AY14" s="21">
        <v>-7.9803499999999999E-2</v>
      </c>
      <c r="AZ14" s="21">
        <v>19.903300000000002</v>
      </c>
      <c r="BA14" s="21">
        <v>-3.0407699999999999E-3</v>
      </c>
      <c r="BB14" s="21">
        <v>4</v>
      </c>
      <c r="BC14" s="21">
        <v>-8.0078099999999999E-2</v>
      </c>
      <c r="BD14">
        <f t="shared" si="10"/>
        <v>18.428909090909091</v>
      </c>
      <c r="BE14">
        <f t="shared" si="11"/>
        <v>-1.4706914466363636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0.9843443952940808</v>
      </c>
      <c r="B15" s="18">
        <f>IFERROR(AV9,0)</f>
        <v>18.363827392844914</v>
      </c>
      <c r="C15" s="19">
        <f>IFERROR(AV4,0)</f>
        <v>0.51118474059328101</v>
      </c>
      <c r="D15" s="20">
        <f>IFERROR(AV2,0)</f>
        <v>9.240344353454546</v>
      </c>
      <c r="E15" s="20">
        <f>IFERROR(AS9,0)</f>
        <v>0.1933164385578022</v>
      </c>
      <c r="F15" s="9"/>
      <c r="G15" s="21">
        <v>1.0047900000000001</v>
      </c>
      <c r="H15" s="21">
        <v>5.0776700000000003</v>
      </c>
      <c r="I15" s="21">
        <v>1.08643E-4</v>
      </c>
      <c r="J15" s="21">
        <v>5</v>
      </c>
      <c r="K15" s="21">
        <v>1.0043299999999999</v>
      </c>
      <c r="L15">
        <f t="shared" si="0"/>
        <v>-0.65844242424242416</v>
      </c>
      <c r="M15">
        <f t="shared" si="1"/>
        <v>-0.66159636345454542</v>
      </c>
      <c r="N15" s="9"/>
      <c r="O15" s="21">
        <v>-7.4768100000000004E-2</v>
      </c>
      <c r="P15" s="21">
        <v>7.3559999999999999</v>
      </c>
      <c r="Q15" s="21">
        <v>-3.0502300000000001E-3</v>
      </c>
      <c r="R15" s="21">
        <v>5</v>
      </c>
      <c r="S15" s="21">
        <v>-7.5012200000000001E-2</v>
      </c>
      <c r="T15">
        <f t="shared" si="2"/>
        <v>18.486242424242427</v>
      </c>
      <c r="U15">
        <f t="shared" si="3"/>
        <v>-1.3821812222000003</v>
      </c>
      <c r="V15" s="22"/>
      <c r="W15" s="23"/>
      <c r="X15" s="9"/>
      <c r="Y15" s="21">
        <v>1.0047900000000001</v>
      </c>
      <c r="Z15" s="21">
        <v>11.364800000000001</v>
      </c>
      <c r="AA15" s="24">
        <v>9.3658400000000004E-5</v>
      </c>
      <c r="AB15" s="21">
        <v>5</v>
      </c>
      <c r="AC15" s="21">
        <v>1.00342</v>
      </c>
      <c r="AD15">
        <f t="shared" si="4"/>
        <v>-0.56762666666666661</v>
      </c>
      <c r="AE15">
        <f t="shared" si="5"/>
        <v>-0.57034559839999999</v>
      </c>
      <c r="AF15" s="9"/>
      <c r="AG15" s="21">
        <v>-7.4768100000000004E-2</v>
      </c>
      <c r="AH15" s="21">
        <v>13.6432</v>
      </c>
      <c r="AI15" s="21">
        <v>-3.04871E-3</v>
      </c>
      <c r="AJ15" s="21">
        <v>5</v>
      </c>
      <c r="AK15" s="21">
        <v>-7.5012200000000001E-2</v>
      </c>
      <c r="AL15">
        <f t="shared" si="6"/>
        <v>18.477030303030304</v>
      </c>
      <c r="AM15">
        <f t="shared" si="7"/>
        <v>-1.3814924494</v>
      </c>
      <c r="AP15" s="9"/>
      <c r="AQ15" s="21">
        <v>1.0047900000000001</v>
      </c>
      <c r="AR15" s="21">
        <v>17.635000000000002</v>
      </c>
      <c r="AS15" s="24">
        <v>9.8053000000000005E-5</v>
      </c>
      <c r="AT15" s="21">
        <v>5</v>
      </c>
      <c r="AU15" s="21">
        <v>1.0037199999999999</v>
      </c>
      <c r="AV15">
        <f t="shared" si="8"/>
        <v>-0.59426060606060604</v>
      </c>
      <c r="AW15">
        <f t="shared" si="9"/>
        <v>-0.59710711436363639</v>
      </c>
      <c r="AX15" s="9"/>
      <c r="AY15" s="21">
        <v>-7.4768100000000004E-2</v>
      </c>
      <c r="AZ15" s="21">
        <v>19.9133</v>
      </c>
      <c r="BA15" s="21">
        <v>-3.03864E-3</v>
      </c>
      <c r="BB15" s="21">
        <v>5</v>
      </c>
      <c r="BC15" s="21">
        <v>-7.4981699999999998E-2</v>
      </c>
      <c r="BD15">
        <f t="shared" si="10"/>
        <v>18.415999999999997</v>
      </c>
      <c r="BE15">
        <f t="shared" si="11"/>
        <v>-1.3769293295999998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0.99248010107449491</v>
      </c>
      <c r="B16" s="18">
        <f>IFERROR(BD9,0)</f>
        <v>18.288590771920902</v>
      </c>
      <c r="C16" s="19">
        <f>IFERROR(BD4,0)</f>
        <v>0.51006612418346498</v>
      </c>
      <c r="D16" s="20">
        <f>IFERROR(BD2,0)</f>
        <v>9.2582420572727262</v>
      </c>
      <c r="E16" s="20"/>
      <c r="F16" s="9"/>
      <c r="G16" s="21">
        <v>0.99975599999999998</v>
      </c>
      <c r="H16" s="21">
        <v>5.0877499999999998</v>
      </c>
      <c r="I16" s="24">
        <v>8.6364699999999997E-5</v>
      </c>
      <c r="J16" s="21">
        <v>6</v>
      </c>
      <c r="K16" s="21">
        <v>0.99883999999999995</v>
      </c>
      <c r="L16">
        <f t="shared" si="0"/>
        <v>-0.52342242424242424</v>
      </c>
      <c r="M16">
        <f t="shared" si="1"/>
        <v>-0.52329470917090903</v>
      </c>
      <c r="N16" s="9"/>
      <c r="O16" s="21">
        <v>-6.9732699999999995E-2</v>
      </c>
      <c r="P16" s="21">
        <v>7.3660699999999997</v>
      </c>
      <c r="Q16" s="21">
        <v>-3.04871E-3</v>
      </c>
      <c r="R16" s="21">
        <v>6</v>
      </c>
      <c r="S16" s="21">
        <v>-6.9976800000000006E-2</v>
      </c>
      <c r="T16">
        <f t="shared" si="2"/>
        <v>18.477030303030304</v>
      </c>
      <c r="U16">
        <f t="shared" si="3"/>
        <v>-1.2884532110121212</v>
      </c>
      <c r="V16" s="22"/>
      <c r="W16" s="23"/>
      <c r="X16" s="9"/>
      <c r="Y16" s="21">
        <v>0.99975599999999998</v>
      </c>
      <c r="Z16" s="21">
        <v>11.3749</v>
      </c>
      <c r="AA16" s="24">
        <v>6.8572999999999996E-5</v>
      </c>
      <c r="AB16" s="21">
        <v>6</v>
      </c>
      <c r="AC16" s="21">
        <v>0.99883999999999995</v>
      </c>
      <c r="AD16">
        <f t="shared" si="4"/>
        <v>-0.41559393939393935</v>
      </c>
      <c r="AE16">
        <f t="shared" si="5"/>
        <v>-0.41549253447272722</v>
      </c>
      <c r="AF16" s="9"/>
      <c r="AG16" s="21">
        <v>-6.9732699999999995E-2</v>
      </c>
      <c r="AH16" s="21">
        <v>13.6532</v>
      </c>
      <c r="AI16" s="21">
        <v>-3.04871E-3</v>
      </c>
      <c r="AJ16" s="21">
        <v>6</v>
      </c>
      <c r="AK16" s="21">
        <v>-7.0007299999999995E-2</v>
      </c>
      <c r="AL16">
        <f t="shared" si="6"/>
        <v>18.477030303030304</v>
      </c>
      <c r="AM16">
        <f t="shared" si="7"/>
        <v>-1.2884532110121212</v>
      </c>
      <c r="AP16" s="9"/>
      <c r="AQ16" s="21">
        <v>0.99975599999999998</v>
      </c>
      <c r="AR16" s="21">
        <v>17.645099999999999</v>
      </c>
      <c r="AS16" s="24">
        <v>7.5897199999999996E-5</v>
      </c>
      <c r="AT16" s="21">
        <v>6</v>
      </c>
      <c r="AU16" s="21">
        <v>0.99883999999999995</v>
      </c>
      <c r="AV16">
        <f t="shared" si="8"/>
        <v>-0.45998303030303023</v>
      </c>
      <c r="AW16">
        <f t="shared" si="9"/>
        <v>-0.45987079444363627</v>
      </c>
      <c r="AX16" s="9"/>
      <c r="AY16" s="21">
        <v>-6.9732699999999995E-2</v>
      </c>
      <c r="AZ16" s="21">
        <v>19.923400000000001</v>
      </c>
      <c r="BA16" s="21">
        <v>-3.0368000000000001E-3</v>
      </c>
      <c r="BB16" s="21">
        <v>6</v>
      </c>
      <c r="BC16" s="21">
        <v>-7.0037799999999997E-2</v>
      </c>
      <c r="BD16">
        <f t="shared" si="10"/>
        <v>18.404848484848486</v>
      </c>
      <c r="BE16">
        <f t="shared" si="11"/>
        <v>-1.2834197779393939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0.99472000000000005</v>
      </c>
      <c r="H17" s="21">
        <v>5.0978199999999996</v>
      </c>
      <c r="I17" s="24">
        <v>6.2774700000000001E-5</v>
      </c>
      <c r="J17" s="21">
        <v>7</v>
      </c>
      <c r="K17" s="21">
        <v>0.99334699999999998</v>
      </c>
      <c r="L17">
        <f t="shared" si="0"/>
        <v>-0.38045272727272728</v>
      </c>
      <c r="M17">
        <f t="shared" si="1"/>
        <v>-0.37844393687272732</v>
      </c>
      <c r="N17" s="9"/>
      <c r="O17" s="21">
        <v>-6.4697299999999999E-2</v>
      </c>
      <c r="P17" s="21">
        <v>7.3761400000000004</v>
      </c>
      <c r="Q17" s="21">
        <v>-3.04565E-3</v>
      </c>
      <c r="R17" s="21">
        <v>7</v>
      </c>
      <c r="S17" s="21">
        <v>-6.4819299999999996E-2</v>
      </c>
      <c r="T17">
        <f t="shared" si="2"/>
        <v>18.458484848484851</v>
      </c>
      <c r="U17">
        <f t="shared" si="3"/>
        <v>-1.1942141317878789</v>
      </c>
      <c r="V17" s="22"/>
      <c r="W17" s="23"/>
      <c r="X17" s="9"/>
      <c r="Y17" s="21">
        <v>0.99472000000000005</v>
      </c>
      <c r="Z17" s="21">
        <v>11.385</v>
      </c>
      <c r="AA17" s="24">
        <v>4.4342000000000003E-5</v>
      </c>
      <c r="AB17" s="21">
        <v>7</v>
      </c>
      <c r="AC17" s="21">
        <v>0.99395800000000001</v>
      </c>
      <c r="AD17">
        <f t="shared" si="4"/>
        <v>-0.26873939393939394</v>
      </c>
      <c r="AE17">
        <f t="shared" si="5"/>
        <v>-0.26732044993939397</v>
      </c>
      <c r="AF17" s="9"/>
      <c r="AG17" s="21">
        <v>-6.4697299999999999E-2</v>
      </c>
      <c r="AH17" s="21">
        <v>13.6633</v>
      </c>
      <c r="AI17" s="21">
        <v>-3.0511499999999999E-3</v>
      </c>
      <c r="AJ17" s="21">
        <v>7</v>
      </c>
      <c r="AK17" s="21">
        <v>-6.4941399999999996E-2</v>
      </c>
      <c r="AL17">
        <f t="shared" si="6"/>
        <v>18.491818181818179</v>
      </c>
      <c r="AM17">
        <f t="shared" si="7"/>
        <v>-1.1963707084545452</v>
      </c>
      <c r="AP17" s="9"/>
      <c r="AQ17" s="21">
        <v>0.99472000000000005</v>
      </c>
      <c r="AR17" s="21">
        <v>17.655100000000001</v>
      </c>
      <c r="AS17" s="24">
        <v>4.8889199999999999E-5</v>
      </c>
      <c r="AT17" s="21">
        <v>7</v>
      </c>
      <c r="AU17" s="21">
        <v>0.99395800000000001</v>
      </c>
      <c r="AV17">
        <f t="shared" si="8"/>
        <v>-0.29629818181818179</v>
      </c>
      <c r="AW17">
        <f t="shared" si="9"/>
        <v>-0.29473372741818182</v>
      </c>
      <c r="AX17" s="9"/>
      <c r="AY17" s="21">
        <v>-6.4697299999999999E-2</v>
      </c>
      <c r="AZ17" s="21">
        <v>19.933499999999999</v>
      </c>
      <c r="BA17" s="21">
        <v>-3.0365000000000001E-3</v>
      </c>
      <c r="BB17" s="21">
        <v>7</v>
      </c>
      <c r="BC17" s="21">
        <v>-6.4910899999999994E-2</v>
      </c>
      <c r="BD17">
        <f t="shared" si="10"/>
        <v>18.403030303030302</v>
      </c>
      <c r="BE17">
        <f t="shared" si="11"/>
        <v>-1.1906263724242423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0.98968500000000004</v>
      </c>
      <c r="H18" s="21">
        <v>5.1078900000000003</v>
      </c>
      <c r="I18" s="24">
        <v>3.7841800000000001E-5</v>
      </c>
      <c r="J18" s="21">
        <v>8</v>
      </c>
      <c r="K18" s="21">
        <v>0.98907500000000004</v>
      </c>
      <c r="L18">
        <f t="shared" si="0"/>
        <v>-0.22934424242424242</v>
      </c>
      <c r="M18">
        <f t="shared" si="1"/>
        <v>-0.22697855656363636</v>
      </c>
      <c r="N18" s="9"/>
      <c r="O18" s="21">
        <v>-5.9661899999999997E-2</v>
      </c>
      <c r="P18" s="21">
        <v>7.3862100000000002</v>
      </c>
      <c r="Q18" s="21">
        <v>-3.0453500000000001E-3</v>
      </c>
      <c r="R18" s="21">
        <v>8</v>
      </c>
      <c r="S18" s="21">
        <v>-5.9875499999999998E-2</v>
      </c>
      <c r="T18">
        <f t="shared" si="2"/>
        <v>18.456666666666667</v>
      </c>
      <c r="U18">
        <f t="shared" si="3"/>
        <v>-1.1011598009999999</v>
      </c>
      <c r="V18" s="22"/>
      <c r="W18" s="23"/>
      <c r="X18" s="9"/>
      <c r="Y18" s="21">
        <v>0.98968500000000004</v>
      </c>
      <c r="Z18" s="21">
        <v>11.395099999999999</v>
      </c>
      <c r="AA18" s="24">
        <v>1.9134500000000001E-5</v>
      </c>
      <c r="AB18" s="21">
        <v>8</v>
      </c>
      <c r="AC18" s="21">
        <v>0.98877000000000004</v>
      </c>
      <c r="AD18">
        <f t="shared" si="4"/>
        <v>-0.11596666666666666</v>
      </c>
      <c r="AE18">
        <f t="shared" si="5"/>
        <v>-0.1147704705</v>
      </c>
      <c r="AF18" s="9"/>
      <c r="AG18" s="21">
        <v>-5.9661899999999997E-2</v>
      </c>
      <c r="AH18" s="21">
        <v>13.673400000000001</v>
      </c>
      <c r="AI18" s="21">
        <v>-3.0535900000000001E-3</v>
      </c>
      <c r="AJ18" s="21">
        <v>8</v>
      </c>
      <c r="AK18" s="21">
        <v>-5.9906000000000001E-2</v>
      </c>
      <c r="AL18">
        <f t="shared" si="6"/>
        <v>18.50660606060606</v>
      </c>
      <c r="AM18">
        <f t="shared" si="7"/>
        <v>-1.1041392801272727</v>
      </c>
      <c r="AP18" s="9"/>
      <c r="AQ18" s="21">
        <v>0.98968500000000004</v>
      </c>
      <c r="AR18" s="21">
        <v>17.665199999999999</v>
      </c>
      <c r="AS18" s="24">
        <v>2.31018E-5</v>
      </c>
      <c r="AT18" s="21">
        <v>8</v>
      </c>
      <c r="AU18" s="21">
        <v>0.98907500000000004</v>
      </c>
      <c r="AV18">
        <f t="shared" si="8"/>
        <v>-0.14001090909090907</v>
      </c>
      <c r="AW18">
        <f t="shared" si="9"/>
        <v>-0.13856669656363635</v>
      </c>
      <c r="AX18" s="9"/>
      <c r="AY18" s="21">
        <v>-5.9661899999999997E-2</v>
      </c>
      <c r="AZ18" s="21">
        <v>19.9435</v>
      </c>
      <c r="BA18" s="21">
        <v>-3.0358899999999999E-3</v>
      </c>
      <c r="BB18" s="21">
        <v>8</v>
      </c>
      <c r="BC18" s="21">
        <v>-5.9936499999999997E-2</v>
      </c>
      <c r="BD18">
        <f t="shared" si="10"/>
        <v>18.399333333333331</v>
      </c>
      <c r="BE18">
        <f t="shared" si="11"/>
        <v>-1.0977391853999998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0.98465000000000003</v>
      </c>
      <c r="H19" s="21">
        <v>5.1179600000000001</v>
      </c>
      <c r="I19" s="24">
        <v>1.1566199999999999E-5</v>
      </c>
      <c r="J19" s="21">
        <v>9</v>
      </c>
      <c r="K19" s="21">
        <v>0.98419199999999996</v>
      </c>
      <c r="L19">
        <f t="shared" si="0"/>
        <v>-7.0098181818181809E-2</v>
      </c>
      <c r="M19">
        <f t="shared" si="1"/>
        <v>-6.902217472727272E-2</v>
      </c>
      <c r="N19" s="9"/>
      <c r="O19" s="21">
        <v>-5.4626500000000001E-2</v>
      </c>
      <c r="P19" s="21">
        <v>7.39628</v>
      </c>
      <c r="Q19" s="21">
        <v>-3.0459599999999999E-3</v>
      </c>
      <c r="R19" s="21">
        <v>9</v>
      </c>
      <c r="S19" s="21">
        <v>-5.4870599999999999E-2</v>
      </c>
      <c r="T19">
        <f t="shared" si="2"/>
        <v>18.460363636363635</v>
      </c>
      <c r="U19">
        <f t="shared" si="3"/>
        <v>-1.008425054181818</v>
      </c>
      <c r="V19" s="22"/>
      <c r="W19" s="23"/>
      <c r="X19" s="9"/>
      <c r="Y19" s="21">
        <v>0.98465000000000003</v>
      </c>
      <c r="Z19" s="21">
        <v>11.405099999999999</v>
      </c>
      <c r="AA19" s="24">
        <v>-9.0637200000000007E-6</v>
      </c>
      <c r="AB19" s="21">
        <v>9</v>
      </c>
      <c r="AC19" s="21">
        <v>0.98419199999999996</v>
      </c>
      <c r="AD19">
        <f t="shared" si="4"/>
        <v>5.493163636363637E-2</v>
      </c>
      <c r="AE19">
        <f t="shared" si="5"/>
        <v>5.4088435745454556E-2</v>
      </c>
      <c r="AF19" s="9"/>
      <c r="AG19" s="21">
        <v>-5.4626500000000001E-2</v>
      </c>
      <c r="AH19" s="21">
        <v>13.683400000000001</v>
      </c>
      <c r="AI19" s="21">
        <v>-3.0526699999999999E-3</v>
      </c>
      <c r="AJ19" s="21">
        <v>9</v>
      </c>
      <c r="AK19" s="21">
        <v>-5.4901100000000001E-2</v>
      </c>
      <c r="AL19">
        <f t="shared" si="6"/>
        <v>18.501030303030301</v>
      </c>
      <c r="AM19">
        <f t="shared" si="7"/>
        <v>-1.0106465318484847</v>
      </c>
      <c r="AP19" s="9"/>
      <c r="AQ19" s="21">
        <v>0.98465000000000003</v>
      </c>
      <c r="AR19" s="21">
        <v>17.6753</v>
      </c>
      <c r="AS19" s="24">
        <v>-3.7231399999999998E-6</v>
      </c>
      <c r="AT19" s="21">
        <v>9</v>
      </c>
      <c r="AU19" s="21">
        <v>0.98358199999999996</v>
      </c>
      <c r="AV19">
        <f t="shared" si="8"/>
        <v>2.2564484848484848E-2</v>
      </c>
      <c r="AW19">
        <f t="shared" si="9"/>
        <v>2.2218120006060604E-2</v>
      </c>
      <c r="AX19" s="9"/>
      <c r="AY19" s="21">
        <v>-5.4626500000000001E-2</v>
      </c>
      <c r="AZ19" s="21">
        <v>19.953600000000002</v>
      </c>
      <c r="BA19" s="21">
        <v>-3.0358899999999999E-3</v>
      </c>
      <c r="BB19" s="21">
        <v>9</v>
      </c>
      <c r="BC19" s="21">
        <v>-5.4901100000000001E-2</v>
      </c>
      <c r="BD19">
        <f t="shared" si="10"/>
        <v>18.399333333333331</v>
      </c>
      <c r="BE19">
        <f t="shared" si="11"/>
        <v>-1.0050911823333333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0.97961399999999998</v>
      </c>
      <c r="H20" s="21">
        <v>5.1280299999999999</v>
      </c>
      <c r="I20" s="24">
        <v>-1.48926E-5</v>
      </c>
      <c r="J20" s="21">
        <v>10</v>
      </c>
      <c r="K20" s="21">
        <v>0.97900399999999999</v>
      </c>
      <c r="L20">
        <f t="shared" si="0"/>
        <v>9.0258181818181807E-2</v>
      </c>
      <c r="M20">
        <f t="shared" si="1"/>
        <v>8.8418178523636357E-2</v>
      </c>
      <c r="N20" s="9"/>
      <c r="O20" s="21">
        <v>-4.9591099999999999E-2</v>
      </c>
      <c r="P20" s="21">
        <v>7.4063499999999998</v>
      </c>
      <c r="Q20" s="21">
        <v>-3.0462599999999999E-3</v>
      </c>
      <c r="R20" s="21">
        <v>10</v>
      </c>
      <c r="S20" s="21">
        <v>-4.9865699999999999E-2</v>
      </c>
      <c r="T20">
        <f t="shared" si="2"/>
        <v>18.462181818181815</v>
      </c>
      <c r="U20">
        <f t="shared" si="3"/>
        <v>-0.91555990476363613</v>
      </c>
      <c r="V20" s="22"/>
      <c r="W20" s="23"/>
      <c r="X20" s="9"/>
      <c r="Y20" s="21">
        <v>0.97961399999999998</v>
      </c>
      <c r="Z20" s="21">
        <v>11.4152</v>
      </c>
      <c r="AA20" s="24">
        <v>-3.6712599999999998E-5</v>
      </c>
      <c r="AB20" s="21">
        <v>10</v>
      </c>
      <c r="AC20" s="21">
        <v>0.97839399999999999</v>
      </c>
      <c r="AD20">
        <f t="shared" si="4"/>
        <v>0.22250060606060604</v>
      </c>
      <c r="AE20">
        <f t="shared" si="5"/>
        <v>0.21796470870545451</v>
      </c>
      <c r="AF20" s="9"/>
      <c r="AG20" s="21">
        <v>-4.9591099999999999E-2</v>
      </c>
      <c r="AH20" s="21">
        <v>13.6935</v>
      </c>
      <c r="AI20" s="21">
        <v>-3.04718E-3</v>
      </c>
      <c r="AJ20" s="21">
        <v>10</v>
      </c>
      <c r="AK20" s="21">
        <v>-4.99268E-2</v>
      </c>
      <c r="AL20">
        <f t="shared" si="6"/>
        <v>18.467757575757574</v>
      </c>
      <c r="AM20">
        <f t="shared" si="7"/>
        <v>-0.91583641271515137</v>
      </c>
      <c r="AP20" s="9"/>
      <c r="AQ20" s="21">
        <v>0.97961399999999998</v>
      </c>
      <c r="AR20" s="21">
        <v>17.685400000000001</v>
      </c>
      <c r="AS20" s="24">
        <v>-3.2470700000000001E-5</v>
      </c>
      <c r="AT20" s="21">
        <v>10</v>
      </c>
      <c r="AU20" s="21">
        <v>0.97869899999999999</v>
      </c>
      <c r="AV20">
        <f t="shared" si="8"/>
        <v>0.1967921212121212</v>
      </c>
      <c r="AW20">
        <f t="shared" si="9"/>
        <v>0.1927803170290909</v>
      </c>
      <c r="AX20" s="9"/>
      <c r="AY20" s="21">
        <v>-4.9591099999999999E-2</v>
      </c>
      <c r="AZ20" s="21">
        <v>19.963699999999999</v>
      </c>
      <c r="BA20" s="21">
        <v>-3.03375E-3</v>
      </c>
      <c r="BB20" s="21">
        <v>10</v>
      </c>
      <c r="BC20" s="21">
        <v>-4.9865699999999999E-2</v>
      </c>
      <c r="BD20">
        <f t="shared" si="10"/>
        <v>18.386363636363633</v>
      </c>
      <c r="BE20">
        <f t="shared" si="11"/>
        <v>-0.9117999977272726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0.97457899999999997</v>
      </c>
      <c r="H21" s="21">
        <v>5.1380999999999997</v>
      </c>
      <c r="I21" s="24">
        <v>-4.2480500000000001E-5</v>
      </c>
      <c r="J21" s="21">
        <v>11</v>
      </c>
      <c r="K21" s="21">
        <v>0.97320600000000002</v>
      </c>
      <c r="L21">
        <f t="shared" si="0"/>
        <v>0.25745757575757572</v>
      </c>
      <c r="M21">
        <f t="shared" si="1"/>
        <v>0.25091274672424235</v>
      </c>
      <c r="N21" s="9"/>
      <c r="O21" s="21">
        <v>-4.4555699999999997E-2</v>
      </c>
      <c r="P21" s="21">
        <v>7.4164300000000001</v>
      </c>
      <c r="Q21" s="21">
        <v>-3.0462599999999999E-3</v>
      </c>
      <c r="R21" s="21">
        <v>11</v>
      </c>
      <c r="S21" s="21">
        <v>-4.4830299999999997E-2</v>
      </c>
      <c r="T21">
        <f t="shared" si="2"/>
        <v>18.462181818181815</v>
      </c>
      <c r="U21">
        <f t="shared" si="3"/>
        <v>-0.8225954344363634</v>
      </c>
      <c r="V21" s="22"/>
      <c r="W21" s="23"/>
      <c r="X21" s="9"/>
      <c r="Y21" s="21">
        <v>0.97457899999999997</v>
      </c>
      <c r="Z21" s="21">
        <v>11.4253</v>
      </c>
      <c r="AA21" s="24">
        <v>-6.7596399999999995E-5</v>
      </c>
      <c r="AB21" s="21">
        <v>11</v>
      </c>
      <c r="AC21" s="21">
        <v>0.97351100000000002</v>
      </c>
      <c r="AD21">
        <f t="shared" si="4"/>
        <v>0.40967515151515149</v>
      </c>
      <c r="AE21">
        <f t="shared" si="5"/>
        <v>0.39926079948848481</v>
      </c>
      <c r="AF21" s="9"/>
      <c r="AG21" s="21">
        <v>-4.4555699999999997E-2</v>
      </c>
      <c r="AH21" s="21">
        <v>13.7036</v>
      </c>
      <c r="AI21" s="21">
        <v>-3.0441299999999999E-3</v>
      </c>
      <c r="AJ21" s="21">
        <v>11</v>
      </c>
      <c r="AK21" s="21">
        <v>-4.4830299999999997E-2</v>
      </c>
      <c r="AL21">
        <f t="shared" si="6"/>
        <v>18.449272727272728</v>
      </c>
      <c r="AM21">
        <f t="shared" si="7"/>
        <v>-0.82202026085454538</v>
      </c>
      <c r="AP21" s="9"/>
      <c r="AQ21" s="21">
        <v>0.97457899999999997</v>
      </c>
      <c r="AR21" s="21">
        <v>17.695399999999999</v>
      </c>
      <c r="AS21" s="24">
        <v>-6.2194799999999996E-5</v>
      </c>
      <c r="AT21" s="21">
        <v>11</v>
      </c>
      <c r="AU21" s="21">
        <v>0.97351100000000002</v>
      </c>
      <c r="AV21">
        <f t="shared" si="8"/>
        <v>0.37693818181818178</v>
      </c>
      <c r="AW21">
        <f t="shared" si="9"/>
        <v>0.36735603629818175</v>
      </c>
      <c r="AX21" s="9"/>
      <c r="AY21" s="21">
        <v>-4.4555699999999997E-2</v>
      </c>
      <c r="AZ21" s="21">
        <v>19.973800000000001</v>
      </c>
      <c r="BA21" s="21">
        <v>-3.0325299999999999E-3</v>
      </c>
      <c r="BB21" s="21">
        <v>11</v>
      </c>
      <c r="BC21" s="21">
        <v>-4.4857800000000003E-2</v>
      </c>
      <c r="BD21">
        <f t="shared" si="10"/>
        <v>18.378969696969694</v>
      </c>
      <c r="BE21">
        <f t="shared" si="11"/>
        <v>-0.81888786012727255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0.96954300000000004</v>
      </c>
      <c r="H22" s="21">
        <v>5.1481700000000004</v>
      </c>
      <c r="I22" s="24">
        <v>-7.1441700000000004E-5</v>
      </c>
      <c r="J22" s="21">
        <v>12</v>
      </c>
      <c r="K22" s="21">
        <v>0.96832300000000004</v>
      </c>
      <c r="L22">
        <f t="shared" si="0"/>
        <v>0.43298000000000003</v>
      </c>
      <c r="M22">
        <f t="shared" si="1"/>
        <v>0.41979272814000007</v>
      </c>
      <c r="N22" s="9"/>
      <c r="O22" s="21">
        <v>-3.9520300000000001E-2</v>
      </c>
      <c r="P22" s="21">
        <v>7.4264999999999999</v>
      </c>
      <c r="Q22" s="21">
        <v>-3.04565E-3</v>
      </c>
      <c r="R22" s="21">
        <v>12</v>
      </c>
      <c r="S22" s="21">
        <v>-3.9794900000000001E-2</v>
      </c>
      <c r="T22">
        <f t="shared" si="2"/>
        <v>18.458484848484851</v>
      </c>
      <c r="U22">
        <f t="shared" si="3"/>
        <v>-0.72948485875757585</v>
      </c>
      <c r="V22" s="22"/>
      <c r="W22" s="23"/>
      <c r="X22" s="9"/>
      <c r="Y22" s="21">
        <v>0.96954300000000004</v>
      </c>
      <c r="Z22" s="21">
        <v>11.4353</v>
      </c>
      <c r="AA22" s="24">
        <v>-9.8388700000000002E-5</v>
      </c>
      <c r="AB22" s="21">
        <v>12</v>
      </c>
      <c r="AC22" s="21">
        <v>0.96923800000000004</v>
      </c>
      <c r="AD22">
        <f t="shared" si="4"/>
        <v>0.59629515151515144</v>
      </c>
      <c r="AE22">
        <f t="shared" si="5"/>
        <v>0.57813379008545451</v>
      </c>
      <c r="AF22" s="9"/>
      <c r="AG22" s="21">
        <v>-3.9520300000000001E-2</v>
      </c>
      <c r="AH22" s="21">
        <v>13.713699999999999</v>
      </c>
      <c r="AI22" s="21">
        <v>-3.0416900000000001E-3</v>
      </c>
      <c r="AJ22" s="21">
        <v>12</v>
      </c>
      <c r="AK22" s="21">
        <v>-3.9804100000000002E-2</v>
      </c>
      <c r="AL22">
        <f t="shared" si="6"/>
        <v>18.43448484848485</v>
      </c>
      <c r="AM22">
        <f t="shared" si="7"/>
        <v>-0.72853637155757578</v>
      </c>
      <c r="AP22" s="9"/>
      <c r="AQ22" s="21">
        <v>0.96954300000000004</v>
      </c>
      <c r="AR22" s="21">
        <v>17.705500000000001</v>
      </c>
      <c r="AS22" s="24">
        <v>-9.2742899999999996E-5</v>
      </c>
      <c r="AT22" s="21">
        <v>12</v>
      </c>
      <c r="AU22" s="21">
        <v>0.96893300000000004</v>
      </c>
      <c r="AV22">
        <f t="shared" si="8"/>
        <v>0.5620781818181817</v>
      </c>
      <c r="AW22">
        <f t="shared" si="9"/>
        <v>0.54495896663454535</v>
      </c>
      <c r="AX22" s="9"/>
      <c r="AY22" s="21">
        <v>-3.9520300000000001E-2</v>
      </c>
      <c r="AZ22" s="21">
        <v>19.983799999999999</v>
      </c>
      <c r="BA22" s="21">
        <v>-3.0306999999999999E-3</v>
      </c>
      <c r="BB22" s="21">
        <v>12</v>
      </c>
      <c r="BC22" s="21">
        <v>-3.9798E-2</v>
      </c>
      <c r="BD22">
        <f t="shared" si="10"/>
        <v>18.367878787878787</v>
      </c>
      <c r="BE22">
        <f t="shared" si="11"/>
        <v>-0.72590408006060603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0.96450800000000003</v>
      </c>
      <c r="H23" s="21">
        <v>5.1582400000000002</v>
      </c>
      <c r="I23" s="21">
        <v>-1.00159E-4</v>
      </c>
      <c r="J23" s="21">
        <v>13</v>
      </c>
      <c r="K23" s="21">
        <v>0.96374499999999996</v>
      </c>
      <c r="L23">
        <f t="shared" si="0"/>
        <v>0.60702424242424247</v>
      </c>
      <c r="M23">
        <f t="shared" si="1"/>
        <v>0.58547973801212128</v>
      </c>
      <c r="N23" s="9"/>
      <c r="O23" s="21">
        <v>-3.4484899999999999E-2</v>
      </c>
      <c r="P23" s="21">
        <v>7.4365699999999997</v>
      </c>
      <c r="Q23" s="21">
        <v>-3.0453500000000001E-3</v>
      </c>
      <c r="R23" s="21">
        <v>13</v>
      </c>
      <c r="S23" s="21">
        <v>-3.4695400000000001E-2</v>
      </c>
      <c r="T23">
        <f t="shared" si="2"/>
        <v>18.456666666666667</v>
      </c>
      <c r="U23">
        <f t="shared" si="3"/>
        <v>-0.63647630433333335</v>
      </c>
      <c r="V23" s="22"/>
      <c r="W23" s="23"/>
      <c r="X23" s="9"/>
      <c r="Y23" s="21">
        <v>0.96450800000000003</v>
      </c>
      <c r="Z23" s="21">
        <v>11.445399999999999</v>
      </c>
      <c r="AA23" s="21">
        <v>-1.2793E-4</v>
      </c>
      <c r="AB23" s="21">
        <v>13</v>
      </c>
      <c r="AC23" s="21">
        <v>0.96404999999999996</v>
      </c>
      <c r="AD23">
        <f t="shared" si="4"/>
        <v>0.77533333333333332</v>
      </c>
      <c r="AE23">
        <f t="shared" si="5"/>
        <v>0.74781520266666668</v>
      </c>
      <c r="AF23" s="9"/>
      <c r="AG23" s="21">
        <v>-3.4484899999999999E-2</v>
      </c>
      <c r="AH23" s="21">
        <v>13.723699999999999</v>
      </c>
      <c r="AI23" s="21">
        <v>-3.0407699999999999E-3</v>
      </c>
      <c r="AJ23" s="21">
        <v>13</v>
      </c>
      <c r="AK23" s="21">
        <v>-3.4732100000000002E-2</v>
      </c>
      <c r="AL23">
        <f t="shared" si="6"/>
        <v>18.428909090909091</v>
      </c>
      <c r="AM23">
        <f t="shared" si="7"/>
        <v>-0.63551908710909089</v>
      </c>
      <c r="AP23" s="9"/>
      <c r="AQ23" s="21">
        <v>0.96450800000000003</v>
      </c>
      <c r="AR23" s="21">
        <v>17.715599999999998</v>
      </c>
      <c r="AS23" s="21">
        <v>-1.20239E-4</v>
      </c>
      <c r="AT23" s="21">
        <v>13</v>
      </c>
      <c r="AU23" s="21">
        <v>0.96374499999999996</v>
      </c>
      <c r="AV23">
        <f t="shared" si="8"/>
        <v>0.7287212121212121</v>
      </c>
      <c r="AW23">
        <f t="shared" si="9"/>
        <v>0.70285743886060603</v>
      </c>
      <c r="AX23" s="9"/>
      <c r="AY23" s="21">
        <v>-3.4484899999999999E-2</v>
      </c>
      <c r="AZ23" s="21">
        <v>19.9939</v>
      </c>
      <c r="BA23" s="21">
        <v>-3.0276499999999998E-3</v>
      </c>
      <c r="BB23" s="21">
        <v>13</v>
      </c>
      <c r="BC23" s="21">
        <v>-3.4692399999999998E-2</v>
      </c>
      <c r="BD23">
        <f t="shared" si="10"/>
        <v>18.349393939393938</v>
      </c>
      <c r="BE23">
        <f t="shared" si="11"/>
        <v>-0.63277701506060602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0.95947300000000002</v>
      </c>
      <c r="H24" s="21">
        <v>5.16831</v>
      </c>
      <c r="I24" s="21">
        <v>-1.31531E-4</v>
      </c>
      <c r="J24" s="21">
        <v>14</v>
      </c>
      <c r="K24" s="21">
        <v>0.95825199999999999</v>
      </c>
      <c r="L24">
        <f t="shared" si="0"/>
        <v>0.79715757575757562</v>
      </c>
      <c r="M24">
        <f t="shared" si="1"/>
        <v>0.76485117068484842</v>
      </c>
      <c r="N24" s="9"/>
      <c r="O24" s="21">
        <v>-2.94495E-2</v>
      </c>
      <c r="P24" s="21">
        <v>7.4466400000000004</v>
      </c>
      <c r="Q24" s="21">
        <v>-3.0429099999999998E-3</v>
      </c>
      <c r="R24" s="21">
        <v>14</v>
      </c>
      <c r="S24" s="21">
        <v>-2.9690600000000001E-2</v>
      </c>
      <c r="T24">
        <f t="shared" si="2"/>
        <v>18.441878787878785</v>
      </c>
      <c r="U24">
        <f t="shared" si="3"/>
        <v>-0.54310410936363629</v>
      </c>
      <c r="V24" s="22"/>
      <c r="W24" s="23"/>
      <c r="X24" s="9"/>
      <c r="Y24" s="21">
        <v>0.95947300000000002</v>
      </c>
      <c r="Z24" s="21">
        <v>11.455500000000001</v>
      </c>
      <c r="AA24" s="21">
        <v>-1.59271E-4</v>
      </c>
      <c r="AB24" s="21">
        <v>14</v>
      </c>
      <c r="AC24" s="21">
        <v>0.95855699999999999</v>
      </c>
      <c r="AD24">
        <f t="shared" si="4"/>
        <v>0.96527878787878774</v>
      </c>
      <c r="AE24">
        <f t="shared" si="5"/>
        <v>0.92615893444242414</v>
      </c>
      <c r="AF24" s="9"/>
      <c r="AG24" s="21">
        <v>-2.94495E-2</v>
      </c>
      <c r="AH24" s="21">
        <v>13.7338</v>
      </c>
      <c r="AI24" s="21">
        <v>-3.0413800000000002E-3</v>
      </c>
      <c r="AJ24" s="21">
        <v>14</v>
      </c>
      <c r="AK24" s="21">
        <v>-2.96692E-2</v>
      </c>
      <c r="AL24">
        <f t="shared" si="6"/>
        <v>18.432606060606062</v>
      </c>
      <c r="AM24">
        <f t="shared" si="7"/>
        <v>-0.54283103218181827</v>
      </c>
      <c r="AP24" s="9"/>
      <c r="AQ24" s="21">
        <v>0.95947300000000002</v>
      </c>
      <c r="AR24" s="21">
        <v>17.7256</v>
      </c>
      <c r="AS24" s="21">
        <v>-1.52924E-4</v>
      </c>
      <c r="AT24" s="21">
        <v>14</v>
      </c>
      <c r="AU24" s="21">
        <v>0.95825199999999999</v>
      </c>
      <c r="AV24">
        <f t="shared" si="8"/>
        <v>0.92681212121212109</v>
      </c>
      <c r="AW24">
        <f t="shared" si="9"/>
        <v>0.8892512063757575</v>
      </c>
      <c r="AX24" s="9"/>
      <c r="AY24" s="21">
        <v>-2.94495E-2</v>
      </c>
      <c r="AZ24" s="21">
        <v>20.004000000000001</v>
      </c>
      <c r="BA24" s="21">
        <v>-3.0258199999999998E-3</v>
      </c>
      <c r="BB24" s="21">
        <v>14</v>
      </c>
      <c r="BC24" s="21">
        <v>-2.9690600000000001E-2</v>
      </c>
      <c r="BD24">
        <f t="shared" si="10"/>
        <v>18.338303030303027</v>
      </c>
      <c r="BE24">
        <f t="shared" si="11"/>
        <v>-0.54005385509090897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0.95443699999999998</v>
      </c>
      <c r="H25" s="21">
        <v>5.1783799999999998</v>
      </c>
      <c r="I25" s="21">
        <v>-1.6314699999999999E-4</v>
      </c>
      <c r="J25" s="21">
        <v>15</v>
      </c>
      <c r="K25" s="21">
        <v>0.95336900000000002</v>
      </c>
      <c r="L25">
        <f t="shared" si="0"/>
        <v>0.98876969696969685</v>
      </c>
      <c r="M25">
        <f t="shared" si="1"/>
        <v>0.94371838326666657</v>
      </c>
      <c r="N25" s="9"/>
      <c r="O25" s="21">
        <v>-2.4414100000000001E-2</v>
      </c>
      <c r="P25" s="21">
        <v>7.4567100000000002</v>
      </c>
      <c r="Q25" s="21">
        <v>-3.0423E-3</v>
      </c>
      <c r="R25" s="21">
        <v>15</v>
      </c>
      <c r="S25" s="21">
        <v>-2.46216E-2</v>
      </c>
      <c r="T25">
        <f t="shared" si="2"/>
        <v>18.438181818181814</v>
      </c>
      <c r="U25">
        <f t="shared" si="3"/>
        <v>-0.45015161472727266</v>
      </c>
      <c r="V25" s="22"/>
      <c r="W25" s="23"/>
      <c r="X25" s="9"/>
      <c r="Y25" s="21">
        <v>0.95443699999999998</v>
      </c>
      <c r="Z25" s="21">
        <v>11.4655</v>
      </c>
      <c r="AA25" s="21">
        <v>-1.91864E-4</v>
      </c>
      <c r="AB25" s="21">
        <v>15</v>
      </c>
      <c r="AC25" s="21">
        <v>0.95367400000000002</v>
      </c>
      <c r="AD25">
        <f t="shared" si="4"/>
        <v>1.1628121212121212</v>
      </c>
      <c r="AE25">
        <f t="shared" si="5"/>
        <v>1.1098309125333332</v>
      </c>
      <c r="AF25" s="9"/>
      <c r="AG25" s="21">
        <v>-2.4414100000000001E-2</v>
      </c>
      <c r="AH25" s="21">
        <v>13.7439</v>
      </c>
      <c r="AI25" s="21">
        <v>-3.04047E-3</v>
      </c>
      <c r="AJ25" s="21">
        <v>15</v>
      </c>
      <c r="AK25" s="21">
        <v>-2.4642899999999999E-2</v>
      </c>
      <c r="AL25">
        <f t="shared" si="6"/>
        <v>18.427090909090907</v>
      </c>
      <c r="AM25">
        <f t="shared" si="7"/>
        <v>-0.44988084016363633</v>
      </c>
      <c r="AP25" s="9"/>
      <c r="AQ25" s="21">
        <v>0.95443699999999998</v>
      </c>
      <c r="AR25" s="21">
        <v>17.735700000000001</v>
      </c>
      <c r="AS25" s="21">
        <v>-1.8548600000000001E-4</v>
      </c>
      <c r="AT25" s="21">
        <v>15</v>
      </c>
      <c r="AU25" s="21">
        <v>0.95367400000000002</v>
      </c>
      <c r="AV25">
        <f t="shared" si="8"/>
        <v>1.1241575757575757</v>
      </c>
      <c r="AW25">
        <f t="shared" si="9"/>
        <v>1.0729375841333333</v>
      </c>
      <c r="AX25" s="9"/>
      <c r="AY25" s="21">
        <v>-2.4414100000000001E-2</v>
      </c>
      <c r="AZ25" s="21">
        <v>20.013999999999999</v>
      </c>
      <c r="BA25" s="21">
        <v>-3.0230700000000001E-3</v>
      </c>
      <c r="BB25" s="21">
        <v>15</v>
      </c>
      <c r="BC25" s="21">
        <v>-2.4649000000000001E-2</v>
      </c>
      <c r="BD25">
        <f t="shared" si="10"/>
        <v>18.321636363636362</v>
      </c>
      <c r="BE25">
        <f t="shared" si="11"/>
        <v>-0.44730626234545451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0.94940199999999997</v>
      </c>
      <c r="H26" s="21">
        <v>5.1884600000000001</v>
      </c>
      <c r="I26" s="21">
        <v>-1.9586199999999999E-4</v>
      </c>
      <c r="J26" s="21">
        <v>16</v>
      </c>
      <c r="K26" s="21">
        <v>0.94787600000000005</v>
      </c>
      <c r="L26">
        <f t="shared" si="0"/>
        <v>1.187042424242424</v>
      </c>
      <c r="M26">
        <f t="shared" si="1"/>
        <v>1.1269804516606059</v>
      </c>
      <c r="N26" s="9"/>
      <c r="O26" s="21">
        <v>-1.9378699999999999E-2</v>
      </c>
      <c r="P26" s="21">
        <v>7.46678</v>
      </c>
      <c r="Q26" s="21">
        <v>-3.0401600000000001E-3</v>
      </c>
      <c r="R26" s="21">
        <v>16</v>
      </c>
      <c r="S26" s="21">
        <v>-1.9613599999999998E-2</v>
      </c>
      <c r="T26">
        <f t="shared" si="2"/>
        <v>18.42521212121212</v>
      </c>
      <c r="U26">
        <f t="shared" si="3"/>
        <v>-0.35705665813333326</v>
      </c>
      <c r="V26" s="22"/>
      <c r="W26" s="23"/>
      <c r="X26" s="9"/>
      <c r="Y26" s="21">
        <v>0.94940199999999997</v>
      </c>
      <c r="Z26" s="21">
        <v>11.4756</v>
      </c>
      <c r="AA26" s="21">
        <v>-2.2460899999999999E-4</v>
      </c>
      <c r="AB26" s="21">
        <v>16</v>
      </c>
      <c r="AC26" s="21">
        <v>0.94848600000000005</v>
      </c>
      <c r="AD26">
        <f t="shared" si="4"/>
        <v>1.3612666666666666</v>
      </c>
      <c r="AE26">
        <f t="shared" si="5"/>
        <v>1.2923892958666665</v>
      </c>
      <c r="AF26" s="9"/>
      <c r="AG26" s="21">
        <v>-1.9378699999999999E-2</v>
      </c>
      <c r="AH26" s="21">
        <v>13.7539</v>
      </c>
      <c r="AI26" s="21">
        <v>-3.0395499999999998E-3</v>
      </c>
      <c r="AJ26" s="21">
        <v>16</v>
      </c>
      <c r="AK26" s="21">
        <v>-1.9577000000000001E-2</v>
      </c>
      <c r="AL26">
        <f t="shared" si="6"/>
        <v>18.421515151515152</v>
      </c>
      <c r="AM26">
        <f t="shared" si="7"/>
        <v>-0.35698501566666663</v>
      </c>
      <c r="AP26" s="9"/>
      <c r="AQ26" s="21">
        <v>0.94940199999999997</v>
      </c>
      <c r="AR26" s="21">
        <v>17.745799999999999</v>
      </c>
      <c r="AS26" s="21">
        <v>-2.19757E-4</v>
      </c>
      <c r="AT26" s="21">
        <v>16</v>
      </c>
      <c r="AU26" s="21">
        <v>0.94879199999999997</v>
      </c>
      <c r="AV26">
        <f t="shared" si="8"/>
        <v>1.331860606060606</v>
      </c>
      <c r="AW26">
        <f t="shared" si="9"/>
        <v>1.2644711231151513</v>
      </c>
      <c r="AX26" s="9"/>
      <c r="AY26" s="21">
        <v>-1.9378699999999999E-2</v>
      </c>
      <c r="AZ26" s="21">
        <v>20.024100000000001</v>
      </c>
      <c r="BA26" s="21">
        <v>-3.02185E-3</v>
      </c>
      <c r="BB26" s="21">
        <v>16</v>
      </c>
      <c r="BC26" s="21">
        <v>-1.9574000000000001E-2</v>
      </c>
      <c r="BD26">
        <f t="shared" si="10"/>
        <v>18.314242424242423</v>
      </c>
      <c r="BE26">
        <f t="shared" si="11"/>
        <v>-0.35490620966666664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0.94436600000000004</v>
      </c>
      <c r="H27" s="21">
        <v>5.1985299999999999</v>
      </c>
      <c r="I27" s="21">
        <v>-2.2937000000000001E-4</v>
      </c>
      <c r="J27" s="21">
        <v>17</v>
      </c>
      <c r="K27" s="21">
        <v>0.943604</v>
      </c>
      <c r="L27">
        <f t="shared" si="0"/>
        <v>1.3901212121212121</v>
      </c>
      <c r="M27">
        <f t="shared" si="1"/>
        <v>1.3127832086060607</v>
      </c>
      <c r="N27" s="9"/>
      <c r="O27" s="21">
        <v>-1.43433E-2</v>
      </c>
      <c r="P27" s="21">
        <v>7.4768499999999998</v>
      </c>
      <c r="Q27" s="21">
        <v>-3.0383300000000001E-3</v>
      </c>
      <c r="R27" s="21">
        <v>17</v>
      </c>
      <c r="S27" s="21">
        <v>-1.45355E-2</v>
      </c>
      <c r="T27">
        <f t="shared" si="2"/>
        <v>18.414121212121213</v>
      </c>
      <c r="U27">
        <f t="shared" si="3"/>
        <v>-0.26411926478181819</v>
      </c>
      <c r="X27" s="9"/>
      <c r="Y27" s="21">
        <v>0.94436600000000004</v>
      </c>
      <c r="Z27" s="21">
        <v>11.4857</v>
      </c>
      <c r="AA27" s="21">
        <v>-2.57843E-4</v>
      </c>
      <c r="AB27" s="21">
        <v>17</v>
      </c>
      <c r="AC27" s="21">
        <v>0.94329799999999997</v>
      </c>
      <c r="AD27">
        <f t="shared" si="4"/>
        <v>1.5626848484848486</v>
      </c>
      <c r="AE27">
        <f t="shared" si="5"/>
        <v>1.4757464396242426</v>
      </c>
      <c r="AF27" s="9"/>
      <c r="AG27" s="21">
        <v>-1.43433E-2</v>
      </c>
      <c r="AH27" s="21">
        <v>13.763999999999999</v>
      </c>
      <c r="AI27" s="21">
        <v>-3.0398600000000001E-3</v>
      </c>
      <c r="AJ27" s="21">
        <v>17</v>
      </c>
      <c r="AK27" s="21">
        <v>-1.4544700000000001E-2</v>
      </c>
      <c r="AL27">
        <f t="shared" si="6"/>
        <v>18.423393939393939</v>
      </c>
      <c r="AM27">
        <f t="shared" si="7"/>
        <v>-0.26425226629090909</v>
      </c>
      <c r="AP27" s="9"/>
      <c r="AQ27" s="21">
        <v>0.94436600000000004</v>
      </c>
      <c r="AR27" s="21">
        <v>17.7559</v>
      </c>
      <c r="AS27" s="21">
        <v>-2.5503499999999997E-4</v>
      </c>
      <c r="AT27" s="21">
        <v>17</v>
      </c>
      <c r="AU27" s="21">
        <v>0.943604</v>
      </c>
      <c r="AV27">
        <f t="shared" si="8"/>
        <v>1.5456666666666663</v>
      </c>
      <c r="AW27">
        <f t="shared" si="9"/>
        <v>1.4596750473333331</v>
      </c>
      <c r="AX27" s="9"/>
      <c r="AY27" s="21">
        <v>-1.43433E-2</v>
      </c>
      <c r="AZ27" s="21">
        <v>20.034199999999998</v>
      </c>
      <c r="BA27" s="21">
        <v>-3.0212400000000001E-3</v>
      </c>
      <c r="BB27" s="21">
        <v>17</v>
      </c>
      <c r="BC27" s="21">
        <v>-1.45264E-2</v>
      </c>
      <c r="BD27">
        <f t="shared" si="10"/>
        <v>18.310545454545455</v>
      </c>
      <c r="BE27">
        <f t="shared" si="11"/>
        <v>-0.26263364661818184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0.93933100000000003</v>
      </c>
      <c r="H28" s="21">
        <v>5.2085999999999997</v>
      </c>
      <c r="I28" s="21">
        <v>-2.63885E-4</v>
      </c>
      <c r="J28" s="21">
        <v>18</v>
      </c>
      <c r="K28" s="21">
        <v>0.93841600000000003</v>
      </c>
      <c r="L28">
        <f t="shared" si="0"/>
        <v>1.5993030303030302</v>
      </c>
      <c r="M28">
        <f t="shared" si="1"/>
        <v>1.5022749147575758</v>
      </c>
      <c r="N28" s="9"/>
      <c r="O28" s="21">
        <v>-9.3078599999999994E-3</v>
      </c>
      <c r="P28" s="21">
        <v>7.4869199999999996</v>
      </c>
      <c r="Q28" s="21">
        <v>-3.0368000000000001E-3</v>
      </c>
      <c r="R28" s="21">
        <v>18</v>
      </c>
      <c r="S28" s="21">
        <v>-9.4909699999999996E-3</v>
      </c>
      <c r="T28">
        <f t="shared" si="2"/>
        <v>18.404848484848486</v>
      </c>
      <c r="U28">
        <f t="shared" si="3"/>
        <v>-0.17130975301818183</v>
      </c>
      <c r="X28" s="9"/>
      <c r="Y28" s="21">
        <v>0.93933100000000003</v>
      </c>
      <c r="Z28" s="21">
        <v>11.495799999999999</v>
      </c>
      <c r="AA28" s="21">
        <v>-2.92603E-4</v>
      </c>
      <c r="AB28" s="21">
        <v>18</v>
      </c>
      <c r="AC28" s="21">
        <v>0.93841600000000003</v>
      </c>
      <c r="AD28">
        <f t="shared" si="4"/>
        <v>1.7733515151515151</v>
      </c>
      <c r="AE28">
        <f t="shared" si="5"/>
        <v>1.665764052078788</v>
      </c>
      <c r="AF28" s="9"/>
      <c r="AG28" s="21">
        <v>-9.3078599999999994E-3</v>
      </c>
      <c r="AH28" s="21">
        <v>13.774100000000001</v>
      </c>
      <c r="AI28" s="21">
        <v>-3.0361899999999998E-3</v>
      </c>
      <c r="AJ28" s="21">
        <v>18</v>
      </c>
      <c r="AK28" s="21">
        <v>-9.4848599999999995E-3</v>
      </c>
      <c r="AL28">
        <f t="shared" si="6"/>
        <v>18.401151515151511</v>
      </c>
      <c r="AM28">
        <f t="shared" si="7"/>
        <v>-0.17127534214181814</v>
      </c>
      <c r="AP28" s="9"/>
      <c r="AQ28" s="21">
        <v>0.93933100000000003</v>
      </c>
      <c r="AR28" s="21">
        <v>17.765899999999998</v>
      </c>
      <c r="AS28" s="21">
        <v>-2.91656E-4</v>
      </c>
      <c r="AT28" s="21">
        <v>18</v>
      </c>
      <c r="AU28" s="21">
        <v>0.93841600000000003</v>
      </c>
      <c r="AV28">
        <f t="shared" si="8"/>
        <v>1.767612121212121</v>
      </c>
      <c r="AW28">
        <f t="shared" si="9"/>
        <v>1.6603728614303028</v>
      </c>
      <c r="AX28" s="9"/>
      <c r="AY28" s="21">
        <v>-9.3078599999999994E-3</v>
      </c>
      <c r="AZ28" s="21">
        <v>20.0443</v>
      </c>
      <c r="BA28" s="21">
        <v>-3.0209400000000002E-3</v>
      </c>
      <c r="BB28" s="21">
        <v>18</v>
      </c>
      <c r="BC28" s="21">
        <v>-9.5062299999999992E-3</v>
      </c>
      <c r="BD28">
        <f t="shared" si="10"/>
        <v>18.308727272727271</v>
      </c>
      <c r="BE28">
        <f t="shared" si="11"/>
        <v>-0.17041507023272726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0.93429600000000002</v>
      </c>
      <c r="H29" s="21">
        <v>5.2186700000000004</v>
      </c>
      <c r="I29" s="21">
        <v>-2.9943800000000002E-4</v>
      </c>
      <c r="J29" s="21">
        <v>19</v>
      </c>
      <c r="K29" s="21">
        <v>0.93383799999999995</v>
      </c>
      <c r="L29">
        <f t="shared" si="0"/>
        <v>1.8147757575757575</v>
      </c>
      <c r="M29">
        <f t="shared" si="1"/>
        <v>1.6955377312</v>
      </c>
      <c r="N29" s="9"/>
      <c r="O29" s="21">
        <v>-4.2724599999999996E-3</v>
      </c>
      <c r="P29" s="21">
        <v>7.4969900000000003</v>
      </c>
      <c r="Q29" s="21">
        <v>-3.0349700000000001E-3</v>
      </c>
      <c r="R29" s="21">
        <v>19</v>
      </c>
      <c r="S29" s="21">
        <v>-4.4494599999999997E-3</v>
      </c>
      <c r="T29">
        <f t="shared" si="2"/>
        <v>18.393757575757576</v>
      </c>
      <c r="U29">
        <f t="shared" si="3"/>
        <v>-7.8586593492121201E-2</v>
      </c>
      <c r="X29" s="9"/>
      <c r="Y29" s="21">
        <v>0.93429600000000002</v>
      </c>
      <c r="Z29" s="21">
        <v>11.505800000000001</v>
      </c>
      <c r="AA29" s="21">
        <v>-3.2784999999999997E-4</v>
      </c>
      <c r="AB29" s="21">
        <v>19</v>
      </c>
      <c r="AC29" s="21">
        <v>0.93292200000000003</v>
      </c>
      <c r="AD29">
        <f t="shared" si="4"/>
        <v>1.9869696969696966</v>
      </c>
      <c r="AE29">
        <f t="shared" si="5"/>
        <v>1.8564178399999998</v>
      </c>
      <c r="AF29" s="9"/>
      <c r="AG29" s="21">
        <v>-4.2724599999999996E-3</v>
      </c>
      <c r="AH29" s="21">
        <v>13.7842</v>
      </c>
      <c r="AI29" s="21">
        <v>-3.0358899999999999E-3</v>
      </c>
      <c r="AJ29" s="21">
        <v>19</v>
      </c>
      <c r="AK29" s="21">
        <v>-4.4342000000000001E-3</v>
      </c>
      <c r="AL29">
        <f t="shared" si="6"/>
        <v>18.399333333333331</v>
      </c>
      <c r="AM29">
        <f t="shared" si="7"/>
        <v>-7.861041569333331E-2</v>
      </c>
      <c r="AP29" s="9"/>
      <c r="AQ29" s="21">
        <v>0.93429600000000002</v>
      </c>
      <c r="AR29" s="21">
        <v>17.776</v>
      </c>
      <c r="AS29" s="21">
        <v>-3.27332E-4</v>
      </c>
      <c r="AT29" s="21">
        <v>19</v>
      </c>
      <c r="AU29" s="21">
        <v>0.93322799999999995</v>
      </c>
      <c r="AV29">
        <f t="shared" si="8"/>
        <v>1.9838303030303028</v>
      </c>
      <c r="AW29">
        <f t="shared" si="9"/>
        <v>1.8534847167999999</v>
      </c>
      <c r="AX29" s="9"/>
      <c r="AY29" s="21">
        <v>-4.2724599999999996E-3</v>
      </c>
      <c r="AZ29" s="21">
        <v>20.054300000000001</v>
      </c>
      <c r="BA29" s="21">
        <v>-3.0178800000000001E-3</v>
      </c>
      <c r="BB29" s="21">
        <v>19</v>
      </c>
      <c r="BC29" s="21">
        <v>-4.4250499999999998E-3</v>
      </c>
      <c r="BD29">
        <f t="shared" si="10"/>
        <v>18.290181818181818</v>
      </c>
      <c r="BE29">
        <f t="shared" si="11"/>
        <v>-7.8144070210909078E-2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0.92925999999999997</v>
      </c>
      <c r="H30" s="21">
        <v>5.2287400000000002</v>
      </c>
      <c r="I30" s="21">
        <v>-3.3612099999999999E-4</v>
      </c>
      <c r="J30" s="21">
        <v>20</v>
      </c>
      <c r="K30" s="21">
        <v>0.92834499999999998</v>
      </c>
      <c r="L30">
        <f t="shared" si="0"/>
        <v>2.0370969696969694</v>
      </c>
      <c r="M30">
        <f t="shared" si="1"/>
        <v>1.8929927300606058</v>
      </c>
      <c r="N30" s="9"/>
      <c r="O30" s="21">
        <v>7.6293900000000002E-4</v>
      </c>
      <c r="P30" s="21">
        <v>7.5070600000000001</v>
      </c>
      <c r="Q30" s="21">
        <v>-3.0349700000000001E-3</v>
      </c>
      <c r="R30" s="21">
        <v>20</v>
      </c>
      <c r="S30" s="21">
        <v>6.4086899999999997E-4</v>
      </c>
      <c r="T30">
        <f t="shared" si="2"/>
        <v>18.393757575757576</v>
      </c>
      <c r="U30">
        <f t="shared" si="3"/>
        <v>1.4033315011090909E-2</v>
      </c>
      <c r="X30" s="9"/>
      <c r="Y30" s="21">
        <v>0.92925999999999997</v>
      </c>
      <c r="Z30" s="21">
        <v>11.5159</v>
      </c>
      <c r="AA30" s="21">
        <v>-3.6682099999999998E-4</v>
      </c>
      <c r="AB30" s="21">
        <v>20</v>
      </c>
      <c r="AC30" s="21">
        <v>0.92895499999999998</v>
      </c>
      <c r="AD30">
        <f t="shared" si="4"/>
        <v>2.2231575757575754</v>
      </c>
      <c r="AE30">
        <f t="shared" si="5"/>
        <v>2.0658914088484845</v>
      </c>
      <c r="AF30" s="9"/>
      <c r="AG30" s="21">
        <v>7.6293900000000002E-4</v>
      </c>
      <c r="AH30" s="21">
        <v>13.7942</v>
      </c>
      <c r="AI30" s="21">
        <v>-3.0343599999999998E-3</v>
      </c>
      <c r="AJ30" s="21">
        <v>20</v>
      </c>
      <c r="AK30" s="21">
        <v>6.4392099999999999E-4</v>
      </c>
      <c r="AL30">
        <f t="shared" si="6"/>
        <v>18.390060606060604</v>
      </c>
      <c r="AM30">
        <f t="shared" si="7"/>
        <v>1.4030494448727272E-2</v>
      </c>
      <c r="AP30" s="9"/>
      <c r="AQ30" s="21">
        <v>0.92925999999999997</v>
      </c>
      <c r="AR30" s="21">
        <v>17.786100000000001</v>
      </c>
      <c r="AS30" s="21">
        <v>-3.6480699999999998E-4</v>
      </c>
      <c r="AT30" s="21">
        <v>20</v>
      </c>
      <c r="AU30" s="21">
        <v>0.92834499999999998</v>
      </c>
      <c r="AV30">
        <f t="shared" si="8"/>
        <v>2.2109515151515149</v>
      </c>
      <c r="AW30">
        <f t="shared" si="9"/>
        <v>2.0545488049696967</v>
      </c>
      <c r="AX30" s="9"/>
      <c r="AY30" s="21">
        <v>7.6293900000000002E-4</v>
      </c>
      <c r="AZ30" s="21">
        <v>20.064399999999999</v>
      </c>
      <c r="BA30" s="21">
        <v>-3.0175800000000002E-3</v>
      </c>
      <c r="BB30" s="21">
        <v>20</v>
      </c>
      <c r="BC30" s="21">
        <v>6.3171400000000002E-4</v>
      </c>
      <c r="BD30">
        <f t="shared" si="10"/>
        <v>18.288363636363638</v>
      </c>
      <c r="BE30">
        <f t="shared" si="11"/>
        <v>1.3952905864363638E-2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0.92422499999999996</v>
      </c>
      <c r="H31" s="21">
        <v>5.23881</v>
      </c>
      <c r="I31" s="21">
        <v>-3.7374899999999999E-4</v>
      </c>
      <c r="J31" s="21">
        <v>21</v>
      </c>
      <c r="K31" s="21">
        <v>0.92315700000000001</v>
      </c>
      <c r="L31">
        <f t="shared" si="0"/>
        <v>2.2651454545454541</v>
      </c>
      <c r="M31">
        <f t="shared" si="1"/>
        <v>2.0935040577272721</v>
      </c>
      <c r="N31" s="9"/>
      <c r="O31" s="21">
        <v>5.7983399999999999E-3</v>
      </c>
      <c r="P31" s="21">
        <v>7.5171400000000004</v>
      </c>
      <c r="Q31" s="21">
        <v>-3.0325299999999999E-3</v>
      </c>
      <c r="R31" s="21">
        <v>21</v>
      </c>
      <c r="S31" s="21">
        <v>5.6915300000000002E-3</v>
      </c>
      <c r="T31">
        <f t="shared" si="2"/>
        <v>18.378969696969694</v>
      </c>
      <c r="U31">
        <f t="shared" si="3"/>
        <v>0.10656751515272725</v>
      </c>
      <c r="X31" s="9"/>
      <c r="Y31" s="21">
        <v>0.92422499999999996</v>
      </c>
      <c r="Z31" s="21">
        <v>11.526</v>
      </c>
      <c r="AA31" s="21">
        <v>-4.0545700000000002E-4</v>
      </c>
      <c r="AB31" s="21">
        <v>21</v>
      </c>
      <c r="AC31" s="21">
        <v>0.923767</v>
      </c>
      <c r="AD31">
        <f t="shared" si="4"/>
        <v>2.4573151515151515</v>
      </c>
      <c r="AE31">
        <f t="shared" si="5"/>
        <v>2.2711120959090909</v>
      </c>
      <c r="AF31" s="9"/>
      <c r="AG31" s="21">
        <v>5.7983399999999999E-3</v>
      </c>
      <c r="AH31" s="21">
        <v>13.8043</v>
      </c>
      <c r="AI31" s="21">
        <v>-3.0328400000000002E-3</v>
      </c>
      <c r="AJ31" s="21">
        <v>21</v>
      </c>
      <c r="AK31" s="21">
        <v>5.6701700000000004E-3</v>
      </c>
      <c r="AL31">
        <f t="shared" si="6"/>
        <v>18.380848484848485</v>
      </c>
      <c r="AM31">
        <f t="shared" si="7"/>
        <v>0.10657840900363637</v>
      </c>
      <c r="AP31" s="9"/>
      <c r="AQ31" s="21">
        <v>0.92422499999999996</v>
      </c>
      <c r="AR31" s="21">
        <v>17.796099999999999</v>
      </c>
      <c r="AS31" s="21">
        <v>-4.0213E-4</v>
      </c>
      <c r="AT31" s="21">
        <v>21</v>
      </c>
      <c r="AU31" s="21">
        <v>0.92315700000000001</v>
      </c>
      <c r="AV31">
        <f t="shared" si="8"/>
        <v>2.4371515151515148</v>
      </c>
      <c r="AW31">
        <f t="shared" si="9"/>
        <v>2.2524763590909087</v>
      </c>
      <c r="AX31" s="9"/>
      <c r="AY31" s="21">
        <v>5.7983399999999999E-3</v>
      </c>
      <c r="AZ31" s="21">
        <v>20.0745</v>
      </c>
      <c r="BA31" s="21">
        <v>-3.0160500000000002E-3</v>
      </c>
      <c r="BB31" s="21">
        <v>21</v>
      </c>
      <c r="BC31" s="21">
        <v>5.6671100000000004E-3</v>
      </c>
      <c r="BD31">
        <f t="shared" si="10"/>
        <v>18.279090909090908</v>
      </c>
      <c r="BE31">
        <f t="shared" si="11"/>
        <v>0.10598838398181817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0.91918900000000003</v>
      </c>
      <c r="H32" s="21">
        <v>5.2488799999999998</v>
      </c>
      <c r="I32" s="21">
        <v>-4.10858E-4</v>
      </c>
      <c r="J32" s="21">
        <v>22</v>
      </c>
      <c r="K32" s="21">
        <v>0.91888400000000003</v>
      </c>
      <c r="L32">
        <f t="shared" si="0"/>
        <v>2.4900484848484847</v>
      </c>
      <c r="M32">
        <f t="shared" si="1"/>
        <v>2.2888251767393939</v>
      </c>
      <c r="N32" s="9"/>
      <c r="O32" s="21">
        <v>1.08337E-2</v>
      </c>
      <c r="P32" s="21">
        <v>7.5272100000000002</v>
      </c>
      <c r="Q32" s="21">
        <v>-3.0291699999999999E-3</v>
      </c>
      <c r="R32" s="21">
        <v>22</v>
      </c>
      <c r="S32" s="21">
        <v>1.0726899999999999E-2</v>
      </c>
      <c r="T32">
        <f t="shared" si="2"/>
        <v>18.358606060606057</v>
      </c>
      <c r="U32">
        <f t="shared" si="3"/>
        <v>0.19889163047878783</v>
      </c>
      <c r="X32" s="9"/>
      <c r="Y32" s="21">
        <v>0.91918900000000003</v>
      </c>
      <c r="Z32" s="21">
        <v>11.536</v>
      </c>
      <c r="AA32" s="21">
        <v>-4.4445800000000001E-4</v>
      </c>
      <c r="AB32" s="21">
        <v>22</v>
      </c>
      <c r="AC32" s="21">
        <v>0.91796900000000003</v>
      </c>
      <c r="AD32">
        <f t="shared" si="4"/>
        <v>2.6936848484848483</v>
      </c>
      <c r="AE32">
        <f t="shared" si="5"/>
        <v>2.4760054821939392</v>
      </c>
      <c r="AF32" s="9"/>
      <c r="AG32" s="21">
        <v>1.08337E-2</v>
      </c>
      <c r="AH32" s="21">
        <v>13.814399999999999</v>
      </c>
      <c r="AI32" s="21">
        <v>-3.0291699999999999E-3</v>
      </c>
      <c r="AJ32" s="21">
        <v>22</v>
      </c>
      <c r="AK32" s="21">
        <v>1.0714700000000001E-2</v>
      </c>
      <c r="AL32">
        <f t="shared" si="6"/>
        <v>18.358606060606057</v>
      </c>
      <c r="AM32">
        <f t="shared" si="7"/>
        <v>0.19889163047878783</v>
      </c>
      <c r="AP32" s="9"/>
      <c r="AQ32" s="21">
        <v>0.91918900000000003</v>
      </c>
      <c r="AR32" s="21">
        <v>17.8062</v>
      </c>
      <c r="AS32" s="21">
        <v>-4.4155900000000001E-4</v>
      </c>
      <c r="AT32" s="21">
        <v>22</v>
      </c>
      <c r="AU32" s="21">
        <v>0.91796900000000003</v>
      </c>
      <c r="AV32">
        <f t="shared" si="8"/>
        <v>2.6761151515151513</v>
      </c>
      <c r="AW32">
        <f t="shared" si="9"/>
        <v>2.4598556100060605</v>
      </c>
      <c r="AX32" s="9"/>
      <c r="AY32" s="21">
        <v>1.08337E-2</v>
      </c>
      <c r="AZ32" s="21">
        <v>20.084499999999998</v>
      </c>
      <c r="BA32" s="21">
        <v>-3.01483E-3</v>
      </c>
      <c r="BB32" s="21">
        <v>22</v>
      </c>
      <c r="BC32" s="21">
        <v>1.07239E-2</v>
      </c>
      <c r="BD32">
        <f t="shared" si="10"/>
        <v>18.271696969696968</v>
      </c>
      <c r="BE32">
        <f t="shared" si="11"/>
        <v>0.19795008346060605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0.91415400000000002</v>
      </c>
      <c r="H33" s="21">
        <v>5.2589499999999996</v>
      </c>
      <c r="I33" s="21">
        <v>-4.4787599999999999E-4</v>
      </c>
      <c r="J33" s="21">
        <v>23</v>
      </c>
      <c r="K33" s="21">
        <v>0.91339099999999995</v>
      </c>
      <c r="L33">
        <f t="shared" si="0"/>
        <v>2.7143999999999995</v>
      </c>
      <c r="M33">
        <f t="shared" si="1"/>
        <v>2.4813796175999996</v>
      </c>
      <c r="N33" s="9"/>
      <c r="O33" s="21">
        <v>1.5869100000000001E-2</v>
      </c>
      <c r="P33" s="21">
        <v>7.53728</v>
      </c>
      <c r="Q33" s="21">
        <v>-3.0246000000000001E-3</v>
      </c>
      <c r="R33" s="21">
        <v>23</v>
      </c>
      <c r="S33" s="21">
        <v>1.5768399999999998E-2</v>
      </c>
      <c r="T33">
        <f t="shared" si="2"/>
        <v>18.330909090909092</v>
      </c>
      <c r="U33">
        <f t="shared" si="3"/>
        <v>0.29089502945454548</v>
      </c>
      <c r="X33" s="9"/>
      <c r="Y33" s="21">
        <v>0.91415400000000002</v>
      </c>
      <c r="Z33" s="21">
        <v>11.546099999999999</v>
      </c>
      <c r="AA33" s="21">
        <v>-4.8312399999999998E-4</v>
      </c>
      <c r="AB33" s="21">
        <v>23</v>
      </c>
      <c r="AC33" s="21">
        <v>0.91369599999999995</v>
      </c>
      <c r="AD33">
        <f t="shared" si="4"/>
        <v>2.9280242424242422</v>
      </c>
      <c r="AE33">
        <f t="shared" si="5"/>
        <v>2.6766650733090906</v>
      </c>
      <c r="AF33" s="9"/>
      <c r="AG33" s="21">
        <v>1.5869100000000001E-2</v>
      </c>
      <c r="AH33" s="21">
        <v>13.824400000000001</v>
      </c>
      <c r="AI33" s="21">
        <v>-3.02673E-3</v>
      </c>
      <c r="AJ33" s="21">
        <v>23</v>
      </c>
      <c r="AK33" s="21">
        <v>1.57745E-2</v>
      </c>
      <c r="AL33">
        <f t="shared" si="6"/>
        <v>18.343818181818179</v>
      </c>
      <c r="AM33">
        <f t="shared" si="7"/>
        <v>0.29109988510909085</v>
      </c>
      <c r="AP33" s="9"/>
      <c r="AQ33" s="21">
        <v>0.91415400000000002</v>
      </c>
      <c r="AR33" s="21">
        <v>17.816299999999998</v>
      </c>
      <c r="AS33" s="21">
        <v>-4.8101799999999999E-4</v>
      </c>
      <c r="AT33" s="21">
        <v>23</v>
      </c>
      <c r="AU33" s="21">
        <v>0.91308599999999995</v>
      </c>
      <c r="AV33">
        <f t="shared" si="8"/>
        <v>2.9152606060606061</v>
      </c>
      <c r="AW33">
        <f t="shared" si="9"/>
        <v>2.6649971440727276</v>
      </c>
      <c r="AX33" s="9"/>
      <c r="AY33" s="21">
        <v>1.5869100000000001E-2</v>
      </c>
      <c r="AZ33" s="21">
        <v>20.0946</v>
      </c>
      <c r="BA33" s="21">
        <v>-3.0139199999999998E-3</v>
      </c>
      <c r="BB33" s="21">
        <v>23</v>
      </c>
      <c r="BC33" s="21">
        <v>1.5768399999999998E-2</v>
      </c>
      <c r="BD33">
        <f t="shared" si="10"/>
        <v>18.266181818181817</v>
      </c>
      <c r="BE33">
        <f t="shared" si="11"/>
        <v>0.28986786589090907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0.90911900000000001</v>
      </c>
      <c r="H34" s="21">
        <v>5.2690200000000003</v>
      </c>
      <c r="I34" s="21">
        <v>-4.8779299999999998E-4</v>
      </c>
      <c r="J34" s="21">
        <v>24</v>
      </c>
      <c r="K34" s="21">
        <v>0.90820299999999998</v>
      </c>
      <c r="L34">
        <f t="shared" si="0"/>
        <v>2.9563212121212117</v>
      </c>
      <c r="M34">
        <f t="shared" si="1"/>
        <v>2.687647784042424</v>
      </c>
      <c r="N34" s="9"/>
      <c r="O34" s="21">
        <v>2.0904499999999999E-2</v>
      </c>
      <c r="P34" s="21">
        <v>7.5473499999999998</v>
      </c>
      <c r="Q34" s="21">
        <v>-3.0249000000000001E-3</v>
      </c>
      <c r="R34" s="21">
        <v>24</v>
      </c>
      <c r="S34" s="21">
        <v>2.0825199999999999E-2</v>
      </c>
      <c r="T34">
        <f t="shared" si="2"/>
        <v>18.332727272727272</v>
      </c>
      <c r="U34">
        <f t="shared" si="3"/>
        <v>0.38323649727272724</v>
      </c>
      <c r="X34" s="9"/>
      <c r="Y34" s="21">
        <v>0.90911900000000001</v>
      </c>
      <c r="Z34" s="21">
        <v>11.5562</v>
      </c>
      <c r="AA34" s="21">
        <v>-5.22461E-4</v>
      </c>
      <c r="AB34" s="21">
        <v>24</v>
      </c>
      <c r="AC34" s="21">
        <v>0.90820299999999998</v>
      </c>
      <c r="AD34">
        <f t="shared" si="4"/>
        <v>3.1664303030303027</v>
      </c>
      <c r="AE34">
        <f t="shared" si="5"/>
        <v>2.8786619506606059</v>
      </c>
      <c r="AF34" s="9"/>
      <c r="AG34" s="21">
        <v>2.0904499999999999E-2</v>
      </c>
      <c r="AH34" s="21">
        <v>13.8345</v>
      </c>
      <c r="AI34" s="21">
        <v>-3.0255099999999999E-3</v>
      </c>
      <c r="AJ34" s="21">
        <v>24</v>
      </c>
      <c r="AK34" s="21">
        <v>2.0828200000000002E-2</v>
      </c>
      <c r="AL34">
        <f t="shared" si="6"/>
        <v>18.33642424242424</v>
      </c>
      <c r="AM34">
        <f t="shared" si="7"/>
        <v>0.38331378057575749</v>
      </c>
      <c r="AP34" s="9"/>
      <c r="AQ34" s="21">
        <v>0.90911900000000001</v>
      </c>
      <c r="AR34" s="21">
        <v>17.8264</v>
      </c>
      <c r="AS34" s="21">
        <v>-5.2063000000000001E-4</v>
      </c>
      <c r="AT34" s="21">
        <v>24</v>
      </c>
      <c r="AU34" s="21">
        <v>0.90820299999999998</v>
      </c>
      <c r="AV34">
        <f t="shared" si="8"/>
        <v>3.1553333333333335</v>
      </c>
      <c r="AW34">
        <f t="shared" si="9"/>
        <v>2.8685734846666668</v>
      </c>
      <c r="AX34" s="9"/>
      <c r="AY34" s="21">
        <v>2.0904499999999999E-2</v>
      </c>
      <c r="AZ34" s="21">
        <v>20.104700000000001</v>
      </c>
      <c r="BA34" s="21">
        <v>-3.0130000000000001E-3</v>
      </c>
      <c r="BB34" s="21">
        <v>24</v>
      </c>
      <c r="BC34" s="21">
        <v>2.0831300000000001E-2</v>
      </c>
      <c r="BD34">
        <f t="shared" si="10"/>
        <v>18.260606060606062</v>
      </c>
      <c r="BE34">
        <f t="shared" si="11"/>
        <v>0.38172883939393942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0.90408299999999997</v>
      </c>
      <c r="H35" s="21">
        <v>5.2790900000000001</v>
      </c>
      <c r="I35" s="21">
        <v>-5.2612299999999998E-4</v>
      </c>
      <c r="J35" s="21">
        <v>25</v>
      </c>
      <c r="K35" s="21">
        <v>0.90362500000000001</v>
      </c>
      <c r="L35">
        <f t="shared" si="0"/>
        <v>3.1886242424242424</v>
      </c>
      <c r="M35">
        <f t="shared" si="1"/>
        <v>2.8827809709636361</v>
      </c>
      <c r="N35" s="9"/>
      <c r="O35" s="21">
        <v>2.5939899999999998E-2</v>
      </c>
      <c r="P35" s="21">
        <v>7.5574199999999996</v>
      </c>
      <c r="Q35" s="21">
        <v>-3.0239899999999998E-3</v>
      </c>
      <c r="R35" s="21">
        <v>25</v>
      </c>
      <c r="S35" s="21">
        <v>2.58514E-2</v>
      </c>
      <c r="T35">
        <f t="shared" si="2"/>
        <v>18.327212121212121</v>
      </c>
      <c r="U35">
        <f t="shared" si="3"/>
        <v>0.47540604970303024</v>
      </c>
      <c r="X35" s="9"/>
      <c r="Y35" s="21">
        <v>0.90408299999999997</v>
      </c>
      <c r="Z35" s="21">
        <v>11.5663</v>
      </c>
      <c r="AA35" s="21">
        <v>-5.6243899999999997E-4</v>
      </c>
      <c r="AB35" s="21">
        <v>25</v>
      </c>
      <c r="AC35" s="21">
        <v>0.90301500000000001</v>
      </c>
      <c r="AD35">
        <f t="shared" si="4"/>
        <v>3.4087212121212116</v>
      </c>
      <c r="AE35">
        <f t="shared" si="5"/>
        <v>3.0817668996181813</v>
      </c>
      <c r="AF35" s="9"/>
      <c r="AG35" s="21">
        <v>2.5939899999999998E-2</v>
      </c>
      <c r="AH35" s="21">
        <v>13.8446</v>
      </c>
      <c r="AI35" s="21">
        <v>-3.0224599999999998E-3</v>
      </c>
      <c r="AJ35" s="21">
        <v>25</v>
      </c>
      <c r="AK35" s="21">
        <v>2.5872800000000001E-2</v>
      </c>
      <c r="AL35">
        <f t="shared" si="6"/>
        <v>18.317939393939394</v>
      </c>
      <c r="AM35">
        <f t="shared" si="7"/>
        <v>0.47516551608484847</v>
      </c>
      <c r="AP35" s="9"/>
      <c r="AQ35" s="21">
        <v>0.90408299999999997</v>
      </c>
      <c r="AR35" s="21">
        <v>17.836400000000001</v>
      </c>
      <c r="AS35" s="21">
        <v>-5.6182900000000002E-4</v>
      </c>
      <c r="AT35" s="21">
        <v>25</v>
      </c>
      <c r="AU35" s="21">
        <v>0.90271000000000001</v>
      </c>
      <c r="AV35">
        <f t="shared" si="8"/>
        <v>3.4050242424242425</v>
      </c>
      <c r="AW35">
        <f t="shared" si="9"/>
        <v>3.0784245321636363</v>
      </c>
      <c r="AX35" s="9"/>
      <c r="AY35" s="21">
        <v>2.5939899999999998E-2</v>
      </c>
      <c r="AZ35" s="21">
        <v>20.114699999999999</v>
      </c>
      <c r="BA35" s="21">
        <v>-3.0133099999999999E-3</v>
      </c>
      <c r="BB35" s="21">
        <v>25</v>
      </c>
      <c r="BC35" s="21">
        <v>2.58636E-2</v>
      </c>
      <c r="BD35">
        <f t="shared" si="10"/>
        <v>18.262484848484846</v>
      </c>
      <c r="BE35">
        <f t="shared" si="11"/>
        <v>0.47372703072121203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0.89904799999999996</v>
      </c>
      <c r="H36" s="21">
        <v>5.2891700000000004</v>
      </c>
      <c r="I36" s="21">
        <v>-5.6701699999999996E-4</v>
      </c>
      <c r="J36" s="21">
        <v>26</v>
      </c>
      <c r="K36" s="21">
        <v>0.89813200000000004</v>
      </c>
      <c r="L36">
        <f t="shared" si="0"/>
        <v>3.4364666666666661</v>
      </c>
      <c r="M36">
        <f t="shared" si="1"/>
        <v>3.0895484837333327</v>
      </c>
      <c r="N36" s="9"/>
      <c r="O36" s="21">
        <v>3.0975300000000001E-2</v>
      </c>
      <c r="P36" s="21">
        <v>7.5674900000000003</v>
      </c>
      <c r="Q36" s="21">
        <v>-3.02338E-3</v>
      </c>
      <c r="R36" s="21">
        <v>26</v>
      </c>
      <c r="S36" s="21">
        <v>3.0886799999999999E-2</v>
      </c>
      <c r="T36">
        <f t="shared" si="2"/>
        <v>18.323515151515149</v>
      </c>
      <c r="U36">
        <f t="shared" si="3"/>
        <v>0.56757637887272727</v>
      </c>
      <c r="X36" s="9"/>
      <c r="Y36" s="21">
        <v>0.89904799999999996</v>
      </c>
      <c r="Z36" s="21">
        <v>11.5763</v>
      </c>
      <c r="AA36" s="21">
        <v>-6.0455299999999997E-4</v>
      </c>
      <c r="AB36" s="21">
        <v>26</v>
      </c>
      <c r="AC36" s="21">
        <v>0.89782700000000004</v>
      </c>
      <c r="AD36">
        <f t="shared" si="4"/>
        <v>3.6639575757575757</v>
      </c>
      <c r="AE36">
        <f t="shared" si="5"/>
        <v>3.2940737305696968</v>
      </c>
      <c r="AF36" s="9"/>
      <c r="AG36" s="21">
        <v>3.0975300000000001E-2</v>
      </c>
      <c r="AH36" s="21">
        <v>13.854699999999999</v>
      </c>
      <c r="AI36" s="21">
        <v>-3.0212400000000001E-3</v>
      </c>
      <c r="AJ36" s="21">
        <v>26</v>
      </c>
      <c r="AK36" s="21">
        <v>3.0905200000000001E-2</v>
      </c>
      <c r="AL36">
        <f t="shared" si="6"/>
        <v>18.310545454545455</v>
      </c>
      <c r="AM36">
        <f t="shared" si="7"/>
        <v>0.56717463861818185</v>
      </c>
      <c r="AP36" s="9"/>
      <c r="AQ36" s="21">
        <v>0.89904799999999996</v>
      </c>
      <c r="AR36" s="21">
        <v>17.846499999999999</v>
      </c>
      <c r="AS36" s="21">
        <v>-6.0180699999999999E-4</v>
      </c>
      <c r="AT36" s="21">
        <v>26</v>
      </c>
      <c r="AU36" s="21">
        <v>0.89843799999999996</v>
      </c>
      <c r="AV36">
        <f t="shared" si="8"/>
        <v>3.6473151515151514</v>
      </c>
      <c r="AW36">
        <f t="shared" si="9"/>
        <v>3.2791113923393937</v>
      </c>
      <c r="AX36" s="9"/>
      <c r="AY36" s="21">
        <v>3.0975300000000001E-2</v>
      </c>
      <c r="AZ36" s="21">
        <v>20.1248</v>
      </c>
      <c r="BA36" s="21">
        <v>-3.0117799999999999E-3</v>
      </c>
      <c r="BB36" s="21">
        <v>26</v>
      </c>
      <c r="BC36" s="21">
        <v>3.0911299999999999E-2</v>
      </c>
      <c r="BD36">
        <f t="shared" si="10"/>
        <v>18.253212121212123</v>
      </c>
      <c r="BE36">
        <f t="shared" si="11"/>
        <v>0.56539872141818193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0.89401200000000003</v>
      </c>
      <c r="H37" s="21">
        <v>5.2992400000000002</v>
      </c>
      <c r="I37" s="21">
        <v>-6.0760499999999999E-4</v>
      </c>
      <c r="J37" s="21">
        <v>27</v>
      </c>
      <c r="K37" s="21">
        <v>0.89324999999999999</v>
      </c>
      <c r="L37">
        <f t="shared" si="0"/>
        <v>3.682454545454545</v>
      </c>
      <c r="M37">
        <f t="shared" si="1"/>
        <v>3.2921585530909088</v>
      </c>
      <c r="N37" s="9"/>
      <c r="O37" s="21">
        <v>3.60107E-2</v>
      </c>
      <c r="P37" s="21">
        <v>7.5775600000000001</v>
      </c>
      <c r="Q37" s="21">
        <v>-3.0249000000000001E-3</v>
      </c>
      <c r="R37" s="21">
        <v>27</v>
      </c>
      <c r="S37" s="21">
        <v>3.5968E-2</v>
      </c>
      <c r="T37">
        <f t="shared" si="2"/>
        <v>18.332727272727272</v>
      </c>
      <c r="U37">
        <f t="shared" si="3"/>
        <v>0.66017434200000003</v>
      </c>
      <c r="X37" s="9"/>
      <c r="Y37" s="21">
        <v>0.89401200000000003</v>
      </c>
      <c r="Z37" s="21">
        <v>11.586399999999999</v>
      </c>
      <c r="AA37" s="21">
        <v>-6.4666699999999997E-4</v>
      </c>
      <c r="AB37" s="21">
        <v>27</v>
      </c>
      <c r="AC37" s="21">
        <v>0.89355499999999999</v>
      </c>
      <c r="AD37">
        <f t="shared" si="4"/>
        <v>3.919193939393939</v>
      </c>
      <c r="AE37">
        <f t="shared" si="5"/>
        <v>3.5038064121454542</v>
      </c>
      <c r="AF37" s="9"/>
      <c r="AG37" s="21">
        <v>3.60107E-2</v>
      </c>
      <c r="AH37" s="21">
        <v>13.864699999999999</v>
      </c>
      <c r="AI37" s="21">
        <v>-3.0197100000000001E-3</v>
      </c>
      <c r="AJ37" s="21">
        <v>27</v>
      </c>
      <c r="AK37" s="21">
        <v>3.5946699999999998E-2</v>
      </c>
      <c r="AL37">
        <f t="shared" si="6"/>
        <v>18.301272727272728</v>
      </c>
      <c r="AM37">
        <f t="shared" si="7"/>
        <v>0.65904164180000002</v>
      </c>
      <c r="AP37" s="9"/>
      <c r="AQ37" s="21">
        <v>0.89401200000000003</v>
      </c>
      <c r="AR37" s="21">
        <v>17.8566</v>
      </c>
      <c r="AS37" s="21">
        <v>-6.4300499999999999E-4</v>
      </c>
      <c r="AT37" s="21">
        <v>27</v>
      </c>
      <c r="AU37" s="21">
        <v>0.89355499999999999</v>
      </c>
      <c r="AV37">
        <f t="shared" si="8"/>
        <v>3.8969999999999998</v>
      </c>
      <c r="AW37">
        <f t="shared" si="9"/>
        <v>3.483964764</v>
      </c>
      <c r="AX37" s="9"/>
      <c r="AY37" s="21">
        <v>3.60107E-2</v>
      </c>
      <c r="AZ37" s="21">
        <v>20.134899999999998</v>
      </c>
      <c r="BA37" s="21">
        <v>-3.0087299999999998E-3</v>
      </c>
      <c r="BB37" s="21">
        <v>27</v>
      </c>
      <c r="BC37" s="21">
        <v>3.5955800000000003E-2</v>
      </c>
      <c r="BD37">
        <f t="shared" si="10"/>
        <v>18.23472727272727</v>
      </c>
      <c r="BE37">
        <f t="shared" si="11"/>
        <v>0.65664529339999989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0.88897700000000002</v>
      </c>
      <c r="H38" s="21">
        <v>5.30931</v>
      </c>
      <c r="I38" s="21">
        <v>-6.5002400000000002E-4</v>
      </c>
      <c r="J38" s="21">
        <v>28</v>
      </c>
      <c r="K38" s="21">
        <v>0.88836700000000002</v>
      </c>
      <c r="L38">
        <f t="shared" si="0"/>
        <v>3.9395393939393939</v>
      </c>
      <c r="M38">
        <f t="shared" si="1"/>
        <v>3.5021599118060607</v>
      </c>
      <c r="N38" s="9"/>
      <c r="O38" s="21">
        <v>4.1046100000000002E-2</v>
      </c>
      <c r="P38" s="21">
        <v>7.5876299999999999</v>
      </c>
      <c r="Q38" s="21">
        <v>-3.02521E-3</v>
      </c>
      <c r="R38" s="21">
        <v>28</v>
      </c>
      <c r="S38" s="21">
        <v>4.1000399999999999E-2</v>
      </c>
      <c r="T38">
        <f t="shared" si="2"/>
        <v>18.33460606060606</v>
      </c>
      <c r="U38">
        <f t="shared" si="3"/>
        <v>0.7525640738242424</v>
      </c>
      <c r="X38" s="9"/>
      <c r="Y38" s="21">
        <v>0.88897700000000002</v>
      </c>
      <c r="Z38" s="21">
        <v>11.596500000000001</v>
      </c>
      <c r="AA38" s="21">
        <v>-6.8908700000000001E-4</v>
      </c>
      <c r="AB38" s="21">
        <v>28</v>
      </c>
      <c r="AC38" s="21">
        <v>0.88806200000000002</v>
      </c>
      <c r="AD38">
        <f t="shared" si="4"/>
        <v>4.1762848484848485</v>
      </c>
      <c r="AE38">
        <f t="shared" si="5"/>
        <v>3.7126211757515151</v>
      </c>
      <c r="AF38" s="9"/>
      <c r="AG38" s="21">
        <v>4.1046100000000002E-2</v>
      </c>
      <c r="AH38" s="21">
        <v>13.8748</v>
      </c>
      <c r="AI38" s="21">
        <v>-3.0160500000000002E-3</v>
      </c>
      <c r="AJ38" s="21">
        <v>28</v>
      </c>
      <c r="AK38" s="21">
        <v>4.1009499999999997E-2</v>
      </c>
      <c r="AL38">
        <f t="shared" si="6"/>
        <v>18.279090909090908</v>
      </c>
      <c r="AM38">
        <f t="shared" si="7"/>
        <v>0.75028539336363631</v>
      </c>
      <c r="AP38" s="9"/>
      <c r="AQ38" s="21">
        <v>0.88897700000000002</v>
      </c>
      <c r="AR38" s="21">
        <v>17.866599999999998</v>
      </c>
      <c r="AS38" s="21">
        <v>-6.8695099999999999E-4</v>
      </c>
      <c r="AT38" s="21">
        <v>28</v>
      </c>
      <c r="AU38" s="21">
        <v>0.88806200000000002</v>
      </c>
      <c r="AV38">
        <f t="shared" si="8"/>
        <v>4.1633393939393937</v>
      </c>
      <c r="AW38">
        <f t="shared" si="9"/>
        <v>3.7011129644060605</v>
      </c>
      <c r="AX38" s="9"/>
      <c r="AY38" s="21">
        <v>4.1046100000000002E-2</v>
      </c>
      <c r="AZ38" s="21">
        <v>20.145</v>
      </c>
      <c r="BA38" s="21">
        <v>-3.0053699999999998E-3</v>
      </c>
      <c r="BB38" s="21">
        <v>28</v>
      </c>
      <c r="BC38" s="21">
        <v>4.0994299999999997E-2</v>
      </c>
      <c r="BD38">
        <f t="shared" si="10"/>
        <v>18.214363636363636</v>
      </c>
      <c r="BE38">
        <f t="shared" si="11"/>
        <v>0.7476285912545455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0.88394200000000001</v>
      </c>
      <c r="H39" s="21">
        <v>5.3193799999999998</v>
      </c>
      <c r="I39" s="21">
        <v>-6.9274899999999999E-4</v>
      </c>
      <c r="J39" s="21">
        <v>29</v>
      </c>
      <c r="K39" s="21">
        <v>0.88317900000000005</v>
      </c>
      <c r="L39">
        <f t="shared" si="0"/>
        <v>4.1984787878787877</v>
      </c>
      <c r="M39">
        <f t="shared" si="1"/>
        <v>3.7112117367151516</v>
      </c>
      <c r="N39" s="9"/>
      <c r="O39" s="21">
        <v>4.6081499999999997E-2</v>
      </c>
      <c r="P39" s="21">
        <v>7.5976999999999997</v>
      </c>
      <c r="Q39" s="21">
        <v>-3.0236799999999999E-3</v>
      </c>
      <c r="R39" s="21">
        <v>29</v>
      </c>
      <c r="S39" s="21">
        <v>4.6063199999999999E-2</v>
      </c>
      <c r="T39">
        <f t="shared" si="2"/>
        <v>18.325333333333333</v>
      </c>
      <c r="U39">
        <f t="shared" si="3"/>
        <v>0.84445884799999993</v>
      </c>
      <c r="X39" s="9"/>
      <c r="Y39" s="21">
        <v>0.88394200000000001</v>
      </c>
      <c r="Z39" s="21">
        <v>11.6065</v>
      </c>
      <c r="AA39" s="21">
        <v>-7.3333700000000003E-4</v>
      </c>
      <c r="AB39" s="21">
        <v>29</v>
      </c>
      <c r="AC39" s="21">
        <v>0.88317900000000005</v>
      </c>
      <c r="AD39">
        <f t="shared" si="4"/>
        <v>4.4444666666666661</v>
      </c>
      <c r="AE39">
        <f t="shared" si="5"/>
        <v>3.9286507542666662</v>
      </c>
      <c r="AF39" s="9"/>
      <c r="AG39" s="21">
        <v>4.6081499999999997E-2</v>
      </c>
      <c r="AH39" s="21">
        <v>13.8849</v>
      </c>
      <c r="AI39" s="21">
        <v>-3.0139199999999998E-3</v>
      </c>
      <c r="AJ39" s="21">
        <v>29</v>
      </c>
      <c r="AK39" s="21">
        <v>4.6041899999999997E-2</v>
      </c>
      <c r="AL39">
        <f t="shared" si="6"/>
        <v>18.266181818181817</v>
      </c>
      <c r="AM39">
        <f t="shared" si="7"/>
        <v>0.8417330574545453</v>
      </c>
      <c r="AP39" s="9"/>
      <c r="AQ39" s="21">
        <v>0.88394200000000001</v>
      </c>
      <c r="AR39" s="21">
        <v>17.8767</v>
      </c>
      <c r="AS39" s="21">
        <v>-7.2967500000000005E-4</v>
      </c>
      <c r="AT39" s="21">
        <v>29</v>
      </c>
      <c r="AU39" s="21">
        <v>0.88317900000000005</v>
      </c>
      <c r="AV39">
        <f t="shared" si="8"/>
        <v>4.4222727272727269</v>
      </c>
      <c r="AW39">
        <f t="shared" si="9"/>
        <v>3.9090325990909087</v>
      </c>
      <c r="AX39" s="9"/>
      <c r="AY39" s="21">
        <v>4.6081499999999997E-2</v>
      </c>
      <c r="AZ39" s="21">
        <v>20.155000000000001</v>
      </c>
      <c r="BA39" s="21">
        <v>-3.00293E-3</v>
      </c>
      <c r="BB39" s="21">
        <v>29</v>
      </c>
      <c r="BC39" s="21">
        <v>4.60449E-2</v>
      </c>
      <c r="BD39">
        <f t="shared" si="10"/>
        <v>18.199575757575758</v>
      </c>
      <c r="BE39">
        <f t="shared" si="11"/>
        <v>0.83866375027272722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0.87890599999999997</v>
      </c>
      <c r="H40" s="21">
        <v>5.3294499999999996</v>
      </c>
      <c r="I40" s="21">
        <v>-7.3760999999999998E-4</v>
      </c>
      <c r="J40" s="21">
        <v>30</v>
      </c>
      <c r="K40" s="21">
        <v>0.87768599999999997</v>
      </c>
      <c r="L40">
        <f t="shared" si="0"/>
        <v>4.4703636363636363</v>
      </c>
      <c r="M40">
        <f t="shared" si="1"/>
        <v>3.9290294221818178</v>
      </c>
      <c r="N40" s="9"/>
      <c r="O40" s="21">
        <v>5.11169E-2</v>
      </c>
      <c r="P40" s="21">
        <v>7.6077700000000004</v>
      </c>
      <c r="Q40" s="21">
        <v>-3.0197100000000001E-3</v>
      </c>
      <c r="R40" s="21">
        <v>30</v>
      </c>
      <c r="S40" s="21">
        <v>5.0872800000000003E-2</v>
      </c>
      <c r="T40">
        <f t="shared" si="2"/>
        <v>18.301272727272728</v>
      </c>
      <c r="U40">
        <f t="shared" si="3"/>
        <v>0.9355043278727273</v>
      </c>
      <c r="X40" s="9"/>
      <c r="Y40" s="21">
        <v>0.87890599999999997</v>
      </c>
      <c r="Z40" s="21">
        <v>11.6166</v>
      </c>
      <c r="AA40" s="21">
        <v>-7.7575699999999997E-4</v>
      </c>
      <c r="AB40" s="21">
        <v>30</v>
      </c>
      <c r="AC40" s="21">
        <v>0.87799099999999997</v>
      </c>
      <c r="AD40">
        <f t="shared" si="4"/>
        <v>4.701557575757576</v>
      </c>
      <c r="AE40">
        <f t="shared" si="5"/>
        <v>4.1322271626787881</v>
      </c>
      <c r="AF40" s="9"/>
      <c r="AG40" s="21">
        <v>5.11169E-2</v>
      </c>
      <c r="AH40" s="21">
        <v>13.8949</v>
      </c>
      <c r="AI40" s="21">
        <v>-3.0136099999999999E-3</v>
      </c>
      <c r="AJ40" s="21">
        <v>30</v>
      </c>
      <c r="AK40" s="21">
        <v>5.07202E-2</v>
      </c>
      <c r="AL40">
        <f t="shared" si="6"/>
        <v>18.264303030303029</v>
      </c>
      <c r="AM40">
        <f t="shared" si="7"/>
        <v>0.93361455156969697</v>
      </c>
      <c r="AP40" s="9"/>
      <c r="AQ40" s="21">
        <v>0.87890599999999997</v>
      </c>
      <c r="AR40" s="21">
        <v>17.886800000000001</v>
      </c>
      <c r="AS40" s="21">
        <v>-7.7392599999999998E-4</v>
      </c>
      <c r="AT40" s="21">
        <v>30</v>
      </c>
      <c r="AU40" s="21">
        <v>0.87768599999999997</v>
      </c>
      <c r="AV40">
        <f t="shared" si="8"/>
        <v>4.690460606060606</v>
      </c>
      <c r="AW40">
        <f t="shared" si="9"/>
        <v>4.1224739694303025</v>
      </c>
      <c r="AX40" s="9"/>
      <c r="AY40" s="21">
        <v>5.11169E-2</v>
      </c>
      <c r="AZ40" s="21">
        <v>20.165099999999999</v>
      </c>
      <c r="BA40" s="21">
        <v>-3.0041500000000001E-3</v>
      </c>
      <c r="BB40" s="21">
        <v>30</v>
      </c>
      <c r="BC40" s="21">
        <v>5.0781300000000001E-2</v>
      </c>
      <c r="BD40">
        <f t="shared" si="10"/>
        <v>18.206969696969697</v>
      </c>
      <c r="BE40">
        <f t="shared" si="11"/>
        <v>0.93068384930303028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0.87387099999999995</v>
      </c>
      <c r="H41" s="21">
        <v>5.3395200000000003</v>
      </c>
      <c r="I41" s="21">
        <v>-7.7972399999999998E-4</v>
      </c>
      <c r="J41" s="21">
        <v>31</v>
      </c>
      <c r="K41" s="21">
        <v>0.87341299999999999</v>
      </c>
      <c r="L41">
        <f t="shared" si="0"/>
        <v>4.7256</v>
      </c>
      <c r="M41">
        <f t="shared" si="1"/>
        <v>4.1295647975999996</v>
      </c>
      <c r="N41" s="9"/>
      <c r="O41" s="21">
        <v>5.6152300000000002E-2</v>
      </c>
      <c r="P41" s="21">
        <v>7.6178499999999998</v>
      </c>
      <c r="Q41" s="21">
        <v>-3.01666E-3</v>
      </c>
      <c r="R41" s="21">
        <v>31</v>
      </c>
      <c r="S41" s="21">
        <v>5.58472E-2</v>
      </c>
      <c r="T41">
        <f t="shared" si="2"/>
        <v>18.282787878787879</v>
      </c>
      <c r="U41">
        <f t="shared" si="3"/>
        <v>1.0266205898060607</v>
      </c>
      <c r="X41" s="9"/>
      <c r="Y41" s="21">
        <v>0.87387099999999995</v>
      </c>
      <c r="Z41" s="21">
        <v>11.6267</v>
      </c>
      <c r="AA41" s="21">
        <v>-8.1939700000000003E-4</v>
      </c>
      <c r="AB41" s="21">
        <v>31</v>
      </c>
      <c r="AC41" s="21">
        <v>0.873108</v>
      </c>
      <c r="AD41">
        <f t="shared" si="4"/>
        <v>4.9660424242424241</v>
      </c>
      <c r="AE41">
        <f t="shared" si="5"/>
        <v>4.3396804593151508</v>
      </c>
      <c r="AF41" s="9"/>
      <c r="AG41" s="21">
        <v>5.6152300000000002E-2</v>
      </c>
      <c r="AH41" s="21">
        <v>13.904999999999999</v>
      </c>
      <c r="AI41" s="21">
        <v>-3.0127000000000001E-3</v>
      </c>
      <c r="AJ41" s="21">
        <v>31</v>
      </c>
      <c r="AK41" s="21">
        <v>5.5755600000000002E-2</v>
      </c>
      <c r="AL41">
        <f t="shared" si="6"/>
        <v>18.258787878787878</v>
      </c>
      <c r="AM41">
        <f t="shared" si="7"/>
        <v>1.0252729346060605</v>
      </c>
      <c r="AP41" s="9"/>
      <c r="AQ41" s="21">
        <v>0.87387099999999995</v>
      </c>
      <c r="AR41" s="21">
        <v>17.896899999999999</v>
      </c>
      <c r="AS41" s="21">
        <v>-8.1787099999999996E-4</v>
      </c>
      <c r="AT41" s="21">
        <v>31</v>
      </c>
      <c r="AU41" s="21">
        <v>0.872803</v>
      </c>
      <c r="AV41">
        <f t="shared" si="8"/>
        <v>4.9567939393939389</v>
      </c>
      <c r="AW41">
        <f t="shared" si="9"/>
        <v>4.3315984766121209</v>
      </c>
      <c r="AX41" s="9"/>
      <c r="AY41" s="21">
        <v>5.6152300000000002E-2</v>
      </c>
      <c r="AZ41" s="21">
        <v>20.1752</v>
      </c>
      <c r="BA41" s="21">
        <v>-3.0023200000000002E-3</v>
      </c>
      <c r="BB41" s="21">
        <v>31</v>
      </c>
      <c r="BC41" s="21">
        <v>5.5816699999999997E-2</v>
      </c>
      <c r="BD41">
        <f t="shared" si="10"/>
        <v>18.19587878787879</v>
      </c>
      <c r="BE41">
        <f t="shared" si="11"/>
        <v>1.0217404444606062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0.86883500000000002</v>
      </c>
      <c r="H42" s="21">
        <v>5.3495900000000001</v>
      </c>
      <c r="I42" s="21">
        <v>-8.2275399999999998E-4</v>
      </c>
      <c r="J42" s="21">
        <v>32</v>
      </c>
      <c r="K42" s="21">
        <v>0.86822500000000002</v>
      </c>
      <c r="L42">
        <f t="shared" si="0"/>
        <v>4.9863878787878786</v>
      </c>
      <c r="M42">
        <f t="shared" si="1"/>
        <v>4.3323483126666664</v>
      </c>
      <c r="N42" s="9"/>
      <c r="O42" s="21">
        <v>6.1187699999999998E-2</v>
      </c>
      <c r="P42" s="21">
        <v>7.6279199999999996</v>
      </c>
      <c r="Q42" s="21">
        <v>-3.0133099999999999E-3</v>
      </c>
      <c r="R42" s="21">
        <v>32</v>
      </c>
      <c r="S42" s="21">
        <v>6.0943600000000001E-2</v>
      </c>
      <c r="T42">
        <f t="shared" si="2"/>
        <v>18.262484848484846</v>
      </c>
      <c r="U42">
        <f t="shared" si="3"/>
        <v>1.1174394441636362</v>
      </c>
      <c r="X42" s="9"/>
      <c r="Y42" s="21">
        <v>0.86883500000000002</v>
      </c>
      <c r="Z42" s="21">
        <v>11.636799999999999</v>
      </c>
      <c r="AA42" s="21">
        <v>-8.6425800000000002E-4</v>
      </c>
      <c r="AB42" s="21">
        <v>32</v>
      </c>
      <c r="AC42" s="21">
        <v>0.86792000000000002</v>
      </c>
      <c r="AD42">
        <f t="shared" si="4"/>
        <v>5.2379272727272728</v>
      </c>
      <c r="AE42">
        <f t="shared" si="5"/>
        <v>4.550894542</v>
      </c>
      <c r="AF42" s="9"/>
      <c r="AG42" s="21">
        <v>6.1187699999999998E-2</v>
      </c>
      <c r="AH42" s="21">
        <v>13.915100000000001</v>
      </c>
      <c r="AI42" s="21">
        <v>-3.00995E-3</v>
      </c>
      <c r="AJ42" s="21">
        <v>32</v>
      </c>
      <c r="AK42" s="21">
        <v>6.0913099999999998E-2</v>
      </c>
      <c r="AL42">
        <f t="shared" si="6"/>
        <v>18.242121212121209</v>
      </c>
      <c r="AM42">
        <f t="shared" si="7"/>
        <v>1.1161934400909088</v>
      </c>
      <c r="AP42" s="9"/>
      <c r="AQ42" s="21">
        <v>0.86883500000000002</v>
      </c>
      <c r="AR42" s="21">
        <v>17.9069</v>
      </c>
      <c r="AS42" s="21">
        <v>-8.6151100000000003E-4</v>
      </c>
      <c r="AT42" s="21">
        <v>32</v>
      </c>
      <c r="AU42" s="21">
        <v>0.86761500000000003</v>
      </c>
      <c r="AV42">
        <f t="shared" si="8"/>
        <v>5.2212787878787879</v>
      </c>
      <c r="AW42">
        <f t="shared" si="9"/>
        <v>4.5364297556666671</v>
      </c>
      <c r="AX42" s="9"/>
      <c r="AY42" s="21">
        <v>6.1187699999999998E-2</v>
      </c>
      <c r="AZ42" s="21">
        <v>20.185199999999998</v>
      </c>
      <c r="BA42" s="21">
        <v>-3.0017099999999999E-3</v>
      </c>
      <c r="BB42" s="21">
        <v>32</v>
      </c>
      <c r="BC42" s="21">
        <v>6.0882600000000002E-2</v>
      </c>
      <c r="BD42">
        <f t="shared" si="10"/>
        <v>18.192181818181815</v>
      </c>
      <c r="BE42">
        <f t="shared" si="11"/>
        <v>1.1131377634363635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0.86380000000000001</v>
      </c>
      <c r="H43" s="21">
        <v>5.3596599999999999</v>
      </c>
      <c r="I43" s="21">
        <v>-8.6731000000000004E-4</v>
      </c>
      <c r="J43" s="21">
        <v>33</v>
      </c>
      <c r="K43" s="21">
        <v>0.86334200000000005</v>
      </c>
      <c r="L43">
        <f t="shared" si="0"/>
        <v>5.2564242424242424</v>
      </c>
      <c r="M43">
        <f t="shared" si="1"/>
        <v>4.5404992606060608</v>
      </c>
      <c r="N43" s="9"/>
      <c r="O43" s="21">
        <v>6.6223099999999993E-2</v>
      </c>
      <c r="P43" s="21">
        <v>7.6379900000000003</v>
      </c>
      <c r="Q43" s="21">
        <v>-3.0111700000000001E-3</v>
      </c>
      <c r="R43" s="21">
        <v>33</v>
      </c>
      <c r="S43" s="21">
        <v>6.6040000000000001E-2</v>
      </c>
      <c r="T43">
        <f t="shared" si="2"/>
        <v>18.249515151515151</v>
      </c>
      <c r="U43">
        <f t="shared" si="3"/>
        <v>1.2085394668303029</v>
      </c>
      <c r="X43" s="9"/>
      <c r="Y43" s="21">
        <v>0.86380000000000001</v>
      </c>
      <c r="Z43" s="21">
        <v>11.646800000000001</v>
      </c>
      <c r="AA43" s="21">
        <v>-9.0759300000000005E-4</v>
      </c>
      <c r="AB43" s="21">
        <v>33</v>
      </c>
      <c r="AC43" s="21">
        <v>0.86334200000000005</v>
      </c>
      <c r="AD43">
        <f t="shared" si="4"/>
        <v>5.5005636363636361</v>
      </c>
      <c r="AE43">
        <f t="shared" si="5"/>
        <v>4.7513868690909087</v>
      </c>
      <c r="AF43" s="9"/>
      <c r="AG43" s="21">
        <v>6.6223099999999993E-2</v>
      </c>
      <c r="AH43" s="21">
        <v>13.9252</v>
      </c>
      <c r="AI43" s="21">
        <v>-3.0087299999999998E-3</v>
      </c>
      <c r="AJ43" s="21">
        <v>33</v>
      </c>
      <c r="AK43" s="21">
        <v>6.5887500000000002E-2</v>
      </c>
      <c r="AL43">
        <f t="shared" si="6"/>
        <v>18.23472727272727</v>
      </c>
      <c r="AM43">
        <f t="shared" si="7"/>
        <v>1.2075601676545451</v>
      </c>
      <c r="AP43" s="9"/>
      <c r="AQ43" s="21">
        <v>0.86380000000000001</v>
      </c>
      <c r="AR43" s="21">
        <v>17.917000000000002</v>
      </c>
      <c r="AS43" s="21">
        <v>-9.0606699999999998E-4</v>
      </c>
      <c r="AT43" s="21">
        <v>33</v>
      </c>
      <c r="AU43" s="21">
        <v>0.86334200000000005</v>
      </c>
      <c r="AV43">
        <f t="shared" si="8"/>
        <v>5.4913151515151508</v>
      </c>
      <c r="AW43">
        <f t="shared" si="9"/>
        <v>4.7433980278787873</v>
      </c>
      <c r="AX43" s="9"/>
      <c r="AY43" s="21">
        <v>6.6223099999999993E-2</v>
      </c>
      <c r="AZ43" s="21">
        <v>20.1953</v>
      </c>
      <c r="BA43" s="21">
        <v>-2.9989600000000002E-3</v>
      </c>
      <c r="BB43" s="21">
        <v>33</v>
      </c>
      <c r="BC43" s="21">
        <v>6.5887500000000002E-2</v>
      </c>
      <c r="BD43">
        <f t="shared" si="10"/>
        <v>18.17551515151515</v>
      </c>
      <c r="BE43">
        <f t="shared" si="11"/>
        <v>1.2036389574303028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0.858765</v>
      </c>
      <c r="H44" s="21">
        <v>5.3697299999999997</v>
      </c>
      <c r="I44" s="21">
        <v>-9.0942400000000004E-4</v>
      </c>
      <c r="J44" s="21">
        <v>34</v>
      </c>
      <c r="K44" s="21">
        <v>0.85815399999999997</v>
      </c>
      <c r="L44">
        <f t="shared" si="0"/>
        <v>5.5116606060606061</v>
      </c>
      <c r="M44">
        <f t="shared" si="1"/>
        <v>4.7332212203636361</v>
      </c>
      <c r="N44" s="9"/>
      <c r="O44" s="21">
        <v>7.1258500000000002E-2</v>
      </c>
      <c r="P44" s="21">
        <v>7.6480600000000001</v>
      </c>
      <c r="Q44" s="21">
        <v>-3.0071999999999998E-3</v>
      </c>
      <c r="R44" s="21">
        <v>34</v>
      </c>
      <c r="S44" s="21">
        <v>7.0892300000000005E-2</v>
      </c>
      <c r="T44">
        <f t="shared" si="2"/>
        <v>18.225454545454546</v>
      </c>
      <c r="U44">
        <f t="shared" si="3"/>
        <v>1.2987185527272729</v>
      </c>
      <c r="X44" s="9"/>
      <c r="Y44" s="21">
        <v>0.858765</v>
      </c>
      <c r="Z44" s="21">
        <v>11.6569</v>
      </c>
      <c r="AA44" s="21">
        <v>-9.51233E-4</v>
      </c>
      <c r="AB44" s="21">
        <v>34</v>
      </c>
      <c r="AC44" s="21">
        <v>0.85845899999999997</v>
      </c>
      <c r="AD44">
        <f t="shared" si="4"/>
        <v>5.7650484848484842</v>
      </c>
      <c r="AE44">
        <f t="shared" si="5"/>
        <v>4.9508218620909084</v>
      </c>
      <c r="AF44" s="9"/>
      <c r="AG44" s="21">
        <v>7.1258500000000002E-2</v>
      </c>
      <c r="AH44" s="21">
        <v>13.9352</v>
      </c>
      <c r="AI44" s="21">
        <v>-3.0068999999999999E-3</v>
      </c>
      <c r="AJ44" s="21">
        <v>34</v>
      </c>
      <c r="AK44" s="21">
        <v>7.0922899999999997E-2</v>
      </c>
      <c r="AL44">
        <f t="shared" si="6"/>
        <v>18.223636363636363</v>
      </c>
      <c r="AM44">
        <f t="shared" si="7"/>
        <v>1.2985889918181819</v>
      </c>
      <c r="AP44" s="9"/>
      <c r="AQ44" s="21">
        <v>0.858765</v>
      </c>
      <c r="AR44" s="21">
        <v>17.927099999999999</v>
      </c>
      <c r="AS44" s="21">
        <v>-9.4665500000000002E-4</v>
      </c>
      <c r="AT44" s="21">
        <v>34</v>
      </c>
      <c r="AU44" s="21">
        <v>0.85815399999999997</v>
      </c>
      <c r="AV44">
        <f t="shared" si="8"/>
        <v>5.7373030303030301</v>
      </c>
      <c r="AW44">
        <f t="shared" si="9"/>
        <v>4.9269950368181821</v>
      </c>
      <c r="AX44" s="9"/>
      <c r="AY44" s="21">
        <v>7.1258500000000002E-2</v>
      </c>
      <c r="AZ44" s="21">
        <v>20.205400000000001</v>
      </c>
      <c r="BA44" s="21">
        <v>-2.9971300000000002E-3</v>
      </c>
      <c r="BB44" s="21">
        <v>34</v>
      </c>
      <c r="BC44" s="21">
        <v>7.0983900000000003E-2</v>
      </c>
      <c r="BD44">
        <f t="shared" si="10"/>
        <v>18.164424242424243</v>
      </c>
      <c r="BE44">
        <f t="shared" si="11"/>
        <v>1.2943696248787879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0.85372899999999996</v>
      </c>
      <c r="H45" s="21">
        <v>5.3798000000000004</v>
      </c>
      <c r="I45" s="21">
        <v>-9.5275899999999996E-4</v>
      </c>
      <c r="J45" s="21">
        <v>35</v>
      </c>
      <c r="K45" s="21">
        <v>0.852356</v>
      </c>
      <c r="L45">
        <f t="shared" si="0"/>
        <v>5.7742969696969695</v>
      </c>
      <c r="M45">
        <f t="shared" si="1"/>
        <v>4.9296847776424242</v>
      </c>
      <c r="N45" s="9"/>
      <c r="O45" s="21">
        <v>7.6293899999999998E-2</v>
      </c>
      <c r="P45" s="21">
        <v>7.6581299999999999</v>
      </c>
      <c r="Q45" s="21">
        <v>-3.0050699999999999E-3</v>
      </c>
      <c r="R45" s="21">
        <v>35</v>
      </c>
      <c r="S45" s="21">
        <v>7.5958300000000006E-2</v>
      </c>
      <c r="T45">
        <f t="shared" si="2"/>
        <v>18.212545454545452</v>
      </c>
      <c r="U45">
        <f t="shared" si="3"/>
        <v>1.3895061216545452</v>
      </c>
      <c r="X45" s="9"/>
      <c r="Y45" s="21">
        <v>0.85372899999999996</v>
      </c>
      <c r="Z45" s="21">
        <v>11.667</v>
      </c>
      <c r="AA45" s="21">
        <v>-9.9517799999999999E-4</v>
      </c>
      <c r="AB45" s="21">
        <v>35</v>
      </c>
      <c r="AC45" s="21">
        <v>0.852661</v>
      </c>
      <c r="AD45">
        <f t="shared" si="4"/>
        <v>6.031381818181818</v>
      </c>
      <c r="AE45">
        <f t="shared" si="5"/>
        <v>5.1491655682545447</v>
      </c>
      <c r="AF45" s="9"/>
      <c r="AG45" s="21">
        <v>7.6293899999999998E-2</v>
      </c>
      <c r="AH45" s="21">
        <v>13.9453</v>
      </c>
      <c r="AI45" s="21">
        <v>-3.0056800000000002E-3</v>
      </c>
      <c r="AJ45" s="21">
        <v>35</v>
      </c>
      <c r="AK45" s="21">
        <v>7.6019299999999998E-2</v>
      </c>
      <c r="AL45">
        <f t="shared" si="6"/>
        <v>18.216242424242424</v>
      </c>
      <c r="AM45">
        <f t="shared" si="7"/>
        <v>1.3897881778909089</v>
      </c>
      <c r="AP45" s="9"/>
      <c r="AQ45" s="21">
        <v>0.85372899999999996</v>
      </c>
      <c r="AR45" s="21">
        <v>17.937100000000001</v>
      </c>
      <c r="AS45" s="21">
        <v>-9.9090599999999995E-4</v>
      </c>
      <c r="AT45" s="21">
        <v>35</v>
      </c>
      <c r="AU45" s="21">
        <v>0.853271</v>
      </c>
      <c r="AV45">
        <f t="shared" si="8"/>
        <v>6.0054909090909083</v>
      </c>
      <c r="AW45">
        <f t="shared" si="9"/>
        <v>5.1270617483272716</v>
      </c>
      <c r="AX45" s="9"/>
      <c r="AY45" s="21">
        <v>7.6293899999999998E-2</v>
      </c>
      <c r="AZ45" s="21">
        <v>20.215499999999999</v>
      </c>
      <c r="BA45" s="21">
        <v>-2.9949999999999998E-3</v>
      </c>
      <c r="BB45" s="21">
        <v>35</v>
      </c>
      <c r="BC45" s="21">
        <v>7.6049800000000001E-2</v>
      </c>
      <c r="BD45">
        <f t="shared" si="10"/>
        <v>18.151515151515152</v>
      </c>
      <c r="BE45">
        <f t="shared" si="11"/>
        <v>1.3848498818181818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0.84869399999999995</v>
      </c>
      <c r="H46" s="21">
        <v>5.3898799999999998</v>
      </c>
      <c r="I46" s="21">
        <v>-9.9731400000000001E-4</v>
      </c>
      <c r="J46" s="21">
        <v>36</v>
      </c>
      <c r="K46" s="21">
        <v>0.84838899999999995</v>
      </c>
      <c r="L46">
        <f t="shared" si="0"/>
        <v>6.0443272727272728</v>
      </c>
      <c r="M46">
        <f t="shared" si="1"/>
        <v>5.1297842903999999</v>
      </c>
      <c r="N46" s="9"/>
      <c r="O46" s="21">
        <v>8.1329299999999993E-2</v>
      </c>
      <c r="P46" s="21">
        <v>7.6681999999999997</v>
      </c>
      <c r="Q46" s="21">
        <v>-3.00293E-3</v>
      </c>
      <c r="R46" s="21">
        <v>36</v>
      </c>
      <c r="S46" s="21">
        <v>8.1054699999999993E-2</v>
      </c>
      <c r="T46">
        <f t="shared" si="2"/>
        <v>18.199575757575758</v>
      </c>
      <c r="U46">
        <f t="shared" si="3"/>
        <v>1.480158756660606</v>
      </c>
      <c r="X46" s="9"/>
      <c r="Y46" s="21">
        <v>0.84869399999999995</v>
      </c>
      <c r="Z46" s="21">
        <v>11.677</v>
      </c>
      <c r="AA46" s="21">
        <v>-1.03973E-3</v>
      </c>
      <c r="AB46" s="21">
        <v>36</v>
      </c>
      <c r="AC46" s="21">
        <v>0.84777800000000003</v>
      </c>
      <c r="AD46">
        <f t="shared" si="4"/>
        <v>6.3013939393939395</v>
      </c>
      <c r="AE46">
        <f t="shared" si="5"/>
        <v>5.347955228</v>
      </c>
      <c r="AF46" s="9"/>
      <c r="AG46" s="21">
        <v>8.1329299999999993E-2</v>
      </c>
      <c r="AH46" s="21">
        <v>13.955399999999999</v>
      </c>
      <c r="AI46" s="21">
        <v>-3.0041500000000001E-3</v>
      </c>
      <c r="AJ46" s="21">
        <v>36</v>
      </c>
      <c r="AK46" s="21">
        <v>8.1085199999999996E-2</v>
      </c>
      <c r="AL46">
        <f t="shared" si="6"/>
        <v>18.206969696969697</v>
      </c>
      <c r="AM46">
        <f t="shared" si="7"/>
        <v>1.4807601005757574</v>
      </c>
      <c r="AP46" s="9"/>
      <c r="AQ46" s="21">
        <v>0.84869399999999995</v>
      </c>
      <c r="AR46" s="21">
        <v>17.947199999999999</v>
      </c>
      <c r="AS46" s="21">
        <v>-1.03546E-3</v>
      </c>
      <c r="AT46" s="21">
        <v>36</v>
      </c>
      <c r="AU46" s="21">
        <v>0.84808300000000003</v>
      </c>
      <c r="AV46">
        <f t="shared" si="8"/>
        <v>6.275515151515151</v>
      </c>
      <c r="AW46">
        <f t="shared" si="9"/>
        <v>5.3259920559999996</v>
      </c>
      <c r="AX46" s="9"/>
      <c r="AY46" s="21">
        <v>8.1329299999999993E-2</v>
      </c>
      <c r="AZ46" s="21">
        <v>20.2255</v>
      </c>
      <c r="BA46" s="21">
        <v>-2.9934699999999998E-3</v>
      </c>
      <c r="BB46" s="21">
        <v>36</v>
      </c>
      <c r="BC46" s="21">
        <v>8.1054699999999993E-2</v>
      </c>
      <c r="BD46">
        <f t="shared" si="10"/>
        <v>18.142242424242422</v>
      </c>
      <c r="BE46">
        <f t="shared" si="11"/>
        <v>1.475495876793939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0.84365800000000002</v>
      </c>
      <c r="H47" s="21">
        <v>5.3999499999999996</v>
      </c>
      <c r="I47" s="21">
        <v>-1.0403400000000001E-3</v>
      </c>
      <c r="J47" s="21">
        <v>37</v>
      </c>
      <c r="K47" s="21">
        <v>0.84289599999999998</v>
      </c>
      <c r="L47">
        <f t="shared" si="0"/>
        <v>6.3050909090909091</v>
      </c>
      <c r="M47">
        <f t="shared" si="1"/>
        <v>5.3193403861818185</v>
      </c>
      <c r="N47" s="9"/>
      <c r="O47" s="21">
        <v>8.6364700000000003E-2</v>
      </c>
      <c r="P47" s="21">
        <v>7.6782700000000004</v>
      </c>
      <c r="Q47" s="21">
        <v>-2.9998799999999999E-3</v>
      </c>
      <c r="R47" s="21">
        <v>37</v>
      </c>
      <c r="S47" s="21">
        <v>8.60596E-2</v>
      </c>
      <c r="T47">
        <f t="shared" si="2"/>
        <v>18.181090909090909</v>
      </c>
      <c r="U47">
        <f t="shared" si="3"/>
        <v>1.5702044620363635</v>
      </c>
      <c r="X47" s="9"/>
      <c r="Y47" s="21">
        <v>0.84365800000000002</v>
      </c>
      <c r="Z47" s="21">
        <v>11.687099999999999</v>
      </c>
      <c r="AA47" s="21">
        <v>-1.0845900000000001E-3</v>
      </c>
      <c r="AB47" s="21">
        <v>37</v>
      </c>
      <c r="AC47" s="21">
        <v>0.84289599999999998</v>
      </c>
      <c r="AD47">
        <f t="shared" si="4"/>
        <v>6.5732727272727267</v>
      </c>
      <c r="AE47">
        <f t="shared" si="5"/>
        <v>5.5455941225454541</v>
      </c>
      <c r="AF47" s="9"/>
      <c r="AG47" s="21">
        <v>8.6364700000000003E-2</v>
      </c>
      <c r="AH47" s="21">
        <v>13.965400000000001</v>
      </c>
      <c r="AI47" s="21">
        <v>-3.0017099999999999E-3</v>
      </c>
      <c r="AJ47" s="21">
        <v>37</v>
      </c>
      <c r="AK47" s="21">
        <v>8.6029099999999997E-2</v>
      </c>
      <c r="AL47">
        <f t="shared" si="6"/>
        <v>18.192181818181815</v>
      </c>
      <c r="AM47">
        <f t="shared" si="7"/>
        <v>1.5711623250727271</v>
      </c>
      <c r="AP47" s="9"/>
      <c r="AQ47" s="21">
        <v>0.84365800000000002</v>
      </c>
      <c r="AR47" s="21">
        <v>17.9573</v>
      </c>
      <c r="AS47" s="21">
        <v>-1.0800199999999999E-3</v>
      </c>
      <c r="AT47" s="21">
        <v>37</v>
      </c>
      <c r="AU47" s="21">
        <v>0.84289599999999998</v>
      </c>
      <c r="AV47">
        <f t="shared" si="8"/>
        <v>6.5455757575757572</v>
      </c>
      <c r="AW47">
        <f t="shared" si="9"/>
        <v>5.5222273524848484</v>
      </c>
      <c r="AX47" s="9"/>
      <c r="AY47" s="21">
        <v>8.6364700000000003E-2</v>
      </c>
      <c r="AZ47" s="21">
        <v>20.235600000000002</v>
      </c>
      <c r="BA47" s="21">
        <v>-2.9919399999999998E-3</v>
      </c>
      <c r="BB47" s="21">
        <v>37</v>
      </c>
      <c r="BC47" s="21">
        <v>8.60596E-2</v>
      </c>
      <c r="BD47">
        <f t="shared" si="10"/>
        <v>18.132969696969695</v>
      </c>
      <c r="BE47">
        <f t="shared" si="11"/>
        <v>1.5660484879878787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0.83862300000000001</v>
      </c>
      <c r="H48" s="21">
        <v>5.4100200000000003</v>
      </c>
      <c r="I48" s="21">
        <v>-1.08398E-3</v>
      </c>
      <c r="J48" s="21">
        <v>38</v>
      </c>
      <c r="K48" s="21">
        <v>0.83801300000000001</v>
      </c>
      <c r="L48">
        <f t="shared" si="0"/>
        <v>6.5695757575757572</v>
      </c>
      <c r="M48">
        <f t="shared" si="1"/>
        <v>5.509397330545454</v>
      </c>
      <c r="N48" s="9"/>
      <c r="O48" s="21">
        <v>9.1400099999999998E-2</v>
      </c>
      <c r="P48" s="21">
        <v>7.6883400000000002</v>
      </c>
      <c r="Q48" s="21">
        <v>-2.9983499999999999E-3</v>
      </c>
      <c r="R48" s="21">
        <v>38</v>
      </c>
      <c r="S48" s="21">
        <v>9.1125499999999998E-2</v>
      </c>
      <c r="T48">
        <f t="shared" si="2"/>
        <v>18.171818181818182</v>
      </c>
      <c r="U48">
        <f t="shared" si="3"/>
        <v>1.6609059989999999</v>
      </c>
      <c r="X48" s="9"/>
      <c r="Y48" s="21">
        <v>0.83862300000000001</v>
      </c>
      <c r="Z48" s="21">
        <v>11.6972</v>
      </c>
      <c r="AA48" s="21">
        <v>-1.12823E-3</v>
      </c>
      <c r="AB48" s="21">
        <v>38</v>
      </c>
      <c r="AC48" s="21">
        <v>0.83770800000000001</v>
      </c>
      <c r="AD48">
        <f t="shared" si="4"/>
        <v>6.8377575757575757</v>
      </c>
      <c r="AE48">
        <f t="shared" si="5"/>
        <v>5.7343007714545458</v>
      </c>
      <c r="AF48" s="9"/>
      <c r="AG48" s="21">
        <v>9.1400099999999998E-2</v>
      </c>
      <c r="AH48" s="21">
        <v>13.9755</v>
      </c>
      <c r="AI48" s="21">
        <v>-2.9998799999999999E-3</v>
      </c>
      <c r="AJ48" s="21">
        <v>38</v>
      </c>
      <c r="AK48" s="21">
        <v>9.1094999999999995E-2</v>
      </c>
      <c r="AL48">
        <f t="shared" si="6"/>
        <v>18.181090909090909</v>
      </c>
      <c r="AM48">
        <f t="shared" si="7"/>
        <v>1.6617535271999999</v>
      </c>
      <c r="AP48" s="9"/>
      <c r="AQ48" s="21">
        <v>0.83862300000000001</v>
      </c>
      <c r="AR48" s="21">
        <v>17.967300000000002</v>
      </c>
      <c r="AS48" s="21">
        <v>-1.12305E-3</v>
      </c>
      <c r="AT48" s="21">
        <v>38</v>
      </c>
      <c r="AU48" s="21">
        <v>0.83801300000000001</v>
      </c>
      <c r="AV48">
        <f t="shared" si="8"/>
        <v>6.8063636363636366</v>
      </c>
      <c r="AW48">
        <f t="shared" si="9"/>
        <v>5.7079730918181824</v>
      </c>
      <c r="AX48" s="9"/>
      <c r="AY48" s="21">
        <v>9.1400099999999998E-2</v>
      </c>
      <c r="AZ48" s="21">
        <v>20.245699999999999</v>
      </c>
      <c r="BA48" s="21">
        <v>-2.9888900000000001E-3</v>
      </c>
      <c r="BB48" s="21">
        <v>38</v>
      </c>
      <c r="BC48" s="21">
        <v>9.1094999999999995E-2</v>
      </c>
      <c r="BD48">
        <f t="shared" si="10"/>
        <v>18.11448484848485</v>
      </c>
      <c r="BE48">
        <f t="shared" si="11"/>
        <v>1.6556657266000001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0.833588</v>
      </c>
      <c r="H49" s="21">
        <v>5.4200900000000001</v>
      </c>
      <c r="I49" s="21">
        <v>-1.1270099999999999E-3</v>
      </c>
      <c r="J49" s="21">
        <v>39</v>
      </c>
      <c r="K49" s="21">
        <v>0.83282500000000004</v>
      </c>
      <c r="L49">
        <f t="shared" si="0"/>
        <v>6.8303636363636349</v>
      </c>
      <c r="M49">
        <f t="shared" si="1"/>
        <v>5.6937091629090899</v>
      </c>
      <c r="N49" s="9"/>
      <c r="O49" s="21">
        <v>9.6435499999999993E-2</v>
      </c>
      <c r="P49" s="21">
        <v>7.69841</v>
      </c>
      <c r="Q49" s="21">
        <v>-2.9956100000000001E-3</v>
      </c>
      <c r="R49" s="21">
        <v>39</v>
      </c>
      <c r="S49" s="21">
        <v>9.6160899999999994E-2</v>
      </c>
      <c r="T49">
        <f t="shared" si="2"/>
        <v>18.15521212121212</v>
      </c>
      <c r="U49">
        <f t="shared" si="3"/>
        <v>1.7508069585151513</v>
      </c>
      <c r="X49" s="9"/>
      <c r="Y49" s="21">
        <v>0.833588</v>
      </c>
      <c r="Z49" s="21">
        <v>11.7073</v>
      </c>
      <c r="AA49" s="21">
        <v>-1.17157E-3</v>
      </c>
      <c r="AB49" s="21">
        <v>39</v>
      </c>
      <c r="AC49" s="21">
        <v>0.83313000000000004</v>
      </c>
      <c r="AD49">
        <f t="shared" si="4"/>
        <v>7.1004242424242419</v>
      </c>
      <c r="AE49">
        <f t="shared" si="5"/>
        <v>5.9188284433939389</v>
      </c>
      <c r="AF49" s="9"/>
      <c r="AG49" s="21">
        <v>9.6435499999999993E-2</v>
      </c>
      <c r="AH49" s="21">
        <v>13.9856</v>
      </c>
      <c r="AI49" s="21">
        <v>-2.9971300000000002E-3</v>
      </c>
      <c r="AJ49" s="21">
        <v>39</v>
      </c>
      <c r="AK49" s="21">
        <v>9.6130400000000005E-2</v>
      </c>
      <c r="AL49">
        <f t="shared" si="6"/>
        <v>18.164424242424243</v>
      </c>
      <c r="AM49">
        <f t="shared" si="7"/>
        <v>1.751695334030303</v>
      </c>
      <c r="AP49" s="9"/>
      <c r="AQ49" s="21">
        <v>0.833588</v>
      </c>
      <c r="AR49" s="21">
        <v>17.977399999999999</v>
      </c>
      <c r="AS49" s="21">
        <v>-1.1676E-3</v>
      </c>
      <c r="AT49" s="21">
        <v>39</v>
      </c>
      <c r="AU49" s="21">
        <v>0.83343500000000004</v>
      </c>
      <c r="AV49">
        <f t="shared" si="8"/>
        <v>7.0763636363636362</v>
      </c>
      <c r="AW49">
        <f t="shared" si="9"/>
        <v>5.898771810909091</v>
      </c>
      <c r="AX49" s="9"/>
      <c r="AY49" s="21">
        <v>9.6435499999999993E-2</v>
      </c>
      <c r="AZ49" s="21">
        <v>20.255700000000001</v>
      </c>
      <c r="BA49" s="21">
        <v>-2.9867600000000002E-3</v>
      </c>
      <c r="BB49" s="21">
        <v>39</v>
      </c>
      <c r="BC49" s="21">
        <v>9.6130400000000005E-2</v>
      </c>
      <c r="BD49">
        <f t="shared" si="10"/>
        <v>18.101575757575759</v>
      </c>
      <c r="BE49">
        <f t="shared" si="11"/>
        <v>1.745634508969697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0.82855199999999996</v>
      </c>
      <c r="H50" s="21">
        <v>5.4301599999999999</v>
      </c>
      <c r="I50" s="21">
        <v>-1.17157E-3</v>
      </c>
      <c r="J50" s="21">
        <v>40</v>
      </c>
      <c r="K50" s="21">
        <v>0.82794199999999996</v>
      </c>
      <c r="L50">
        <f t="shared" si="0"/>
        <v>7.1004242424242419</v>
      </c>
      <c r="M50">
        <f t="shared" si="1"/>
        <v>5.8830707069090904</v>
      </c>
      <c r="N50" s="9"/>
      <c r="O50" s="21">
        <v>0.10147100000000001</v>
      </c>
      <c r="P50" s="21">
        <v>7.7084799999999998</v>
      </c>
      <c r="Q50" s="21">
        <v>-2.9931599999999999E-3</v>
      </c>
      <c r="R50" s="21">
        <v>40</v>
      </c>
      <c r="S50" s="21">
        <v>0.10116600000000001</v>
      </c>
      <c r="T50">
        <f t="shared" si="2"/>
        <v>18.140363636363634</v>
      </c>
      <c r="U50">
        <f t="shared" si="3"/>
        <v>1.8407208385454545</v>
      </c>
      <c r="X50" s="9"/>
      <c r="Y50" s="21">
        <v>0.82855199999999996</v>
      </c>
      <c r="Z50" s="21">
        <v>11.7173</v>
      </c>
      <c r="AA50" s="21">
        <v>-1.2158200000000001E-3</v>
      </c>
      <c r="AB50" s="21">
        <v>40</v>
      </c>
      <c r="AC50" s="21">
        <v>0.82794199999999996</v>
      </c>
      <c r="AD50">
        <f t="shared" si="4"/>
        <v>7.3686060606060604</v>
      </c>
      <c r="AE50">
        <f t="shared" si="5"/>
        <v>6.1052732887272718</v>
      </c>
      <c r="AF50" s="9"/>
      <c r="AG50" s="21">
        <v>0.10147100000000001</v>
      </c>
      <c r="AH50" s="21">
        <v>13.995699999999999</v>
      </c>
      <c r="AI50" s="21">
        <v>-2.9925500000000001E-3</v>
      </c>
      <c r="AJ50" s="21">
        <v>40</v>
      </c>
      <c r="AK50" s="21">
        <v>0.10119599999999999</v>
      </c>
      <c r="AL50">
        <f t="shared" si="6"/>
        <v>18.136666666666667</v>
      </c>
      <c r="AM50">
        <f t="shared" si="7"/>
        <v>1.8403457033333335</v>
      </c>
      <c r="AP50" s="9"/>
      <c r="AQ50" s="21">
        <v>0.82855199999999996</v>
      </c>
      <c r="AR50" s="21">
        <v>17.987500000000001</v>
      </c>
      <c r="AS50" s="21">
        <v>-1.2121600000000001E-3</v>
      </c>
      <c r="AT50" s="21">
        <v>40</v>
      </c>
      <c r="AU50" s="21">
        <v>0.82794199999999996</v>
      </c>
      <c r="AV50">
        <f t="shared" si="8"/>
        <v>7.3464242424242432</v>
      </c>
      <c r="AW50">
        <f t="shared" si="9"/>
        <v>6.086894498909091</v>
      </c>
      <c r="AX50" s="9"/>
      <c r="AY50" s="21">
        <v>0.10147100000000001</v>
      </c>
      <c r="AZ50" s="21">
        <v>20.265799999999999</v>
      </c>
      <c r="BA50" s="21">
        <v>-2.9852300000000002E-3</v>
      </c>
      <c r="BB50" s="21">
        <v>40</v>
      </c>
      <c r="BC50" s="21">
        <v>0.10116600000000001</v>
      </c>
      <c r="BD50">
        <f t="shared" si="10"/>
        <v>18.092303030303032</v>
      </c>
      <c r="BE50">
        <f t="shared" si="11"/>
        <v>1.8358440807878791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0.82351700000000005</v>
      </c>
      <c r="H51" s="21">
        <v>5.4402299999999997</v>
      </c>
      <c r="I51" s="21">
        <v>-1.2145999999999999E-3</v>
      </c>
      <c r="J51" s="21">
        <v>41</v>
      </c>
      <c r="K51" s="21">
        <v>0.82275399999999999</v>
      </c>
      <c r="L51">
        <f t="shared" si="0"/>
        <v>7.3612121212121204</v>
      </c>
      <c r="M51">
        <f t="shared" si="1"/>
        <v>6.0620833224242423</v>
      </c>
      <c r="N51" s="9"/>
      <c r="O51" s="21">
        <v>0.106506</v>
      </c>
      <c r="P51" s="21">
        <v>7.7185600000000001</v>
      </c>
      <c r="Q51" s="21">
        <v>-2.9946899999999999E-3</v>
      </c>
      <c r="R51" s="21">
        <v>41</v>
      </c>
      <c r="S51" s="21">
        <v>0.106201</v>
      </c>
      <c r="T51">
        <f t="shared" si="2"/>
        <v>18.149636363636361</v>
      </c>
      <c r="U51">
        <f t="shared" si="3"/>
        <v>1.9330451705454543</v>
      </c>
      <c r="X51" s="9"/>
      <c r="Y51" s="21">
        <v>0.82351700000000005</v>
      </c>
      <c r="Z51" s="21">
        <v>11.727399999999999</v>
      </c>
      <c r="AA51" s="21">
        <v>-1.2582400000000001E-3</v>
      </c>
      <c r="AB51" s="21">
        <v>41</v>
      </c>
      <c r="AC51" s="21">
        <v>0.82244899999999999</v>
      </c>
      <c r="AD51">
        <f t="shared" si="4"/>
        <v>7.6256969696969694</v>
      </c>
      <c r="AE51">
        <f t="shared" si="5"/>
        <v>6.2798910913939396</v>
      </c>
      <c r="AF51" s="9"/>
      <c r="AG51" s="21">
        <v>0.106506</v>
      </c>
      <c r="AH51" s="21">
        <v>14.005699999999999</v>
      </c>
      <c r="AI51" s="21">
        <v>-2.9913299999999999E-3</v>
      </c>
      <c r="AJ51" s="21">
        <v>41</v>
      </c>
      <c r="AK51" s="21">
        <v>0.106262</v>
      </c>
      <c r="AL51">
        <f t="shared" si="6"/>
        <v>18.129272727272728</v>
      </c>
      <c r="AM51">
        <f t="shared" si="7"/>
        <v>1.9308763210909092</v>
      </c>
      <c r="AP51" s="9"/>
      <c r="AQ51" s="21">
        <v>0.82351700000000005</v>
      </c>
      <c r="AR51" s="21">
        <v>17.997599999999998</v>
      </c>
      <c r="AS51" s="21">
        <v>-1.2548800000000001E-3</v>
      </c>
      <c r="AT51" s="21">
        <v>41</v>
      </c>
      <c r="AU51" s="21">
        <v>0.82275399999999999</v>
      </c>
      <c r="AV51">
        <f t="shared" si="8"/>
        <v>7.6053333333333342</v>
      </c>
      <c r="AW51">
        <f t="shared" si="9"/>
        <v>6.2631212906666676</v>
      </c>
      <c r="AX51" s="9"/>
      <c r="AY51" s="21">
        <v>0.106506</v>
      </c>
      <c r="AZ51" s="21">
        <v>20.2759</v>
      </c>
      <c r="BA51" s="21">
        <v>-2.9834000000000002E-3</v>
      </c>
      <c r="BB51" s="21">
        <v>41</v>
      </c>
      <c r="BC51" s="21">
        <v>0.106201</v>
      </c>
      <c r="BD51">
        <f t="shared" si="10"/>
        <v>18.081212121212122</v>
      </c>
      <c r="BE51">
        <f t="shared" si="11"/>
        <v>1.9257575781818184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0.81848100000000001</v>
      </c>
      <c r="H52" s="21">
        <v>5.4503000000000004</v>
      </c>
      <c r="I52" s="21">
        <v>-1.25763E-3</v>
      </c>
      <c r="J52" s="21">
        <v>42</v>
      </c>
      <c r="K52" s="21">
        <v>0.81787100000000001</v>
      </c>
      <c r="L52">
        <f t="shared" si="0"/>
        <v>7.621999999999999</v>
      </c>
      <c r="M52">
        <f t="shared" si="1"/>
        <v>6.2384621819999992</v>
      </c>
      <c r="N52" s="9"/>
      <c r="O52" s="21">
        <v>0.111542</v>
      </c>
      <c r="P52" s="21">
        <v>7.7286299999999999</v>
      </c>
      <c r="Q52" s="21">
        <v>-2.9956100000000001E-3</v>
      </c>
      <c r="R52" s="21">
        <v>42</v>
      </c>
      <c r="S52" s="21">
        <v>0.11129799999999999</v>
      </c>
      <c r="T52">
        <f t="shared" si="2"/>
        <v>18.15521212121212</v>
      </c>
      <c r="U52">
        <f t="shared" si="3"/>
        <v>2.0250686704242424</v>
      </c>
      <c r="X52" s="9"/>
      <c r="Y52" s="21">
        <v>0.81848100000000001</v>
      </c>
      <c r="Z52" s="21">
        <v>11.737500000000001</v>
      </c>
      <c r="AA52" s="21">
        <v>-1.3006599999999999E-3</v>
      </c>
      <c r="AB52" s="21">
        <v>42</v>
      </c>
      <c r="AC52" s="21">
        <v>0.81695600000000002</v>
      </c>
      <c r="AD52">
        <f t="shared" si="4"/>
        <v>7.8827878787878785</v>
      </c>
      <c r="AE52">
        <f t="shared" si="5"/>
        <v>6.4519121058181819</v>
      </c>
      <c r="AF52" s="9"/>
      <c r="AG52" s="21">
        <v>0.111542</v>
      </c>
      <c r="AH52" s="21">
        <v>14.0158</v>
      </c>
      <c r="AI52" s="21">
        <v>-2.9904200000000001E-3</v>
      </c>
      <c r="AJ52" s="21">
        <v>42</v>
      </c>
      <c r="AK52" s="21">
        <v>0.111176</v>
      </c>
      <c r="AL52">
        <f t="shared" si="6"/>
        <v>18.123757575757573</v>
      </c>
      <c r="AM52">
        <f t="shared" si="7"/>
        <v>2.0215601675151511</v>
      </c>
      <c r="AP52" s="9"/>
      <c r="AQ52" s="21">
        <v>0.81848100000000001</v>
      </c>
      <c r="AR52" s="21">
        <v>18.0076</v>
      </c>
      <c r="AS52" s="21">
        <v>-1.2985200000000001E-3</v>
      </c>
      <c r="AT52" s="21">
        <v>42</v>
      </c>
      <c r="AU52" s="21">
        <v>0.81756600000000001</v>
      </c>
      <c r="AV52">
        <f t="shared" si="8"/>
        <v>7.8698181818181814</v>
      </c>
      <c r="AW52">
        <f t="shared" si="9"/>
        <v>6.4412966552727271</v>
      </c>
      <c r="AX52" s="9"/>
      <c r="AY52" s="21">
        <v>0.111542</v>
      </c>
      <c r="AZ52" s="21">
        <v>20.286000000000001</v>
      </c>
      <c r="BA52" s="21">
        <v>-2.9803500000000001E-3</v>
      </c>
      <c r="BB52" s="21">
        <v>42</v>
      </c>
      <c r="BC52" s="21">
        <v>0.111237</v>
      </c>
      <c r="BD52">
        <f t="shared" si="10"/>
        <v>18.062727272727273</v>
      </c>
      <c r="BE52">
        <f t="shared" si="11"/>
        <v>2.0147527254545454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0.813446</v>
      </c>
      <c r="H53" s="21">
        <v>5.4603700000000002</v>
      </c>
      <c r="I53" s="21">
        <v>-1.30035E-3</v>
      </c>
      <c r="J53" s="21">
        <v>43</v>
      </c>
      <c r="K53" s="21">
        <v>0.81359899999999996</v>
      </c>
      <c r="L53">
        <f t="shared" si="0"/>
        <v>7.8809090909090909</v>
      </c>
      <c r="M53">
        <f t="shared" si="1"/>
        <v>6.4106939763636364</v>
      </c>
      <c r="N53" s="9"/>
      <c r="O53" s="21">
        <v>0.116577</v>
      </c>
      <c r="P53" s="21">
        <v>7.7386999999999997</v>
      </c>
      <c r="Q53" s="21">
        <v>-2.9983499999999999E-3</v>
      </c>
      <c r="R53" s="21">
        <v>43</v>
      </c>
      <c r="S53" s="21">
        <v>0.116272</v>
      </c>
      <c r="T53">
        <f t="shared" si="2"/>
        <v>18.171818181818182</v>
      </c>
      <c r="U53">
        <f t="shared" si="3"/>
        <v>2.1184160481818184</v>
      </c>
      <c r="X53" s="9"/>
      <c r="Y53" s="21">
        <v>0.813446</v>
      </c>
      <c r="Z53" s="21">
        <v>11.7475</v>
      </c>
      <c r="AA53" s="21">
        <v>-1.3427700000000001E-3</v>
      </c>
      <c r="AB53" s="21">
        <v>43</v>
      </c>
      <c r="AC53" s="21">
        <v>0.81268300000000004</v>
      </c>
      <c r="AD53">
        <f t="shared" si="4"/>
        <v>8.1379999999999999</v>
      </c>
      <c r="AE53">
        <f t="shared" si="5"/>
        <v>6.6198235480000003</v>
      </c>
      <c r="AF53" s="9"/>
      <c r="AG53" s="21">
        <v>0.116577</v>
      </c>
      <c r="AH53" s="21">
        <v>14.0259</v>
      </c>
      <c r="AI53" s="21">
        <v>-2.9888900000000001E-3</v>
      </c>
      <c r="AJ53" s="21">
        <v>43</v>
      </c>
      <c r="AK53" s="21">
        <v>0.116272</v>
      </c>
      <c r="AL53">
        <f t="shared" si="6"/>
        <v>18.11448484848485</v>
      </c>
      <c r="AM53">
        <f t="shared" si="7"/>
        <v>2.1117323001818185</v>
      </c>
      <c r="AP53" s="9"/>
      <c r="AQ53" s="21">
        <v>0.813446</v>
      </c>
      <c r="AR53" s="21">
        <v>18.017700000000001</v>
      </c>
      <c r="AS53" s="21">
        <v>-1.3415499999999999E-3</v>
      </c>
      <c r="AT53" s="21">
        <v>43</v>
      </c>
      <c r="AU53" s="21">
        <v>0.81298800000000004</v>
      </c>
      <c r="AV53">
        <f t="shared" si="8"/>
        <v>8.1306060606060608</v>
      </c>
      <c r="AW53">
        <f t="shared" si="9"/>
        <v>6.6138089775757578</v>
      </c>
      <c r="AX53" s="9"/>
      <c r="AY53" s="21">
        <v>0.116577</v>
      </c>
      <c r="AZ53" s="21">
        <v>20.295999999999999</v>
      </c>
      <c r="BA53" s="21">
        <v>-2.9782099999999998E-3</v>
      </c>
      <c r="BB53" s="21">
        <v>43</v>
      </c>
      <c r="BC53" s="21">
        <v>0.116272</v>
      </c>
      <c r="BD53">
        <f t="shared" si="10"/>
        <v>18.049757575757575</v>
      </c>
      <c r="BE53">
        <f t="shared" si="11"/>
        <v>2.1041865889090907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0.80841099999999999</v>
      </c>
      <c r="H54" s="21">
        <v>5.47044</v>
      </c>
      <c r="I54" s="21">
        <v>-1.3427700000000001E-3</v>
      </c>
      <c r="J54" s="21">
        <v>44</v>
      </c>
      <c r="K54" s="21">
        <v>0.80779999999999996</v>
      </c>
      <c r="L54">
        <f t="shared" si="0"/>
        <v>8.1379999999999999</v>
      </c>
      <c r="M54">
        <f t="shared" si="1"/>
        <v>6.5788487179999997</v>
      </c>
      <c r="N54" s="9"/>
      <c r="O54" s="21">
        <v>0.121613</v>
      </c>
      <c r="P54" s="21">
        <v>7.7487700000000004</v>
      </c>
      <c r="Q54" s="21">
        <v>-3.0011E-3</v>
      </c>
      <c r="R54" s="21">
        <v>44</v>
      </c>
      <c r="S54" s="21">
        <v>0.121338</v>
      </c>
      <c r="T54">
        <f t="shared" si="2"/>
        <v>18.188484848484848</v>
      </c>
      <c r="U54">
        <f t="shared" si="3"/>
        <v>2.2119562078787878</v>
      </c>
      <c r="X54" s="9"/>
      <c r="Y54" s="21">
        <v>0.80841099999999999</v>
      </c>
      <c r="Z54" s="21">
        <v>11.7576</v>
      </c>
      <c r="AA54" s="21">
        <v>-1.3848899999999999E-3</v>
      </c>
      <c r="AB54" s="21">
        <v>44</v>
      </c>
      <c r="AC54" s="21">
        <v>0.80749499999999996</v>
      </c>
      <c r="AD54">
        <f t="shared" si="4"/>
        <v>8.393272727272727</v>
      </c>
      <c r="AE54">
        <f t="shared" si="5"/>
        <v>6.7852139987272722</v>
      </c>
      <c r="AF54" s="9"/>
      <c r="AG54" s="21">
        <v>0.121613</v>
      </c>
      <c r="AH54" s="21">
        <v>14.0359</v>
      </c>
      <c r="AI54" s="21">
        <v>-2.9879799999999999E-3</v>
      </c>
      <c r="AJ54" s="21">
        <v>44</v>
      </c>
      <c r="AK54" s="21">
        <v>0.121368</v>
      </c>
      <c r="AL54">
        <f t="shared" si="6"/>
        <v>18.108969696969698</v>
      </c>
      <c r="AM54">
        <f t="shared" si="7"/>
        <v>2.2022861317575759</v>
      </c>
      <c r="AP54" s="9"/>
      <c r="AQ54" s="21">
        <v>0.80841099999999999</v>
      </c>
      <c r="AR54" s="21">
        <v>18.027799999999999</v>
      </c>
      <c r="AS54" s="21">
        <v>-1.38306E-3</v>
      </c>
      <c r="AT54" s="21">
        <v>44</v>
      </c>
      <c r="AU54" s="21">
        <v>0.80749499999999996</v>
      </c>
      <c r="AV54">
        <f t="shared" si="8"/>
        <v>8.3821818181818184</v>
      </c>
      <c r="AW54">
        <f t="shared" si="9"/>
        <v>6.7762479858181823</v>
      </c>
      <c r="AX54" s="9"/>
      <c r="AY54" s="21">
        <v>0.121613</v>
      </c>
      <c r="AZ54" s="21">
        <v>20.306100000000001</v>
      </c>
      <c r="BA54" s="21">
        <v>-2.9760699999999999E-3</v>
      </c>
      <c r="BB54" s="21">
        <v>44</v>
      </c>
      <c r="BC54" s="21">
        <v>0.121307</v>
      </c>
      <c r="BD54">
        <f t="shared" si="10"/>
        <v>18.036787878787877</v>
      </c>
      <c r="BE54">
        <f t="shared" si="11"/>
        <v>2.1935078843030302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0.80337499999999995</v>
      </c>
      <c r="H55" s="21">
        <v>5.4805099999999998</v>
      </c>
      <c r="I55" s="21">
        <v>-1.3842800000000001E-3</v>
      </c>
      <c r="J55" s="21">
        <v>45</v>
      </c>
      <c r="K55" s="21">
        <v>0.80230699999999999</v>
      </c>
      <c r="L55">
        <f t="shared" si="0"/>
        <v>8.3895757575757575</v>
      </c>
      <c r="M55">
        <f t="shared" si="1"/>
        <v>6.7399754242424237</v>
      </c>
      <c r="N55" s="9"/>
      <c r="O55" s="21">
        <v>0.12664800000000001</v>
      </c>
      <c r="P55" s="21">
        <v>7.7588400000000002</v>
      </c>
      <c r="Q55" s="21">
        <v>-2.9992700000000001E-3</v>
      </c>
      <c r="R55" s="21">
        <v>45</v>
      </c>
      <c r="S55" s="21">
        <v>0.12640399999999999</v>
      </c>
      <c r="T55">
        <f t="shared" si="2"/>
        <v>18.177393939393937</v>
      </c>
      <c r="U55">
        <f t="shared" si="3"/>
        <v>2.3021305876363636</v>
      </c>
      <c r="X55" s="9"/>
      <c r="Y55" s="21">
        <v>0.80337499999999995</v>
      </c>
      <c r="Z55" s="21">
        <v>11.7677</v>
      </c>
      <c r="AA55" s="21">
        <v>-1.42639E-3</v>
      </c>
      <c r="AB55" s="21">
        <v>45</v>
      </c>
      <c r="AC55" s="21">
        <v>0.80291699999999999</v>
      </c>
      <c r="AD55">
        <f t="shared" si="4"/>
        <v>8.6447878787878789</v>
      </c>
      <c r="AE55">
        <f t="shared" si="5"/>
        <v>6.9450064621212118</v>
      </c>
      <c r="AF55" s="9"/>
      <c r="AG55" s="21">
        <v>0.12664800000000001</v>
      </c>
      <c r="AH55" s="21">
        <v>14.045999999999999</v>
      </c>
      <c r="AI55" s="21">
        <v>-2.98737E-3</v>
      </c>
      <c r="AJ55" s="21">
        <v>45</v>
      </c>
      <c r="AK55" s="21">
        <v>0.12637300000000001</v>
      </c>
      <c r="AL55">
        <f t="shared" si="6"/>
        <v>18.105272727272727</v>
      </c>
      <c r="AM55">
        <f t="shared" si="7"/>
        <v>2.2929965803636363</v>
      </c>
      <c r="AP55" s="9"/>
      <c r="AQ55" s="21">
        <v>0.80337499999999995</v>
      </c>
      <c r="AR55" s="21">
        <v>18.037800000000001</v>
      </c>
      <c r="AS55" s="21">
        <v>-1.42487E-3</v>
      </c>
      <c r="AT55" s="21">
        <v>45</v>
      </c>
      <c r="AU55" s="21">
        <v>0.80291699999999999</v>
      </c>
      <c r="AV55">
        <f t="shared" si="8"/>
        <v>8.6355757575757561</v>
      </c>
      <c r="AW55">
        <f t="shared" si="9"/>
        <v>6.9376056742424224</v>
      </c>
      <c r="AX55" s="9"/>
      <c r="AY55" s="21">
        <v>0.12664800000000001</v>
      </c>
      <c r="AZ55" s="21">
        <v>20.316199999999998</v>
      </c>
      <c r="BA55" s="21">
        <v>-2.9760699999999999E-3</v>
      </c>
      <c r="BB55" s="21">
        <v>45</v>
      </c>
      <c r="BC55" s="21">
        <v>0.12634300000000001</v>
      </c>
      <c r="BD55">
        <f t="shared" si="10"/>
        <v>18.036787878787877</v>
      </c>
      <c r="BE55">
        <f t="shared" si="11"/>
        <v>2.2843231112727271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0.79834000000000005</v>
      </c>
      <c r="H56" s="21">
        <v>5.4905900000000001</v>
      </c>
      <c r="I56" s="21">
        <v>-1.42578E-3</v>
      </c>
      <c r="J56" s="21">
        <v>46</v>
      </c>
      <c r="K56" s="21">
        <v>0.79772900000000002</v>
      </c>
      <c r="L56">
        <f t="shared" si="0"/>
        <v>8.6410909090909094</v>
      </c>
      <c r="M56">
        <f t="shared" si="1"/>
        <v>6.898528516363637</v>
      </c>
      <c r="N56" s="9"/>
      <c r="O56" s="21">
        <v>0.13168299999999999</v>
      </c>
      <c r="P56" s="21">
        <v>7.76891</v>
      </c>
      <c r="Q56" s="21">
        <v>-2.99774E-3</v>
      </c>
      <c r="R56" s="21">
        <v>46</v>
      </c>
      <c r="S56" s="21">
        <v>0.131409</v>
      </c>
      <c r="T56">
        <f t="shared" si="2"/>
        <v>18.168121212121211</v>
      </c>
      <c r="U56">
        <f t="shared" si="3"/>
        <v>2.3924327055757573</v>
      </c>
      <c r="X56" s="9"/>
      <c r="Y56" s="21">
        <v>0.79834000000000005</v>
      </c>
      <c r="Z56" s="21">
        <v>11.777699999999999</v>
      </c>
      <c r="AA56" s="21">
        <v>-1.4669800000000001E-3</v>
      </c>
      <c r="AB56" s="21">
        <v>46</v>
      </c>
      <c r="AC56" s="21">
        <v>0.79711900000000002</v>
      </c>
      <c r="AD56">
        <f t="shared" si="4"/>
        <v>8.8907878787878776</v>
      </c>
      <c r="AE56">
        <f t="shared" si="5"/>
        <v>7.0978715951515143</v>
      </c>
      <c r="AF56" s="9"/>
      <c r="AG56" s="21">
        <v>0.13168299999999999</v>
      </c>
      <c r="AH56" s="21">
        <v>14.056100000000001</v>
      </c>
      <c r="AI56" s="21">
        <v>-2.9855300000000001E-3</v>
      </c>
      <c r="AJ56" s="21">
        <v>46</v>
      </c>
      <c r="AK56" s="21">
        <v>0.131439</v>
      </c>
      <c r="AL56">
        <f t="shared" si="6"/>
        <v>18.094121212121209</v>
      </c>
      <c r="AM56">
        <f t="shared" si="7"/>
        <v>2.3826881635757569</v>
      </c>
      <c r="AP56" s="9"/>
      <c r="AQ56" s="21">
        <v>0.79834000000000005</v>
      </c>
      <c r="AR56" s="21">
        <v>18.047899999999998</v>
      </c>
      <c r="AS56" s="21">
        <v>-1.4660599999999999E-3</v>
      </c>
      <c r="AT56" s="21">
        <v>46</v>
      </c>
      <c r="AU56" s="21">
        <v>0.79711900000000002</v>
      </c>
      <c r="AV56">
        <f t="shared" si="8"/>
        <v>8.8852121212121205</v>
      </c>
      <c r="AW56">
        <f t="shared" si="9"/>
        <v>7.0934202448484847</v>
      </c>
      <c r="AX56" s="9"/>
      <c r="AY56" s="21">
        <v>0.13168299999999999</v>
      </c>
      <c r="AZ56" s="21">
        <v>20.3262</v>
      </c>
      <c r="BA56" s="21">
        <v>-2.9745499999999999E-3</v>
      </c>
      <c r="BB56" s="21">
        <v>46</v>
      </c>
      <c r="BC56" s="21">
        <v>0.13137799999999999</v>
      </c>
      <c r="BD56">
        <f t="shared" si="10"/>
        <v>18.027575757575757</v>
      </c>
      <c r="BE56">
        <f t="shared" si="11"/>
        <v>2.3739252584848485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0.79330400000000001</v>
      </c>
      <c r="H57" s="21">
        <v>5.5006599999999999</v>
      </c>
      <c r="I57" s="21">
        <v>-1.4669800000000001E-3</v>
      </c>
      <c r="J57" s="21">
        <v>47</v>
      </c>
      <c r="K57" s="21">
        <v>0.79254199999999997</v>
      </c>
      <c r="L57">
        <f t="shared" si="0"/>
        <v>8.8907878787878776</v>
      </c>
      <c r="M57">
        <f t="shared" si="1"/>
        <v>7.0530975873939381</v>
      </c>
      <c r="N57" s="9"/>
      <c r="O57" s="21">
        <v>0.13671900000000001</v>
      </c>
      <c r="P57" s="21">
        <v>7.7789799999999998</v>
      </c>
      <c r="Q57" s="21">
        <v>-2.9956100000000001E-3</v>
      </c>
      <c r="R57" s="21">
        <v>47</v>
      </c>
      <c r="S57" s="21">
        <v>0.136383</v>
      </c>
      <c r="T57">
        <f t="shared" si="2"/>
        <v>18.15521212121212</v>
      </c>
      <c r="U57">
        <f t="shared" si="3"/>
        <v>2.4821624459999998</v>
      </c>
      <c r="X57" s="9"/>
      <c r="Y57" s="21">
        <v>0.79330400000000001</v>
      </c>
      <c r="Z57" s="21">
        <v>11.787800000000001</v>
      </c>
      <c r="AA57" s="21">
        <v>-1.5078699999999999E-3</v>
      </c>
      <c r="AB57" s="21">
        <v>47</v>
      </c>
      <c r="AC57" s="21">
        <v>0.79193100000000005</v>
      </c>
      <c r="AD57">
        <f t="shared" si="4"/>
        <v>9.1386060606060582</v>
      </c>
      <c r="AE57">
        <f t="shared" si="5"/>
        <v>7.2496927423030284</v>
      </c>
      <c r="AF57" s="9"/>
      <c r="AG57" s="21">
        <v>0.13671900000000001</v>
      </c>
      <c r="AH57" s="21">
        <v>14.0661</v>
      </c>
      <c r="AI57" s="21">
        <v>-2.9827899999999999E-3</v>
      </c>
      <c r="AJ57" s="21">
        <v>47</v>
      </c>
      <c r="AK57" s="21">
        <v>0.136353</v>
      </c>
      <c r="AL57">
        <f t="shared" si="6"/>
        <v>18.077515151515151</v>
      </c>
      <c r="AM57">
        <f t="shared" si="7"/>
        <v>2.4715397939999999</v>
      </c>
      <c r="AP57" s="9"/>
      <c r="AQ57" s="21">
        <v>0.79330400000000001</v>
      </c>
      <c r="AR57" s="21">
        <v>18.058</v>
      </c>
      <c r="AS57" s="21">
        <v>-1.5045200000000001E-3</v>
      </c>
      <c r="AT57" s="21">
        <v>47</v>
      </c>
      <c r="AU57" s="21">
        <v>0.79193100000000005</v>
      </c>
      <c r="AV57">
        <f t="shared" si="8"/>
        <v>9.1183030303030304</v>
      </c>
      <c r="AW57">
        <f t="shared" si="9"/>
        <v>7.233586267151515</v>
      </c>
      <c r="AX57" s="9"/>
      <c r="AY57" s="21">
        <v>0.13671900000000001</v>
      </c>
      <c r="AZ57" s="21">
        <v>20.336300000000001</v>
      </c>
      <c r="BA57" s="21">
        <v>-2.9736300000000001E-3</v>
      </c>
      <c r="BB57" s="21">
        <v>47</v>
      </c>
      <c r="BC57" s="21">
        <v>0.13641400000000001</v>
      </c>
      <c r="BD57">
        <f t="shared" si="10"/>
        <v>18.021999999999998</v>
      </c>
      <c r="BE57">
        <f t="shared" si="11"/>
        <v>2.4639498180000001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0.788269</v>
      </c>
      <c r="H58" s="21">
        <v>5.5107299999999997</v>
      </c>
      <c r="I58" s="21">
        <v>-1.50574E-3</v>
      </c>
      <c r="J58" s="21">
        <v>48</v>
      </c>
      <c r="K58" s="21">
        <v>0.787354</v>
      </c>
      <c r="L58">
        <f t="shared" si="0"/>
        <v>9.1256969696969694</v>
      </c>
      <c r="M58">
        <f t="shared" si="1"/>
        <v>7.1935040246060602</v>
      </c>
      <c r="N58" s="9"/>
      <c r="O58" s="21">
        <v>0.14175399999999999</v>
      </c>
      <c r="P58" s="21">
        <v>7.7890499999999996</v>
      </c>
      <c r="Q58" s="21">
        <v>-2.9922500000000001E-3</v>
      </c>
      <c r="R58" s="21">
        <v>48</v>
      </c>
      <c r="S58" s="21">
        <v>0.14147899999999999</v>
      </c>
      <c r="T58">
        <f t="shared" si="2"/>
        <v>18.134848484848487</v>
      </c>
      <c r="U58">
        <f t="shared" si="3"/>
        <v>2.5706873121212124</v>
      </c>
      <c r="X58" s="9"/>
      <c r="Y58" s="21">
        <v>0.788269</v>
      </c>
      <c r="Z58" s="21">
        <v>11.7979</v>
      </c>
      <c r="AA58" s="21">
        <v>-1.5463300000000001E-3</v>
      </c>
      <c r="AB58" s="21">
        <v>48</v>
      </c>
      <c r="AC58" s="21">
        <v>0.787659</v>
      </c>
      <c r="AD58">
        <f t="shared" si="4"/>
        <v>9.3716969696969699</v>
      </c>
      <c r="AE58">
        <f t="shared" si="5"/>
        <v>7.3874181986060607</v>
      </c>
      <c r="AF58" s="9"/>
      <c r="AG58" s="21">
        <v>0.14175399999999999</v>
      </c>
      <c r="AH58" s="21">
        <v>14.0762</v>
      </c>
      <c r="AI58" s="21">
        <v>-2.98248E-3</v>
      </c>
      <c r="AJ58" s="21">
        <v>48</v>
      </c>
      <c r="AK58" s="21">
        <v>0.14144899999999999</v>
      </c>
      <c r="AL58">
        <f t="shared" si="6"/>
        <v>18.075636363636363</v>
      </c>
      <c r="AM58">
        <f t="shared" si="7"/>
        <v>2.562293757090909</v>
      </c>
      <c r="AP58" s="9"/>
      <c r="AQ58" s="21">
        <v>0.788269</v>
      </c>
      <c r="AR58" s="21">
        <v>18.068100000000001</v>
      </c>
      <c r="AS58" s="21">
        <v>-1.5435799999999999E-3</v>
      </c>
      <c r="AT58" s="21">
        <v>48</v>
      </c>
      <c r="AU58" s="21">
        <v>0.787354</v>
      </c>
      <c r="AV58">
        <f t="shared" si="8"/>
        <v>9.3550303030303024</v>
      </c>
      <c r="AW58">
        <f t="shared" si="9"/>
        <v>7.3742803819393936</v>
      </c>
      <c r="AX58" s="9"/>
      <c r="AY58" s="21">
        <v>0.14175399999999999</v>
      </c>
      <c r="AZ58" s="21">
        <v>20.346399999999999</v>
      </c>
      <c r="BA58" s="21">
        <v>-2.9718000000000001E-3</v>
      </c>
      <c r="BB58" s="21">
        <v>48</v>
      </c>
      <c r="BC58" s="21">
        <v>0.14141799999999999</v>
      </c>
      <c r="BD58">
        <f t="shared" si="10"/>
        <v>18.010909090909092</v>
      </c>
      <c r="BE58">
        <f t="shared" si="11"/>
        <v>2.5531184072727271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0.78323399999999999</v>
      </c>
      <c r="H59" s="21">
        <v>5.5208000000000004</v>
      </c>
      <c r="I59" s="21">
        <v>-1.5460199999999999E-3</v>
      </c>
      <c r="J59" s="21">
        <v>49</v>
      </c>
      <c r="K59" s="21">
        <v>0.78277600000000003</v>
      </c>
      <c r="L59">
        <f t="shared" si="0"/>
        <v>9.3698181818181805</v>
      </c>
      <c r="M59">
        <f t="shared" si="1"/>
        <v>7.3387601738181809</v>
      </c>
      <c r="N59" s="9"/>
      <c r="O59" s="21">
        <v>0.14679</v>
      </c>
      <c r="P59" s="21">
        <v>7.7991200000000003</v>
      </c>
      <c r="Q59" s="21">
        <v>-2.9885900000000002E-3</v>
      </c>
      <c r="R59" s="21">
        <v>49</v>
      </c>
      <c r="S59" s="21">
        <v>0.146484</v>
      </c>
      <c r="T59">
        <f t="shared" si="2"/>
        <v>18.112666666666666</v>
      </c>
      <c r="U59">
        <f t="shared" si="3"/>
        <v>2.6587583399999999</v>
      </c>
      <c r="X59" s="9"/>
      <c r="Y59" s="21">
        <v>0.78323399999999999</v>
      </c>
      <c r="Z59" s="21">
        <v>11.808</v>
      </c>
      <c r="AA59" s="21">
        <v>-1.58478E-3</v>
      </c>
      <c r="AB59" s="21">
        <v>49</v>
      </c>
      <c r="AC59" s="21">
        <v>0.78277600000000003</v>
      </c>
      <c r="AD59">
        <f t="shared" si="4"/>
        <v>9.6047272727272723</v>
      </c>
      <c r="AE59">
        <f t="shared" si="5"/>
        <v>7.5227489607272719</v>
      </c>
      <c r="AF59" s="9"/>
      <c r="AG59" s="21">
        <v>0.14679</v>
      </c>
      <c r="AH59" s="21">
        <v>14.0863</v>
      </c>
      <c r="AI59" s="21">
        <v>-2.9821800000000001E-3</v>
      </c>
      <c r="AJ59" s="21">
        <v>49</v>
      </c>
      <c r="AK59" s="21">
        <v>0.146423</v>
      </c>
      <c r="AL59">
        <f t="shared" si="6"/>
        <v>18.073818181818179</v>
      </c>
      <c r="AM59">
        <f t="shared" si="7"/>
        <v>2.6530557709090905</v>
      </c>
      <c r="AP59" s="9"/>
      <c r="AQ59" s="21">
        <v>0.78323399999999999</v>
      </c>
      <c r="AR59" s="21">
        <v>18.078099999999999</v>
      </c>
      <c r="AS59" s="21">
        <v>-1.58051E-3</v>
      </c>
      <c r="AT59" s="21">
        <v>49</v>
      </c>
      <c r="AU59" s="21">
        <v>0.78247100000000003</v>
      </c>
      <c r="AV59">
        <f t="shared" si="8"/>
        <v>9.5788484848484856</v>
      </c>
      <c r="AW59">
        <f t="shared" si="9"/>
        <v>7.502479814181819</v>
      </c>
      <c r="AX59" s="9"/>
      <c r="AY59" s="21">
        <v>0.14679</v>
      </c>
      <c r="AZ59" s="21">
        <v>20.3565</v>
      </c>
      <c r="BA59" s="21">
        <v>-2.97211E-3</v>
      </c>
      <c r="BB59" s="21">
        <v>49</v>
      </c>
      <c r="BC59" s="21">
        <v>0.146423</v>
      </c>
      <c r="BD59">
        <f t="shared" si="10"/>
        <v>18.012787878787879</v>
      </c>
      <c r="BE59">
        <f t="shared" si="11"/>
        <v>2.6440971327272726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0.77819799999999995</v>
      </c>
      <c r="H60" s="21">
        <v>5.5308700000000002</v>
      </c>
      <c r="I60" s="21">
        <v>-1.58325E-3</v>
      </c>
      <c r="J60" s="21">
        <v>50</v>
      </c>
      <c r="K60" s="21">
        <v>0.77789299999999995</v>
      </c>
      <c r="L60">
        <f t="shared" si="0"/>
        <v>9.5954545454545457</v>
      </c>
      <c r="M60">
        <f t="shared" si="1"/>
        <v>7.4671635363636364</v>
      </c>
      <c r="N60" s="9"/>
      <c r="O60" s="21">
        <v>0.15182499999999999</v>
      </c>
      <c r="P60" s="21">
        <v>7.8091900000000001</v>
      </c>
      <c r="Q60" s="21">
        <v>-2.9867600000000002E-3</v>
      </c>
      <c r="R60" s="21">
        <v>50</v>
      </c>
      <c r="S60" s="21">
        <v>0.15151999999999999</v>
      </c>
      <c r="T60">
        <f t="shared" si="2"/>
        <v>18.101575757575759</v>
      </c>
      <c r="U60">
        <f t="shared" si="3"/>
        <v>2.7482717393939393</v>
      </c>
      <c r="X60" s="9"/>
      <c r="Y60" s="21">
        <v>0.77819799999999995</v>
      </c>
      <c r="Z60" s="21">
        <v>11.818</v>
      </c>
      <c r="AA60" s="21">
        <v>-1.6238400000000001E-3</v>
      </c>
      <c r="AB60" s="21">
        <v>50</v>
      </c>
      <c r="AC60" s="21">
        <v>0.77728299999999995</v>
      </c>
      <c r="AD60">
        <f t="shared" si="4"/>
        <v>9.8414545454545461</v>
      </c>
      <c r="AE60">
        <f t="shared" si="5"/>
        <v>7.6586002443636367</v>
      </c>
      <c r="AF60" s="9"/>
      <c r="AG60" s="21">
        <v>0.15182499999999999</v>
      </c>
      <c r="AH60" s="21">
        <v>14.096399999999999</v>
      </c>
      <c r="AI60" s="21">
        <v>-2.9797399999999998E-3</v>
      </c>
      <c r="AJ60" s="21">
        <v>50</v>
      </c>
      <c r="AK60" s="21">
        <v>0.151611</v>
      </c>
      <c r="AL60">
        <f t="shared" si="6"/>
        <v>18.059030303030301</v>
      </c>
      <c r="AM60">
        <f t="shared" si="7"/>
        <v>2.7418122757575754</v>
      </c>
      <c r="AP60" s="9"/>
      <c r="AQ60" s="21">
        <v>0.77819799999999995</v>
      </c>
      <c r="AR60" s="21">
        <v>18.088200000000001</v>
      </c>
      <c r="AS60" s="21">
        <v>-1.6186499999999999E-3</v>
      </c>
      <c r="AT60" s="21">
        <v>50</v>
      </c>
      <c r="AU60" s="21">
        <v>0.77789299999999995</v>
      </c>
      <c r="AV60">
        <f t="shared" si="8"/>
        <v>9.8099999999999987</v>
      </c>
      <c r="AW60">
        <f t="shared" si="9"/>
        <v>7.6341223799999982</v>
      </c>
      <c r="AX60" s="9"/>
      <c r="AY60" s="21">
        <v>0.15182499999999999</v>
      </c>
      <c r="AZ60" s="21">
        <v>20.366499999999998</v>
      </c>
      <c r="BA60" s="21">
        <v>-2.97211E-3</v>
      </c>
      <c r="BB60" s="21">
        <v>50</v>
      </c>
      <c r="BC60" s="21">
        <v>0.15148900000000001</v>
      </c>
      <c r="BD60">
        <f t="shared" si="10"/>
        <v>18.012787878787879</v>
      </c>
      <c r="BE60">
        <f t="shared" si="11"/>
        <v>2.7347915196969694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0.77316300000000004</v>
      </c>
      <c r="H61" s="21">
        <v>5.54094</v>
      </c>
      <c r="I61" s="21">
        <v>-1.6210899999999999E-3</v>
      </c>
      <c r="J61" s="21">
        <v>51</v>
      </c>
      <c r="K61" s="21">
        <v>0.77270499999999998</v>
      </c>
      <c r="L61">
        <f t="shared" si="0"/>
        <v>9.8247878787878768</v>
      </c>
      <c r="M61">
        <f t="shared" si="1"/>
        <v>7.5961624707272719</v>
      </c>
      <c r="N61" s="9"/>
      <c r="O61" s="21">
        <v>0.15686</v>
      </c>
      <c r="P61" s="21">
        <v>7.8192700000000004</v>
      </c>
      <c r="Q61" s="21">
        <v>-2.9867600000000002E-3</v>
      </c>
      <c r="R61" s="21">
        <v>51</v>
      </c>
      <c r="S61" s="21">
        <v>0.156525</v>
      </c>
      <c r="T61">
        <f t="shared" si="2"/>
        <v>18.101575757575759</v>
      </c>
      <c r="U61">
        <f t="shared" si="3"/>
        <v>2.8394131733333334</v>
      </c>
      <c r="X61" s="9"/>
      <c r="Y61" s="21">
        <v>0.77316300000000004</v>
      </c>
      <c r="Z61" s="21">
        <v>11.828099999999999</v>
      </c>
      <c r="AA61" s="21">
        <v>-1.6619899999999999E-3</v>
      </c>
      <c r="AB61" s="21">
        <v>51</v>
      </c>
      <c r="AC61" s="21">
        <v>0.77209499999999998</v>
      </c>
      <c r="AD61">
        <f t="shared" si="4"/>
        <v>10.072666666666665</v>
      </c>
      <c r="AE61">
        <f t="shared" si="5"/>
        <v>7.7878131779999995</v>
      </c>
      <c r="AF61" s="9"/>
      <c r="AG61" s="21">
        <v>0.15686</v>
      </c>
      <c r="AH61" s="21">
        <v>14.106400000000001</v>
      </c>
      <c r="AI61" s="21">
        <v>-2.9776E-3</v>
      </c>
      <c r="AJ61" s="21">
        <v>51</v>
      </c>
      <c r="AK61" s="21">
        <v>0.156555</v>
      </c>
      <c r="AL61">
        <f t="shared" si="6"/>
        <v>18.046060606060603</v>
      </c>
      <c r="AM61">
        <f t="shared" si="7"/>
        <v>2.8307050666666664</v>
      </c>
      <c r="AP61" s="9"/>
      <c r="AQ61" s="21">
        <v>0.77316300000000004</v>
      </c>
      <c r="AR61" s="21">
        <v>18.098299999999998</v>
      </c>
      <c r="AS61" s="21">
        <v>-1.65405E-3</v>
      </c>
      <c r="AT61" s="21">
        <v>51</v>
      </c>
      <c r="AU61" s="21">
        <v>0.77239999999999998</v>
      </c>
      <c r="AV61">
        <f t="shared" si="8"/>
        <v>10.024545454545454</v>
      </c>
      <c r="AW61">
        <f t="shared" si="9"/>
        <v>7.7506076372727266</v>
      </c>
      <c r="AX61" s="9"/>
      <c r="AY61" s="21">
        <v>0.15686</v>
      </c>
      <c r="AZ61" s="21">
        <v>20.3766</v>
      </c>
      <c r="BA61" s="21">
        <v>-2.9715000000000002E-3</v>
      </c>
      <c r="BB61" s="21">
        <v>51</v>
      </c>
      <c r="BC61" s="21">
        <v>0.156586</v>
      </c>
      <c r="BD61">
        <f t="shared" si="10"/>
        <v>18.009090909090908</v>
      </c>
      <c r="BE61">
        <f t="shared" si="11"/>
        <v>2.8249059999999999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0.768127</v>
      </c>
      <c r="H62" s="21">
        <v>5.5510099999999998</v>
      </c>
      <c r="I62" s="21">
        <v>-1.65771E-3</v>
      </c>
      <c r="J62" s="21">
        <v>52</v>
      </c>
      <c r="K62" s="21">
        <v>0.767822</v>
      </c>
      <c r="L62">
        <f t="shared" si="0"/>
        <v>10.046727272727271</v>
      </c>
      <c r="M62">
        <f t="shared" si="1"/>
        <v>7.7171624798181799</v>
      </c>
      <c r="N62" s="9"/>
      <c r="O62" s="21">
        <v>0.16189600000000001</v>
      </c>
      <c r="P62" s="21">
        <v>7.8293400000000002</v>
      </c>
      <c r="Q62" s="21">
        <v>-2.9870600000000001E-3</v>
      </c>
      <c r="R62" s="21">
        <v>52</v>
      </c>
      <c r="S62" s="21">
        <v>0.16156000000000001</v>
      </c>
      <c r="T62">
        <f t="shared" si="2"/>
        <v>18.103393939393939</v>
      </c>
      <c r="U62">
        <f t="shared" si="3"/>
        <v>2.9308670652121216</v>
      </c>
      <c r="X62" s="9"/>
      <c r="Y62" s="21">
        <v>0.768127</v>
      </c>
      <c r="Z62" s="21">
        <v>11.838200000000001</v>
      </c>
      <c r="AA62" s="21">
        <v>-1.69922E-3</v>
      </c>
      <c r="AB62" s="21">
        <v>52</v>
      </c>
      <c r="AC62" s="21">
        <v>0.767517</v>
      </c>
      <c r="AD62">
        <f t="shared" si="4"/>
        <v>10.298303030303028</v>
      </c>
      <c r="AE62">
        <f t="shared" si="5"/>
        <v>7.9104046117575741</v>
      </c>
      <c r="AF62" s="9"/>
      <c r="AG62" s="21">
        <v>0.16189600000000001</v>
      </c>
      <c r="AH62" s="21">
        <v>14.1165</v>
      </c>
      <c r="AI62" s="21">
        <v>-2.97424E-3</v>
      </c>
      <c r="AJ62" s="21">
        <v>52</v>
      </c>
      <c r="AK62" s="21">
        <v>0.16162099999999999</v>
      </c>
      <c r="AL62">
        <f t="shared" si="6"/>
        <v>18.02569696969697</v>
      </c>
      <c r="AM62">
        <f t="shared" si="7"/>
        <v>2.918288236606061</v>
      </c>
      <c r="AP62" s="9"/>
      <c r="AQ62" s="21">
        <v>0.768127</v>
      </c>
      <c r="AR62" s="21">
        <v>18.1083</v>
      </c>
      <c r="AS62" s="21">
        <v>-1.69006E-3</v>
      </c>
      <c r="AT62" s="21">
        <v>52</v>
      </c>
      <c r="AU62" s="21">
        <v>0.767517</v>
      </c>
      <c r="AV62">
        <f t="shared" si="8"/>
        <v>10.242787878787878</v>
      </c>
      <c r="AW62">
        <f t="shared" si="9"/>
        <v>7.8677619249696962</v>
      </c>
      <c r="AX62" s="9"/>
      <c r="AY62" s="21">
        <v>0.16189600000000001</v>
      </c>
      <c r="AZ62" s="21">
        <v>20.386700000000001</v>
      </c>
      <c r="BA62" s="21">
        <v>-2.9699700000000002E-3</v>
      </c>
      <c r="BB62" s="21">
        <v>52</v>
      </c>
      <c r="BC62" s="21">
        <v>0.16153000000000001</v>
      </c>
      <c r="BD62">
        <f t="shared" si="10"/>
        <v>17.999818181818181</v>
      </c>
      <c r="BE62">
        <f t="shared" si="11"/>
        <v>2.9140985643636363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0.76309199999999999</v>
      </c>
      <c r="H63" s="21">
        <v>5.5610799999999996</v>
      </c>
      <c r="I63" s="21">
        <v>-1.69556E-3</v>
      </c>
      <c r="J63" s="21">
        <v>53</v>
      </c>
      <c r="K63" s="21">
        <v>0.76232900000000003</v>
      </c>
      <c r="L63">
        <f t="shared" si="0"/>
        <v>10.276121212121213</v>
      </c>
      <c r="M63">
        <f t="shared" si="1"/>
        <v>7.8416258880000003</v>
      </c>
      <c r="N63" s="9"/>
      <c r="O63" s="21">
        <v>0.166931</v>
      </c>
      <c r="P63" s="21">
        <v>7.83941</v>
      </c>
      <c r="Q63" s="21">
        <v>-2.98737E-3</v>
      </c>
      <c r="R63" s="21">
        <v>53</v>
      </c>
      <c r="S63" s="21">
        <v>0.16659499999999999</v>
      </c>
      <c r="T63">
        <f t="shared" si="2"/>
        <v>18.105272727272727</v>
      </c>
      <c r="U63">
        <f t="shared" si="3"/>
        <v>3.0223312816363634</v>
      </c>
      <c r="X63" s="9"/>
      <c r="Y63" s="21">
        <v>0.76309199999999999</v>
      </c>
      <c r="Z63" s="21">
        <v>11.8482</v>
      </c>
      <c r="AA63" s="21">
        <v>-1.73676E-3</v>
      </c>
      <c r="AB63" s="21">
        <v>53</v>
      </c>
      <c r="AC63" s="21">
        <v>0.76202400000000003</v>
      </c>
      <c r="AD63">
        <f t="shared" si="4"/>
        <v>10.525818181818181</v>
      </c>
      <c r="AE63">
        <f t="shared" si="5"/>
        <v>8.0321676479999997</v>
      </c>
      <c r="AF63" s="9"/>
      <c r="AG63" s="21">
        <v>0.166931</v>
      </c>
      <c r="AH63" s="21">
        <v>14.1266</v>
      </c>
      <c r="AI63" s="21">
        <v>-2.9733300000000002E-3</v>
      </c>
      <c r="AJ63" s="21">
        <v>53</v>
      </c>
      <c r="AK63" s="21">
        <v>0.166656</v>
      </c>
      <c r="AL63">
        <f t="shared" si="6"/>
        <v>18.020181818181818</v>
      </c>
      <c r="AM63">
        <f t="shared" si="7"/>
        <v>3.0081269710909089</v>
      </c>
      <c r="AP63" s="9"/>
      <c r="AQ63" s="21">
        <v>0.76309199999999999</v>
      </c>
      <c r="AR63" s="21">
        <v>18.118400000000001</v>
      </c>
      <c r="AS63" s="21">
        <v>-1.7269900000000001E-3</v>
      </c>
      <c r="AT63" s="21">
        <v>53</v>
      </c>
      <c r="AU63" s="21">
        <v>0.76263400000000003</v>
      </c>
      <c r="AV63">
        <f t="shared" si="8"/>
        <v>10.466606060606059</v>
      </c>
      <c r="AW63">
        <f t="shared" si="9"/>
        <v>7.9869833519999993</v>
      </c>
      <c r="AX63" s="9"/>
      <c r="AY63" s="21">
        <v>0.166931</v>
      </c>
      <c r="AZ63" s="21">
        <v>20.396699999999999</v>
      </c>
      <c r="BA63" s="21">
        <v>-2.9669200000000001E-3</v>
      </c>
      <c r="BB63" s="21">
        <v>53</v>
      </c>
      <c r="BC63" s="21">
        <v>0.166626</v>
      </c>
      <c r="BD63">
        <f t="shared" si="10"/>
        <v>17.981333333333332</v>
      </c>
      <c r="BE63">
        <f t="shared" si="11"/>
        <v>3.0016419546666664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0.75805699999999998</v>
      </c>
      <c r="H64" s="21">
        <v>5.5711500000000003</v>
      </c>
      <c r="I64" s="21">
        <v>-1.7318699999999999E-3</v>
      </c>
      <c r="J64" s="21">
        <v>54</v>
      </c>
      <c r="K64" s="21">
        <v>0.75744599999999995</v>
      </c>
      <c r="L64">
        <f t="shared" si="0"/>
        <v>10.496181818181817</v>
      </c>
      <c r="M64">
        <f t="shared" si="1"/>
        <v>7.956704100545454</v>
      </c>
      <c r="N64" s="9"/>
      <c r="O64" s="21">
        <v>0.17196700000000001</v>
      </c>
      <c r="P64" s="21">
        <v>7.8494799999999998</v>
      </c>
      <c r="Q64" s="21">
        <v>-2.9864499999999999E-3</v>
      </c>
      <c r="R64" s="21">
        <v>54</v>
      </c>
      <c r="S64" s="21">
        <v>0.17157</v>
      </c>
      <c r="T64">
        <f t="shared" si="2"/>
        <v>18.099696969696968</v>
      </c>
      <c r="U64">
        <f t="shared" si="3"/>
        <v>3.1125505887878786</v>
      </c>
      <c r="X64" s="9"/>
      <c r="Y64" s="21">
        <v>0.75805699999999998</v>
      </c>
      <c r="Z64" s="21">
        <v>11.8583</v>
      </c>
      <c r="AA64" s="21">
        <v>-1.7727699999999999E-3</v>
      </c>
      <c r="AB64" s="21">
        <v>54</v>
      </c>
      <c r="AC64" s="21">
        <v>0.75744599999999995</v>
      </c>
      <c r="AD64">
        <f t="shared" si="4"/>
        <v>10.744060606060604</v>
      </c>
      <c r="AE64">
        <f t="shared" si="5"/>
        <v>8.1446103508484828</v>
      </c>
      <c r="AF64" s="9"/>
      <c r="AG64" s="21">
        <v>0.17196700000000001</v>
      </c>
      <c r="AH64" s="21">
        <v>14.1366</v>
      </c>
      <c r="AI64" s="21">
        <v>-2.9708899999999999E-3</v>
      </c>
      <c r="AJ64" s="21">
        <v>54</v>
      </c>
      <c r="AK64" s="21">
        <v>0.17172200000000001</v>
      </c>
      <c r="AL64">
        <f t="shared" si="6"/>
        <v>18.00539393939394</v>
      </c>
      <c r="AM64">
        <f t="shared" si="7"/>
        <v>3.0963335795757581</v>
      </c>
      <c r="AP64" s="9"/>
      <c r="AQ64" s="21">
        <v>0.75805699999999998</v>
      </c>
      <c r="AR64" s="21">
        <v>18.128499999999999</v>
      </c>
      <c r="AS64" s="21">
        <v>-1.7617799999999999E-3</v>
      </c>
      <c r="AT64" s="21">
        <v>54</v>
      </c>
      <c r="AU64" s="21">
        <v>0.75683599999999995</v>
      </c>
      <c r="AV64">
        <f t="shared" si="8"/>
        <v>10.677454545454545</v>
      </c>
      <c r="AW64">
        <f t="shared" si="9"/>
        <v>8.0941191603636362</v>
      </c>
      <c r="AX64" s="9"/>
      <c r="AY64" s="21">
        <v>0.17196700000000001</v>
      </c>
      <c r="AZ64" s="21">
        <v>20.4068</v>
      </c>
      <c r="BA64" s="21">
        <v>-2.9647800000000002E-3</v>
      </c>
      <c r="BB64" s="21">
        <v>54</v>
      </c>
      <c r="BC64" s="21">
        <v>0.17163100000000001</v>
      </c>
      <c r="BD64">
        <f t="shared" si="10"/>
        <v>17.968363636363637</v>
      </c>
      <c r="BE64">
        <f t="shared" si="11"/>
        <v>3.0899655894545459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0.75302100000000005</v>
      </c>
      <c r="H65" s="21">
        <v>5.5812200000000001</v>
      </c>
      <c r="I65" s="21">
        <v>-1.76666E-3</v>
      </c>
      <c r="J65" s="21">
        <v>55</v>
      </c>
      <c r="K65" s="21">
        <v>0.75195299999999998</v>
      </c>
      <c r="L65">
        <f t="shared" si="0"/>
        <v>10.707030303030301</v>
      </c>
      <c r="M65">
        <f t="shared" si="1"/>
        <v>8.0626186658181815</v>
      </c>
      <c r="N65" s="9"/>
      <c r="O65" s="21">
        <v>0.17700199999999999</v>
      </c>
      <c r="P65" s="21">
        <v>7.8595499999999996</v>
      </c>
      <c r="Q65" s="21">
        <v>-2.98248E-3</v>
      </c>
      <c r="R65" s="21">
        <v>55</v>
      </c>
      <c r="S65" s="21">
        <v>0.17663599999999999</v>
      </c>
      <c r="T65">
        <f t="shared" si="2"/>
        <v>18.075636363636363</v>
      </c>
      <c r="U65">
        <f t="shared" si="3"/>
        <v>3.1994237876363636</v>
      </c>
      <c r="X65" s="9"/>
      <c r="Y65" s="21">
        <v>0.75302100000000005</v>
      </c>
      <c r="Z65" s="21">
        <v>11.868399999999999</v>
      </c>
      <c r="AA65" s="21">
        <v>-1.80664E-3</v>
      </c>
      <c r="AB65" s="21">
        <v>55</v>
      </c>
      <c r="AC65" s="21">
        <v>0.75256299999999998</v>
      </c>
      <c r="AD65">
        <f t="shared" si="4"/>
        <v>10.949333333333334</v>
      </c>
      <c r="AE65">
        <f t="shared" si="5"/>
        <v>8.2450779360000013</v>
      </c>
      <c r="AF65" s="9"/>
      <c r="AG65" s="21">
        <v>0.17700199999999999</v>
      </c>
      <c r="AH65" s="21">
        <v>14.146699999999999</v>
      </c>
      <c r="AI65" s="21">
        <v>-2.9699700000000002E-3</v>
      </c>
      <c r="AJ65" s="21">
        <v>55</v>
      </c>
      <c r="AK65" s="21">
        <v>0.176727</v>
      </c>
      <c r="AL65">
        <f t="shared" si="6"/>
        <v>17.999818181818181</v>
      </c>
      <c r="AM65">
        <f t="shared" si="7"/>
        <v>3.1860038178181815</v>
      </c>
      <c r="AP65" s="9"/>
      <c r="AQ65" s="21">
        <v>0.75302100000000005</v>
      </c>
      <c r="AR65" s="21">
        <v>18.1386</v>
      </c>
      <c r="AS65" s="21">
        <v>-1.7965699999999999E-3</v>
      </c>
      <c r="AT65" s="21">
        <v>55</v>
      </c>
      <c r="AU65" s="21">
        <v>0.75256299999999998</v>
      </c>
      <c r="AV65">
        <f t="shared" si="8"/>
        <v>10.88830303030303</v>
      </c>
      <c r="AW65">
        <f t="shared" si="9"/>
        <v>8.1991208361818178</v>
      </c>
      <c r="AX65" s="9"/>
      <c r="AY65" s="21">
        <v>0.17700199999999999</v>
      </c>
      <c r="AZ65" s="21">
        <v>20.416899999999998</v>
      </c>
      <c r="BA65" s="21">
        <v>-2.96387E-3</v>
      </c>
      <c r="BB65" s="21">
        <v>55</v>
      </c>
      <c r="BC65" s="21">
        <v>0.17666599999999999</v>
      </c>
      <c r="BD65">
        <f t="shared" si="10"/>
        <v>17.962848484848486</v>
      </c>
      <c r="BE65">
        <f t="shared" si="11"/>
        <v>3.1794601075151516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0.74798600000000004</v>
      </c>
      <c r="H66" s="21">
        <v>5.5913000000000004</v>
      </c>
      <c r="I66" s="21">
        <v>-1.80145E-3</v>
      </c>
      <c r="J66" s="21">
        <v>56</v>
      </c>
      <c r="K66" s="21">
        <v>0.74755899999999997</v>
      </c>
      <c r="L66">
        <f t="shared" si="0"/>
        <v>10.917878787878788</v>
      </c>
      <c r="M66">
        <f t="shared" si="1"/>
        <v>8.1664204830303042</v>
      </c>
      <c r="N66" s="9"/>
      <c r="O66" s="21">
        <v>0.182037</v>
      </c>
      <c r="P66" s="21">
        <v>7.8696200000000003</v>
      </c>
      <c r="Q66" s="21">
        <v>-2.9785200000000001E-3</v>
      </c>
      <c r="R66" s="21">
        <v>56</v>
      </c>
      <c r="S66" s="21">
        <v>0.181732</v>
      </c>
      <c r="T66">
        <f t="shared" si="2"/>
        <v>18.051636363636362</v>
      </c>
      <c r="U66">
        <f t="shared" si="3"/>
        <v>3.2860657287272725</v>
      </c>
      <c r="X66" s="9"/>
      <c r="Y66" s="21">
        <v>0.74798600000000004</v>
      </c>
      <c r="Z66" s="21">
        <v>11.878500000000001</v>
      </c>
      <c r="AA66" s="21">
        <v>-1.8420400000000001E-3</v>
      </c>
      <c r="AB66" s="21">
        <v>56</v>
      </c>
      <c r="AC66" s="21">
        <v>0.74755899999999997</v>
      </c>
      <c r="AD66">
        <f t="shared" si="4"/>
        <v>11.163878787878788</v>
      </c>
      <c r="AE66">
        <f t="shared" si="5"/>
        <v>8.3504250390303039</v>
      </c>
      <c r="AF66" s="9"/>
      <c r="AG66" s="21">
        <v>0.182037</v>
      </c>
      <c r="AH66" s="21">
        <v>14.1568</v>
      </c>
      <c r="AI66" s="21">
        <v>-2.9675299999999999E-3</v>
      </c>
      <c r="AJ66" s="21">
        <v>56</v>
      </c>
      <c r="AK66" s="21">
        <v>0.181732</v>
      </c>
      <c r="AL66">
        <f t="shared" si="6"/>
        <v>17.9850303030303</v>
      </c>
      <c r="AM66">
        <f t="shared" si="7"/>
        <v>3.2739409612727268</v>
      </c>
      <c r="AP66" s="9"/>
      <c r="AQ66" s="21">
        <v>0.74798600000000004</v>
      </c>
      <c r="AR66" s="21">
        <v>18.148599999999998</v>
      </c>
      <c r="AS66" s="21">
        <v>-1.8289199999999999E-3</v>
      </c>
      <c r="AT66" s="21">
        <v>56</v>
      </c>
      <c r="AU66" s="21">
        <v>0.74765000000000004</v>
      </c>
      <c r="AV66">
        <f t="shared" si="8"/>
        <v>11.084363636363635</v>
      </c>
      <c r="AW66">
        <f t="shared" si="9"/>
        <v>8.2909488189090901</v>
      </c>
      <c r="AX66" s="9"/>
      <c r="AY66" s="21">
        <v>0.182037</v>
      </c>
      <c r="AZ66" s="21">
        <v>20.4269</v>
      </c>
      <c r="BA66" s="21">
        <v>-2.9626499999999998E-3</v>
      </c>
      <c r="BB66" s="21">
        <v>56</v>
      </c>
      <c r="BC66" s="21">
        <v>0.181702</v>
      </c>
      <c r="BD66">
        <f t="shared" si="10"/>
        <v>17.955454545454547</v>
      </c>
      <c r="BE66">
        <f t="shared" si="11"/>
        <v>3.2685570790909093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0.74295</v>
      </c>
      <c r="H67" s="21">
        <v>5.6013700000000002</v>
      </c>
      <c r="I67" s="21">
        <v>-1.83533E-3</v>
      </c>
      <c r="J67" s="21">
        <v>57</v>
      </c>
      <c r="K67" s="21">
        <v>0.74258400000000002</v>
      </c>
      <c r="L67">
        <f t="shared" si="0"/>
        <v>11.12321212121212</v>
      </c>
      <c r="M67">
        <f t="shared" si="1"/>
        <v>8.2639904454545441</v>
      </c>
      <c r="N67" s="9"/>
      <c r="O67" s="21">
        <v>0.18707299999999999</v>
      </c>
      <c r="P67" s="21">
        <v>7.8796900000000001</v>
      </c>
      <c r="Q67" s="21">
        <v>-2.9760699999999999E-3</v>
      </c>
      <c r="R67" s="21">
        <v>57</v>
      </c>
      <c r="S67" s="21">
        <v>0.18673699999999999</v>
      </c>
      <c r="T67">
        <f t="shared" si="2"/>
        <v>18.036787878787877</v>
      </c>
      <c r="U67">
        <f t="shared" si="3"/>
        <v>3.3741960188484841</v>
      </c>
      <c r="X67" s="9"/>
      <c r="Y67" s="21">
        <v>0.74295</v>
      </c>
      <c r="Z67" s="21">
        <v>11.888500000000001</v>
      </c>
      <c r="AA67" s="21">
        <v>-1.87561E-3</v>
      </c>
      <c r="AB67" s="21">
        <v>57</v>
      </c>
      <c r="AC67" s="21">
        <v>0.74258400000000002</v>
      </c>
      <c r="AD67">
        <f t="shared" si="4"/>
        <v>11.367333333333333</v>
      </c>
      <c r="AE67">
        <f t="shared" si="5"/>
        <v>8.445360299999999</v>
      </c>
      <c r="AF67" s="9"/>
      <c r="AG67" s="21">
        <v>0.18707299999999999</v>
      </c>
      <c r="AH67" s="21">
        <v>14.1669</v>
      </c>
      <c r="AI67" s="21">
        <v>-2.96387E-3</v>
      </c>
      <c r="AJ67" s="21">
        <v>57</v>
      </c>
      <c r="AK67" s="21">
        <v>0.18679799999999999</v>
      </c>
      <c r="AL67">
        <f t="shared" si="6"/>
        <v>17.962848484848486</v>
      </c>
      <c r="AM67">
        <f t="shared" si="7"/>
        <v>3.3603639546060604</v>
      </c>
      <c r="AP67" s="9"/>
      <c r="AQ67" s="21">
        <v>0.74295</v>
      </c>
      <c r="AR67" s="21">
        <v>18.1587</v>
      </c>
      <c r="AS67" s="21">
        <v>-1.8624900000000001E-3</v>
      </c>
      <c r="AT67" s="21">
        <v>57</v>
      </c>
      <c r="AU67" s="21">
        <v>0.742645</v>
      </c>
      <c r="AV67">
        <f t="shared" si="8"/>
        <v>11.287818181818182</v>
      </c>
      <c r="AW67">
        <f t="shared" si="9"/>
        <v>8.3862845181818173</v>
      </c>
      <c r="AX67" s="9"/>
      <c r="AY67" s="21">
        <v>0.18707299999999999</v>
      </c>
      <c r="AZ67" s="21">
        <v>20.437000000000001</v>
      </c>
      <c r="BA67" s="21">
        <v>-2.95868E-3</v>
      </c>
      <c r="BB67" s="21">
        <v>57</v>
      </c>
      <c r="BC67" s="21">
        <v>0.18673699999999999</v>
      </c>
      <c r="BD67">
        <f t="shared" si="10"/>
        <v>17.931393939393939</v>
      </c>
      <c r="BE67">
        <f t="shared" si="11"/>
        <v>3.3544796584242422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0.73791499999999999</v>
      </c>
      <c r="H68" s="21">
        <v>5.61144</v>
      </c>
      <c r="I68" s="21">
        <v>-1.86798E-3</v>
      </c>
      <c r="J68" s="21">
        <v>58</v>
      </c>
      <c r="K68" s="21">
        <v>0.73751800000000001</v>
      </c>
      <c r="L68">
        <f t="shared" si="0"/>
        <v>11.321090909090909</v>
      </c>
      <c r="M68">
        <f t="shared" si="1"/>
        <v>8.3540027981818188</v>
      </c>
      <c r="N68" s="9"/>
      <c r="O68" s="21">
        <v>0.192108</v>
      </c>
      <c r="P68" s="21">
        <v>7.8897599999999999</v>
      </c>
      <c r="Q68" s="21">
        <v>-2.9772900000000001E-3</v>
      </c>
      <c r="R68" s="21">
        <v>58</v>
      </c>
      <c r="S68" s="21">
        <v>0.191803</v>
      </c>
      <c r="T68">
        <f t="shared" si="2"/>
        <v>18.044181818181816</v>
      </c>
      <c r="U68">
        <f t="shared" si="3"/>
        <v>3.4664316807272724</v>
      </c>
      <c r="X68" s="9"/>
      <c r="Y68" s="21">
        <v>0.73791499999999999</v>
      </c>
      <c r="Z68" s="21">
        <v>11.8986</v>
      </c>
      <c r="AA68" s="21">
        <v>-1.9073499999999999E-3</v>
      </c>
      <c r="AB68" s="21">
        <v>58</v>
      </c>
      <c r="AC68" s="21">
        <v>0.73757899999999998</v>
      </c>
      <c r="AD68">
        <f t="shared" si="4"/>
        <v>11.559696969696969</v>
      </c>
      <c r="AE68">
        <f t="shared" si="5"/>
        <v>8.5300737893939385</v>
      </c>
      <c r="AF68" s="9"/>
      <c r="AG68" s="21">
        <v>0.192108</v>
      </c>
      <c r="AH68" s="21">
        <v>14.1769</v>
      </c>
      <c r="AI68" s="21">
        <v>-2.96021E-3</v>
      </c>
      <c r="AJ68" s="21">
        <v>58</v>
      </c>
      <c r="AK68" s="21">
        <v>0.191742</v>
      </c>
      <c r="AL68">
        <f t="shared" si="6"/>
        <v>17.940666666666669</v>
      </c>
      <c r="AM68">
        <f t="shared" si="7"/>
        <v>3.4465455920000005</v>
      </c>
      <c r="AP68" s="9"/>
      <c r="AQ68" s="21">
        <v>0.73791499999999999</v>
      </c>
      <c r="AR68" s="21">
        <v>18.168800000000001</v>
      </c>
      <c r="AS68" s="21">
        <v>-1.8948400000000001E-3</v>
      </c>
      <c r="AT68" s="21">
        <v>58</v>
      </c>
      <c r="AU68" s="21">
        <v>0.73754900000000001</v>
      </c>
      <c r="AV68">
        <f t="shared" si="8"/>
        <v>11.483878787878787</v>
      </c>
      <c r="AW68">
        <f t="shared" si="9"/>
        <v>8.4741264157575742</v>
      </c>
      <c r="AX68" s="9"/>
      <c r="AY68" s="21">
        <v>0.192108</v>
      </c>
      <c r="AZ68" s="21">
        <v>20.447099999999999</v>
      </c>
      <c r="BA68" s="21">
        <v>-2.9547100000000001E-3</v>
      </c>
      <c r="BB68" s="21">
        <v>58</v>
      </c>
      <c r="BC68" s="21">
        <v>0.191772</v>
      </c>
      <c r="BD68">
        <f t="shared" si="10"/>
        <v>17.907333333333334</v>
      </c>
      <c r="BE68">
        <f t="shared" si="11"/>
        <v>3.440141992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0.73287999999999998</v>
      </c>
      <c r="H69" s="21">
        <v>5.6215099999999998</v>
      </c>
      <c r="I69" s="21">
        <v>-1.90216E-3</v>
      </c>
      <c r="J69" s="21">
        <v>59</v>
      </c>
      <c r="K69" s="21">
        <v>0.73245199999999999</v>
      </c>
      <c r="L69">
        <f t="shared" si="0"/>
        <v>11.528242424242423</v>
      </c>
      <c r="M69">
        <f t="shared" si="1"/>
        <v>8.4488183078787866</v>
      </c>
      <c r="N69" s="9"/>
      <c r="O69" s="21">
        <v>0.19714400000000001</v>
      </c>
      <c r="P69" s="21">
        <v>7.8998299999999997</v>
      </c>
      <c r="Q69" s="21">
        <v>-2.9779099999999998E-3</v>
      </c>
      <c r="R69" s="21">
        <v>59</v>
      </c>
      <c r="S69" s="21">
        <v>0.19686899999999999</v>
      </c>
      <c r="T69">
        <f t="shared" si="2"/>
        <v>18.047939393939391</v>
      </c>
      <c r="U69">
        <f t="shared" si="3"/>
        <v>3.5580429638787874</v>
      </c>
      <c r="X69" s="9"/>
      <c r="Y69" s="21">
        <v>0.73287999999999998</v>
      </c>
      <c r="Z69" s="21">
        <v>11.9087</v>
      </c>
      <c r="AA69" s="21">
        <v>-1.9400000000000001E-3</v>
      </c>
      <c r="AB69" s="21">
        <v>59</v>
      </c>
      <c r="AC69" s="21">
        <v>0.732483</v>
      </c>
      <c r="AD69">
        <f t="shared" si="4"/>
        <v>11.757575757575758</v>
      </c>
      <c r="AE69">
        <f t="shared" si="5"/>
        <v>8.6168921212121212</v>
      </c>
      <c r="AF69" s="9"/>
      <c r="AG69" s="21">
        <v>0.19714400000000001</v>
      </c>
      <c r="AH69" s="21">
        <v>14.186999999999999</v>
      </c>
      <c r="AI69" s="21">
        <v>-2.9562400000000002E-3</v>
      </c>
      <c r="AJ69" s="21">
        <v>59</v>
      </c>
      <c r="AK69" s="21">
        <v>0.19683800000000001</v>
      </c>
      <c r="AL69">
        <f t="shared" si="6"/>
        <v>17.91660606060606</v>
      </c>
      <c r="AM69">
        <f t="shared" si="7"/>
        <v>3.5321513852121216</v>
      </c>
      <c r="AP69" s="9"/>
      <c r="AQ69" s="21">
        <v>0.73287999999999998</v>
      </c>
      <c r="AR69" s="21">
        <v>18.178799999999999</v>
      </c>
      <c r="AS69" s="21">
        <v>-1.9265700000000001E-3</v>
      </c>
      <c r="AT69" s="21">
        <v>59</v>
      </c>
      <c r="AU69" s="21">
        <v>0.73251299999999997</v>
      </c>
      <c r="AV69">
        <f t="shared" si="8"/>
        <v>11.676181818181819</v>
      </c>
      <c r="AW69">
        <f t="shared" si="9"/>
        <v>8.5572401309090917</v>
      </c>
      <c r="AX69" s="9"/>
      <c r="AY69" s="21">
        <v>0.19714400000000001</v>
      </c>
      <c r="AZ69" s="21">
        <v>20.4572</v>
      </c>
      <c r="BA69" s="21">
        <v>-2.95166E-3</v>
      </c>
      <c r="BB69" s="21">
        <v>59</v>
      </c>
      <c r="BC69" s="21">
        <v>0.19683800000000001</v>
      </c>
      <c r="BD69">
        <f t="shared" si="10"/>
        <v>17.888848484848484</v>
      </c>
      <c r="BE69">
        <f t="shared" si="11"/>
        <v>3.5266791456969697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0.72784400000000005</v>
      </c>
      <c r="H70" s="21">
        <v>5.6315799999999996</v>
      </c>
      <c r="I70" s="21">
        <v>-1.9323700000000001E-3</v>
      </c>
      <c r="J70" s="21">
        <v>60</v>
      </c>
      <c r="K70" s="21">
        <v>0.72747799999999996</v>
      </c>
      <c r="L70">
        <f t="shared" si="0"/>
        <v>11.711333333333334</v>
      </c>
      <c r="M70">
        <f t="shared" si="1"/>
        <v>8.5240236986666673</v>
      </c>
      <c r="N70" s="9"/>
      <c r="O70" s="21">
        <v>0.202179</v>
      </c>
      <c r="P70" s="21">
        <v>7.9099000000000004</v>
      </c>
      <c r="Q70" s="21">
        <v>-2.9760699999999999E-3</v>
      </c>
      <c r="R70" s="21">
        <v>60</v>
      </c>
      <c r="S70" s="21">
        <v>0.20181299999999999</v>
      </c>
      <c r="T70">
        <f t="shared" si="2"/>
        <v>18.036787878787877</v>
      </c>
      <c r="U70">
        <f t="shared" si="3"/>
        <v>3.6466597365454541</v>
      </c>
      <c r="X70" s="9"/>
      <c r="Y70" s="21">
        <v>0.72784400000000005</v>
      </c>
      <c r="Z70" s="21">
        <v>11.918699999999999</v>
      </c>
      <c r="AA70" s="21">
        <v>-1.9692999999999998E-3</v>
      </c>
      <c r="AB70" s="21">
        <v>60</v>
      </c>
      <c r="AC70" s="21">
        <v>0.72753900000000005</v>
      </c>
      <c r="AD70">
        <f t="shared" si="4"/>
        <v>11.935151515151514</v>
      </c>
      <c r="AE70">
        <f t="shared" si="5"/>
        <v>8.6869284193939382</v>
      </c>
      <c r="AF70" s="9"/>
      <c r="AG70" s="21">
        <v>0.202179</v>
      </c>
      <c r="AH70" s="21">
        <v>14.197100000000001</v>
      </c>
      <c r="AI70" s="21">
        <v>-2.9525799999999998E-3</v>
      </c>
      <c r="AJ70" s="21">
        <v>60</v>
      </c>
      <c r="AK70" s="21">
        <v>0.201874</v>
      </c>
      <c r="AL70">
        <f t="shared" si="6"/>
        <v>17.89442424242424</v>
      </c>
      <c r="AM70">
        <f t="shared" si="7"/>
        <v>3.6178767989090903</v>
      </c>
      <c r="AP70" s="9"/>
      <c r="AQ70" s="21">
        <v>0.72784400000000005</v>
      </c>
      <c r="AR70" s="21">
        <v>18.1889</v>
      </c>
      <c r="AS70" s="21">
        <v>-1.9570899999999999E-3</v>
      </c>
      <c r="AT70" s="21">
        <v>60</v>
      </c>
      <c r="AU70" s="21">
        <v>0.72750899999999996</v>
      </c>
      <c r="AV70">
        <f t="shared" si="8"/>
        <v>11.861151515151514</v>
      </c>
      <c r="AW70">
        <f t="shared" si="9"/>
        <v>8.6330679633939393</v>
      </c>
      <c r="AX70" s="9"/>
      <c r="AY70" s="21">
        <v>0.202179</v>
      </c>
      <c r="AZ70" s="21">
        <v>20.467199999999998</v>
      </c>
      <c r="BA70" s="21">
        <v>-2.95013E-3</v>
      </c>
      <c r="BB70" s="21">
        <v>60</v>
      </c>
      <c r="BC70" s="21">
        <v>0.20184299999999999</v>
      </c>
      <c r="BD70">
        <f t="shared" si="10"/>
        <v>17.879575757575758</v>
      </c>
      <c r="BE70">
        <f t="shared" si="11"/>
        <v>3.6148747470909091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0.72280900000000003</v>
      </c>
      <c r="H71" s="21">
        <v>5.6416500000000003</v>
      </c>
      <c r="I71" s="21">
        <v>-1.96167E-3</v>
      </c>
      <c r="J71" s="21">
        <v>61</v>
      </c>
      <c r="K71" s="21">
        <v>0.72247300000000003</v>
      </c>
      <c r="L71">
        <f t="shared" si="0"/>
        <v>11.88890909090909</v>
      </c>
      <c r="M71">
        <f t="shared" si="1"/>
        <v>8.5934104910909088</v>
      </c>
      <c r="N71" s="9"/>
      <c r="O71" s="21">
        <v>0.20721400000000001</v>
      </c>
      <c r="P71" s="21">
        <v>7.9199799999999998</v>
      </c>
      <c r="Q71" s="21">
        <v>-2.9730199999999998E-3</v>
      </c>
      <c r="R71" s="21">
        <v>61</v>
      </c>
      <c r="S71" s="21">
        <v>0.20687900000000001</v>
      </c>
      <c r="T71">
        <f t="shared" si="2"/>
        <v>18.018303030303027</v>
      </c>
      <c r="U71">
        <f t="shared" si="3"/>
        <v>3.7336446441212114</v>
      </c>
      <c r="X71" s="9"/>
      <c r="Y71" s="21">
        <v>0.72280900000000003</v>
      </c>
      <c r="Z71" s="21">
        <v>11.928800000000001</v>
      </c>
      <c r="AA71" s="21">
        <v>-1.9998199999999998E-3</v>
      </c>
      <c r="AB71" s="21">
        <v>61</v>
      </c>
      <c r="AC71" s="21">
        <v>0.72244299999999995</v>
      </c>
      <c r="AD71">
        <f t="shared" si="4"/>
        <v>12.120121212121211</v>
      </c>
      <c r="AE71">
        <f t="shared" si="5"/>
        <v>8.7605326932121201</v>
      </c>
      <c r="AF71" s="9"/>
      <c r="AG71" s="21">
        <v>0.20721400000000001</v>
      </c>
      <c r="AH71" s="21">
        <v>14.207100000000001</v>
      </c>
      <c r="AI71" s="21">
        <v>-2.9498300000000001E-3</v>
      </c>
      <c r="AJ71" s="21">
        <v>61</v>
      </c>
      <c r="AK71" s="21">
        <v>0.20687900000000001</v>
      </c>
      <c r="AL71">
        <f t="shared" si="6"/>
        <v>17.877757575757574</v>
      </c>
      <c r="AM71">
        <f t="shared" si="7"/>
        <v>3.70452165830303</v>
      </c>
      <c r="AP71" s="9"/>
      <c r="AQ71" s="21">
        <v>0.72280900000000003</v>
      </c>
      <c r="AR71" s="21">
        <v>18.199000000000002</v>
      </c>
      <c r="AS71" s="21">
        <v>-1.9848600000000002E-3</v>
      </c>
      <c r="AT71" s="21">
        <v>61</v>
      </c>
      <c r="AU71" s="21">
        <v>0.72235099999999997</v>
      </c>
      <c r="AV71">
        <f t="shared" si="8"/>
        <v>12.029454545454547</v>
      </c>
      <c r="AW71">
        <f t="shared" si="9"/>
        <v>8.6949980105454561</v>
      </c>
      <c r="AX71" s="9"/>
      <c r="AY71" s="21">
        <v>0.20721400000000001</v>
      </c>
      <c r="AZ71" s="21">
        <v>20.4773</v>
      </c>
      <c r="BA71" s="21">
        <v>-2.9492199999999998E-3</v>
      </c>
      <c r="BB71" s="21">
        <v>61</v>
      </c>
      <c r="BC71" s="21">
        <v>0.20687900000000001</v>
      </c>
      <c r="BD71">
        <f t="shared" si="10"/>
        <v>17.874060606060606</v>
      </c>
      <c r="BE71">
        <f t="shared" si="11"/>
        <v>3.7037555944242424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0.71777299999999999</v>
      </c>
      <c r="H72" s="21">
        <v>5.6517200000000001</v>
      </c>
      <c r="I72" s="21">
        <v>-1.9918800000000001E-3</v>
      </c>
      <c r="J72" s="21">
        <v>62</v>
      </c>
      <c r="K72" s="21">
        <v>0.71743800000000002</v>
      </c>
      <c r="L72">
        <f t="shared" si="0"/>
        <v>12.071999999999999</v>
      </c>
      <c r="M72">
        <f t="shared" si="1"/>
        <v>8.6649556560000001</v>
      </c>
      <c r="N72" s="9"/>
      <c r="O72" s="21">
        <v>0.21224999999999999</v>
      </c>
      <c r="P72" s="21">
        <v>7.9300499999999996</v>
      </c>
      <c r="Q72" s="21">
        <v>-2.9681400000000002E-3</v>
      </c>
      <c r="R72" s="21">
        <v>62</v>
      </c>
      <c r="S72" s="21">
        <v>0.21194499999999999</v>
      </c>
      <c r="T72">
        <f t="shared" si="2"/>
        <v>17.988727272727274</v>
      </c>
      <c r="U72">
        <f t="shared" si="3"/>
        <v>3.818107363636364</v>
      </c>
      <c r="X72" s="9"/>
      <c r="Y72" s="21">
        <v>0.71777299999999999</v>
      </c>
      <c r="Z72" s="21">
        <v>11.9389</v>
      </c>
      <c r="AA72" s="21">
        <v>-2.0288099999999998E-3</v>
      </c>
      <c r="AB72" s="21">
        <v>62</v>
      </c>
      <c r="AC72" s="21">
        <v>0.71737700000000004</v>
      </c>
      <c r="AD72">
        <f t="shared" si="4"/>
        <v>12.295818181818181</v>
      </c>
      <c r="AE72">
        <f t="shared" si="5"/>
        <v>8.8256063038181818</v>
      </c>
      <c r="AF72" s="9"/>
      <c r="AG72" s="21">
        <v>0.21224999999999999</v>
      </c>
      <c r="AH72" s="21">
        <v>14.2172</v>
      </c>
      <c r="AI72" s="21">
        <v>-2.94678E-3</v>
      </c>
      <c r="AJ72" s="21">
        <v>62</v>
      </c>
      <c r="AK72" s="21">
        <v>0.21191399999999999</v>
      </c>
      <c r="AL72">
        <f t="shared" si="6"/>
        <v>17.859272727272728</v>
      </c>
      <c r="AM72">
        <f t="shared" si="7"/>
        <v>3.7906306363636366</v>
      </c>
      <c r="AP72" s="9"/>
      <c r="AQ72" s="21">
        <v>0.71777299999999999</v>
      </c>
      <c r="AR72" s="21">
        <v>18.209099999999999</v>
      </c>
      <c r="AS72" s="21">
        <v>-2.0135499999999998E-3</v>
      </c>
      <c r="AT72" s="21">
        <v>62</v>
      </c>
      <c r="AU72" s="21">
        <v>0.71740700000000002</v>
      </c>
      <c r="AV72">
        <f t="shared" si="8"/>
        <v>12.203333333333331</v>
      </c>
      <c r="AW72">
        <f t="shared" si="9"/>
        <v>8.7592231766666657</v>
      </c>
      <c r="AX72" s="9"/>
      <c r="AY72" s="21">
        <v>0.21224999999999999</v>
      </c>
      <c r="AZ72" s="21">
        <v>20.487400000000001</v>
      </c>
      <c r="BA72" s="21">
        <v>-2.9464700000000001E-3</v>
      </c>
      <c r="BB72" s="21">
        <v>62</v>
      </c>
      <c r="BC72" s="21">
        <v>0.21194499999999999</v>
      </c>
      <c r="BD72">
        <f t="shared" si="10"/>
        <v>17.85739393939394</v>
      </c>
      <c r="BE72">
        <f t="shared" si="11"/>
        <v>3.7902318636363637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0.71273799999999998</v>
      </c>
      <c r="H73" s="21">
        <v>5.6617899999999999</v>
      </c>
      <c r="I73" s="21">
        <v>-2.02271E-3</v>
      </c>
      <c r="J73" s="21">
        <v>63</v>
      </c>
      <c r="K73" s="21">
        <v>0.71237200000000001</v>
      </c>
      <c r="L73">
        <f t="shared" si="0"/>
        <v>12.258848484848485</v>
      </c>
      <c r="M73">
        <f t="shared" si="1"/>
        <v>8.7373471513939389</v>
      </c>
      <c r="N73" s="9"/>
      <c r="O73" s="21">
        <v>0.21728500000000001</v>
      </c>
      <c r="P73" s="21">
        <v>7.9401200000000003</v>
      </c>
      <c r="Q73" s="21">
        <v>-2.9666100000000002E-3</v>
      </c>
      <c r="R73" s="21">
        <v>63</v>
      </c>
      <c r="S73" s="21">
        <v>0.21701000000000001</v>
      </c>
      <c r="T73">
        <f t="shared" si="2"/>
        <v>17.979454545454544</v>
      </c>
      <c r="U73">
        <f t="shared" si="3"/>
        <v>3.9066657809090906</v>
      </c>
      <c r="X73" s="9"/>
      <c r="Y73" s="21">
        <v>0.71273799999999998</v>
      </c>
      <c r="Z73" s="21">
        <v>11.949</v>
      </c>
      <c r="AA73" s="21">
        <v>-2.0577999999999998E-3</v>
      </c>
      <c r="AB73" s="21">
        <v>63</v>
      </c>
      <c r="AC73" s="21">
        <v>0.71237200000000001</v>
      </c>
      <c r="AD73">
        <f t="shared" si="4"/>
        <v>12.471515151515151</v>
      </c>
      <c r="AE73">
        <f t="shared" si="5"/>
        <v>8.8889227660606061</v>
      </c>
      <c r="AF73" s="9"/>
      <c r="AG73" s="21">
        <v>0.21728500000000001</v>
      </c>
      <c r="AH73" s="21">
        <v>14.2273</v>
      </c>
      <c r="AI73" s="21">
        <v>-2.9464700000000001E-3</v>
      </c>
      <c r="AJ73" s="21">
        <v>63</v>
      </c>
      <c r="AK73" s="21">
        <v>0.21698000000000001</v>
      </c>
      <c r="AL73">
        <f t="shared" si="6"/>
        <v>17.85739393939394</v>
      </c>
      <c r="AM73">
        <f t="shared" si="7"/>
        <v>3.8801438421212127</v>
      </c>
      <c r="AP73" s="9"/>
      <c r="AQ73" s="21">
        <v>0.71273799999999998</v>
      </c>
      <c r="AR73" s="21">
        <v>18.219100000000001</v>
      </c>
      <c r="AS73" s="21">
        <v>-2.0422399999999999E-3</v>
      </c>
      <c r="AT73" s="21">
        <v>63</v>
      </c>
      <c r="AU73" s="21">
        <v>0.712341</v>
      </c>
      <c r="AV73">
        <f t="shared" si="8"/>
        <v>12.377212121212121</v>
      </c>
      <c r="AW73">
        <f t="shared" si="9"/>
        <v>8.8217094128484845</v>
      </c>
      <c r="AX73" s="9"/>
      <c r="AY73" s="21">
        <v>0.21728500000000001</v>
      </c>
      <c r="AZ73" s="21">
        <v>20.497399999999999</v>
      </c>
      <c r="BA73" s="21">
        <v>-2.9446400000000001E-3</v>
      </c>
      <c r="BB73" s="21">
        <v>63</v>
      </c>
      <c r="BC73" s="21">
        <v>0.21698000000000001</v>
      </c>
      <c r="BD73">
        <f t="shared" si="10"/>
        <v>17.84630303030303</v>
      </c>
      <c r="BE73">
        <f t="shared" si="11"/>
        <v>3.8777339539393938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0.70770299999999997</v>
      </c>
      <c r="H74" s="21">
        <v>5.6718599999999997</v>
      </c>
      <c r="I74" s="21">
        <v>-2.0529200000000002E-3</v>
      </c>
      <c r="J74" s="21">
        <v>64</v>
      </c>
      <c r="K74" s="21">
        <v>0.70733599999999996</v>
      </c>
      <c r="L74">
        <f t="shared" si="0"/>
        <v>12.441939393939395</v>
      </c>
      <c r="M74">
        <f t="shared" si="1"/>
        <v>8.8051978349090909</v>
      </c>
      <c r="N74" s="9"/>
      <c r="O74" s="21">
        <v>0.22232099999999999</v>
      </c>
      <c r="P74" s="21">
        <v>7.9501900000000001</v>
      </c>
      <c r="Q74" s="21">
        <v>-2.9623399999999999E-3</v>
      </c>
      <c r="R74" s="21">
        <v>64</v>
      </c>
      <c r="S74" s="21">
        <v>0.22204599999999999</v>
      </c>
      <c r="T74">
        <f t="shared" si="2"/>
        <v>17.953575757575756</v>
      </c>
      <c r="U74">
        <f t="shared" si="3"/>
        <v>3.9914569159999993</v>
      </c>
      <c r="X74" s="9"/>
      <c r="Y74" s="21">
        <v>0.70770299999999997</v>
      </c>
      <c r="Z74" s="21">
        <v>11.959</v>
      </c>
      <c r="AA74" s="21">
        <v>-2.0874000000000001E-3</v>
      </c>
      <c r="AB74" s="21">
        <v>64</v>
      </c>
      <c r="AC74" s="21">
        <v>0.70736699999999997</v>
      </c>
      <c r="AD74">
        <f t="shared" si="4"/>
        <v>12.65090909090909</v>
      </c>
      <c r="AE74">
        <f t="shared" si="5"/>
        <v>8.9530863163636365</v>
      </c>
      <c r="AF74" s="9"/>
      <c r="AG74" s="21">
        <v>0.22232099999999999</v>
      </c>
      <c r="AH74" s="21">
        <v>14.237399999999999</v>
      </c>
      <c r="AI74" s="21">
        <v>-2.9470799999999999E-3</v>
      </c>
      <c r="AJ74" s="21">
        <v>64</v>
      </c>
      <c r="AK74" s="21">
        <v>0.22198499999999999</v>
      </c>
      <c r="AL74">
        <f t="shared" si="6"/>
        <v>17.861090909090905</v>
      </c>
      <c r="AM74">
        <f t="shared" si="7"/>
        <v>3.9708955919999989</v>
      </c>
      <c r="AP74" s="9"/>
      <c r="AQ74" s="21">
        <v>0.70770299999999997</v>
      </c>
      <c r="AR74" s="21">
        <v>18.229199999999999</v>
      </c>
      <c r="AS74" s="21">
        <v>-2.0696999999999998E-3</v>
      </c>
      <c r="AT74" s="21">
        <v>64</v>
      </c>
      <c r="AU74" s="21">
        <v>0.70733599999999996</v>
      </c>
      <c r="AV74">
        <f t="shared" si="8"/>
        <v>12.543636363636363</v>
      </c>
      <c r="AW74">
        <f t="shared" si="9"/>
        <v>8.8771690854545451</v>
      </c>
      <c r="AX74" s="9"/>
      <c r="AY74" s="21">
        <v>0.22232099999999999</v>
      </c>
      <c r="AZ74" s="21">
        <v>20.5075</v>
      </c>
      <c r="BA74" s="21">
        <v>-2.9421999999999999E-3</v>
      </c>
      <c r="BB74" s="21">
        <v>64</v>
      </c>
      <c r="BC74" s="21">
        <v>0.22201499999999999</v>
      </c>
      <c r="BD74">
        <f t="shared" si="10"/>
        <v>17.831515151515152</v>
      </c>
      <c r="BE74">
        <f t="shared" si="11"/>
        <v>3.9643202799999999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0.70266700000000004</v>
      </c>
      <c r="H75" s="21">
        <v>5.6819300000000004</v>
      </c>
      <c r="I75" s="21">
        <v>-2.08099E-3</v>
      </c>
      <c r="J75" s="21">
        <v>65</v>
      </c>
      <c r="K75" s="21">
        <v>0.70230099999999995</v>
      </c>
      <c r="L75">
        <f t="shared" si="0"/>
        <v>12.612060606060606</v>
      </c>
      <c r="M75">
        <f t="shared" si="1"/>
        <v>8.8620787898787885</v>
      </c>
      <c r="N75" s="9"/>
      <c r="O75" s="21">
        <v>0.227356</v>
      </c>
      <c r="P75" s="21">
        <v>7.9602599999999999</v>
      </c>
      <c r="Q75" s="21">
        <v>-2.9577599999999998E-3</v>
      </c>
      <c r="R75" s="21">
        <v>65</v>
      </c>
      <c r="S75" s="21">
        <v>0.22702</v>
      </c>
      <c r="T75">
        <f t="shared" si="2"/>
        <v>17.92581818181818</v>
      </c>
      <c r="U75">
        <f t="shared" si="3"/>
        <v>4.0755423185454545</v>
      </c>
      <c r="X75" s="9"/>
      <c r="Y75" s="21">
        <v>0.70266700000000004</v>
      </c>
      <c r="Z75" s="21">
        <v>11.969099999999999</v>
      </c>
      <c r="AA75" s="21">
        <v>-2.1142600000000002E-3</v>
      </c>
      <c r="AB75" s="21">
        <v>65</v>
      </c>
      <c r="AC75" s="21">
        <v>0.70227099999999998</v>
      </c>
      <c r="AD75">
        <f t="shared" si="4"/>
        <v>12.81369696969697</v>
      </c>
      <c r="AE75">
        <f t="shared" si="5"/>
        <v>9.0037620086060617</v>
      </c>
      <c r="AF75" s="9"/>
      <c r="AG75" s="21">
        <v>0.227356</v>
      </c>
      <c r="AH75" s="21">
        <v>14.247400000000001</v>
      </c>
      <c r="AI75" s="21">
        <v>-2.9480000000000001E-3</v>
      </c>
      <c r="AJ75" s="21">
        <v>65</v>
      </c>
      <c r="AK75" s="21">
        <v>0.22702</v>
      </c>
      <c r="AL75">
        <f t="shared" si="6"/>
        <v>17.866666666666667</v>
      </c>
      <c r="AM75">
        <f t="shared" si="7"/>
        <v>4.0620938666666664</v>
      </c>
      <c r="AP75" s="9"/>
      <c r="AQ75" s="21">
        <v>0.70266700000000004</v>
      </c>
      <c r="AR75" s="21">
        <v>18.2393</v>
      </c>
      <c r="AS75" s="21">
        <v>-2.0983899999999999E-3</v>
      </c>
      <c r="AT75" s="21">
        <v>65</v>
      </c>
      <c r="AU75" s="21">
        <v>0.70233199999999996</v>
      </c>
      <c r="AV75">
        <f t="shared" si="8"/>
        <v>12.717515151515149</v>
      </c>
      <c r="AW75">
        <f t="shared" si="9"/>
        <v>8.9361782189696957</v>
      </c>
      <c r="AX75" s="9"/>
      <c r="AY75" s="21">
        <v>0.227356</v>
      </c>
      <c r="AZ75" s="21">
        <v>20.517600000000002</v>
      </c>
      <c r="BA75" s="21">
        <v>-2.9379300000000001E-3</v>
      </c>
      <c r="BB75" s="21">
        <v>65</v>
      </c>
      <c r="BC75" s="21">
        <v>0.22699</v>
      </c>
      <c r="BD75">
        <f t="shared" si="10"/>
        <v>17.805636363636363</v>
      </c>
      <c r="BE75">
        <f t="shared" si="11"/>
        <v>4.0482182610909092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0.69763200000000003</v>
      </c>
      <c r="H76" s="21">
        <v>5.6920099999999998</v>
      </c>
      <c r="I76" s="21">
        <v>-2.10815E-3</v>
      </c>
      <c r="J76" s="21">
        <v>66</v>
      </c>
      <c r="K76" s="21">
        <v>0.69723500000000005</v>
      </c>
      <c r="L76">
        <f t="shared" ref="L76:L139" si="12">-I76/$F$2*1000</f>
        <v>12.776666666666667</v>
      </c>
      <c r="M76">
        <f t="shared" ref="M76:M139" si="13">L76*G76</f>
        <v>8.9134115200000004</v>
      </c>
      <c r="N76" s="9"/>
      <c r="O76" s="21">
        <v>0.23239099999999999</v>
      </c>
      <c r="P76" s="21">
        <v>7.9703299999999997</v>
      </c>
      <c r="Q76" s="21">
        <v>-2.9537999999999999E-3</v>
      </c>
      <c r="R76" s="21">
        <v>66</v>
      </c>
      <c r="S76" s="21">
        <v>0.23208599999999999</v>
      </c>
      <c r="T76">
        <f t="shared" ref="T76:T139" si="14">-Q76/$F$2*1000</f>
        <v>17.901818181818182</v>
      </c>
      <c r="U76">
        <f t="shared" ref="U76:U139" si="15">T76*O76</f>
        <v>4.1602214290909085</v>
      </c>
      <c r="X76" s="9"/>
      <c r="Y76" s="21">
        <v>0.69763200000000003</v>
      </c>
      <c r="Z76" s="21">
        <v>11.979200000000001</v>
      </c>
      <c r="AA76" s="21">
        <v>-2.1402000000000001E-3</v>
      </c>
      <c r="AB76" s="21">
        <v>66</v>
      </c>
      <c r="AC76" s="21">
        <v>0.69723500000000005</v>
      </c>
      <c r="AD76">
        <f t="shared" ref="AD76:AD139" si="16">-AA76/$F$2*1000</f>
        <v>12.970909090909091</v>
      </c>
      <c r="AE76">
        <f t="shared" ref="AE76:AE139" si="17">AD76*Y76</f>
        <v>9.0489212509090908</v>
      </c>
      <c r="AF76" s="9"/>
      <c r="AG76" s="21">
        <v>0.23239099999999999</v>
      </c>
      <c r="AH76" s="21">
        <v>14.2575</v>
      </c>
      <c r="AI76" s="21">
        <v>-2.94495E-3</v>
      </c>
      <c r="AJ76" s="21">
        <v>66</v>
      </c>
      <c r="AK76" s="21">
        <v>0.23208599999999999</v>
      </c>
      <c r="AL76">
        <f t="shared" ref="AL76:AL139" si="18">-AI76/$F$2*1000</f>
        <v>17.848181818181818</v>
      </c>
      <c r="AM76">
        <f t="shared" ref="AM76:AM139" si="19">AL76*AG76</f>
        <v>4.1477568209090903</v>
      </c>
      <c r="AP76" s="9"/>
      <c r="AQ76" s="21">
        <v>0.69763200000000003</v>
      </c>
      <c r="AR76" s="21">
        <v>18.249300000000002</v>
      </c>
      <c r="AS76" s="21">
        <v>-2.1243299999999998E-3</v>
      </c>
      <c r="AT76" s="21">
        <v>66</v>
      </c>
      <c r="AU76" s="21">
        <v>0.69723500000000005</v>
      </c>
      <c r="AV76">
        <f t="shared" ref="AV76:AV139" si="20">-AS76/$F$2*1000</f>
        <v>12.87472727272727</v>
      </c>
      <c r="AW76">
        <f t="shared" ref="AW76:AW139" si="21">AV76*AQ76</f>
        <v>8.9818217367272712</v>
      </c>
      <c r="AX76" s="9"/>
      <c r="AY76" s="21">
        <v>0.23239099999999999</v>
      </c>
      <c r="AZ76" s="21">
        <v>20.527699999999999</v>
      </c>
      <c r="BA76" s="21">
        <v>-2.93488E-3</v>
      </c>
      <c r="BB76" s="21">
        <v>66</v>
      </c>
      <c r="BC76" s="21">
        <v>0.23208599999999999</v>
      </c>
      <c r="BD76">
        <f t="shared" ref="BD76:BD139" si="22">-BA76/$F$2*1000</f>
        <v>17.787151515151514</v>
      </c>
      <c r="BE76">
        <f t="shared" ref="BE76:BE139" si="23">BD76*AY76</f>
        <v>4.1335739277575749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0.69259599999999999</v>
      </c>
      <c r="H77" s="21">
        <v>5.7020799999999996</v>
      </c>
      <c r="I77" s="21">
        <v>-2.1346999999999998E-3</v>
      </c>
      <c r="J77" s="21">
        <v>67</v>
      </c>
      <c r="K77" s="21">
        <v>0.69226100000000002</v>
      </c>
      <c r="L77">
        <f t="shared" si="12"/>
        <v>12.937575757575756</v>
      </c>
      <c r="M77">
        <f t="shared" si="13"/>
        <v>8.9605132193939383</v>
      </c>
      <c r="N77" s="9"/>
      <c r="O77" s="21">
        <v>0.237427</v>
      </c>
      <c r="P77" s="21">
        <v>7.9804000000000004</v>
      </c>
      <c r="Q77" s="21">
        <v>-2.9519699999999999E-3</v>
      </c>
      <c r="R77" s="21">
        <v>67</v>
      </c>
      <c r="S77" s="21">
        <v>0.237122</v>
      </c>
      <c r="T77">
        <f t="shared" si="14"/>
        <v>17.890727272727268</v>
      </c>
      <c r="U77">
        <f t="shared" si="15"/>
        <v>4.2477417041818173</v>
      </c>
      <c r="X77" s="9"/>
      <c r="Y77" s="21">
        <v>0.69259599999999999</v>
      </c>
      <c r="Z77" s="21">
        <v>11.9892</v>
      </c>
      <c r="AA77" s="21">
        <v>-2.1652199999999998E-3</v>
      </c>
      <c r="AB77" s="21">
        <v>67</v>
      </c>
      <c r="AC77" s="21">
        <v>0.69220000000000004</v>
      </c>
      <c r="AD77">
        <f t="shared" si="16"/>
        <v>13.122545454545453</v>
      </c>
      <c r="AE77">
        <f t="shared" si="17"/>
        <v>9.0886224916363627</v>
      </c>
      <c r="AF77" s="9"/>
      <c r="AG77" s="21">
        <v>0.237427</v>
      </c>
      <c r="AH77" s="21">
        <v>14.2676</v>
      </c>
      <c r="AI77" s="21">
        <v>-2.9440299999999998E-3</v>
      </c>
      <c r="AJ77" s="21">
        <v>67</v>
      </c>
      <c r="AK77" s="21">
        <v>0.237152</v>
      </c>
      <c r="AL77">
        <f t="shared" si="18"/>
        <v>17.842606060606059</v>
      </c>
      <c r="AM77">
        <f t="shared" si="19"/>
        <v>4.2363164291515147</v>
      </c>
      <c r="AP77" s="9"/>
      <c r="AQ77" s="21">
        <v>0.69259599999999999</v>
      </c>
      <c r="AR77" s="21">
        <v>18.259399999999999</v>
      </c>
      <c r="AS77" s="21">
        <v>-2.15271E-3</v>
      </c>
      <c r="AT77" s="21">
        <v>67</v>
      </c>
      <c r="AU77" s="21">
        <v>0.69220000000000004</v>
      </c>
      <c r="AV77">
        <f t="shared" si="20"/>
        <v>13.046727272727273</v>
      </c>
      <c r="AW77">
        <f t="shared" si="21"/>
        <v>9.0361111221818184</v>
      </c>
      <c r="AX77" s="9"/>
      <c r="AY77" s="21">
        <v>0.237427</v>
      </c>
      <c r="AZ77" s="21">
        <v>20.537700000000001</v>
      </c>
      <c r="BA77" s="21">
        <v>-2.92969E-3</v>
      </c>
      <c r="BB77" s="21">
        <v>67</v>
      </c>
      <c r="BC77" s="21">
        <v>0.237091</v>
      </c>
      <c r="BD77">
        <f t="shared" si="22"/>
        <v>17.75569696969697</v>
      </c>
      <c r="BE77">
        <f t="shared" si="23"/>
        <v>4.2156818644242424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0.68756099999999998</v>
      </c>
      <c r="H78" s="21">
        <v>5.7121500000000003</v>
      </c>
      <c r="I78" s="21">
        <v>-2.15942E-3</v>
      </c>
      <c r="J78" s="21">
        <v>68</v>
      </c>
      <c r="K78" s="21">
        <v>0.687164</v>
      </c>
      <c r="L78">
        <f t="shared" si="12"/>
        <v>13.087393939393939</v>
      </c>
      <c r="M78">
        <f t="shared" si="13"/>
        <v>8.9983816643636363</v>
      </c>
      <c r="N78" s="9"/>
      <c r="O78" s="21">
        <v>0.24246200000000001</v>
      </c>
      <c r="P78" s="21">
        <v>7.9904700000000002</v>
      </c>
      <c r="Q78" s="21">
        <v>-2.9504399999999999E-3</v>
      </c>
      <c r="R78" s="21">
        <v>68</v>
      </c>
      <c r="S78" s="21">
        <v>0.24209600000000001</v>
      </c>
      <c r="T78">
        <f t="shared" si="14"/>
        <v>17.881454545454545</v>
      </c>
      <c r="U78">
        <f t="shared" si="15"/>
        <v>4.3355732319999998</v>
      </c>
      <c r="X78" s="9"/>
      <c r="Y78" s="21">
        <v>0.68756099999999998</v>
      </c>
      <c r="Z78" s="21">
        <v>11.9993</v>
      </c>
      <c r="AA78" s="21">
        <v>-2.1908600000000002E-3</v>
      </c>
      <c r="AB78" s="21">
        <v>68</v>
      </c>
      <c r="AC78" s="21">
        <v>0.687164</v>
      </c>
      <c r="AD78">
        <f t="shared" si="16"/>
        <v>13.277939393939395</v>
      </c>
      <c r="AE78">
        <f t="shared" si="17"/>
        <v>9.1293932876363648</v>
      </c>
      <c r="AF78" s="9"/>
      <c r="AG78" s="21">
        <v>0.24246200000000001</v>
      </c>
      <c r="AH78" s="21">
        <v>14.2776</v>
      </c>
      <c r="AI78" s="21">
        <v>-2.94189E-3</v>
      </c>
      <c r="AJ78" s="21">
        <v>68</v>
      </c>
      <c r="AK78" s="21">
        <v>0.24209600000000001</v>
      </c>
      <c r="AL78">
        <f t="shared" si="18"/>
        <v>17.829636363636364</v>
      </c>
      <c r="AM78">
        <f t="shared" si="19"/>
        <v>4.3230092920000001</v>
      </c>
      <c r="AP78" s="9"/>
      <c r="AQ78" s="21">
        <v>0.68756099999999998</v>
      </c>
      <c r="AR78" s="21">
        <v>18.269500000000001</v>
      </c>
      <c r="AS78" s="21">
        <v>-2.1777300000000001E-3</v>
      </c>
      <c r="AT78" s="21">
        <v>68</v>
      </c>
      <c r="AU78" s="21">
        <v>0.68722499999999997</v>
      </c>
      <c r="AV78">
        <f t="shared" si="20"/>
        <v>13.198363636363636</v>
      </c>
      <c r="AW78">
        <f t="shared" si="21"/>
        <v>9.0746801001818174</v>
      </c>
      <c r="AX78" s="9"/>
      <c r="AY78" s="21">
        <v>0.24246200000000001</v>
      </c>
      <c r="AZ78" s="21">
        <v>20.547799999999999</v>
      </c>
      <c r="BA78" s="21">
        <v>-2.92603E-3</v>
      </c>
      <c r="BB78" s="21">
        <v>68</v>
      </c>
      <c r="BC78" s="21">
        <v>0.24215700000000001</v>
      </c>
      <c r="BD78">
        <f t="shared" si="22"/>
        <v>17.733515151515149</v>
      </c>
      <c r="BE78">
        <f t="shared" si="23"/>
        <v>4.2997035506666661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0.68252599999999997</v>
      </c>
      <c r="H79" s="21">
        <v>5.7222200000000001</v>
      </c>
      <c r="I79" s="21">
        <v>-2.1835299999999999E-3</v>
      </c>
      <c r="J79" s="21">
        <v>69</v>
      </c>
      <c r="K79" s="21">
        <v>0.68215899999999996</v>
      </c>
      <c r="L79">
        <f t="shared" si="12"/>
        <v>13.233515151515151</v>
      </c>
      <c r="M79">
        <f t="shared" si="13"/>
        <v>9.03221816230303</v>
      </c>
      <c r="N79" s="9"/>
      <c r="O79" s="21">
        <v>0.247498</v>
      </c>
      <c r="P79" s="21">
        <v>8.0005400000000009</v>
      </c>
      <c r="Q79" s="21">
        <v>-2.9480000000000001E-3</v>
      </c>
      <c r="R79" s="21">
        <v>69</v>
      </c>
      <c r="S79" s="21">
        <v>0.247284</v>
      </c>
      <c r="T79">
        <f t="shared" si="14"/>
        <v>17.866666666666667</v>
      </c>
      <c r="U79">
        <f t="shared" si="15"/>
        <v>4.4219642666666665</v>
      </c>
      <c r="X79" s="9"/>
      <c r="Y79" s="21">
        <v>0.68252599999999997</v>
      </c>
      <c r="Z79" s="21">
        <v>12.009399999999999</v>
      </c>
      <c r="AA79" s="21">
        <v>-2.2134400000000001E-3</v>
      </c>
      <c r="AB79" s="21">
        <v>69</v>
      </c>
      <c r="AC79" s="21">
        <v>0.68212899999999999</v>
      </c>
      <c r="AD79">
        <f t="shared" si="16"/>
        <v>13.414787878787878</v>
      </c>
      <c r="AE79">
        <f t="shared" si="17"/>
        <v>9.1559415117575753</v>
      </c>
      <c r="AF79" s="9"/>
      <c r="AG79" s="21">
        <v>0.247498</v>
      </c>
      <c r="AH79" s="21">
        <v>14.287699999999999</v>
      </c>
      <c r="AI79" s="21">
        <v>-2.9385399999999999E-3</v>
      </c>
      <c r="AJ79" s="21">
        <v>69</v>
      </c>
      <c r="AK79" s="21">
        <v>0.247253</v>
      </c>
      <c r="AL79">
        <f t="shared" si="18"/>
        <v>17.809333333333335</v>
      </c>
      <c r="AM79">
        <f t="shared" si="19"/>
        <v>4.4077743813333337</v>
      </c>
      <c r="AP79" s="9"/>
      <c r="AQ79" s="21">
        <v>0.68252599999999997</v>
      </c>
      <c r="AR79" s="21">
        <v>18.279499999999999</v>
      </c>
      <c r="AS79" s="21">
        <v>-2.2030600000000002E-3</v>
      </c>
      <c r="AT79" s="21">
        <v>69</v>
      </c>
      <c r="AU79" s="21">
        <v>0.68215899999999996</v>
      </c>
      <c r="AV79">
        <f t="shared" si="20"/>
        <v>13.351878787878787</v>
      </c>
      <c r="AW79">
        <f t="shared" si="21"/>
        <v>9.1130044215757575</v>
      </c>
      <c r="AX79" s="9"/>
      <c r="AY79" s="21">
        <v>0.247498</v>
      </c>
      <c r="AZ79" s="21">
        <v>20.5579</v>
      </c>
      <c r="BA79" s="21">
        <v>-2.9232799999999999E-3</v>
      </c>
      <c r="BB79" s="21">
        <v>69</v>
      </c>
      <c r="BC79" s="21">
        <v>0.247223</v>
      </c>
      <c r="BD79">
        <f t="shared" si="22"/>
        <v>17.716848484848484</v>
      </c>
      <c r="BE79">
        <f t="shared" si="23"/>
        <v>4.3848845663030298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0.67749000000000004</v>
      </c>
      <c r="H80" s="21">
        <v>5.7322899999999999</v>
      </c>
      <c r="I80" s="21">
        <v>-2.2055099999999999E-3</v>
      </c>
      <c r="J80" s="21">
        <v>70</v>
      </c>
      <c r="K80" s="21">
        <v>0.67718500000000004</v>
      </c>
      <c r="L80">
        <f t="shared" si="12"/>
        <v>13.366727272727271</v>
      </c>
      <c r="M80">
        <f t="shared" si="13"/>
        <v>9.0558240599999991</v>
      </c>
      <c r="N80" s="9"/>
      <c r="O80" s="21">
        <v>0.25253300000000001</v>
      </c>
      <c r="P80" s="21">
        <v>8.0106099999999998</v>
      </c>
      <c r="Q80" s="21">
        <v>-2.9464700000000001E-3</v>
      </c>
      <c r="R80" s="21">
        <v>70</v>
      </c>
      <c r="S80" s="21">
        <v>0.252197</v>
      </c>
      <c r="T80">
        <f t="shared" si="14"/>
        <v>17.85739393939394</v>
      </c>
      <c r="U80">
        <f t="shared" si="15"/>
        <v>4.5095812636969699</v>
      </c>
      <c r="X80" s="9"/>
      <c r="Y80" s="21">
        <v>0.67749000000000004</v>
      </c>
      <c r="Z80" s="21">
        <v>12.019500000000001</v>
      </c>
      <c r="AA80" s="21">
        <v>-2.2344999999999999E-3</v>
      </c>
      <c r="AB80" s="21">
        <v>70</v>
      </c>
      <c r="AC80" s="21">
        <v>0.67709399999999997</v>
      </c>
      <c r="AD80">
        <f t="shared" si="16"/>
        <v>13.542424242424241</v>
      </c>
      <c r="AE80">
        <f t="shared" si="17"/>
        <v>9.1748569999999994</v>
      </c>
      <c r="AF80" s="9"/>
      <c r="AG80" s="21">
        <v>0.25253300000000001</v>
      </c>
      <c r="AH80" s="21">
        <v>14.297800000000001</v>
      </c>
      <c r="AI80" s="21">
        <v>-2.9373200000000002E-3</v>
      </c>
      <c r="AJ80" s="21">
        <v>70</v>
      </c>
      <c r="AK80" s="21">
        <v>0.25222800000000001</v>
      </c>
      <c r="AL80">
        <f t="shared" si="18"/>
        <v>17.801939393939396</v>
      </c>
      <c r="AM80">
        <f t="shared" si="19"/>
        <v>4.4955771609696979</v>
      </c>
      <c r="AP80" s="9"/>
      <c r="AQ80" s="21">
        <v>0.67749000000000004</v>
      </c>
      <c r="AR80" s="21">
        <v>18.2896</v>
      </c>
      <c r="AS80" s="21">
        <v>-2.22565E-3</v>
      </c>
      <c r="AT80" s="21">
        <v>70</v>
      </c>
      <c r="AU80" s="21">
        <v>0.67715499999999995</v>
      </c>
      <c r="AV80">
        <f t="shared" si="20"/>
        <v>13.488787878787878</v>
      </c>
      <c r="AW80">
        <f t="shared" si="21"/>
        <v>9.1385188999999993</v>
      </c>
      <c r="AX80" s="9"/>
      <c r="AY80" s="21">
        <v>0.25253300000000001</v>
      </c>
      <c r="AZ80" s="21">
        <v>20.567900000000002</v>
      </c>
      <c r="BA80" s="21">
        <v>-2.9202299999999998E-3</v>
      </c>
      <c r="BB80" s="21">
        <v>70</v>
      </c>
      <c r="BC80" s="21">
        <v>0.25216699999999997</v>
      </c>
      <c r="BD80">
        <f t="shared" si="22"/>
        <v>17.698363636363634</v>
      </c>
      <c r="BE80">
        <f t="shared" si="23"/>
        <v>4.4694208641818181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0.67245500000000002</v>
      </c>
      <c r="H81" s="21">
        <v>5.7423599999999997</v>
      </c>
      <c r="I81" s="21">
        <v>-2.22778E-3</v>
      </c>
      <c r="J81" s="21">
        <v>71</v>
      </c>
      <c r="K81" s="21">
        <v>0.67202799999999996</v>
      </c>
      <c r="L81">
        <f t="shared" si="12"/>
        <v>13.501696969696969</v>
      </c>
      <c r="M81">
        <f t="shared" si="13"/>
        <v>9.0792836357575748</v>
      </c>
      <c r="N81" s="9"/>
      <c r="O81" s="21">
        <v>0.25756800000000002</v>
      </c>
      <c r="P81" s="21">
        <v>8.0206900000000001</v>
      </c>
      <c r="Q81" s="21">
        <v>-2.94525E-3</v>
      </c>
      <c r="R81" s="21">
        <v>71</v>
      </c>
      <c r="S81" s="21">
        <v>0.25717200000000001</v>
      </c>
      <c r="T81">
        <f t="shared" si="14"/>
        <v>17.849999999999998</v>
      </c>
      <c r="U81">
        <f t="shared" si="15"/>
        <v>4.5975887999999996</v>
      </c>
      <c r="X81" s="9"/>
      <c r="Y81" s="21">
        <v>0.67245500000000002</v>
      </c>
      <c r="Z81" s="21">
        <v>12.029500000000001</v>
      </c>
      <c r="AA81" s="21">
        <v>-2.2576900000000001E-3</v>
      </c>
      <c r="AB81" s="21">
        <v>71</v>
      </c>
      <c r="AC81" s="21">
        <v>0.67205800000000004</v>
      </c>
      <c r="AD81">
        <f t="shared" si="16"/>
        <v>13.682969696969696</v>
      </c>
      <c r="AE81">
        <f t="shared" si="17"/>
        <v>9.2011813875757582</v>
      </c>
      <c r="AF81" s="9"/>
      <c r="AG81" s="21">
        <v>0.25756800000000002</v>
      </c>
      <c r="AH81" s="21">
        <v>14.3079</v>
      </c>
      <c r="AI81" s="21">
        <v>-2.93152E-3</v>
      </c>
      <c r="AJ81" s="21">
        <v>71</v>
      </c>
      <c r="AK81" s="21">
        <v>0.25720199999999999</v>
      </c>
      <c r="AL81">
        <f t="shared" si="18"/>
        <v>17.766787878787877</v>
      </c>
      <c r="AM81">
        <f t="shared" si="19"/>
        <v>4.5761560203636362</v>
      </c>
      <c r="AP81" s="9"/>
      <c r="AQ81" s="21">
        <v>0.67245500000000002</v>
      </c>
      <c r="AR81" s="21">
        <v>18.299700000000001</v>
      </c>
      <c r="AS81" s="21">
        <v>-2.2488400000000002E-3</v>
      </c>
      <c r="AT81" s="21">
        <v>71</v>
      </c>
      <c r="AU81" s="21">
        <v>0.67205800000000004</v>
      </c>
      <c r="AV81">
        <f t="shared" si="20"/>
        <v>13.629333333333333</v>
      </c>
      <c r="AW81">
        <f t="shared" si="21"/>
        <v>9.1651133466666668</v>
      </c>
      <c r="AX81" s="9"/>
      <c r="AY81" s="21">
        <v>0.25756800000000002</v>
      </c>
      <c r="AZ81" s="21">
        <v>20.577999999999999</v>
      </c>
      <c r="BA81" s="21">
        <v>-2.9187000000000002E-3</v>
      </c>
      <c r="BB81" s="21">
        <v>71</v>
      </c>
      <c r="BC81" s="21">
        <v>0.25720199999999999</v>
      </c>
      <c r="BD81">
        <f t="shared" si="22"/>
        <v>17.689090909090908</v>
      </c>
      <c r="BE81">
        <f t="shared" si="23"/>
        <v>4.5561437672727276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0.66741899999999998</v>
      </c>
      <c r="H82" s="21">
        <v>5.7524300000000004</v>
      </c>
      <c r="I82" s="21">
        <v>-2.24792E-3</v>
      </c>
      <c r="J82" s="21">
        <v>72</v>
      </c>
      <c r="K82" s="21">
        <v>0.66708400000000001</v>
      </c>
      <c r="L82">
        <f t="shared" si="12"/>
        <v>13.623757575757576</v>
      </c>
      <c r="M82">
        <f t="shared" si="13"/>
        <v>9.0927546574545453</v>
      </c>
      <c r="N82" s="9"/>
      <c r="O82" s="21">
        <v>0.262604</v>
      </c>
      <c r="P82" s="21">
        <v>8.0307600000000008</v>
      </c>
      <c r="Q82" s="21">
        <v>-2.9455599999999998E-3</v>
      </c>
      <c r="R82" s="21">
        <v>72</v>
      </c>
      <c r="S82" s="21">
        <v>0.262268</v>
      </c>
      <c r="T82">
        <f t="shared" si="14"/>
        <v>17.851878787878785</v>
      </c>
      <c r="U82">
        <f t="shared" si="15"/>
        <v>4.687974777212121</v>
      </c>
      <c r="X82" s="9"/>
      <c r="Y82" s="21">
        <v>0.66741899999999998</v>
      </c>
      <c r="Z82" s="21">
        <v>12.0396</v>
      </c>
      <c r="AA82" s="21">
        <v>-2.2796600000000002E-3</v>
      </c>
      <c r="AB82" s="21">
        <v>72</v>
      </c>
      <c r="AC82" s="21">
        <v>0.66702300000000003</v>
      </c>
      <c r="AD82">
        <f t="shared" si="16"/>
        <v>13.816121212121212</v>
      </c>
      <c r="AE82">
        <f t="shared" si="17"/>
        <v>9.2211418032727277</v>
      </c>
      <c r="AF82" s="9"/>
      <c r="AG82" s="21">
        <v>0.262604</v>
      </c>
      <c r="AH82" s="21">
        <v>14.3179</v>
      </c>
      <c r="AI82" s="21">
        <v>-2.92816E-3</v>
      </c>
      <c r="AJ82" s="21">
        <v>72</v>
      </c>
      <c r="AK82" s="21">
        <v>0.262268</v>
      </c>
      <c r="AL82">
        <f t="shared" si="18"/>
        <v>17.74642424242424</v>
      </c>
      <c r="AM82">
        <f t="shared" si="19"/>
        <v>4.6602819917575751</v>
      </c>
      <c r="AP82" s="9"/>
      <c r="AQ82" s="21">
        <v>0.66741899999999998</v>
      </c>
      <c r="AR82" s="21">
        <v>18.309799999999999</v>
      </c>
      <c r="AS82" s="21">
        <v>-2.2699E-3</v>
      </c>
      <c r="AT82" s="21">
        <v>72</v>
      </c>
      <c r="AU82" s="21">
        <v>0.66705300000000001</v>
      </c>
      <c r="AV82">
        <f t="shared" si="20"/>
        <v>13.756969696969696</v>
      </c>
      <c r="AW82">
        <f t="shared" si="21"/>
        <v>9.1816629581818177</v>
      </c>
      <c r="AX82" s="9"/>
      <c r="AY82" s="21">
        <v>0.262604</v>
      </c>
      <c r="AZ82" s="21">
        <v>20.588100000000001</v>
      </c>
      <c r="BA82" s="21">
        <v>-2.9156500000000001E-3</v>
      </c>
      <c r="BB82" s="21">
        <v>72</v>
      </c>
      <c r="BC82" s="21">
        <v>0.262268</v>
      </c>
      <c r="BD82">
        <f t="shared" si="22"/>
        <v>17.670606060606062</v>
      </c>
      <c r="BE82">
        <f t="shared" si="23"/>
        <v>4.640371833939394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0.66238399999999997</v>
      </c>
      <c r="H83" s="21">
        <v>5.7625000000000002</v>
      </c>
      <c r="I83" s="21">
        <v>-2.2702E-3</v>
      </c>
      <c r="J83" s="21">
        <v>73</v>
      </c>
      <c r="K83" s="21">
        <v>0.66195700000000002</v>
      </c>
      <c r="L83">
        <f t="shared" si="12"/>
        <v>13.758787878787878</v>
      </c>
      <c r="M83">
        <f t="shared" si="13"/>
        <v>9.1136009503030291</v>
      </c>
      <c r="N83" s="9"/>
      <c r="O83" s="21">
        <v>0.26763900000000002</v>
      </c>
      <c r="P83" s="21">
        <v>8.0408299999999997</v>
      </c>
      <c r="Q83" s="21">
        <v>-2.9437299999999999E-3</v>
      </c>
      <c r="R83" s="21">
        <v>73</v>
      </c>
      <c r="S83" s="21">
        <v>0.26730300000000001</v>
      </c>
      <c r="T83">
        <f t="shared" si="14"/>
        <v>17.840787878787875</v>
      </c>
      <c r="U83">
        <f t="shared" si="15"/>
        <v>4.7748906270909082</v>
      </c>
      <c r="X83" s="9"/>
      <c r="Y83" s="21">
        <v>0.66238399999999997</v>
      </c>
      <c r="Z83" s="21">
        <v>12.0497</v>
      </c>
      <c r="AA83" s="21">
        <v>-2.30225E-3</v>
      </c>
      <c r="AB83" s="21">
        <v>73</v>
      </c>
      <c r="AC83" s="21">
        <v>0.66195700000000002</v>
      </c>
      <c r="AD83">
        <f t="shared" si="16"/>
        <v>13.953030303030301</v>
      </c>
      <c r="AE83">
        <f t="shared" si="17"/>
        <v>9.2422640242424219</v>
      </c>
      <c r="AF83" s="9"/>
      <c r="AG83" s="21">
        <v>0.26763900000000002</v>
      </c>
      <c r="AH83" s="21">
        <v>14.327999999999999</v>
      </c>
      <c r="AI83" s="21">
        <v>-2.9251099999999999E-3</v>
      </c>
      <c r="AJ83" s="21">
        <v>73</v>
      </c>
      <c r="AK83" s="21">
        <v>0.26730300000000001</v>
      </c>
      <c r="AL83">
        <f t="shared" si="18"/>
        <v>17.727939393939394</v>
      </c>
      <c r="AM83">
        <f t="shared" si="19"/>
        <v>4.744687971454546</v>
      </c>
      <c r="AP83" s="9"/>
      <c r="AQ83" s="21">
        <v>0.66238399999999997</v>
      </c>
      <c r="AR83" s="21">
        <v>18.319800000000001</v>
      </c>
      <c r="AS83" s="21">
        <v>-2.2918700000000001E-3</v>
      </c>
      <c r="AT83" s="21">
        <v>73</v>
      </c>
      <c r="AU83" s="21">
        <v>0.66198699999999999</v>
      </c>
      <c r="AV83">
        <f t="shared" si="20"/>
        <v>13.890121212121212</v>
      </c>
      <c r="AW83">
        <f t="shared" si="21"/>
        <v>9.2005940489696965</v>
      </c>
      <c r="AX83" s="9"/>
      <c r="AY83" s="21">
        <v>0.26763900000000002</v>
      </c>
      <c r="AZ83" s="21">
        <v>20.598199999999999</v>
      </c>
      <c r="BA83" s="21">
        <v>-2.9135099999999998E-3</v>
      </c>
      <c r="BB83" s="21">
        <v>73</v>
      </c>
      <c r="BC83" s="21">
        <v>0.26733400000000002</v>
      </c>
      <c r="BD83">
        <f t="shared" si="22"/>
        <v>17.65763636363636</v>
      </c>
      <c r="BE83">
        <f t="shared" si="23"/>
        <v>4.7258721387272722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0.65734899999999996</v>
      </c>
      <c r="H84" s="21">
        <v>5.77257</v>
      </c>
      <c r="I84" s="21">
        <v>-2.2934000000000001E-3</v>
      </c>
      <c r="J84" s="21">
        <v>74</v>
      </c>
      <c r="K84" s="21">
        <v>0.65701299999999996</v>
      </c>
      <c r="L84">
        <f t="shared" si="12"/>
        <v>13.899393939393939</v>
      </c>
      <c r="M84">
        <f t="shared" si="13"/>
        <v>9.1367527066666661</v>
      </c>
      <c r="N84" s="9"/>
      <c r="O84" s="21">
        <v>0.272675</v>
      </c>
      <c r="P84" s="21">
        <v>8.0509000000000004</v>
      </c>
      <c r="Q84" s="21">
        <v>-2.9412800000000001E-3</v>
      </c>
      <c r="R84" s="21">
        <v>74</v>
      </c>
      <c r="S84" s="21">
        <v>0.27230799999999999</v>
      </c>
      <c r="T84">
        <f t="shared" si="14"/>
        <v>17.825939393939393</v>
      </c>
      <c r="U84">
        <f t="shared" si="15"/>
        <v>4.8606880242424237</v>
      </c>
      <c r="X84" s="9"/>
      <c r="Y84" s="21">
        <v>0.65734899999999996</v>
      </c>
      <c r="Z84" s="21">
        <v>12.059699999999999</v>
      </c>
      <c r="AA84" s="21">
        <v>-2.3217799999999999E-3</v>
      </c>
      <c r="AB84" s="21">
        <v>74</v>
      </c>
      <c r="AC84" s="21">
        <v>0.65686</v>
      </c>
      <c r="AD84">
        <f t="shared" si="16"/>
        <v>14.071393939393937</v>
      </c>
      <c r="AE84">
        <f t="shared" si="17"/>
        <v>9.2498167346666644</v>
      </c>
      <c r="AF84" s="9"/>
      <c r="AG84" s="21">
        <v>0.272675</v>
      </c>
      <c r="AH84" s="21">
        <v>14.338100000000001</v>
      </c>
      <c r="AI84" s="21">
        <v>-2.9238900000000002E-3</v>
      </c>
      <c r="AJ84" s="21">
        <v>74</v>
      </c>
      <c r="AK84" s="21">
        <v>0.272339</v>
      </c>
      <c r="AL84">
        <f t="shared" si="18"/>
        <v>17.720545454545455</v>
      </c>
      <c r="AM84">
        <f t="shared" si="19"/>
        <v>4.8319497318181819</v>
      </c>
      <c r="AP84" s="9"/>
      <c r="AQ84" s="21">
        <v>0.65734899999999996</v>
      </c>
      <c r="AR84" s="21">
        <v>18.329899999999999</v>
      </c>
      <c r="AS84" s="21">
        <v>-2.3141500000000001E-3</v>
      </c>
      <c r="AT84" s="21">
        <v>74</v>
      </c>
      <c r="AU84" s="21">
        <v>0.65698199999999995</v>
      </c>
      <c r="AV84">
        <f t="shared" si="20"/>
        <v>14.025151515151515</v>
      </c>
      <c r="AW84">
        <f t="shared" si="21"/>
        <v>9.2194193233333337</v>
      </c>
      <c r="AX84" s="9"/>
      <c r="AY84" s="21">
        <v>0.272675</v>
      </c>
      <c r="AZ84" s="21">
        <v>20.6082</v>
      </c>
      <c r="BA84" s="21">
        <v>-2.91107E-3</v>
      </c>
      <c r="BB84" s="21">
        <v>74</v>
      </c>
      <c r="BC84" s="21">
        <v>0.27227800000000002</v>
      </c>
      <c r="BD84">
        <f t="shared" si="22"/>
        <v>17.642848484848482</v>
      </c>
      <c r="BE84">
        <f t="shared" si="23"/>
        <v>4.8107637106060599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0.65231300000000003</v>
      </c>
      <c r="H85" s="21">
        <v>5.7826399999999998</v>
      </c>
      <c r="I85" s="21">
        <v>-2.31628E-3</v>
      </c>
      <c r="J85" s="21">
        <v>75</v>
      </c>
      <c r="K85" s="21">
        <v>0.65191699999999997</v>
      </c>
      <c r="L85">
        <f t="shared" si="12"/>
        <v>14.038060606060606</v>
      </c>
      <c r="M85">
        <f t="shared" si="13"/>
        <v>9.1572094281212131</v>
      </c>
      <c r="N85" s="9"/>
      <c r="O85" s="21">
        <v>0.27771000000000001</v>
      </c>
      <c r="P85" s="21">
        <v>8.0609699999999993</v>
      </c>
      <c r="Q85" s="21">
        <v>-2.94006E-3</v>
      </c>
      <c r="R85" s="21">
        <v>75</v>
      </c>
      <c r="S85" s="21">
        <v>0.27737400000000001</v>
      </c>
      <c r="T85">
        <f t="shared" si="14"/>
        <v>17.818545454545454</v>
      </c>
      <c r="U85">
        <f t="shared" si="15"/>
        <v>4.9483882581818186</v>
      </c>
      <c r="X85" s="9"/>
      <c r="Y85" s="21">
        <v>0.65231300000000003</v>
      </c>
      <c r="Z85" s="21">
        <v>12.069800000000001</v>
      </c>
      <c r="AA85" s="21">
        <v>-2.3443600000000002E-3</v>
      </c>
      <c r="AB85" s="21">
        <v>75</v>
      </c>
      <c r="AC85" s="21">
        <v>0.65194700000000005</v>
      </c>
      <c r="AD85">
        <f t="shared" si="16"/>
        <v>14.208242424242425</v>
      </c>
      <c r="AE85">
        <f t="shared" si="17"/>
        <v>9.2682212404848485</v>
      </c>
      <c r="AF85" s="9"/>
      <c r="AG85" s="21">
        <v>0.27771000000000001</v>
      </c>
      <c r="AH85" s="21">
        <v>14.348100000000001</v>
      </c>
      <c r="AI85" s="21">
        <v>-2.9235799999999998E-3</v>
      </c>
      <c r="AJ85" s="21">
        <v>75</v>
      </c>
      <c r="AK85" s="21">
        <v>0.27737400000000001</v>
      </c>
      <c r="AL85">
        <f t="shared" si="18"/>
        <v>17.718666666666664</v>
      </c>
      <c r="AM85">
        <f t="shared" si="19"/>
        <v>4.920650919999999</v>
      </c>
      <c r="AP85" s="9"/>
      <c r="AQ85" s="21">
        <v>0.65231300000000003</v>
      </c>
      <c r="AR85" s="21">
        <v>18.34</v>
      </c>
      <c r="AS85" s="21">
        <v>-2.3345900000000001E-3</v>
      </c>
      <c r="AT85" s="21">
        <v>75</v>
      </c>
      <c r="AU85" s="21">
        <v>0.65197799999999995</v>
      </c>
      <c r="AV85">
        <f t="shared" si="20"/>
        <v>14.149030303030303</v>
      </c>
      <c r="AW85">
        <f t="shared" si="21"/>
        <v>9.2295964040606062</v>
      </c>
      <c r="AX85" s="9"/>
      <c r="AY85" s="21">
        <v>0.27771000000000001</v>
      </c>
      <c r="AZ85" s="21">
        <v>20.618300000000001</v>
      </c>
      <c r="BA85" s="21">
        <v>-2.9095499999999999E-3</v>
      </c>
      <c r="BB85" s="21">
        <v>75</v>
      </c>
      <c r="BC85" s="21">
        <v>0.27740500000000001</v>
      </c>
      <c r="BD85">
        <f t="shared" si="22"/>
        <v>17.633636363636363</v>
      </c>
      <c r="BE85">
        <f t="shared" si="23"/>
        <v>4.8970371545454547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0.64727800000000002</v>
      </c>
      <c r="H86" s="21">
        <v>5.7927200000000001</v>
      </c>
      <c r="I86" s="21">
        <v>-2.33826E-3</v>
      </c>
      <c r="J86" s="21">
        <v>76</v>
      </c>
      <c r="K86" s="21">
        <v>0.64691200000000004</v>
      </c>
      <c r="L86">
        <f t="shared" si="12"/>
        <v>14.171272727272727</v>
      </c>
      <c r="M86">
        <f t="shared" si="13"/>
        <v>9.1727530683636367</v>
      </c>
      <c r="N86" s="9"/>
      <c r="O86" s="21">
        <v>0.28274500000000002</v>
      </c>
      <c r="P86" s="21">
        <v>8.07104</v>
      </c>
      <c r="Q86" s="21">
        <v>-2.9370099999999999E-3</v>
      </c>
      <c r="R86" s="21">
        <v>76</v>
      </c>
      <c r="S86" s="21">
        <v>0.28244000000000002</v>
      </c>
      <c r="T86">
        <f t="shared" si="14"/>
        <v>17.800060606060605</v>
      </c>
      <c r="U86">
        <f t="shared" si="15"/>
        <v>5.0328781360606056</v>
      </c>
      <c r="X86" s="9"/>
      <c r="Y86" s="21">
        <v>0.64727800000000002</v>
      </c>
      <c r="Z86" s="21">
        <v>12.0799</v>
      </c>
      <c r="AA86" s="21">
        <v>-2.3651100000000001E-3</v>
      </c>
      <c r="AB86" s="21">
        <v>76</v>
      </c>
      <c r="AC86" s="21">
        <v>0.64681999999999995</v>
      </c>
      <c r="AD86">
        <f t="shared" si="16"/>
        <v>14.334</v>
      </c>
      <c r="AE86">
        <f t="shared" si="17"/>
        <v>9.2780828520000007</v>
      </c>
      <c r="AF86" s="9"/>
      <c r="AG86" s="21">
        <v>0.28274500000000002</v>
      </c>
      <c r="AH86" s="21">
        <v>14.3582</v>
      </c>
      <c r="AI86" s="21">
        <v>-2.9238900000000002E-3</v>
      </c>
      <c r="AJ86" s="21">
        <v>76</v>
      </c>
      <c r="AK86" s="21">
        <v>0.28240999999999999</v>
      </c>
      <c r="AL86">
        <f t="shared" si="18"/>
        <v>17.720545454545455</v>
      </c>
      <c r="AM86">
        <f t="shared" si="19"/>
        <v>5.0103956245454553</v>
      </c>
      <c r="AP86" s="9"/>
      <c r="AQ86" s="21">
        <v>0.64727800000000002</v>
      </c>
      <c r="AR86" s="21">
        <v>18.350000000000001</v>
      </c>
      <c r="AS86" s="21">
        <v>-2.3547400000000001E-3</v>
      </c>
      <c r="AT86" s="21">
        <v>76</v>
      </c>
      <c r="AU86" s="21">
        <v>0.64694200000000002</v>
      </c>
      <c r="AV86">
        <f t="shared" si="20"/>
        <v>14.271151515151514</v>
      </c>
      <c r="AW86">
        <f t="shared" si="21"/>
        <v>9.2374024104242416</v>
      </c>
      <c r="AX86" s="9"/>
      <c r="AY86" s="21">
        <v>0.28274500000000002</v>
      </c>
      <c r="AZ86" s="21">
        <v>20.628399999999999</v>
      </c>
      <c r="BA86" s="21">
        <v>-2.9064899999999999E-3</v>
      </c>
      <c r="BB86" s="21">
        <v>76</v>
      </c>
      <c r="BC86" s="21">
        <v>0.28240999999999999</v>
      </c>
      <c r="BD86">
        <f t="shared" si="22"/>
        <v>17.615090909090906</v>
      </c>
      <c r="BE86">
        <f t="shared" si="23"/>
        <v>4.9805788790909089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0.64224199999999998</v>
      </c>
      <c r="H87" s="21">
        <v>5.8027899999999999</v>
      </c>
      <c r="I87" s="21">
        <v>-2.3568700000000001E-3</v>
      </c>
      <c r="J87" s="21">
        <v>77</v>
      </c>
      <c r="K87" s="21">
        <v>0.64190700000000001</v>
      </c>
      <c r="L87">
        <f t="shared" si="12"/>
        <v>14.284060606060606</v>
      </c>
      <c r="M87">
        <f t="shared" si="13"/>
        <v>9.1738236517575764</v>
      </c>
      <c r="N87" s="9"/>
      <c r="O87" s="21">
        <v>0.28778100000000001</v>
      </c>
      <c r="P87" s="21">
        <v>8.0811100000000007</v>
      </c>
      <c r="Q87" s="21">
        <v>-2.9327400000000001E-3</v>
      </c>
      <c r="R87" s="21">
        <v>77</v>
      </c>
      <c r="S87" s="21">
        <v>0.28741499999999998</v>
      </c>
      <c r="T87">
        <f t="shared" si="14"/>
        <v>17.774181818181816</v>
      </c>
      <c r="U87">
        <f t="shared" si="15"/>
        <v>5.1150718178181815</v>
      </c>
      <c r="X87" s="9"/>
      <c r="Y87" s="21">
        <v>0.64224199999999998</v>
      </c>
      <c r="Z87" s="21">
        <v>12.0899</v>
      </c>
      <c r="AA87" s="21">
        <v>-2.3834199999999998E-3</v>
      </c>
      <c r="AB87" s="21">
        <v>77</v>
      </c>
      <c r="AC87" s="21">
        <v>0.641876</v>
      </c>
      <c r="AD87">
        <f t="shared" si="16"/>
        <v>14.444969696969697</v>
      </c>
      <c r="AE87">
        <f t="shared" si="17"/>
        <v>9.2771662281212119</v>
      </c>
      <c r="AF87" s="9"/>
      <c r="AG87" s="21">
        <v>0.28778100000000001</v>
      </c>
      <c r="AH87" s="21">
        <v>14.3683</v>
      </c>
      <c r="AI87" s="21">
        <v>-2.9232799999999999E-3</v>
      </c>
      <c r="AJ87" s="21">
        <v>77</v>
      </c>
      <c r="AK87" s="21">
        <v>0.28750599999999998</v>
      </c>
      <c r="AL87">
        <f t="shared" si="18"/>
        <v>17.716848484848484</v>
      </c>
      <c r="AM87">
        <f t="shared" si="19"/>
        <v>5.0985723738181816</v>
      </c>
      <c r="AP87" s="9"/>
      <c r="AQ87" s="21">
        <v>0.64224199999999998</v>
      </c>
      <c r="AR87" s="21">
        <v>18.360099999999999</v>
      </c>
      <c r="AS87" s="21">
        <v>-2.37396E-3</v>
      </c>
      <c r="AT87" s="21">
        <v>77</v>
      </c>
      <c r="AU87" s="21">
        <v>0.64181500000000002</v>
      </c>
      <c r="AV87">
        <f t="shared" si="20"/>
        <v>14.387636363636362</v>
      </c>
      <c r="AW87">
        <f t="shared" si="21"/>
        <v>9.2403443534545442</v>
      </c>
      <c r="AX87" s="9"/>
      <c r="AY87" s="21">
        <v>0.28778100000000001</v>
      </c>
      <c r="AZ87" s="21">
        <v>20.638400000000001</v>
      </c>
      <c r="BA87" s="21">
        <v>-2.9046599999999999E-3</v>
      </c>
      <c r="BB87" s="21">
        <v>77</v>
      </c>
      <c r="BC87" s="21">
        <v>0.28753699999999999</v>
      </c>
      <c r="BD87">
        <f t="shared" si="22"/>
        <v>17.603999999999999</v>
      </c>
      <c r="BE87">
        <f t="shared" si="23"/>
        <v>5.0660967240000003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0.63720699999999997</v>
      </c>
      <c r="H88" s="21">
        <v>5.8128599999999997</v>
      </c>
      <c r="I88" s="21">
        <v>-2.3770100000000001E-3</v>
      </c>
      <c r="J88" s="21">
        <v>78</v>
      </c>
      <c r="K88" s="21">
        <v>0.63684099999999999</v>
      </c>
      <c r="L88">
        <f t="shared" si="12"/>
        <v>14.406121212121212</v>
      </c>
      <c r="M88">
        <f t="shared" si="13"/>
        <v>9.1796812792121205</v>
      </c>
      <c r="N88" s="9"/>
      <c r="O88" s="21">
        <v>0.29281600000000002</v>
      </c>
      <c r="P88" s="21">
        <v>8.0911799999999996</v>
      </c>
      <c r="Q88" s="21">
        <v>-2.9293800000000001E-3</v>
      </c>
      <c r="R88" s="21">
        <v>78</v>
      </c>
      <c r="S88" s="21">
        <v>0.29244999999999999</v>
      </c>
      <c r="T88">
        <f t="shared" si="14"/>
        <v>17.753818181818183</v>
      </c>
      <c r="U88">
        <f t="shared" si="15"/>
        <v>5.1986020247272737</v>
      </c>
      <c r="X88" s="9"/>
      <c r="Y88" s="21">
        <v>0.63720699999999997</v>
      </c>
      <c r="Z88" s="21">
        <v>12.1</v>
      </c>
      <c r="AA88" s="21">
        <v>-2.4008200000000001E-3</v>
      </c>
      <c r="AB88" s="21">
        <v>78</v>
      </c>
      <c r="AC88" s="21">
        <v>0.63690199999999997</v>
      </c>
      <c r="AD88">
        <f t="shared" si="16"/>
        <v>14.550424242424244</v>
      </c>
      <c r="AE88">
        <f t="shared" si="17"/>
        <v>9.271632180242424</v>
      </c>
      <c r="AF88" s="9"/>
      <c r="AG88" s="21">
        <v>0.29281600000000002</v>
      </c>
      <c r="AH88" s="21">
        <v>14.378299999999999</v>
      </c>
      <c r="AI88" s="21">
        <v>-2.9220600000000002E-3</v>
      </c>
      <c r="AJ88" s="21">
        <v>78</v>
      </c>
      <c r="AK88" s="21">
        <v>0.29248000000000002</v>
      </c>
      <c r="AL88">
        <f t="shared" si="18"/>
        <v>17.709454545454545</v>
      </c>
      <c r="AM88">
        <f t="shared" si="19"/>
        <v>5.1856116421818186</v>
      </c>
      <c r="AP88" s="9"/>
      <c r="AQ88" s="21">
        <v>0.63720699999999997</v>
      </c>
      <c r="AR88" s="21">
        <v>18.370200000000001</v>
      </c>
      <c r="AS88" s="21">
        <v>-2.3916599999999999E-3</v>
      </c>
      <c r="AT88" s="21">
        <v>78</v>
      </c>
      <c r="AU88" s="21">
        <v>0.63680999999999999</v>
      </c>
      <c r="AV88">
        <f t="shared" si="20"/>
        <v>14.49490909090909</v>
      </c>
      <c r="AW88">
        <f t="shared" si="21"/>
        <v>9.2362575370909088</v>
      </c>
      <c r="AX88" s="9"/>
      <c r="AY88" s="21">
        <v>0.29281600000000002</v>
      </c>
      <c r="AZ88" s="21">
        <v>20.648499999999999</v>
      </c>
      <c r="BA88" s="21">
        <v>-2.9019200000000001E-3</v>
      </c>
      <c r="BB88" s="21">
        <v>78</v>
      </c>
      <c r="BC88" s="21">
        <v>0.29248000000000002</v>
      </c>
      <c r="BD88">
        <f t="shared" si="22"/>
        <v>17.587393939393941</v>
      </c>
      <c r="BE88">
        <f t="shared" si="23"/>
        <v>5.1498703437575761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0.63217199999999996</v>
      </c>
      <c r="H89" s="21">
        <v>5.8229300000000004</v>
      </c>
      <c r="I89" s="21">
        <v>-2.3956300000000002E-3</v>
      </c>
      <c r="J89" s="21">
        <v>79</v>
      </c>
      <c r="K89" s="21">
        <v>0.63183599999999995</v>
      </c>
      <c r="L89">
        <f t="shared" si="12"/>
        <v>14.518969696969696</v>
      </c>
      <c r="M89">
        <f t="shared" si="13"/>
        <v>9.1784861112727256</v>
      </c>
      <c r="N89" s="9"/>
      <c r="O89" s="21">
        <v>0.29785200000000001</v>
      </c>
      <c r="P89" s="21">
        <v>8.1012500000000003</v>
      </c>
      <c r="Q89" s="21">
        <v>-2.92603E-3</v>
      </c>
      <c r="R89" s="21">
        <v>79</v>
      </c>
      <c r="S89" s="21">
        <v>0.297485</v>
      </c>
      <c r="T89">
        <f t="shared" si="14"/>
        <v>17.733515151515149</v>
      </c>
      <c r="U89">
        <f t="shared" si="15"/>
        <v>5.2819629549090905</v>
      </c>
      <c r="X89" s="9"/>
      <c r="Y89" s="21">
        <v>0.63217199999999996</v>
      </c>
      <c r="Z89" s="21">
        <v>12.110099999999999</v>
      </c>
      <c r="AA89" s="21">
        <v>-2.41852E-3</v>
      </c>
      <c r="AB89" s="21">
        <v>79</v>
      </c>
      <c r="AC89" s="21">
        <v>0.63174399999999997</v>
      </c>
      <c r="AD89">
        <f t="shared" si="16"/>
        <v>14.657696969696968</v>
      </c>
      <c r="AE89">
        <f t="shared" si="17"/>
        <v>9.2661856087272714</v>
      </c>
      <c r="AF89" s="9"/>
      <c r="AG89" s="21">
        <v>0.29785200000000001</v>
      </c>
      <c r="AH89" s="21">
        <v>14.388400000000001</v>
      </c>
      <c r="AI89" s="21">
        <v>-2.9208400000000001E-3</v>
      </c>
      <c r="AJ89" s="21">
        <v>79</v>
      </c>
      <c r="AK89" s="21">
        <v>0.29754599999999998</v>
      </c>
      <c r="AL89">
        <f t="shared" si="18"/>
        <v>17.702060606060606</v>
      </c>
      <c r="AM89">
        <f t="shared" si="19"/>
        <v>5.272594155636364</v>
      </c>
      <c r="AP89" s="9"/>
      <c r="AQ89" s="21">
        <v>0.63217199999999996</v>
      </c>
      <c r="AR89" s="21">
        <v>18.380299999999998</v>
      </c>
      <c r="AS89" s="21">
        <v>-2.4093600000000001E-3</v>
      </c>
      <c r="AT89" s="21">
        <v>79</v>
      </c>
      <c r="AU89" s="21">
        <v>0.63183599999999995</v>
      </c>
      <c r="AV89">
        <f t="shared" si="20"/>
        <v>14.602181818181817</v>
      </c>
      <c r="AW89">
        <f t="shared" si="21"/>
        <v>9.2310904843636354</v>
      </c>
      <c r="AX89" s="9"/>
      <c r="AY89" s="21">
        <v>0.29785200000000001</v>
      </c>
      <c r="AZ89" s="21">
        <v>20.6586</v>
      </c>
      <c r="BA89" s="21">
        <v>-2.8976399999999999E-3</v>
      </c>
      <c r="BB89" s="21">
        <v>79</v>
      </c>
      <c r="BC89" s="21">
        <v>0.297516</v>
      </c>
      <c r="BD89">
        <f t="shared" si="22"/>
        <v>17.561454545454545</v>
      </c>
      <c r="BE89">
        <f t="shared" si="23"/>
        <v>5.230714359272727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0.62713600000000003</v>
      </c>
      <c r="H90" s="21">
        <v>5.8330000000000002</v>
      </c>
      <c r="I90" s="21">
        <v>-2.4115E-3</v>
      </c>
      <c r="J90" s="21">
        <v>80</v>
      </c>
      <c r="K90" s="21">
        <v>0.62680100000000005</v>
      </c>
      <c r="L90">
        <f t="shared" si="12"/>
        <v>14.615151515151515</v>
      </c>
      <c r="M90">
        <f t="shared" si="13"/>
        <v>9.1656876606060607</v>
      </c>
      <c r="N90" s="9"/>
      <c r="O90" s="21">
        <v>0.30288700000000002</v>
      </c>
      <c r="P90" s="21">
        <v>8.1113199999999992</v>
      </c>
      <c r="Q90" s="21">
        <v>-2.9241900000000001E-3</v>
      </c>
      <c r="R90" s="21">
        <v>80</v>
      </c>
      <c r="S90" s="21">
        <v>0.30255100000000001</v>
      </c>
      <c r="T90">
        <f t="shared" si="14"/>
        <v>17.722363636363635</v>
      </c>
      <c r="U90">
        <f t="shared" si="15"/>
        <v>5.3678735547272725</v>
      </c>
      <c r="X90" s="9"/>
      <c r="Y90" s="21">
        <v>0.62713600000000003</v>
      </c>
      <c r="Z90" s="21">
        <v>12.120200000000001</v>
      </c>
      <c r="AA90" s="21">
        <v>-2.4362199999999998E-3</v>
      </c>
      <c r="AB90" s="21">
        <v>80</v>
      </c>
      <c r="AC90" s="21">
        <v>0.62673999999999996</v>
      </c>
      <c r="AD90">
        <f t="shared" si="16"/>
        <v>14.764969696969695</v>
      </c>
      <c r="AE90">
        <f t="shared" si="17"/>
        <v>9.2596440358787877</v>
      </c>
      <c r="AF90" s="9"/>
      <c r="AG90" s="21">
        <v>0.30288700000000002</v>
      </c>
      <c r="AH90" s="21">
        <v>14.3985</v>
      </c>
      <c r="AI90" s="21">
        <v>-2.9196199999999999E-3</v>
      </c>
      <c r="AJ90" s="21">
        <v>80</v>
      </c>
      <c r="AK90" s="21">
        <v>0.30255100000000001</v>
      </c>
      <c r="AL90">
        <f t="shared" si="18"/>
        <v>17.694666666666663</v>
      </c>
      <c r="AM90">
        <f t="shared" si="19"/>
        <v>5.3594845026666658</v>
      </c>
      <c r="AP90" s="9"/>
      <c r="AQ90" s="21">
        <v>0.62713600000000003</v>
      </c>
      <c r="AR90" s="21">
        <v>18.3903</v>
      </c>
      <c r="AS90" s="21">
        <v>-2.4246200000000002E-3</v>
      </c>
      <c r="AT90" s="21">
        <v>80</v>
      </c>
      <c r="AU90" s="21">
        <v>0.62683100000000003</v>
      </c>
      <c r="AV90">
        <f t="shared" si="20"/>
        <v>14.694666666666667</v>
      </c>
      <c r="AW90">
        <f t="shared" si="21"/>
        <v>9.2155544746666678</v>
      </c>
      <c r="AX90" s="9"/>
      <c r="AY90" s="21">
        <v>0.30288700000000002</v>
      </c>
      <c r="AZ90" s="21">
        <v>20.668700000000001</v>
      </c>
      <c r="BA90" s="21">
        <v>-2.8970300000000001E-3</v>
      </c>
      <c r="BB90" s="21">
        <v>80</v>
      </c>
      <c r="BC90" s="21">
        <v>0.30255100000000001</v>
      </c>
      <c r="BD90">
        <f t="shared" si="22"/>
        <v>17.557757575757574</v>
      </c>
      <c r="BE90">
        <f t="shared" si="23"/>
        <v>5.3180165188484843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0.62210100000000002</v>
      </c>
      <c r="H91" s="21">
        <v>5.84307</v>
      </c>
      <c r="I91" s="21">
        <v>-2.4279800000000002E-3</v>
      </c>
      <c r="J91" s="21">
        <v>81</v>
      </c>
      <c r="K91" s="21">
        <v>0.62170400000000003</v>
      </c>
      <c r="L91">
        <f t="shared" si="12"/>
        <v>14.715030303030304</v>
      </c>
      <c r="M91">
        <f t="shared" si="13"/>
        <v>9.1542350665454553</v>
      </c>
      <c r="N91" s="9"/>
      <c r="O91" s="21">
        <v>0.30792199999999997</v>
      </c>
      <c r="P91" s="21">
        <v>8.1213999999999995</v>
      </c>
      <c r="Q91" s="21">
        <v>-2.9202299999999998E-3</v>
      </c>
      <c r="R91" s="21">
        <v>81</v>
      </c>
      <c r="S91" s="21">
        <v>0.307556</v>
      </c>
      <c r="T91">
        <f t="shared" si="14"/>
        <v>17.698363636363634</v>
      </c>
      <c r="U91">
        <f t="shared" si="15"/>
        <v>5.4497155276363625</v>
      </c>
      <c r="X91" s="9"/>
      <c r="Y91" s="21">
        <v>0.62210100000000002</v>
      </c>
      <c r="Z91" s="21">
        <v>12.1302</v>
      </c>
      <c r="AA91" s="21">
        <v>-2.4517800000000002E-3</v>
      </c>
      <c r="AB91" s="21">
        <v>81</v>
      </c>
      <c r="AC91" s="21">
        <v>0.62173500000000004</v>
      </c>
      <c r="AD91">
        <f t="shared" si="16"/>
        <v>14.859272727272728</v>
      </c>
      <c r="AE91">
        <f t="shared" si="17"/>
        <v>9.2439684229090915</v>
      </c>
      <c r="AF91" s="9"/>
      <c r="AG91" s="21">
        <v>0.30792199999999997</v>
      </c>
      <c r="AH91" s="21">
        <v>14.4086</v>
      </c>
      <c r="AI91" s="21">
        <v>-2.9159500000000001E-3</v>
      </c>
      <c r="AJ91" s="21">
        <v>81</v>
      </c>
      <c r="AK91" s="21">
        <v>0.307556</v>
      </c>
      <c r="AL91">
        <f t="shared" si="18"/>
        <v>17.672424242424242</v>
      </c>
      <c r="AM91">
        <f t="shared" si="19"/>
        <v>5.4417282175757569</v>
      </c>
      <c r="AP91" s="9"/>
      <c r="AQ91" s="21">
        <v>0.62210100000000002</v>
      </c>
      <c r="AR91" s="21">
        <v>18.400400000000001</v>
      </c>
      <c r="AS91" s="21">
        <v>-2.4398800000000002E-3</v>
      </c>
      <c r="AT91" s="21">
        <v>81</v>
      </c>
      <c r="AU91" s="21">
        <v>0.62167399999999995</v>
      </c>
      <c r="AV91">
        <f t="shared" si="20"/>
        <v>14.787151515151516</v>
      </c>
      <c r="AW91">
        <f t="shared" si="21"/>
        <v>9.1991017447272725</v>
      </c>
      <c r="AX91" s="9"/>
      <c r="AY91" s="21">
        <v>0.30792199999999997</v>
      </c>
      <c r="AZ91" s="21">
        <v>20.678699999999999</v>
      </c>
      <c r="BA91" s="21">
        <v>-2.8945899999999998E-3</v>
      </c>
      <c r="BB91" s="21">
        <v>81</v>
      </c>
      <c r="BC91" s="21">
        <v>0.30749500000000002</v>
      </c>
      <c r="BD91">
        <f t="shared" si="22"/>
        <v>17.542969696969696</v>
      </c>
      <c r="BE91">
        <f t="shared" si="23"/>
        <v>5.4018663150303023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0.61706499999999997</v>
      </c>
      <c r="H92" s="21">
        <v>5.8531399999999998</v>
      </c>
      <c r="I92" s="21">
        <v>-2.44232E-3</v>
      </c>
      <c r="J92" s="21">
        <v>82</v>
      </c>
      <c r="K92" s="21">
        <v>0.616699</v>
      </c>
      <c r="L92">
        <f t="shared" si="12"/>
        <v>14.801939393939394</v>
      </c>
      <c r="M92">
        <f t="shared" si="13"/>
        <v>9.1337587321212119</v>
      </c>
      <c r="N92" s="9"/>
      <c r="O92" s="21">
        <v>0.31295800000000001</v>
      </c>
      <c r="P92" s="21">
        <v>8.1314700000000002</v>
      </c>
      <c r="Q92" s="21">
        <v>-2.91779E-3</v>
      </c>
      <c r="R92" s="21">
        <v>82</v>
      </c>
      <c r="S92" s="21">
        <v>0.31259199999999998</v>
      </c>
      <c r="T92">
        <f t="shared" si="14"/>
        <v>17.683575757575756</v>
      </c>
      <c r="U92">
        <f t="shared" si="15"/>
        <v>5.5342165019393939</v>
      </c>
      <c r="X92" s="9"/>
      <c r="Y92" s="21">
        <v>0.61706499999999997</v>
      </c>
      <c r="Z92" s="21">
        <v>12.1403</v>
      </c>
      <c r="AA92" s="21">
        <v>-2.4664299999999999E-3</v>
      </c>
      <c r="AB92" s="21">
        <v>82</v>
      </c>
      <c r="AC92" s="21">
        <v>0.616699</v>
      </c>
      <c r="AD92">
        <f t="shared" si="16"/>
        <v>14.948060606060606</v>
      </c>
      <c r="AE92">
        <f t="shared" si="17"/>
        <v>9.2239250178787877</v>
      </c>
      <c r="AF92" s="9"/>
      <c r="AG92" s="21">
        <v>0.31295800000000001</v>
      </c>
      <c r="AH92" s="21">
        <v>14.4186</v>
      </c>
      <c r="AI92" s="21">
        <v>-2.91107E-3</v>
      </c>
      <c r="AJ92" s="21">
        <v>82</v>
      </c>
      <c r="AK92" s="21">
        <v>0.31259199999999998</v>
      </c>
      <c r="AL92">
        <f t="shared" si="18"/>
        <v>17.642848484848482</v>
      </c>
      <c r="AM92">
        <f t="shared" si="19"/>
        <v>5.5214705761212119</v>
      </c>
      <c r="AP92" s="9"/>
      <c r="AQ92" s="21">
        <v>0.61706499999999997</v>
      </c>
      <c r="AR92" s="21">
        <v>18.410499999999999</v>
      </c>
      <c r="AS92" s="21">
        <v>-2.4526999999999999E-3</v>
      </c>
      <c r="AT92" s="21">
        <v>82</v>
      </c>
      <c r="AU92" s="21">
        <v>0.616699</v>
      </c>
      <c r="AV92">
        <f t="shared" si="20"/>
        <v>14.864848484848483</v>
      </c>
      <c r="AW92">
        <f t="shared" si="21"/>
        <v>9.1725777303030291</v>
      </c>
      <c r="AX92" s="9"/>
      <c r="AY92" s="21">
        <v>0.31295800000000001</v>
      </c>
      <c r="AZ92" s="21">
        <v>20.688800000000001</v>
      </c>
      <c r="BA92" s="21">
        <v>-2.8915400000000002E-3</v>
      </c>
      <c r="BB92" s="21">
        <v>82</v>
      </c>
      <c r="BC92" s="21">
        <v>0.31262200000000001</v>
      </c>
      <c r="BD92">
        <f t="shared" si="22"/>
        <v>17.52448484848485</v>
      </c>
      <c r="BE92">
        <f t="shared" si="23"/>
        <v>5.484427729212122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0.61202999999999996</v>
      </c>
      <c r="H93" s="21">
        <v>5.8632099999999996</v>
      </c>
      <c r="I93" s="21">
        <v>-2.45605E-3</v>
      </c>
      <c r="J93" s="21">
        <v>83</v>
      </c>
      <c r="K93" s="21">
        <v>0.61163299999999998</v>
      </c>
      <c r="L93">
        <f t="shared" si="12"/>
        <v>14.885151515151515</v>
      </c>
      <c r="M93">
        <f t="shared" si="13"/>
        <v>9.1101592818181807</v>
      </c>
      <c r="N93" s="9"/>
      <c r="O93" s="21">
        <v>0.31799300000000003</v>
      </c>
      <c r="P93" s="21">
        <v>8.1415400000000009</v>
      </c>
      <c r="Q93" s="21">
        <v>-2.9116799999999998E-3</v>
      </c>
      <c r="R93" s="21">
        <v>83</v>
      </c>
      <c r="S93" s="21">
        <v>0.31759599999999999</v>
      </c>
      <c r="T93">
        <f t="shared" si="14"/>
        <v>17.646545454545453</v>
      </c>
      <c r="U93">
        <f t="shared" si="15"/>
        <v>5.6114779287272727</v>
      </c>
      <c r="X93" s="9"/>
      <c r="Y93" s="21">
        <v>0.61202999999999996</v>
      </c>
      <c r="Z93" s="21">
        <v>12.150399999999999</v>
      </c>
      <c r="AA93" s="21">
        <v>-2.4810800000000001E-3</v>
      </c>
      <c r="AB93" s="21">
        <v>83</v>
      </c>
      <c r="AC93" s="21">
        <v>0.61163299999999998</v>
      </c>
      <c r="AD93">
        <f t="shared" si="16"/>
        <v>15.036848484848484</v>
      </c>
      <c r="AE93">
        <f t="shared" si="17"/>
        <v>9.203002378181818</v>
      </c>
      <c r="AF93" s="9"/>
      <c r="AG93" s="21">
        <v>0.31799300000000003</v>
      </c>
      <c r="AH93" s="21">
        <v>14.428699999999999</v>
      </c>
      <c r="AI93" s="21">
        <v>-2.9068000000000002E-3</v>
      </c>
      <c r="AJ93" s="21">
        <v>83</v>
      </c>
      <c r="AK93" s="21">
        <v>0.31765700000000002</v>
      </c>
      <c r="AL93">
        <f t="shared" si="18"/>
        <v>17.616969696969697</v>
      </c>
      <c r="AM93">
        <f t="shared" si="19"/>
        <v>5.6020730448484857</v>
      </c>
      <c r="AP93" s="9"/>
      <c r="AQ93" s="21">
        <v>0.61202999999999996</v>
      </c>
      <c r="AR93" s="21">
        <v>18.420500000000001</v>
      </c>
      <c r="AS93" s="21">
        <v>-2.4639900000000001E-3</v>
      </c>
      <c r="AT93" s="21">
        <v>83</v>
      </c>
      <c r="AU93" s="21">
        <v>0.61166399999999999</v>
      </c>
      <c r="AV93">
        <f t="shared" si="20"/>
        <v>14.933272727272728</v>
      </c>
      <c r="AW93">
        <f t="shared" si="21"/>
        <v>9.1396109072727274</v>
      </c>
      <c r="AX93" s="9"/>
      <c r="AY93" s="21">
        <v>0.31799300000000003</v>
      </c>
      <c r="AZ93" s="21">
        <v>20.698899999999998</v>
      </c>
      <c r="BA93" s="21">
        <v>-2.8897100000000002E-3</v>
      </c>
      <c r="BB93" s="21">
        <v>83</v>
      </c>
      <c r="BC93" s="21">
        <v>0.31759599999999999</v>
      </c>
      <c r="BD93">
        <f t="shared" si="22"/>
        <v>17.513393939393939</v>
      </c>
      <c r="BE93">
        <f t="shared" si="23"/>
        <v>5.5691366789696977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0.60699499999999995</v>
      </c>
      <c r="H94" s="21">
        <v>5.8732800000000003</v>
      </c>
      <c r="I94" s="21">
        <v>-2.47284E-3</v>
      </c>
      <c r="J94" s="21">
        <v>84</v>
      </c>
      <c r="K94" s="21">
        <v>0.60656699999999997</v>
      </c>
      <c r="L94">
        <f t="shared" si="12"/>
        <v>14.986909090909091</v>
      </c>
      <c r="M94">
        <f t="shared" si="13"/>
        <v>9.0969788836363623</v>
      </c>
      <c r="N94" s="9"/>
      <c r="O94" s="21">
        <v>0.32302900000000001</v>
      </c>
      <c r="P94" s="21">
        <v>8.1516099999999998</v>
      </c>
      <c r="Q94" s="21">
        <v>-2.9061899999999999E-3</v>
      </c>
      <c r="R94" s="21">
        <v>84</v>
      </c>
      <c r="S94" s="21">
        <v>0.32263199999999997</v>
      </c>
      <c r="T94">
        <f t="shared" si="14"/>
        <v>17.613272727272726</v>
      </c>
      <c r="U94">
        <f t="shared" si="15"/>
        <v>5.6895978758181815</v>
      </c>
      <c r="X94" s="9"/>
      <c r="Y94" s="21">
        <v>0.60699499999999995</v>
      </c>
      <c r="Z94" s="21">
        <v>12.160399999999999</v>
      </c>
      <c r="AA94" s="21">
        <v>-2.4948100000000001E-3</v>
      </c>
      <c r="AB94" s="21">
        <v>84</v>
      </c>
      <c r="AC94" s="21">
        <v>0.60659799999999997</v>
      </c>
      <c r="AD94">
        <f t="shared" si="16"/>
        <v>15.120060606060605</v>
      </c>
      <c r="AE94">
        <f t="shared" si="17"/>
        <v>9.1778011875757564</v>
      </c>
      <c r="AF94" s="9"/>
      <c r="AG94" s="21">
        <v>0.32302900000000001</v>
      </c>
      <c r="AH94" s="21">
        <v>14.438800000000001</v>
      </c>
      <c r="AI94" s="21">
        <v>-2.9064899999999999E-3</v>
      </c>
      <c r="AJ94" s="21">
        <v>84</v>
      </c>
      <c r="AK94" s="21">
        <v>0.32272299999999998</v>
      </c>
      <c r="AL94">
        <f t="shared" si="18"/>
        <v>17.615090909090906</v>
      </c>
      <c r="AM94">
        <f t="shared" si="19"/>
        <v>5.6901852012727261</v>
      </c>
      <c r="AP94" s="9"/>
      <c r="AQ94" s="21">
        <v>0.60699499999999995</v>
      </c>
      <c r="AR94" s="21">
        <v>18.430599999999998</v>
      </c>
      <c r="AS94" s="21">
        <v>-2.4771099999999998E-3</v>
      </c>
      <c r="AT94" s="21">
        <v>84</v>
      </c>
      <c r="AU94" s="21">
        <v>0.60656699999999997</v>
      </c>
      <c r="AV94">
        <f t="shared" si="20"/>
        <v>15.012787878787877</v>
      </c>
      <c r="AW94">
        <f t="shared" si="21"/>
        <v>9.1126871784848475</v>
      </c>
      <c r="AX94" s="9"/>
      <c r="AY94" s="21">
        <v>0.32302900000000001</v>
      </c>
      <c r="AZ94" s="21">
        <v>20.7089</v>
      </c>
      <c r="BA94" s="21">
        <v>-2.8845199999999998E-3</v>
      </c>
      <c r="BB94" s="21">
        <v>84</v>
      </c>
      <c r="BC94" s="21">
        <v>0.32269300000000001</v>
      </c>
      <c r="BD94">
        <f t="shared" si="22"/>
        <v>17.481939393939392</v>
      </c>
      <c r="BE94">
        <f t="shared" si="23"/>
        <v>5.6471734004848484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0.60195900000000002</v>
      </c>
      <c r="H95" s="21">
        <v>5.8833500000000001</v>
      </c>
      <c r="I95" s="21">
        <v>-2.4896200000000001E-3</v>
      </c>
      <c r="J95" s="21">
        <v>85</v>
      </c>
      <c r="K95" s="21">
        <v>0.60153199999999996</v>
      </c>
      <c r="L95">
        <f t="shared" si="12"/>
        <v>15.088606060606061</v>
      </c>
      <c r="M95">
        <f t="shared" si="13"/>
        <v>9.0827222156363643</v>
      </c>
      <c r="N95" s="9"/>
      <c r="O95" s="21">
        <v>0.32806400000000002</v>
      </c>
      <c r="P95" s="21">
        <v>8.1616800000000005</v>
      </c>
      <c r="Q95" s="21">
        <v>-2.90405E-3</v>
      </c>
      <c r="R95" s="21">
        <v>85</v>
      </c>
      <c r="S95" s="21">
        <v>0.32772800000000002</v>
      </c>
      <c r="T95">
        <f t="shared" si="14"/>
        <v>17.600303030303028</v>
      </c>
      <c r="U95">
        <f t="shared" si="15"/>
        <v>5.7740258133333331</v>
      </c>
      <c r="X95" s="9"/>
      <c r="Y95" s="21">
        <v>0.60195900000000002</v>
      </c>
      <c r="Z95" s="21">
        <v>12.170500000000001</v>
      </c>
      <c r="AA95" s="21">
        <v>-2.5076299999999998E-3</v>
      </c>
      <c r="AB95" s="21">
        <v>85</v>
      </c>
      <c r="AC95" s="21">
        <v>0.60153199999999996</v>
      </c>
      <c r="AD95">
        <f t="shared" si="16"/>
        <v>15.197757575757574</v>
      </c>
      <c r="AE95">
        <f t="shared" si="17"/>
        <v>9.1484269525454547</v>
      </c>
      <c r="AF95" s="9"/>
      <c r="AG95" s="21">
        <v>0.32806400000000002</v>
      </c>
      <c r="AH95" s="21">
        <v>14.4488</v>
      </c>
      <c r="AI95" s="21">
        <v>-2.9037500000000001E-3</v>
      </c>
      <c r="AJ95" s="21">
        <v>85</v>
      </c>
      <c r="AK95" s="21">
        <v>0.32769799999999999</v>
      </c>
      <c r="AL95">
        <f t="shared" si="18"/>
        <v>17.598484848484848</v>
      </c>
      <c r="AM95">
        <f t="shared" si="19"/>
        <v>5.7734293333333335</v>
      </c>
      <c r="AP95" s="9"/>
      <c r="AQ95" s="21">
        <v>0.60195900000000002</v>
      </c>
      <c r="AR95" s="21">
        <v>18.4407</v>
      </c>
      <c r="AS95" s="21">
        <v>-2.49176E-3</v>
      </c>
      <c r="AT95" s="21">
        <v>85</v>
      </c>
      <c r="AU95" s="21">
        <v>0.60159300000000004</v>
      </c>
      <c r="AV95">
        <f t="shared" si="20"/>
        <v>15.101575757575757</v>
      </c>
      <c r="AW95">
        <f t="shared" si="21"/>
        <v>9.0905294414545459</v>
      </c>
      <c r="AX95" s="9"/>
      <c r="AY95" s="21">
        <v>0.32806400000000002</v>
      </c>
      <c r="AZ95" s="21">
        <v>20.719000000000001</v>
      </c>
      <c r="BA95" s="21">
        <v>-2.8811599999999998E-3</v>
      </c>
      <c r="BB95" s="21">
        <v>85</v>
      </c>
      <c r="BC95" s="21">
        <v>0.32766699999999999</v>
      </c>
      <c r="BD95">
        <f t="shared" si="22"/>
        <v>17.461575757575755</v>
      </c>
      <c r="BE95">
        <f t="shared" si="23"/>
        <v>5.7285143893333332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0.59692400000000001</v>
      </c>
      <c r="H96" s="21">
        <v>5.8934300000000004</v>
      </c>
      <c r="I96" s="21">
        <v>-2.5073199999999999E-3</v>
      </c>
      <c r="J96" s="21">
        <v>86</v>
      </c>
      <c r="K96" s="21">
        <v>0.59652700000000003</v>
      </c>
      <c r="L96">
        <f t="shared" si="12"/>
        <v>15.195878787878787</v>
      </c>
      <c r="M96">
        <f t="shared" si="13"/>
        <v>9.0707847495757576</v>
      </c>
      <c r="N96" s="9"/>
      <c r="O96" s="21">
        <v>0.33309899999999998</v>
      </c>
      <c r="P96" s="21">
        <v>8.1717499999999994</v>
      </c>
      <c r="Q96" s="21">
        <v>-2.8994799999999999E-3</v>
      </c>
      <c r="R96" s="21">
        <v>86</v>
      </c>
      <c r="S96" s="21">
        <v>0.332764</v>
      </c>
      <c r="T96">
        <f t="shared" si="14"/>
        <v>17.572606060606059</v>
      </c>
      <c r="U96">
        <f t="shared" si="15"/>
        <v>5.8534175061818177</v>
      </c>
      <c r="X96" s="9"/>
      <c r="Y96" s="21">
        <v>0.59692400000000001</v>
      </c>
      <c r="Z96" s="21">
        <v>12.1806</v>
      </c>
      <c r="AA96" s="21">
        <v>-2.5213599999999998E-3</v>
      </c>
      <c r="AB96" s="21">
        <v>86</v>
      </c>
      <c r="AC96" s="21">
        <v>0.59649700000000005</v>
      </c>
      <c r="AD96">
        <f t="shared" si="16"/>
        <v>15.280969696969695</v>
      </c>
      <c r="AE96">
        <f t="shared" si="17"/>
        <v>9.1215775553939391</v>
      </c>
      <c r="AF96" s="9"/>
      <c r="AG96" s="21">
        <v>0.33309899999999998</v>
      </c>
      <c r="AH96" s="21">
        <v>14.4589</v>
      </c>
      <c r="AI96" s="21">
        <v>-2.9022200000000001E-3</v>
      </c>
      <c r="AJ96" s="21">
        <v>86</v>
      </c>
      <c r="AK96" s="21">
        <v>0.33267200000000002</v>
      </c>
      <c r="AL96">
        <f t="shared" si="18"/>
        <v>17.589212121212121</v>
      </c>
      <c r="AM96">
        <f t="shared" si="19"/>
        <v>5.8589489683636362</v>
      </c>
      <c r="AP96" s="9"/>
      <c r="AQ96" s="21">
        <v>0.59692400000000001</v>
      </c>
      <c r="AR96" s="21">
        <v>18.450800000000001</v>
      </c>
      <c r="AS96" s="21">
        <v>-2.50519E-3</v>
      </c>
      <c r="AT96" s="21">
        <v>86</v>
      </c>
      <c r="AU96" s="21">
        <v>0.59658800000000001</v>
      </c>
      <c r="AV96">
        <f t="shared" si="20"/>
        <v>15.182969696969696</v>
      </c>
      <c r="AW96">
        <f t="shared" si="21"/>
        <v>9.0630790033939395</v>
      </c>
      <c r="AX96" s="9"/>
      <c r="AY96" s="21">
        <v>0.33309899999999998</v>
      </c>
      <c r="AZ96" s="21">
        <v>20.729099999999999</v>
      </c>
      <c r="BA96" s="21">
        <v>-2.8762800000000002E-3</v>
      </c>
      <c r="BB96" s="21">
        <v>86</v>
      </c>
      <c r="BC96" s="21">
        <v>0.332764</v>
      </c>
      <c r="BD96">
        <f t="shared" si="22"/>
        <v>17.431999999999999</v>
      </c>
      <c r="BE96">
        <f t="shared" si="23"/>
        <v>5.8065817679999991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0.59188799999999997</v>
      </c>
      <c r="H97" s="21">
        <v>5.9035000000000002</v>
      </c>
      <c r="I97" s="21">
        <v>-2.52258E-3</v>
      </c>
      <c r="J97" s="21">
        <v>87</v>
      </c>
      <c r="K97" s="21">
        <v>0.591553</v>
      </c>
      <c r="L97">
        <f t="shared" si="12"/>
        <v>15.288363636363634</v>
      </c>
      <c r="M97">
        <f t="shared" si="13"/>
        <v>9.0489989759999983</v>
      </c>
      <c r="N97" s="9"/>
      <c r="O97" s="21">
        <v>0.33813500000000002</v>
      </c>
      <c r="P97" s="21">
        <v>8.1818200000000001</v>
      </c>
      <c r="Q97" s="21">
        <v>-2.89917E-3</v>
      </c>
      <c r="R97" s="21">
        <v>87</v>
      </c>
      <c r="S97" s="21">
        <v>0.33779900000000002</v>
      </c>
      <c r="T97">
        <f t="shared" si="14"/>
        <v>17.570727272727272</v>
      </c>
      <c r="U97">
        <f t="shared" si="15"/>
        <v>5.9412778663636363</v>
      </c>
      <c r="X97" s="9"/>
      <c r="Y97" s="21">
        <v>0.59188799999999997</v>
      </c>
      <c r="Z97" s="21">
        <v>12.1907</v>
      </c>
      <c r="AA97" s="21">
        <v>-2.5354000000000002E-3</v>
      </c>
      <c r="AB97" s="21">
        <v>87</v>
      </c>
      <c r="AC97" s="21">
        <v>0.59149200000000002</v>
      </c>
      <c r="AD97">
        <f t="shared" si="16"/>
        <v>15.366060606060607</v>
      </c>
      <c r="AE97">
        <f t="shared" si="17"/>
        <v>9.0949868800000004</v>
      </c>
      <c r="AF97" s="9"/>
      <c r="AG97" s="21">
        <v>0.33813500000000002</v>
      </c>
      <c r="AH97" s="21">
        <v>14.468999999999999</v>
      </c>
      <c r="AI97" s="21">
        <v>-2.8985600000000001E-3</v>
      </c>
      <c r="AJ97" s="21">
        <v>87</v>
      </c>
      <c r="AK97" s="21">
        <v>0.33779900000000002</v>
      </c>
      <c r="AL97">
        <f t="shared" si="18"/>
        <v>17.567030303030304</v>
      </c>
      <c r="AM97">
        <f t="shared" si="19"/>
        <v>5.9400277915151518</v>
      </c>
      <c r="AP97" s="9"/>
      <c r="AQ97" s="21">
        <v>0.59188799999999997</v>
      </c>
      <c r="AR97" s="21">
        <v>18.460799999999999</v>
      </c>
      <c r="AS97" s="21">
        <v>-2.5183100000000002E-3</v>
      </c>
      <c r="AT97" s="21">
        <v>87</v>
      </c>
      <c r="AU97" s="21">
        <v>0.59143100000000004</v>
      </c>
      <c r="AV97">
        <f t="shared" si="20"/>
        <v>15.262484848484847</v>
      </c>
      <c r="AW97">
        <f t="shared" si="21"/>
        <v>9.0336816319999986</v>
      </c>
      <c r="AX97" s="9"/>
      <c r="AY97" s="21">
        <v>0.33813500000000002</v>
      </c>
      <c r="AZ97" s="21">
        <v>20.7392</v>
      </c>
      <c r="BA97" s="21">
        <v>-2.8744500000000002E-3</v>
      </c>
      <c r="BB97" s="21">
        <v>87</v>
      </c>
      <c r="BC97" s="21">
        <v>0.33779900000000002</v>
      </c>
      <c r="BD97">
        <f t="shared" si="22"/>
        <v>17.420909090909092</v>
      </c>
      <c r="BE97">
        <f t="shared" si="23"/>
        <v>5.8906190954545457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0.58685299999999996</v>
      </c>
      <c r="H98" s="21">
        <v>5.91357</v>
      </c>
      <c r="I98" s="21">
        <v>-2.53754E-3</v>
      </c>
      <c r="J98" s="21">
        <v>88</v>
      </c>
      <c r="K98" s="21">
        <v>0.58648699999999998</v>
      </c>
      <c r="L98">
        <f t="shared" si="12"/>
        <v>15.379030303030301</v>
      </c>
      <c r="M98">
        <f t="shared" si="13"/>
        <v>9.0252300704242412</v>
      </c>
      <c r="N98" s="9"/>
      <c r="O98" s="21">
        <v>0.34316999999999998</v>
      </c>
      <c r="P98" s="21">
        <v>8.1918900000000008</v>
      </c>
      <c r="Q98" s="21">
        <v>-2.8970300000000001E-3</v>
      </c>
      <c r="R98" s="21">
        <v>88</v>
      </c>
      <c r="S98" s="21">
        <v>0.34286499999999998</v>
      </c>
      <c r="T98">
        <f t="shared" si="14"/>
        <v>17.557757575757574</v>
      </c>
      <c r="U98">
        <f t="shared" si="15"/>
        <v>6.0252956672727258</v>
      </c>
      <c r="X98" s="9"/>
      <c r="Y98" s="21">
        <v>0.58685299999999996</v>
      </c>
      <c r="Z98" s="21">
        <v>12.200699999999999</v>
      </c>
      <c r="AA98" s="21">
        <v>-2.55127E-3</v>
      </c>
      <c r="AB98" s="21">
        <v>88</v>
      </c>
      <c r="AC98" s="21">
        <v>0.58645599999999998</v>
      </c>
      <c r="AD98">
        <f t="shared" si="16"/>
        <v>15.462242424242424</v>
      </c>
      <c r="AE98">
        <f t="shared" si="17"/>
        <v>9.0740633533939388</v>
      </c>
      <c r="AF98" s="9"/>
      <c r="AG98" s="21">
        <v>0.34316999999999998</v>
      </c>
      <c r="AH98" s="21">
        <v>14.479100000000001</v>
      </c>
      <c r="AI98" s="21">
        <v>-2.8933700000000001E-3</v>
      </c>
      <c r="AJ98" s="21">
        <v>88</v>
      </c>
      <c r="AK98" s="21">
        <v>0.34286499999999998</v>
      </c>
      <c r="AL98">
        <f t="shared" si="18"/>
        <v>17.535575757575756</v>
      </c>
      <c r="AM98">
        <f t="shared" si="19"/>
        <v>6.017683532727272</v>
      </c>
      <c r="AP98" s="9"/>
      <c r="AQ98" s="21">
        <v>0.58685299999999996</v>
      </c>
      <c r="AR98" s="21">
        <v>18.4709</v>
      </c>
      <c r="AS98" s="21">
        <v>-2.5338700000000001E-3</v>
      </c>
      <c r="AT98" s="21">
        <v>88</v>
      </c>
      <c r="AU98" s="21">
        <v>0.58654799999999996</v>
      </c>
      <c r="AV98">
        <f t="shared" si="20"/>
        <v>15.356787878787879</v>
      </c>
      <c r="AW98">
        <f t="shared" si="21"/>
        <v>9.0121770370303018</v>
      </c>
      <c r="AX98" s="9"/>
      <c r="AY98" s="21">
        <v>0.34316999999999998</v>
      </c>
      <c r="AZ98" s="21">
        <v>20.749199999999998</v>
      </c>
      <c r="BA98" s="21">
        <v>-2.8726200000000002E-3</v>
      </c>
      <c r="BB98" s="21">
        <v>88</v>
      </c>
      <c r="BC98" s="21">
        <v>0.34286499999999998</v>
      </c>
      <c r="BD98">
        <f t="shared" si="22"/>
        <v>17.409818181818181</v>
      </c>
      <c r="BE98">
        <f t="shared" si="23"/>
        <v>5.9745273054545445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0.58181799999999995</v>
      </c>
      <c r="H99" s="21">
        <v>5.9236399999999998</v>
      </c>
      <c r="I99" s="21">
        <v>-2.5503499999999998E-3</v>
      </c>
      <c r="J99" s="21">
        <v>89</v>
      </c>
      <c r="K99" s="21">
        <v>0.58142099999999997</v>
      </c>
      <c r="L99">
        <f t="shared" si="12"/>
        <v>15.456666666666665</v>
      </c>
      <c r="M99">
        <f t="shared" si="13"/>
        <v>8.9929668866666645</v>
      </c>
      <c r="N99" s="9"/>
      <c r="O99" s="21">
        <v>0.34820600000000002</v>
      </c>
      <c r="P99" s="21">
        <v>8.2019599999999997</v>
      </c>
      <c r="Q99" s="21">
        <v>-2.89551E-3</v>
      </c>
      <c r="R99" s="21">
        <v>89</v>
      </c>
      <c r="S99" s="21">
        <v>0.34787000000000001</v>
      </c>
      <c r="T99">
        <f t="shared" si="14"/>
        <v>17.548545454545451</v>
      </c>
      <c r="U99">
        <f t="shared" si="15"/>
        <v>6.1105088185454539</v>
      </c>
      <c r="X99" s="9"/>
      <c r="Y99" s="21">
        <v>0.58181799999999995</v>
      </c>
      <c r="Z99" s="21">
        <v>12.210800000000001</v>
      </c>
      <c r="AA99" s="21">
        <v>-2.5643900000000002E-3</v>
      </c>
      <c r="AB99" s="21">
        <v>89</v>
      </c>
      <c r="AC99" s="21">
        <v>0.58145100000000005</v>
      </c>
      <c r="AD99">
        <f t="shared" si="16"/>
        <v>15.541757575757577</v>
      </c>
      <c r="AE99">
        <f t="shared" si="17"/>
        <v>9.0424743092121211</v>
      </c>
      <c r="AF99" s="9"/>
      <c r="AG99" s="21">
        <v>0.34820600000000002</v>
      </c>
      <c r="AH99" s="21">
        <v>14.489100000000001</v>
      </c>
      <c r="AI99" s="21">
        <v>-2.8872699999999999E-3</v>
      </c>
      <c r="AJ99" s="21">
        <v>89</v>
      </c>
      <c r="AK99" s="21">
        <v>0.34780899999999998</v>
      </c>
      <c r="AL99">
        <f t="shared" si="18"/>
        <v>17.498606060606058</v>
      </c>
      <c r="AM99">
        <f t="shared" si="19"/>
        <v>6.093119621939393</v>
      </c>
      <c r="AP99" s="9"/>
      <c r="AQ99" s="21">
        <v>0.58181799999999995</v>
      </c>
      <c r="AR99" s="21">
        <v>18.481000000000002</v>
      </c>
      <c r="AS99" s="21">
        <v>-2.5466899999999999E-3</v>
      </c>
      <c r="AT99" s="21">
        <v>89</v>
      </c>
      <c r="AU99" s="21">
        <v>0.58145100000000005</v>
      </c>
      <c r="AV99">
        <f t="shared" si="20"/>
        <v>15.434484848484846</v>
      </c>
      <c r="AW99">
        <f t="shared" si="21"/>
        <v>8.9800611055757553</v>
      </c>
      <c r="AX99" s="9"/>
      <c r="AY99" s="21">
        <v>0.34820600000000002</v>
      </c>
      <c r="AZ99" s="21">
        <v>20.7593</v>
      </c>
      <c r="BA99" s="21">
        <v>-2.8692600000000002E-3</v>
      </c>
      <c r="BB99" s="21">
        <v>89</v>
      </c>
      <c r="BC99" s="21">
        <v>0.34783900000000001</v>
      </c>
      <c r="BD99">
        <f t="shared" si="22"/>
        <v>17.389454545454544</v>
      </c>
      <c r="BE99">
        <f t="shared" si="23"/>
        <v>6.0551124094545452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0.57678200000000002</v>
      </c>
      <c r="H100" s="21">
        <v>5.9337099999999996</v>
      </c>
      <c r="I100" s="21">
        <v>-2.5625600000000002E-3</v>
      </c>
      <c r="J100" s="21">
        <v>90</v>
      </c>
      <c r="K100" s="21">
        <v>0.57638500000000004</v>
      </c>
      <c r="L100">
        <f t="shared" si="12"/>
        <v>15.530666666666667</v>
      </c>
      <c r="M100">
        <f t="shared" si="13"/>
        <v>8.9578089813333328</v>
      </c>
      <c r="N100" s="9"/>
      <c r="O100" s="21">
        <v>0.35324100000000003</v>
      </c>
      <c r="P100" s="21">
        <v>8.2120300000000004</v>
      </c>
      <c r="Q100" s="21">
        <v>-2.8912400000000002E-3</v>
      </c>
      <c r="R100" s="21">
        <v>90</v>
      </c>
      <c r="S100" s="21">
        <v>0.35293600000000003</v>
      </c>
      <c r="T100">
        <f t="shared" si="14"/>
        <v>17.522666666666666</v>
      </c>
      <c r="U100">
        <f t="shared" si="15"/>
        <v>6.1897242960000005</v>
      </c>
      <c r="X100" s="9"/>
      <c r="Y100" s="21">
        <v>0.57678200000000002</v>
      </c>
      <c r="Z100" s="21">
        <v>12.2209</v>
      </c>
      <c r="AA100" s="21">
        <v>-2.5762900000000002E-3</v>
      </c>
      <c r="AB100" s="21">
        <v>90</v>
      </c>
      <c r="AC100" s="21">
        <v>0.57629399999999997</v>
      </c>
      <c r="AD100">
        <f t="shared" si="16"/>
        <v>15.613878787878788</v>
      </c>
      <c r="AE100">
        <f t="shared" si="17"/>
        <v>9.005804235030304</v>
      </c>
      <c r="AF100" s="9"/>
      <c r="AG100" s="21">
        <v>0.35324100000000003</v>
      </c>
      <c r="AH100" s="21">
        <v>14.4992</v>
      </c>
      <c r="AI100" s="21">
        <v>-2.88208E-3</v>
      </c>
      <c r="AJ100" s="21">
        <v>90</v>
      </c>
      <c r="AK100" s="21">
        <v>0.35284399999999999</v>
      </c>
      <c r="AL100">
        <f t="shared" si="18"/>
        <v>17.467151515151514</v>
      </c>
      <c r="AM100">
        <f t="shared" si="19"/>
        <v>6.1701140683636364</v>
      </c>
      <c r="AP100" s="9"/>
      <c r="AQ100" s="21">
        <v>0.57678200000000002</v>
      </c>
      <c r="AR100" s="21">
        <v>18.491</v>
      </c>
      <c r="AS100" s="21">
        <v>-2.5592000000000002E-3</v>
      </c>
      <c r="AT100" s="21">
        <v>90</v>
      </c>
      <c r="AU100" s="21">
        <v>0.57635499999999995</v>
      </c>
      <c r="AV100">
        <f t="shared" si="20"/>
        <v>15.51030303030303</v>
      </c>
      <c r="AW100">
        <f t="shared" si="21"/>
        <v>8.9460636024242426</v>
      </c>
      <c r="AX100" s="9"/>
      <c r="AY100" s="21">
        <v>0.35324100000000003</v>
      </c>
      <c r="AZ100" s="21">
        <v>20.769400000000001</v>
      </c>
      <c r="BA100" s="21">
        <v>-2.86469E-3</v>
      </c>
      <c r="BB100" s="21">
        <v>90</v>
      </c>
      <c r="BC100" s="21">
        <v>0.35293600000000003</v>
      </c>
      <c r="BD100">
        <f t="shared" si="22"/>
        <v>17.361757575757576</v>
      </c>
      <c r="BE100">
        <f t="shared" si="23"/>
        <v>6.1328846078181822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0.57174700000000001</v>
      </c>
      <c r="H101" s="21">
        <v>5.9437800000000003</v>
      </c>
      <c r="I101" s="21">
        <v>-2.57507E-3</v>
      </c>
      <c r="J101" s="21">
        <v>91</v>
      </c>
      <c r="K101" s="21">
        <v>0.57128900000000005</v>
      </c>
      <c r="L101">
        <f t="shared" si="12"/>
        <v>15.606484848484849</v>
      </c>
      <c r="M101">
        <f t="shared" si="13"/>
        <v>8.9229608926666675</v>
      </c>
      <c r="N101" s="9"/>
      <c r="O101" s="21">
        <v>0.35827599999999998</v>
      </c>
      <c r="P101" s="21">
        <v>8.2221100000000007</v>
      </c>
      <c r="Q101" s="21">
        <v>-2.88696E-3</v>
      </c>
      <c r="R101" s="21">
        <v>91</v>
      </c>
      <c r="S101" s="21">
        <v>0.35791000000000001</v>
      </c>
      <c r="T101">
        <f t="shared" si="14"/>
        <v>17.49672727272727</v>
      </c>
      <c r="U101">
        <f t="shared" si="15"/>
        <v>6.2686574603636354</v>
      </c>
      <c r="X101" s="9"/>
      <c r="Y101" s="21">
        <v>0.57174700000000001</v>
      </c>
      <c r="Z101" s="21">
        <v>12.2309</v>
      </c>
      <c r="AA101" s="21">
        <v>-2.5878899999999998E-3</v>
      </c>
      <c r="AB101" s="21">
        <v>91</v>
      </c>
      <c r="AC101" s="21">
        <v>0.57138100000000003</v>
      </c>
      <c r="AD101">
        <f t="shared" si="16"/>
        <v>15.684181818181816</v>
      </c>
      <c r="AE101">
        <f t="shared" si="17"/>
        <v>8.9673839019999981</v>
      </c>
      <c r="AF101" s="9"/>
      <c r="AG101" s="21">
        <v>0.35827599999999998</v>
      </c>
      <c r="AH101" s="21">
        <v>14.5093</v>
      </c>
      <c r="AI101" s="21">
        <v>-2.8790299999999999E-3</v>
      </c>
      <c r="AJ101" s="21">
        <v>91</v>
      </c>
      <c r="AK101" s="21">
        <v>0.35794100000000001</v>
      </c>
      <c r="AL101">
        <f t="shared" si="18"/>
        <v>17.448666666666664</v>
      </c>
      <c r="AM101">
        <f t="shared" si="19"/>
        <v>6.2514384986666656</v>
      </c>
      <c r="AP101" s="9"/>
      <c r="AQ101" s="21">
        <v>0.57174700000000001</v>
      </c>
      <c r="AR101" s="21">
        <v>18.501100000000001</v>
      </c>
      <c r="AS101" s="21">
        <v>-2.5707999999999998E-3</v>
      </c>
      <c r="AT101" s="21">
        <v>91</v>
      </c>
      <c r="AU101" s="21">
        <v>0.57128900000000005</v>
      </c>
      <c r="AV101">
        <f t="shared" si="20"/>
        <v>15.580606060606058</v>
      </c>
      <c r="AW101">
        <f t="shared" si="21"/>
        <v>8.9081647733333327</v>
      </c>
      <c r="AX101" s="9"/>
      <c r="AY101" s="21">
        <v>0.35827599999999998</v>
      </c>
      <c r="AZ101" s="21">
        <v>20.779399999999999</v>
      </c>
      <c r="BA101" s="21">
        <v>-2.8567499999999999E-3</v>
      </c>
      <c r="BB101" s="21">
        <v>91</v>
      </c>
      <c r="BC101" s="21">
        <v>0.35787999999999998</v>
      </c>
      <c r="BD101">
        <f t="shared" si="22"/>
        <v>17.313636363636363</v>
      </c>
      <c r="BE101">
        <f t="shared" si="23"/>
        <v>6.2030603818181813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0.56671099999999996</v>
      </c>
      <c r="H102" s="21">
        <v>5.9538500000000001</v>
      </c>
      <c r="I102" s="21">
        <v>-2.5891099999999999E-3</v>
      </c>
      <c r="J102" s="21">
        <v>92</v>
      </c>
      <c r="K102" s="21">
        <v>0.56625400000000004</v>
      </c>
      <c r="L102">
        <f t="shared" si="12"/>
        <v>15.691575757575755</v>
      </c>
      <c r="M102">
        <f t="shared" si="13"/>
        <v>8.8925885891515133</v>
      </c>
      <c r="N102" s="9"/>
      <c r="O102" s="21">
        <v>0.36331200000000002</v>
      </c>
      <c r="P102" s="21">
        <v>8.2321799999999996</v>
      </c>
      <c r="Q102" s="21">
        <v>-2.8811599999999998E-3</v>
      </c>
      <c r="R102" s="21">
        <v>92</v>
      </c>
      <c r="S102" s="21">
        <v>0.36297600000000002</v>
      </c>
      <c r="T102">
        <f t="shared" si="14"/>
        <v>17.461575757575755</v>
      </c>
      <c r="U102">
        <f t="shared" si="15"/>
        <v>6.3440000116363633</v>
      </c>
      <c r="X102" s="9"/>
      <c r="Y102" s="21">
        <v>0.56671099999999996</v>
      </c>
      <c r="Z102" s="21">
        <v>12.241</v>
      </c>
      <c r="AA102" s="21">
        <v>-2.5982700000000002E-3</v>
      </c>
      <c r="AB102" s="21">
        <v>92</v>
      </c>
      <c r="AC102" s="21">
        <v>0.56631500000000001</v>
      </c>
      <c r="AD102">
        <f t="shared" si="16"/>
        <v>15.747090909090909</v>
      </c>
      <c r="AE102">
        <f t="shared" si="17"/>
        <v>8.9240496361818185</v>
      </c>
      <c r="AF102" s="9"/>
      <c r="AG102" s="21">
        <v>0.36331200000000002</v>
      </c>
      <c r="AH102" s="21">
        <v>14.519299999999999</v>
      </c>
      <c r="AI102" s="21">
        <v>-2.8747600000000001E-3</v>
      </c>
      <c r="AJ102" s="21">
        <v>92</v>
      </c>
      <c r="AK102" s="21">
        <v>0.36291499999999999</v>
      </c>
      <c r="AL102">
        <f t="shared" si="18"/>
        <v>17.422787878787879</v>
      </c>
      <c r="AM102">
        <f t="shared" si="19"/>
        <v>6.3299079098181821</v>
      </c>
      <c r="AP102" s="9"/>
      <c r="AQ102" s="21">
        <v>0.56671099999999996</v>
      </c>
      <c r="AR102" s="21">
        <v>18.511199999999999</v>
      </c>
      <c r="AS102" s="21">
        <v>-2.5823999999999999E-3</v>
      </c>
      <c r="AT102" s="21">
        <v>92</v>
      </c>
      <c r="AU102" s="21">
        <v>0.56631500000000001</v>
      </c>
      <c r="AV102">
        <f t="shared" si="20"/>
        <v>15.65090909090909</v>
      </c>
      <c r="AW102">
        <f t="shared" si="21"/>
        <v>8.8695423418181818</v>
      </c>
      <c r="AX102" s="9"/>
      <c r="AY102" s="21">
        <v>0.36331200000000002</v>
      </c>
      <c r="AZ102" s="21">
        <v>20.7895</v>
      </c>
      <c r="BA102" s="21">
        <v>-2.8527800000000001E-3</v>
      </c>
      <c r="BB102" s="21">
        <v>92</v>
      </c>
      <c r="BC102" s="21">
        <v>0.36294599999999999</v>
      </c>
      <c r="BD102">
        <f t="shared" si="22"/>
        <v>17.289575757575758</v>
      </c>
      <c r="BE102">
        <f t="shared" si="23"/>
        <v>6.2815103476363641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0.56167599999999995</v>
      </c>
      <c r="H103" s="21">
        <v>5.9639199999999999</v>
      </c>
      <c r="I103" s="21">
        <v>-2.60101E-3</v>
      </c>
      <c r="J103" s="21">
        <v>93</v>
      </c>
      <c r="K103" s="21">
        <v>0.561249</v>
      </c>
      <c r="L103">
        <f t="shared" si="12"/>
        <v>15.763696969696969</v>
      </c>
      <c r="M103">
        <f t="shared" si="13"/>
        <v>8.8540902591515138</v>
      </c>
      <c r="N103" s="9"/>
      <c r="O103" s="21">
        <v>0.36834699999999998</v>
      </c>
      <c r="P103" s="21">
        <v>8.2422500000000003</v>
      </c>
      <c r="Q103" s="21">
        <v>-2.8762800000000002E-3</v>
      </c>
      <c r="R103" s="21">
        <v>93</v>
      </c>
      <c r="S103" s="21">
        <v>0.36801099999999998</v>
      </c>
      <c r="T103">
        <f t="shared" si="14"/>
        <v>17.431999999999999</v>
      </c>
      <c r="U103">
        <f t="shared" si="15"/>
        <v>6.4210249039999994</v>
      </c>
      <c r="X103" s="9"/>
      <c r="Y103" s="21">
        <v>0.56167599999999995</v>
      </c>
      <c r="Z103" s="21">
        <v>12.251099999999999</v>
      </c>
      <c r="AA103" s="21">
        <v>-2.6065099999999998E-3</v>
      </c>
      <c r="AB103" s="21">
        <v>93</v>
      </c>
      <c r="AC103" s="21">
        <v>0.56130999999999998</v>
      </c>
      <c r="AD103">
        <f t="shared" si="16"/>
        <v>15.797030303030303</v>
      </c>
      <c r="AE103">
        <f t="shared" si="17"/>
        <v>8.8728127924848472</v>
      </c>
      <c r="AF103" s="9"/>
      <c r="AG103" s="21">
        <v>0.36834699999999998</v>
      </c>
      <c r="AH103" s="21">
        <v>14.529400000000001</v>
      </c>
      <c r="AI103" s="21">
        <v>-2.8704799999999999E-3</v>
      </c>
      <c r="AJ103" s="21">
        <v>93</v>
      </c>
      <c r="AK103" s="21">
        <v>0.367981</v>
      </c>
      <c r="AL103">
        <f t="shared" si="18"/>
        <v>17.396848484848483</v>
      </c>
      <c r="AM103">
        <f t="shared" si="19"/>
        <v>6.4080769488484837</v>
      </c>
      <c r="AP103" s="9"/>
      <c r="AQ103" s="21">
        <v>0.56167599999999995</v>
      </c>
      <c r="AR103" s="21">
        <v>18.5213</v>
      </c>
      <c r="AS103" s="21">
        <v>-2.59064E-3</v>
      </c>
      <c r="AT103" s="21">
        <v>93</v>
      </c>
      <c r="AU103" s="21">
        <v>0.561249</v>
      </c>
      <c r="AV103">
        <f t="shared" si="20"/>
        <v>15.700848484848484</v>
      </c>
      <c r="AW103">
        <f t="shared" si="21"/>
        <v>8.818789773575757</v>
      </c>
      <c r="AX103" s="9"/>
      <c r="AY103" s="21">
        <v>0.36834699999999998</v>
      </c>
      <c r="AZ103" s="21">
        <v>20.799600000000002</v>
      </c>
      <c r="BA103" s="21">
        <v>-2.84637E-3</v>
      </c>
      <c r="BB103" s="21">
        <v>93</v>
      </c>
      <c r="BC103" s="21">
        <v>0.36801099999999998</v>
      </c>
      <c r="BD103">
        <f t="shared" si="22"/>
        <v>17.250727272727271</v>
      </c>
      <c r="BE103">
        <f t="shared" si="23"/>
        <v>6.3542536387272719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0.55664100000000005</v>
      </c>
      <c r="H104" s="21">
        <v>5.9739899999999997</v>
      </c>
      <c r="I104" s="21">
        <v>-2.61078E-3</v>
      </c>
      <c r="J104" s="21">
        <v>94</v>
      </c>
      <c r="K104" s="21">
        <v>0.55630500000000005</v>
      </c>
      <c r="L104">
        <f t="shared" si="12"/>
        <v>15.822909090909089</v>
      </c>
      <c r="M104">
        <f t="shared" si="13"/>
        <v>8.8076799392727274</v>
      </c>
      <c r="N104" s="9"/>
      <c r="O104" s="21">
        <v>0.37338300000000002</v>
      </c>
      <c r="P104" s="21">
        <v>8.2523199999999992</v>
      </c>
      <c r="Q104" s="21">
        <v>-2.8726200000000002E-3</v>
      </c>
      <c r="R104" s="21">
        <v>94</v>
      </c>
      <c r="S104" s="21">
        <v>0.37298599999999998</v>
      </c>
      <c r="T104">
        <f t="shared" si="14"/>
        <v>17.409818181818181</v>
      </c>
      <c r="U104">
        <f t="shared" si="15"/>
        <v>6.5005301421818187</v>
      </c>
      <c r="X104" s="9"/>
      <c r="Y104" s="21">
        <v>0.55664100000000005</v>
      </c>
      <c r="Z104" s="21">
        <v>12.261200000000001</v>
      </c>
      <c r="AA104" s="21">
        <v>-2.6165799999999999E-3</v>
      </c>
      <c r="AB104" s="21">
        <v>94</v>
      </c>
      <c r="AC104" s="21">
        <v>0.55618299999999998</v>
      </c>
      <c r="AD104">
        <f t="shared" si="16"/>
        <v>15.858060606060604</v>
      </c>
      <c r="AE104">
        <f t="shared" si="17"/>
        <v>8.827246713818182</v>
      </c>
      <c r="AF104" s="9"/>
      <c r="AG104" s="21">
        <v>0.37338300000000002</v>
      </c>
      <c r="AH104" s="21">
        <v>14.5395</v>
      </c>
      <c r="AI104" s="21">
        <v>-2.8680400000000001E-3</v>
      </c>
      <c r="AJ104" s="21">
        <v>94</v>
      </c>
      <c r="AK104" s="21">
        <v>0.37301600000000001</v>
      </c>
      <c r="AL104">
        <f t="shared" si="18"/>
        <v>17.382060606060605</v>
      </c>
      <c r="AM104">
        <f t="shared" si="19"/>
        <v>6.490165935272727</v>
      </c>
      <c r="AP104" s="9"/>
      <c r="AQ104" s="21">
        <v>0.55664100000000005</v>
      </c>
      <c r="AR104" s="21">
        <v>18.531300000000002</v>
      </c>
      <c r="AS104" s="21">
        <v>-2.59735E-3</v>
      </c>
      <c r="AT104" s="21">
        <v>94</v>
      </c>
      <c r="AU104" s="21">
        <v>0.55621299999999996</v>
      </c>
      <c r="AV104">
        <f t="shared" si="20"/>
        <v>15.741515151515152</v>
      </c>
      <c r="AW104">
        <f t="shared" si="21"/>
        <v>8.7623727354545462</v>
      </c>
      <c r="AX104" s="9"/>
      <c r="AY104" s="21">
        <v>0.37338300000000002</v>
      </c>
      <c r="AZ104" s="21">
        <v>20.8096</v>
      </c>
      <c r="BA104" s="21">
        <v>-2.8402700000000002E-3</v>
      </c>
      <c r="BB104" s="21">
        <v>94</v>
      </c>
      <c r="BC104" s="21">
        <v>0.37304700000000002</v>
      </c>
      <c r="BD104">
        <f t="shared" si="22"/>
        <v>17.213757575757576</v>
      </c>
      <c r="BE104">
        <f t="shared" si="23"/>
        <v>6.4273244449090914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0.55160500000000001</v>
      </c>
      <c r="H105" s="21">
        <v>5.9840600000000004</v>
      </c>
      <c r="I105" s="21">
        <v>-2.6223800000000001E-3</v>
      </c>
      <c r="J105" s="21">
        <v>95</v>
      </c>
      <c r="K105" s="21">
        <v>0.55123900000000003</v>
      </c>
      <c r="L105">
        <f t="shared" si="12"/>
        <v>15.893212121212121</v>
      </c>
      <c r="M105">
        <f t="shared" si="13"/>
        <v>8.7667752721212118</v>
      </c>
      <c r="N105" s="9"/>
      <c r="O105" s="21">
        <v>0.37841799999999998</v>
      </c>
      <c r="P105" s="21">
        <v>8.2623899999999999</v>
      </c>
      <c r="Q105" s="21">
        <v>-2.8692600000000002E-3</v>
      </c>
      <c r="R105" s="21">
        <v>95</v>
      </c>
      <c r="S105" s="21">
        <v>0.37808199999999997</v>
      </c>
      <c r="T105">
        <f t="shared" si="14"/>
        <v>17.389454545454544</v>
      </c>
      <c r="U105">
        <f t="shared" si="15"/>
        <v>6.580482610181817</v>
      </c>
      <c r="X105" s="9"/>
      <c r="Y105" s="21">
        <v>0.55160500000000001</v>
      </c>
      <c r="Z105" s="21">
        <v>12.2712</v>
      </c>
      <c r="AA105" s="21">
        <v>-2.6269499999999999E-3</v>
      </c>
      <c r="AB105" s="21">
        <v>95</v>
      </c>
      <c r="AC105" s="21">
        <v>0.55127000000000004</v>
      </c>
      <c r="AD105">
        <f t="shared" si="16"/>
        <v>15.92090909090909</v>
      </c>
      <c r="AE105">
        <f t="shared" si="17"/>
        <v>8.7820530590909094</v>
      </c>
      <c r="AF105" s="9"/>
      <c r="AG105" s="21">
        <v>0.37841799999999998</v>
      </c>
      <c r="AH105" s="21">
        <v>14.5496</v>
      </c>
      <c r="AI105" s="21">
        <v>-2.8659100000000002E-3</v>
      </c>
      <c r="AJ105" s="21">
        <v>95</v>
      </c>
      <c r="AK105" s="21">
        <v>0.37808199999999997</v>
      </c>
      <c r="AL105">
        <f t="shared" si="18"/>
        <v>17.369151515151515</v>
      </c>
      <c r="AM105">
        <f t="shared" si="19"/>
        <v>6.5727995780606054</v>
      </c>
      <c r="AP105" s="9"/>
      <c r="AQ105" s="21">
        <v>0.55160500000000001</v>
      </c>
      <c r="AR105" s="21">
        <v>18.541399999999999</v>
      </c>
      <c r="AS105" s="21">
        <v>-2.6034500000000002E-3</v>
      </c>
      <c r="AT105" s="21">
        <v>95</v>
      </c>
      <c r="AU105" s="21">
        <v>0.55127000000000004</v>
      </c>
      <c r="AV105">
        <f t="shared" si="20"/>
        <v>15.778484848484851</v>
      </c>
      <c r="AW105">
        <f t="shared" si="21"/>
        <v>8.7034911348484858</v>
      </c>
      <c r="AX105" s="9"/>
      <c r="AY105" s="21">
        <v>0.37841799999999998</v>
      </c>
      <c r="AZ105" s="21">
        <v>20.819700000000001</v>
      </c>
      <c r="BA105" s="21">
        <v>-2.8335600000000002E-3</v>
      </c>
      <c r="BB105" s="21">
        <v>95</v>
      </c>
      <c r="BC105" s="21">
        <v>0.378021</v>
      </c>
      <c r="BD105">
        <f t="shared" si="22"/>
        <v>17.173090909090909</v>
      </c>
      <c r="BE105">
        <f t="shared" si="23"/>
        <v>6.4986067156363632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0.54657</v>
      </c>
      <c r="H106" s="21">
        <v>5.9941399999999998</v>
      </c>
      <c r="I106" s="21">
        <v>-2.63123E-3</v>
      </c>
      <c r="J106" s="21">
        <v>96</v>
      </c>
      <c r="K106" s="21">
        <v>0.54617300000000002</v>
      </c>
      <c r="L106">
        <f t="shared" si="12"/>
        <v>15.946848484848484</v>
      </c>
      <c r="M106">
        <f t="shared" si="13"/>
        <v>8.7160689763636352</v>
      </c>
      <c r="N106" s="9"/>
      <c r="O106" s="21">
        <v>0.38345299999999999</v>
      </c>
      <c r="P106" s="21">
        <v>8.2724600000000006</v>
      </c>
      <c r="Q106" s="21">
        <v>-2.8671299999999999E-3</v>
      </c>
      <c r="R106" s="21">
        <v>96</v>
      </c>
      <c r="S106" s="21">
        <v>0.38302599999999998</v>
      </c>
      <c r="T106">
        <f t="shared" si="14"/>
        <v>17.376545454545454</v>
      </c>
      <c r="U106">
        <f t="shared" si="15"/>
        <v>6.6630884841818174</v>
      </c>
      <c r="X106" s="9"/>
      <c r="Y106" s="21">
        <v>0.54657</v>
      </c>
      <c r="Z106" s="21">
        <v>12.2813</v>
      </c>
      <c r="AA106" s="21">
        <v>-2.6370199999999999E-3</v>
      </c>
      <c r="AB106" s="21">
        <v>96</v>
      </c>
      <c r="AC106" s="21">
        <v>0.54608199999999996</v>
      </c>
      <c r="AD106">
        <f t="shared" si="16"/>
        <v>15.981939393939392</v>
      </c>
      <c r="AE106">
        <f t="shared" si="17"/>
        <v>8.7352486145454531</v>
      </c>
      <c r="AF106" s="9"/>
      <c r="AG106" s="21">
        <v>0.38345299999999999</v>
      </c>
      <c r="AH106" s="21">
        <v>14.5596</v>
      </c>
      <c r="AI106" s="21">
        <v>-2.8637699999999999E-3</v>
      </c>
      <c r="AJ106" s="21">
        <v>96</v>
      </c>
      <c r="AK106" s="21">
        <v>0.38305699999999998</v>
      </c>
      <c r="AL106">
        <f t="shared" si="18"/>
        <v>17.356181818181817</v>
      </c>
      <c r="AM106">
        <f t="shared" si="19"/>
        <v>6.6552799867272716</v>
      </c>
      <c r="AP106" s="9"/>
      <c r="AQ106" s="21">
        <v>0.54657</v>
      </c>
      <c r="AR106" s="21">
        <v>18.551500000000001</v>
      </c>
      <c r="AS106" s="21">
        <v>-2.6132199999999999E-3</v>
      </c>
      <c r="AT106" s="21">
        <v>96</v>
      </c>
      <c r="AU106" s="21">
        <v>0.54614300000000005</v>
      </c>
      <c r="AV106">
        <f t="shared" si="20"/>
        <v>15.837696969696967</v>
      </c>
      <c r="AW106">
        <f t="shared" si="21"/>
        <v>8.6564100327272708</v>
      </c>
      <c r="AX106" s="9"/>
      <c r="AY106" s="21">
        <v>0.38345299999999999</v>
      </c>
      <c r="AZ106" s="21">
        <v>20.829799999999999</v>
      </c>
      <c r="BA106" s="21">
        <v>-2.8280599999999999E-3</v>
      </c>
      <c r="BB106" s="21">
        <v>96</v>
      </c>
      <c r="BC106" s="21">
        <v>0.38311800000000001</v>
      </c>
      <c r="BD106">
        <f t="shared" si="22"/>
        <v>17.139757575757574</v>
      </c>
      <c r="BE106">
        <f t="shared" si="23"/>
        <v>6.5722914616969685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0.54153399999999996</v>
      </c>
      <c r="H107" s="21">
        <v>6.0042099999999996</v>
      </c>
      <c r="I107" s="21">
        <v>-2.6400799999999999E-3</v>
      </c>
      <c r="J107" s="21">
        <v>97</v>
      </c>
      <c r="K107" s="21">
        <v>0.54107700000000003</v>
      </c>
      <c r="L107">
        <f t="shared" si="12"/>
        <v>16.000484848484849</v>
      </c>
      <c r="M107">
        <f t="shared" si="13"/>
        <v>8.6648065619393932</v>
      </c>
      <c r="N107" s="9"/>
      <c r="O107" s="21">
        <v>0.38848899999999997</v>
      </c>
      <c r="P107" s="21">
        <v>8.2825299999999995</v>
      </c>
      <c r="Q107" s="21">
        <v>-2.86469E-3</v>
      </c>
      <c r="R107" s="21">
        <v>97</v>
      </c>
      <c r="S107" s="21">
        <v>0.38815300000000003</v>
      </c>
      <c r="T107">
        <f t="shared" si="14"/>
        <v>17.361757575757576</v>
      </c>
      <c r="U107">
        <f t="shared" si="15"/>
        <v>6.7448518388484846</v>
      </c>
      <c r="X107" s="9"/>
      <c r="Y107" s="21">
        <v>0.54153399999999996</v>
      </c>
      <c r="Z107" s="21">
        <v>12.291399999999999</v>
      </c>
      <c r="AA107" s="21">
        <v>-2.6470899999999999E-3</v>
      </c>
      <c r="AB107" s="21">
        <v>97</v>
      </c>
      <c r="AC107" s="21">
        <v>0.54107700000000003</v>
      </c>
      <c r="AD107">
        <f t="shared" si="16"/>
        <v>16.042969696969696</v>
      </c>
      <c r="AE107">
        <f t="shared" si="17"/>
        <v>8.6878135518787865</v>
      </c>
      <c r="AF107" s="9"/>
      <c r="AG107" s="21">
        <v>0.38848899999999997</v>
      </c>
      <c r="AH107" s="21">
        <v>14.569699999999999</v>
      </c>
      <c r="AI107" s="21">
        <v>-2.8595000000000001E-3</v>
      </c>
      <c r="AJ107" s="21">
        <v>97</v>
      </c>
      <c r="AK107" s="21">
        <v>0.38806200000000002</v>
      </c>
      <c r="AL107">
        <f t="shared" si="18"/>
        <v>17.330303030303028</v>
      </c>
      <c r="AM107">
        <f t="shared" si="19"/>
        <v>6.7326320939393929</v>
      </c>
      <c r="AP107" s="9"/>
      <c r="AQ107" s="21">
        <v>0.54153399999999996</v>
      </c>
      <c r="AR107" s="21">
        <v>18.561499999999999</v>
      </c>
      <c r="AS107" s="21">
        <v>-2.6232899999999999E-3</v>
      </c>
      <c r="AT107" s="21">
        <v>97</v>
      </c>
      <c r="AU107" s="21">
        <v>0.54113800000000001</v>
      </c>
      <c r="AV107">
        <f t="shared" si="20"/>
        <v>15.898727272727273</v>
      </c>
      <c r="AW107">
        <f t="shared" si="21"/>
        <v>8.6097013749090898</v>
      </c>
      <c r="AX107" s="9"/>
      <c r="AY107" s="21">
        <v>0.38848899999999997</v>
      </c>
      <c r="AZ107" s="21">
        <v>20.8399</v>
      </c>
      <c r="BA107" s="21">
        <v>-2.8234900000000001E-3</v>
      </c>
      <c r="BB107" s="21">
        <v>97</v>
      </c>
      <c r="BC107" s="21">
        <v>0.38815300000000003</v>
      </c>
      <c r="BD107">
        <f t="shared" si="22"/>
        <v>17.112060606060606</v>
      </c>
      <c r="BE107">
        <f t="shared" si="23"/>
        <v>6.6478473127878779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0.53649899999999995</v>
      </c>
      <c r="H108" s="21">
        <v>6.0142800000000003</v>
      </c>
      <c r="I108" s="21">
        <v>-2.6510599999999998E-3</v>
      </c>
      <c r="J108" s="21">
        <v>98</v>
      </c>
      <c r="K108" s="21">
        <v>0.53607199999999999</v>
      </c>
      <c r="L108">
        <f t="shared" si="12"/>
        <v>16.0670303030303</v>
      </c>
      <c r="M108">
        <f t="shared" si="13"/>
        <v>8.6199456905454515</v>
      </c>
      <c r="N108" s="9"/>
      <c r="O108" s="21">
        <v>0.39352399999999998</v>
      </c>
      <c r="P108" s="21">
        <v>8.2926000000000002</v>
      </c>
      <c r="Q108" s="21">
        <v>-2.85797E-3</v>
      </c>
      <c r="R108" s="21">
        <v>98</v>
      </c>
      <c r="S108" s="21">
        <v>0.39321899999999999</v>
      </c>
      <c r="T108">
        <f t="shared" si="14"/>
        <v>17.321030303030302</v>
      </c>
      <c r="U108">
        <f t="shared" si="15"/>
        <v>6.816241128969696</v>
      </c>
      <c r="X108" s="9"/>
      <c r="Y108" s="21">
        <v>0.53649899999999995</v>
      </c>
      <c r="Z108" s="21">
        <v>12.301399999999999</v>
      </c>
      <c r="AA108" s="21">
        <v>-2.65533E-3</v>
      </c>
      <c r="AB108" s="21">
        <v>98</v>
      </c>
      <c r="AC108" s="21">
        <v>0.53610199999999997</v>
      </c>
      <c r="AD108">
        <f t="shared" si="16"/>
        <v>16.092909090909092</v>
      </c>
      <c r="AE108">
        <f t="shared" si="17"/>
        <v>8.6338296343636358</v>
      </c>
      <c r="AF108" s="9"/>
      <c r="AG108" s="21">
        <v>0.39352399999999998</v>
      </c>
      <c r="AH108" s="21">
        <v>14.579800000000001</v>
      </c>
      <c r="AI108" s="21">
        <v>-2.8543100000000001E-3</v>
      </c>
      <c r="AJ108" s="21">
        <v>98</v>
      </c>
      <c r="AK108" s="21">
        <v>0.39321899999999999</v>
      </c>
      <c r="AL108">
        <f t="shared" si="18"/>
        <v>17.298848484848484</v>
      </c>
      <c r="AM108">
        <f t="shared" si="19"/>
        <v>6.807512051151515</v>
      </c>
      <c r="AP108" s="9"/>
      <c r="AQ108" s="21">
        <v>0.53649899999999995</v>
      </c>
      <c r="AR108" s="21">
        <v>18.5716</v>
      </c>
      <c r="AS108" s="21">
        <v>-2.6373299999999998E-3</v>
      </c>
      <c r="AT108" s="21">
        <v>98</v>
      </c>
      <c r="AU108" s="21">
        <v>0.53607199999999999</v>
      </c>
      <c r="AV108">
        <f t="shared" si="20"/>
        <v>15.983818181818179</v>
      </c>
      <c r="AW108">
        <f t="shared" si="21"/>
        <v>8.5753024707272711</v>
      </c>
      <c r="AX108" s="9"/>
      <c r="AY108" s="21">
        <v>0.39352399999999998</v>
      </c>
      <c r="AZ108" s="21">
        <v>20.849900000000002</v>
      </c>
      <c r="BA108" s="21">
        <v>-2.81891E-3</v>
      </c>
      <c r="BB108" s="21">
        <v>98</v>
      </c>
      <c r="BC108" s="21">
        <v>0.39321899999999999</v>
      </c>
      <c r="BD108">
        <f t="shared" si="22"/>
        <v>17.08430303030303</v>
      </c>
      <c r="BE108">
        <f t="shared" si="23"/>
        <v>6.7230832656969692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0.53146400000000005</v>
      </c>
      <c r="H109" s="21">
        <v>6.0243500000000001</v>
      </c>
      <c r="I109" s="21">
        <v>-2.6617400000000001E-3</v>
      </c>
      <c r="J109" s="21">
        <v>99</v>
      </c>
      <c r="K109" s="21">
        <v>0.53103599999999995</v>
      </c>
      <c r="L109">
        <f t="shared" si="12"/>
        <v>16.131757575757575</v>
      </c>
      <c r="M109">
        <f t="shared" si="13"/>
        <v>8.5734484082424256</v>
      </c>
      <c r="N109" s="9"/>
      <c r="O109" s="21">
        <v>0.39856000000000003</v>
      </c>
      <c r="P109" s="21">
        <v>8.3026700000000009</v>
      </c>
      <c r="Q109" s="21">
        <v>-2.8533899999999999E-3</v>
      </c>
      <c r="R109" s="21">
        <v>99</v>
      </c>
      <c r="S109" s="21">
        <v>0.39816299999999999</v>
      </c>
      <c r="T109">
        <f t="shared" si="14"/>
        <v>17.293272727272726</v>
      </c>
      <c r="U109">
        <f t="shared" si="15"/>
        <v>6.8924067781818179</v>
      </c>
      <c r="X109" s="9"/>
      <c r="Y109" s="21">
        <v>0.53146400000000005</v>
      </c>
      <c r="Z109" s="21">
        <v>12.311500000000001</v>
      </c>
      <c r="AA109" s="21">
        <v>-2.6641799999999999E-3</v>
      </c>
      <c r="AB109" s="21">
        <v>99</v>
      </c>
      <c r="AC109" s="21">
        <v>0.53103599999999995</v>
      </c>
      <c r="AD109">
        <f t="shared" si="16"/>
        <v>16.146545454545453</v>
      </c>
      <c r="AE109">
        <f t="shared" si="17"/>
        <v>8.5813076334545464</v>
      </c>
      <c r="AF109" s="9"/>
      <c r="AG109" s="21">
        <v>0.39856000000000003</v>
      </c>
      <c r="AH109" s="21">
        <v>14.5898</v>
      </c>
      <c r="AI109" s="21">
        <v>-2.8476E-3</v>
      </c>
      <c r="AJ109" s="21">
        <v>99</v>
      </c>
      <c r="AK109" s="21">
        <v>0.398254</v>
      </c>
      <c r="AL109">
        <f t="shared" si="18"/>
        <v>17.258181818181818</v>
      </c>
      <c r="AM109">
        <f t="shared" si="19"/>
        <v>6.878420945454546</v>
      </c>
      <c r="AP109" s="9"/>
      <c r="AQ109" s="21">
        <v>0.53146400000000005</v>
      </c>
      <c r="AR109" s="21">
        <v>18.581700000000001</v>
      </c>
      <c r="AS109" s="21">
        <v>-2.6473999999999998E-3</v>
      </c>
      <c r="AT109" s="21">
        <v>99</v>
      </c>
      <c r="AU109" s="21">
        <v>0.53103599999999995</v>
      </c>
      <c r="AV109">
        <f t="shared" si="20"/>
        <v>16.044848484848483</v>
      </c>
      <c r="AW109">
        <f t="shared" si="21"/>
        <v>8.5272593551515143</v>
      </c>
      <c r="AX109" s="9"/>
      <c r="AY109" s="21">
        <v>0.39856000000000003</v>
      </c>
      <c r="AZ109" s="21">
        <v>20.86</v>
      </c>
      <c r="BA109" s="21">
        <v>-2.8131100000000002E-3</v>
      </c>
      <c r="BB109" s="21">
        <v>99</v>
      </c>
      <c r="BC109" s="21">
        <v>0.39819300000000002</v>
      </c>
      <c r="BD109">
        <f t="shared" si="22"/>
        <v>17.049151515151515</v>
      </c>
      <c r="BE109">
        <f t="shared" si="23"/>
        <v>6.7951098278787878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0.52642800000000001</v>
      </c>
      <c r="H110" s="21">
        <v>6.0344199999999999</v>
      </c>
      <c r="I110" s="21">
        <v>-2.6751700000000002E-3</v>
      </c>
      <c r="J110" s="21">
        <v>100</v>
      </c>
      <c r="K110" s="21">
        <v>0.52600100000000005</v>
      </c>
      <c r="L110">
        <f t="shared" si="12"/>
        <v>16.213151515151512</v>
      </c>
      <c r="M110">
        <f t="shared" si="13"/>
        <v>8.5350569258181803</v>
      </c>
      <c r="N110" s="9"/>
      <c r="O110" s="21">
        <v>0.40359499999999998</v>
      </c>
      <c r="P110" s="21">
        <v>8.3127399999999998</v>
      </c>
      <c r="Q110" s="21">
        <v>-2.8472900000000002E-3</v>
      </c>
      <c r="R110" s="21">
        <v>100</v>
      </c>
      <c r="S110" s="21">
        <v>0.40328999999999998</v>
      </c>
      <c r="T110">
        <f t="shared" si="14"/>
        <v>17.25630303030303</v>
      </c>
      <c r="U110">
        <f t="shared" si="15"/>
        <v>6.9645576215151515</v>
      </c>
      <c r="X110" s="9"/>
      <c r="Y110" s="21">
        <v>0.52642800000000001</v>
      </c>
      <c r="Z110" s="21">
        <v>12.3216</v>
      </c>
      <c r="AA110" s="21">
        <v>-2.6730299999999999E-3</v>
      </c>
      <c r="AB110" s="21">
        <v>100</v>
      </c>
      <c r="AC110" s="21">
        <v>0.52603100000000003</v>
      </c>
      <c r="AD110">
        <f t="shared" si="16"/>
        <v>16.200181818181814</v>
      </c>
      <c r="AE110">
        <f t="shared" si="17"/>
        <v>8.5282293141818162</v>
      </c>
      <c r="AF110" s="9"/>
      <c r="AG110" s="21">
        <v>0.40359499999999998</v>
      </c>
      <c r="AH110" s="21">
        <v>14.5999</v>
      </c>
      <c r="AI110" s="21">
        <v>-2.8405800000000001E-3</v>
      </c>
      <c r="AJ110" s="21">
        <v>100</v>
      </c>
      <c r="AK110" s="21">
        <v>0.40328999999999998</v>
      </c>
      <c r="AL110">
        <f t="shared" si="18"/>
        <v>17.215636363636364</v>
      </c>
      <c r="AM110">
        <f t="shared" si="19"/>
        <v>6.9481447581818179</v>
      </c>
      <c r="AP110" s="9"/>
      <c r="AQ110" s="21">
        <v>0.52642800000000001</v>
      </c>
      <c r="AR110" s="21">
        <v>18.591699999999999</v>
      </c>
      <c r="AS110" s="21">
        <v>-2.6577800000000002E-3</v>
      </c>
      <c r="AT110" s="21">
        <v>100</v>
      </c>
      <c r="AU110" s="21">
        <v>0.52603100000000003</v>
      </c>
      <c r="AV110">
        <f t="shared" si="20"/>
        <v>16.107757575757578</v>
      </c>
      <c r="AW110">
        <f t="shared" si="21"/>
        <v>8.4795746050909102</v>
      </c>
      <c r="AX110" s="9"/>
      <c r="AY110" s="21">
        <v>0.40359499999999998</v>
      </c>
      <c r="AZ110" s="21">
        <v>20.870100000000001</v>
      </c>
      <c r="BA110" s="21">
        <v>-2.8064000000000001E-3</v>
      </c>
      <c r="BB110" s="21">
        <v>100</v>
      </c>
      <c r="BC110" s="21">
        <v>0.40328999999999998</v>
      </c>
      <c r="BD110">
        <f t="shared" si="22"/>
        <v>17.008484848484848</v>
      </c>
      <c r="BE110">
        <f t="shared" si="23"/>
        <v>6.8645394424242419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0.521393</v>
      </c>
      <c r="H111" s="21">
        <v>6.0444899999999997</v>
      </c>
      <c r="I111" s="21">
        <v>-2.68585E-3</v>
      </c>
      <c r="J111" s="21">
        <v>101</v>
      </c>
      <c r="K111" s="21">
        <v>0.52102700000000002</v>
      </c>
      <c r="L111">
        <f t="shared" si="12"/>
        <v>16.277878787878787</v>
      </c>
      <c r="M111">
        <f t="shared" si="13"/>
        <v>8.4871720548484841</v>
      </c>
      <c r="N111" s="9"/>
      <c r="O111" s="21">
        <v>0.40862999999999999</v>
      </c>
      <c r="P111" s="21">
        <v>8.3228200000000001</v>
      </c>
      <c r="Q111" s="21">
        <v>-2.8414899999999999E-3</v>
      </c>
      <c r="R111" s="21">
        <v>101</v>
      </c>
      <c r="S111" s="21">
        <v>0.40829500000000002</v>
      </c>
      <c r="T111">
        <f t="shared" si="14"/>
        <v>17.221151515151512</v>
      </c>
      <c r="U111">
        <f t="shared" si="15"/>
        <v>7.0370791436363618</v>
      </c>
      <c r="X111" s="9"/>
      <c r="Y111" s="21">
        <v>0.521393</v>
      </c>
      <c r="Z111" s="21">
        <v>12.3317</v>
      </c>
      <c r="AA111" s="21">
        <v>-2.6821900000000001E-3</v>
      </c>
      <c r="AB111" s="21">
        <v>101</v>
      </c>
      <c r="AC111" s="21">
        <v>0.521088</v>
      </c>
      <c r="AD111">
        <f t="shared" si="16"/>
        <v>16.25569696969697</v>
      </c>
      <c r="AE111">
        <f t="shared" si="17"/>
        <v>8.4756066101212131</v>
      </c>
      <c r="AF111" s="9"/>
      <c r="AG111" s="21">
        <v>0.40862999999999999</v>
      </c>
      <c r="AH111" s="21">
        <v>14.61</v>
      </c>
      <c r="AI111" s="21">
        <v>-2.83417E-3</v>
      </c>
      <c r="AJ111" s="21">
        <v>101</v>
      </c>
      <c r="AK111" s="21">
        <v>0.40829500000000002</v>
      </c>
      <c r="AL111">
        <f t="shared" si="18"/>
        <v>17.176787878787877</v>
      </c>
      <c r="AM111">
        <f t="shared" si="19"/>
        <v>7.0189508309090902</v>
      </c>
      <c r="AP111" s="9"/>
      <c r="AQ111" s="21">
        <v>0.521393</v>
      </c>
      <c r="AR111" s="21">
        <v>18.601800000000001</v>
      </c>
      <c r="AS111" s="21">
        <v>-2.6675399999999999E-3</v>
      </c>
      <c r="AT111" s="21">
        <v>101</v>
      </c>
      <c r="AU111" s="21">
        <v>0.52102700000000002</v>
      </c>
      <c r="AV111">
        <f t="shared" si="20"/>
        <v>16.16690909090909</v>
      </c>
      <c r="AW111">
        <f t="shared" si="21"/>
        <v>8.4293132316363639</v>
      </c>
      <c r="AX111" s="9"/>
      <c r="AY111" s="21">
        <v>0.40862999999999999</v>
      </c>
      <c r="AZ111" s="21">
        <v>20.880099999999999</v>
      </c>
      <c r="BA111" s="21">
        <v>-2.8005999999999999E-3</v>
      </c>
      <c r="BB111" s="21">
        <v>101</v>
      </c>
      <c r="BC111" s="21">
        <v>0.40823399999999999</v>
      </c>
      <c r="BD111">
        <f t="shared" si="22"/>
        <v>16.973333333333333</v>
      </c>
      <c r="BE111">
        <f t="shared" si="23"/>
        <v>6.9358131999999992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0.51635699999999995</v>
      </c>
      <c r="H112" s="21">
        <v>6.0545600000000004</v>
      </c>
      <c r="I112" s="21">
        <v>-2.6940900000000001E-3</v>
      </c>
      <c r="J112" s="21">
        <v>102</v>
      </c>
      <c r="K112" s="21">
        <v>0.515961</v>
      </c>
      <c r="L112">
        <f t="shared" si="12"/>
        <v>16.327818181818184</v>
      </c>
      <c r="M112">
        <f t="shared" si="13"/>
        <v>8.4309832129090907</v>
      </c>
      <c r="N112" s="9"/>
      <c r="O112" s="21">
        <v>0.41366599999999998</v>
      </c>
      <c r="P112" s="21">
        <v>8.3328900000000008</v>
      </c>
      <c r="Q112" s="21">
        <v>-2.836E-3</v>
      </c>
      <c r="R112" s="21">
        <v>102</v>
      </c>
      <c r="S112" s="21">
        <v>0.41332999999999998</v>
      </c>
      <c r="T112">
        <f t="shared" si="14"/>
        <v>17.187878787878788</v>
      </c>
      <c r="U112">
        <f t="shared" si="15"/>
        <v>7.1100410666666658</v>
      </c>
      <c r="X112" s="9"/>
      <c r="Y112" s="21">
        <v>0.51635699999999995</v>
      </c>
      <c r="Z112" s="21">
        <v>12.341699999999999</v>
      </c>
      <c r="AA112" s="21">
        <v>-2.6937900000000002E-3</v>
      </c>
      <c r="AB112" s="21">
        <v>102</v>
      </c>
      <c r="AC112" s="21">
        <v>0.51593</v>
      </c>
      <c r="AD112">
        <f t="shared" si="16"/>
        <v>16.326000000000001</v>
      </c>
      <c r="AE112">
        <f t="shared" si="17"/>
        <v>8.4300443820000002</v>
      </c>
      <c r="AF112" s="9"/>
      <c r="AG112" s="21">
        <v>0.41366599999999998</v>
      </c>
      <c r="AH112" s="21">
        <v>14.620100000000001</v>
      </c>
      <c r="AI112" s="21">
        <v>-2.8295899999999999E-3</v>
      </c>
      <c r="AJ112" s="21">
        <v>102</v>
      </c>
      <c r="AK112" s="21">
        <v>0.41332999999999998</v>
      </c>
      <c r="AL112">
        <f t="shared" si="18"/>
        <v>17.149030303030301</v>
      </c>
      <c r="AM112">
        <f t="shared" si="19"/>
        <v>7.0939707693333318</v>
      </c>
      <c r="AP112" s="9"/>
      <c r="AQ112" s="21">
        <v>0.51635699999999995</v>
      </c>
      <c r="AR112" s="21">
        <v>18.611899999999999</v>
      </c>
      <c r="AS112" s="21">
        <v>-2.67548E-3</v>
      </c>
      <c r="AT112" s="21">
        <v>102</v>
      </c>
      <c r="AU112" s="21">
        <v>0.515961</v>
      </c>
      <c r="AV112">
        <f t="shared" si="20"/>
        <v>16.215030303030304</v>
      </c>
      <c r="AW112">
        <f t="shared" si="21"/>
        <v>8.3727444021818176</v>
      </c>
      <c r="AX112" s="9"/>
      <c r="AY112" s="21">
        <v>0.41366599999999998</v>
      </c>
      <c r="AZ112" s="21">
        <v>20.8902</v>
      </c>
      <c r="BA112" s="21">
        <v>-2.7981600000000001E-3</v>
      </c>
      <c r="BB112" s="21">
        <v>102</v>
      </c>
      <c r="BC112" s="21">
        <v>0.41332999999999998</v>
      </c>
      <c r="BD112">
        <f t="shared" si="22"/>
        <v>16.958545454545455</v>
      </c>
      <c r="BE112">
        <f t="shared" si="23"/>
        <v>7.0151736639999998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0.51132200000000005</v>
      </c>
      <c r="H113" s="21">
        <v>6.0646300000000002</v>
      </c>
      <c r="I113" s="21">
        <v>-2.69958E-3</v>
      </c>
      <c r="J113" s="21">
        <v>103</v>
      </c>
      <c r="K113" s="21">
        <v>0.51086399999999998</v>
      </c>
      <c r="L113">
        <f t="shared" si="12"/>
        <v>16.361090909090908</v>
      </c>
      <c r="M113">
        <f t="shared" si="13"/>
        <v>8.3657857258181831</v>
      </c>
      <c r="N113" s="9"/>
      <c r="O113" s="21">
        <v>0.41870099999999999</v>
      </c>
      <c r="P113" s="21">
        <v>8.3429599999999997</v>
      </c>
      <c r="Q113" s="21">
        <v>-2.8320300000000001E-3</v>
      </c>
      <c r="R113" s="21">
        <v>103</v>
      </c>
      <c r="S113" s="21">
        <v>0.41833500000000001</v>
      </c>
      <c r="T113">
        <f t="shared" si="14"/>
        <v>17.163818181818183</v>
      </c>
      <c r="U113">
        <f t="shared" si="15"/>
        <v>7.1865078365454549</v>
      </c>
      <c r="X113" s="9"/>
      <c r="Y113" s="21">
        <v>0.51132200000000005</v>
      </c>
      <c r="Z113" s="21">
        <v>12.351800000000001</v>
      </c>
      <c r="AA113" s="21">
        <v>-2.7035499999999999E-3</v>
      </c>
      <c r="AB113" s="21">
        <v>103</v>
      </c>
      <c r="AC113" s="21">
        <v>0.51095599999999997</v>
      </c>
      <c r="AD113">
        <f t="shared" si="16"/>
        <v>16.385151515151513</v>
      </c>
      <c r="AE113">
        <f t="shared" si="17"/>
        <v>8.3780884430303022</v>
      </c>
      <c r="AF113" s="9"/>
      <c r="AG113" s="21">
        <v>0.41870099999999999</v>
      </c>
      <c r="AH113" s="21">
        <v>14.630100000000001</v>
      </c>
      <c r="AI113" s="21">
        <v>-2.8265400000000002E-3</v>
      </c>
      <c r="AJ113" s="21">
        <v>103</v>
      </c>
      <c r="AK113" s="21">
        <v>0.41836499999999999</v>
      </c>
      <c r="AL113">
        <f t="shared" si="18"/>
        <v>17.130545454545455</v>
      </c>
      <c r="AM113">
        <f t="shared" si="19"/>
        <v>7.1725765123636362</v>
      </c>
      <c r="AP113" s="9"/>
      <c r="AQ113" s="21">
        <v>0.51132200000000005</v>
      </c>
      <c r="AR113" s="21">
        <v>18.622</v>
      </c>
      <c r="AS113" s="21">
        <v>-2.6840200000000001E-3</v>
      </c>
      <c r="AT113" s="21">
        <v>103</v>
      </c>
      <c r="AU113" s="21">
        <v>0.51095599999999997</v>
      </c>
      <c r="AV113">
        <f t="shared" si="20"/>
        <v>16.266787878787877</v>
      </c>
      <c r="AW113">
        <f t="shared" si="21"/>
        <v>8.3175665117575761</v>
      </c>
      <c r="AX113" s="9"/>
      <c r="AY113" s="21">
        <v>0.41870099999999999</v>
      </c>
      <c r="AZ113" s="21">
        <v>20.900300000000001</v>
      </c>
      <c r="BA113" s="21">
        <v>-2.7935799999999999E-3</v>
      </c>
      <c r="BB113" s="21">
        <v>103</v>
      </c>
      <c r="BC113" s="21">
        <v>0.41830400000000001</v>
      </c>
      <c r="BD113">
        <f t="shared" si="22"/>
        <v>16.930787878787878</v>
      </c>
      <c r="BE113">
        <f t="shared" si="23"/>
        <v>7.0889378156363634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0.50628700000000004</v>
      </c>
      <c r="H114" s="21">
        <v>6.0747</v>
      </c>
      <c r="I114" s="21">
        <v>-2.7063E-3</v>
      </c>
      <c r="J114" s="21">
        <v>104</v>
      </c>
      <c r="K114" s="21">
        <v>0.50585899999999995</v>
      </c>
      <c r="L114">
        <f t="shared" si="12"/>
        <v>16.401818181818182</v>
      </c>
      <c r="M114">
        <f t="shared" si="13"/>
        <v>8.3040273218181824</v>
      </c>
      <c r="N114" s="9"/>
      <c r="O114" s="21">
        <v>0.42373699999999997</v>
      </c>
      <c r="P114" s="21">
        <v>8.3530300000000004</v>
      </c>
      <c r="Q114" s="21">
        <v>-2.8262299999999999E-3</v>
      </c>
      <c r="R114" s="21">
        <v>104</v>
      </c>
      <c r="S114" s="21">
        <v>0.42333999999999999</v>
      </c>
      <c r="T114">
        <f t="shared" si="14"/>
        <v>17.128666666666664</v>
      </c>
      <c r="U114">
        <f t="shared" si="15"/>
        <v>7.2580498273333314</v>
      </c>
      <c r="X114" s="9"/>
      <c r="Y114" s="21">
        <v>0.50628700000000004</v>
      </c>
      <c r="Z114" s="21">
        <v>12.3619</v>
      </c>
      <c r="AA114" s="21">
        <v>-2.7130100000000001E-3</v>
      </c>
      <c r="AB114" s="21">
        <v>104</v>
      </c>
      <c r="AC114" s="21">
        <v>0.50592000000000004</v>
      </c>
      <c r="AD114">
        <f t="shared" si="16"/>
        <v>16.442484848484849</v>
      </c>
      <c r="AE114">
        <f t="shared" si="17"/>
        <v>8.3246163264848487</v>
      </c>
      <c r="AF114" s="9"/>
      <c r="AG114" s="21">
        <v>0.42373699999999997</v>
      </c>
      <c r="AH114" s="21">
        <v>14.6402</v>
      </c>
      <c r="AI114" s="21">
        <v>-2.82227E-3</v>
      </c>
      <c r="AJ114" s="21">
        <v>104</v>
      </c>
      <c r="AK114" s="21">
        <v>0.42337000000000002</v>
      </c>
      <c r="AL114">
        <f t="shared" si="18"/>
        <v>17.104666666666667</v>
      </c>
      <c r="AM114">
        <f t="shared" si="19"/>
        <v>7.2478801393333327</v>
      </c>
      <c r="AP114" s="9"/>
      <c r="AQ114" s="21">
        <v>0.50628700000000004</v>
      </c>
      <c r="AR114" s="21">
        <v>18.632000000000001</v>
      </c>
      <c r="AS114" s="21">
        <v>-2.6931799999999999E-3</v>
      </c>
      <c r="AT114" s="21">
        <v>104</v>
      </c>
      <c r="AU114" s="21">
        <v>0.50592000000000004</v>
      </c>
      <c r="AV114">
        <f t="shared" si="20"/>
        <v>16.322303030303026</v>
      </c>
      <c r="AW114">
        <f t="shared" si="21"/>
        <v>8.2637698343030284</v>
      </c>
      <c r="AX114" s="9"/>
      <c r="AY114" s="21">
        <v>0.42373699999999997</v>
      </c>
      <c r="AZ114" s="21">
        <v>20.910399999999999</v>
      </c>
      <c r="BA114" s="21">
        <v>-2.79327E-3</v>
      </c>
      <c r="BB114" s="21">
        <v>104</v>
      </c>
      <c r="BC114" s="21">
        <v>0.42333999999999999</v>
      </c>
      <c r="BD114">
        <f t="shared" si="22"/>
        <v>16.928909090909091</v>
      </c>
      <c r="BE114">
        <f t="shared" si="23"/>
        <v>7.1734051514545447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0.501251</v>
      </c>
      <c r="H115" s="21">
        <v>6.0847699999999998</v>
      </c>
      <c r="I115" s="21">
        <v>-2.7130100000000001E-3</v>
      </c>
      <c r="J115" s="21">
        <v>105</v>
      </c>
      <c r="K115" s="21">
        <v>0.50082400000000005</v>
      </c>
      <c r="L115">
        <f t="shared" si="12"/>
        <v>16.442484848484849</v>
      </c>
      <c r="M115">
        <f t="shared" si="13"/>
        <v>8.2418119727878789</v>
      </c>
      <c r="N115" s="9"/>
      <c r="O115" s="21">
        <v>0.42877199999999999</v>
      </c>
      <c r="P115" s="21">
        <v>8.3630999999999993</v>
      </c>
      <c r="Q115" s="21">
        <v>-2.8186000000000001E-3</v>
      </c>
      <c r="R115" s="21">
        <v>105</v>
      </c>
      <c r="S115" s="21">
        <v>0.42837500000000001</v>
      </c>
      <c r="T115">
        <f t="shared" si="14"/>
        <v>17.082424242424242</v>
      </c>
      <c r="U115">
        <f t="shared" si="15"/>
        <v>7.324465207272727</v>
      </c>
      <c r="X115" s="9"/>
      <c r="Y115" s="21">
        <v>0.501251</v>
      </c>
      <c r="Z115" s="21">
        <v>12.3719</v>
      </c>
      <c r="AA115" s="21">
        <v>-2.7182E-3</v>
      </c>
      <c r="AB115" s="21">
        <v>105</v>
      </c>
      <c r="AC115" s="21">
        <v>0.50085400000000002</v>
      </c>
      <c r="AD115">
        <f t="shared" si="16"/>
        <v>16.473939393939396</v>
      </c>
      <c r="AE115">
        <f t="shared" si="17"/>
        <v>8.2575785951515162</v>
      </c>
      <c r="AF115" s="9"/>
      <c r="AG115" s="21">
        <v>0.42877199999999999</v>
      </c>
      <c r="AH115" s="21">
        <v>14.6503</v>
      </c>
      <c r="AI115" s="21">
        <v>-2.8192099999999999E-3</v>
      </c>
      <c r="AJ115" s="21">
        <v>105</v>
      </c>
      <c r="AK115" s="21">
        <v>0.42840600000000001</v>
      </c>
      <c r="AL115">
        <f t="shared" si="18"/>
        <v>17.086121212121213</v>
      </c>
      <c r="AM115">
        <f t="shared" si="19"/>
        <v>7.3260503643636365</v>
      </c>
      <c r="AP115" s="9"/>
      <c r="AQ115" s="21">
        <v>0.501251</v>
      </c>
      <c r="AR115" s="21">
        <v>18.642099999999999</v>
      </c>
      <c r="AS115" s="21">
        <v>-2.7020299999999998E-3</v>
      </c>
      <c r="AT115" s="21">
        <v>105</v>
      </c>
      <c r="AU115" s="21">
        <v>0.50088500000000002</v>
      </c>
      <c r="AV115">
        <f t="shared" si="20"/>
        <v>16.37593939393939</v>
      </c>
      <c r="AW115">
        <f t="shared" si="21"/>
        <v>8.2084559971515141</v>
      </c>
      <c r="AX115" s="9"/>
      <c r="AY115" s="21">
        <v>0.42877199999999999</v>
      </c>
      <c r="AZ115" s="21">
        <v>20.920400000000001</v>
      </c>
      <c r="BA115" s="21">
        <v>-2.7911400000000001E-3</v>
      </c>
      <c r="BB115" s="21">
        <v>105</v>
      </c>
      <c r="BC115" s="21">
        <v>0.42840600000000001</v>
      </c>
      <c r="BD115">
        <f t="shared" si="22"/>
        <v>16.916</v>
      </c>
      <c r="BE115">
        <f t="shared" si="23"/>
        <v>7.2531071520000001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0.49621599999999999</v>
      </c>
      <c r="H116" s="21">
        <v>6.0948500000000001</v>
      </c>
      <c r="I116" s="21">
        <v>-2.72003E-3</v>
      </c>
      <c r="J116" s="21">
        <v>106</v>
      </c>
      <c r="K116" s="21">
        <v>0.49581900000000001</v>
      </c>
      <c r="L116">
        <f t="shared" si="12"/>
        <v>16.485030303030303</v>
      </c>
      <c r="M116">
        <f t="shared" si="13"/>
        <v>8.180135796848484</v>
      </c>
      <c r="N116" s="9"/>
      <c r="O116" s="21">
        <v>0.433807</v>
      </c>
      <c r="P116" s="21">
        <v>8.37317</v>
      </c>
      <c r="Q116" s="21">
        <v>-2.81372E-3</v>
      </c>
      <c r="R116" s="21">
        <v>106</v>
      </c>
      <c r="S116" s="21">
        <v>0.43341099999999999</v>
      </c>
      <c r="T116">
        <f t="shared" si="14"/>
        <v>17.052848484848482</v>
      </c>
      <c r="U116">
        <f t="shared" si="15"/>
        <v>7.3976450426666656</v>
      </c>
      <c r="X116" s="9"/>
      <c r="Y116" s="21">
        <v>0.49621599999999999</v>
      </c>
      <c r="Z116" s="21">
        <v>12.382</v>
      </c>
      <c r="AA116" s="21">
        <v>-2.7239999999999999E-3</v>
      </c>
      <c r="AB116" s="21">
        <v>106</v>
      </c>
      <c r="AC116" s="21">
        <v>0.49585000000000001</v>
      </c>
      <c r="AD116">
        <f t="shared" si="16"/>
        <v>16.509090909090908</v>
      </c>
      <c r="AE116">
        <f t="shared" si="17"/>
        <v>8.1920750545454535</v>
      </c>
      <c r="AF116" s="9"/>
      <c r="AG116" s="21">
        <v>0.433807</v>
      </c>
      <c r="AH116" s="21">
        <v>14.660299999999999</v>
      </c>
      <c r="AI116" s="21">
        <v>-2.81555E-3</v>
      </c>
      <c r="AJ116" s="21">
        <v>106</v>
      </c>
      <c r="AK116" s="21">
        <v>0.433502</v>
      </c>
      <c r="AL116">
        <f t="shared" si="18"/>
        <v>17.063939393939393</v>
      </c>
      <c r="AM116">
        <f t="shared" si="19"/>
        <v>7.4024563566666659</v>
      </c>
      <c r="AP116" s="9"/>
      <c r="AQ116" s="21">
        <v>0.49621599999999999</v>
      </c>
      <c r="AR116" s="21">
        <v>18.652200000000001</v>
      </c>
      <c r="AS116" s="21">
        <v>-2.7090500000000002E-3</v>
      </c>
      <c r="AT116" s="21">
        <v>106</v>
      </c>
      <c r="AU116" s="21">
        <v>0.49581900000000001</v>
      </c>
      <c r="AV116">
        <f t="shared" si="20"/>
        <v>16.418484848484848</v>
      </c>
      <c r="AW116">
        <f t="shared" si="21"/>
        <v>8.147114877575758</v>
      </c>
      <c r="AX116" s="9"/>
      <c r="AY116" s="21">
        <v>0.433807</v>
      </c>
      <c r="AZ116" s="21">
        <v>20.930499999999999</v>
      </c>
      <c r="BA116" s="21">
        <v>-2.7905299999999998E-3</v>
      </c>
      <c r="BB116" s="21">
        <v>106</v>
      </c>
      <c r="BC116" s="21">
        <v>0.43344100000000002</v>
      </c>
      <c r="BD116">
        <f t="shared" si="22"/>
        <v>16.912303030303029</v>
      </c>
      <c r="BE116">
        <f t="shared" si="23"/>
        <v>7.3366754406666663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0.49118000000000001</v>
      </c>
      <c r="H117" s="21">
        <v>6.1049199999999999</v>
      </c>
      <c r="I117" s="21">
        <v>-2.72858E-3</v>
      </c>
      <c r="J117" s="21">
        <v>107</v>
      </c>
      <c r="K117" s="21">
        <v>0.49075299999999999</v>
      </c>
      <c r="L117">
        <f t="shared" si="12"/>
        <v>16.536848484848484</v>
      </c>
      <c r="M117">
        <f t="shared" si="13"/>
        <v>8.1225692387878787</v>
      </c>
      <c r="N117" s="9"/>
      <c r="O117" s="21">
        <v>0.43884299999999998</v>
      </c>
      <c r="P117" s="21">
        <v>8.3832400000000007</v>
      </c>
      <c r="Q117" s="21">
        <v>-2.8082300000000001E-3</v>
      </c>
      <c r="R117" s="21">
        <v>107</v>
      </c>
      <c r="S117" s="21">
        <v>0.43847700000000001</v>
      </c>
      <c r="T117">
        <f t="shared" si="14"/>
        <v>17.019575757575758</v>
      </c>
      <c r="U117">
        <f t="shared" si="15"/>
        <v>7.4689216841818178</v>
      </c>
      <c r="X117" s="9"/>
      <c r="Y117" s="21">
        <v>0.49118000000000001</v>
      </c>
      <c r="Z117" s="21">
        <v>12.392099999999999</v>
      </c>
      <c r="AA117" s="21">
        <v>-2.73193E-3</v>
      </c>
      <c r="AB117" s="21">
        <v>107</v>
      </c>
      <c r="AC117" s="21">
        <v>0.49081399999999997</v>
      </c>
      <c r="AD117">
        <f t="shared" si="16"/>
        <v>16.557151515151514</v>
      </c>
      <c r="AE117">
        <f t="shared" si="17"/>
        <v>8.1325416812121212</v>
      </c>
      <c r="AF117" s="9"/>
      <c r="AG117" s="21">
        <v>0.43884299999999998</v>
      </c>
      <c r="AH117" s="21">
        <v>14.670400000000001</v>
      </c>
      <c r="AI117" s="21">
        <v>-2.8115800000000002E-3</v>
      </c>
      <c r="AJ117" s="21">
        <v>107</v>
      </c>
      <c r="AK117" s="21">
        <v>0.43853799999999998</v>
      </c>
      <c r="AL117">
        <f t="shared" si="18"/>
        <v>17.039878787878788</v>
      </c>
      <c r="AM117">
        <f t="shared" si="19"/>
        <v>7.4778315269090907</v>
      </c>
      <c r="AP117" s="9"/>
      <c r="AQ117" s="21">
        <v>0.49118000000000001</v>
      </c>
      <c r="AR117" s="21">
        <v>18.662199999999999</v>
      </c>
      <c r="AS117" s="21">
        <v>-2.7151499999999999E-3</v>
      </c>
      <c r="AT117" s="21">
        <v>107</v>
      </c>
      <c r="AU117" s="21">
        <v>0.49084499999999998</v>
      </c>
      <c r="AV117">
        <f t="shared" si="20"/>
        <v>16.455454545454543</v>
      </c>
      <c r="AW117">
        <f t="shared" si="21"/>
        <v>8.0825901636363628</v>
      </c>
      <c r="AX117" s="9"/>
      <c r="AY117" s="21">
        <v>0.43884299999999998</v>
      </c>
      <c r="AZ117" s="21">
        <v>20.9406</v>
      </c>
      <c r="BA117" s="21">
        <v>-2.7856399999999998E-3</v>
      </c>
      <c r="BB117" s="21">
        <v>107</v>
      </c>
      <c r="BC117" s="21">
        <v>0.43841599999999997</v>
      </c>
      <c r="BD117">
        <f t="shared" si="22"/>
        <v>16.882666666666665</v>
      </c>
      <c r="BE117">
        <f t="shared" si="23"/>
        <v>7.4088400879999989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0.48614499999999999</v>
      </c>
      <c r="H118" s="21">
        <v>6.1149899999999997</v>
      </c>
      <c r="I118" s="21">
        <v>-2.7374299999999999E-3</v>
      </c>
      <c r="J118" s="21">
        <v>108</v>
      </c>
      <c r="K118" s="21">
        <v>0.48577900000000002</v>
      </c>
      <c r="L118">
        <f t="shared" si="12"/>
        <v>16.590484848484849</v>
      </c>
      <c r="M118">
        <f t="shared" si="13"/>
        <v>8.0653812566666669</v>
      </c>
      <c r="N118" s="9"/>
      <c r="O118" s="21">
        <v>0.44387799999999999</v>
      </c>
      <c r="P118" s="21">
        <v>8.3933099999999996</v>
      </c>
      <c r="Q118" s="21">
        <v>-2.8027299999999998E-3</v>
      </c>
      <c r="R118" s="21">
        <v>108</v>
      </c>
      <c r="S118" s="21">
        <v>0.44354199999999999</v>
      </c>
      <c r="T118">
        <f t="shared" si="14"/>
        <v>16.98624242424242</v>
      </c>
      <c r="U118">
        <f t="shared" si="15"/>
        <v>7.5398193147878763</v>
      </c>
      <c r="X118" s="9"/>
      <c r="Y118" s="21">
        <v>0.48614499999999999</v>
      </c>
      <c r="Z118" s="21">
        <v>12.402200000000001</v>
      </c>
      <c r="AA118" s="21">
        <v>-2.7377299999999999E-3</v>
      </c>
      <c r="AB118" s="21">
        <v>108</v>
      </c>
      <c r="AC118" s="21">
        <v>0.48580899999999999</v>
      </c>
      <c r="AD118">
        <f t="shared" si="16"/>
        <v>16.592303030303029</v>
      </c>
      <c r="AE118">
        <f t="shared" si="17"/>
        <v>8.066265156666665</v>
      </c>
      <c r="AF118" s="9"/>
      <c r="AG118" s="21">
        <v>0.44387799999999999</v>
      </c>
      <c r="AH118" s="21">
        <v>14.6805</v>
      </c>
      <c r="AI118" s="21">
        <v>-2.8079200000000002E-3</v>
      </c>
      <c r="AJ118" s="21">
        <v>108</v>
      </c>
      <c r="AK118" s="21">
        <v>0.44363399999999997</v>
      </c>
      <c r="AL118">
        <f t="shared" si="18"/>
        <v>17.017696969696971</v>
      </c>
      <c r="AM118">
        <f t="shared" si="19"/>
        <v>7.5537812955151518</v>
      </c>
      <c r="AP118" s="9"/>
      <c r="AQ118" s="21">
        <v>0.48614499999999999</v>
      </c>
      <c r="AR118" s="21">
        <v>18.6723</v>
      </c>
      <c r="AS118" s="21">
        <v>-2.72186E-3</v>
      </c>
      <c r="AT118" s="21">
        <v>108</v>
      </c>
      <c r="AU118" s="21">
        <v>0.48571799999999998</v>
      </c>
      <c r="AV118">
        <f t="shared" si="20"/>
        <v>16.496121212121214</v>
      </c>
      <c r="AW118">
        <f t="shared" si="21"/>
        <v>8.0195068466666672</v>
      </c>
      <c r="AX118" s="9"/>
      <c r="AY118" s="21">
        <v>0.44387799999999999</v>
      </c>
      <c r="AZ118" s="21">
        <v>20.950600000000001</v>
      </c>
      <c r="BA118" s="21">
        <v>-2.7804599999999998E-3</v>
      </c>
      <c r="BB118" s="21">
        <v>108</v>
      </c>
      <c r="BC118" s="21">
        <v>0.443573</v>
      </c>
      <c r="BD118">
        <f t="shared" si="22"/>
        <v>16.851272727272725</v>
      </c>
      <c r="BE118">
        <f t="shared" si="23"/>
        <v>7.479909235636363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0.48110999999999998</v>
      </c>
      <c r="H119" s="21">
        <v>6.1250600000000004</v>
      </c>
      <c r="I119" s="21">
        <v>-2.7450600000000001E-3</v>
      </c>
      <c r="J119" s="21">
        <v>109</v>
      </c>
      <c r="K119" s="21">
        <v>0.48077399999999998</v>
      </c>
      <c r="L119">
        <f t="shared" si="12"/>
        <v>16.636727272727271</v>
      </c>
      <c r="M119">
        <f t="shared" si="13"/>
        <v>8.0040958581818167</v>
      </c>
      <c r="N119" s="9"/>
      <c r="O119" s="21">
        <v>0.44891399999999998</v>
      </c>
      <c r="P119" s="21">
        <v>8.4033800000000003</v>
      </c>
      <c r="Q119" s="21">
        <v>-2.79846E-3</v>
      </c>
      <c r="R119" s="21">
        <v>109</v>
      </c>
      <c r="S119" s="21">
        <v>0.448486</v>
      </c>
      <c r="T119">
        <f t="shared" si="14"/>
        <v>16.960363636363635</v>
      </c>
      <c r="U119">
        <f t="shared" si="15"/>
        <v>7.613744681454544</v>
      </c>
      <c r="X119" s="9"/>
      <c r="Y119" s="21">
        <v>0.48110999999999998</v>
      </c>
      <c r="Z119" s="21">
        <v>12.4122</v>
      </c>
      <c r="AA119" s="21">
        <v>-2.7450600000000001E-3</v>
      </c>
      <c r="AB119" s="21">
        <v>109</v>
      </c>
      <c r="AC119" s="21">
        <v>0.48077399999999998</v>
      </c>
      <c r="AD119">
        <f t="shared" si="16"/>
        <v>16.636727272727271</v>
      </c>
      <c r="AE119">
        <f t="shared" si="17"/>
        <v>8.0040958581818167</v>
      </c>
      <c r="AF119" s="9"/>
      <c r="AG119" s="21">
        <v>0.44891399999999998</v>
      </c>
      <c r="AH119" s="21">
        <v>14.6905</v>
      </c>
      <c r="AI119" s="21">
        <v>-2.8024299999999999E-3</v>
      </c>
      <c r="AJ119" s="21">
        <v>109</v>
      </c>
      <c r="AK119" s="21">
        <v>0.44860800000000001</v>
      </c>
      <c r="AL119">
        <f t="shared" si="18"/>
        <v>16.984424242424243</v>
      </c>
      <c r="AM119">
        <f t="shared" si="19"/>
        <v>7.6245458243636364</v>
      </c>
      <c r="AP119" s="9"/>
      <c r="AQ119" s="21">
        <v>0.48110999999999998</v>
      </c>
      <c r="AR119" s="21">
        <v>18.682400000000001</v>
      </c>
      <c r="AS119" s="21">
        <v>-2.7282700000000001E-3</v>
      </c>
      <c r="AT119" s="21">
        <v>109</v>
      </c>
      <c r="AU119" s="21">
        <v>0.48080400000000001</v>
      </c>
      <c r="AV119">
        <f t="shared" si="20"/>
        <v>16.534969696969696</v>
      </c>
      <c r="AW119">
        <f t="shared" si="21"/>
        <v>7.9551392709090907</v>
      </c>
      <c r="AX119" s="9"/>
      <c r="AY119" s="21">
        <v>0.44891399999999998</v>
      </c>
      <c r="AZ119" s="21">
        <v>20.960699999999999</v>
      </c>
      <c r="BA119" s="21">
        <v>-2.7734399999999998E-3</v>
      </c>
      <c r="BB119" s="21">
        <v>109</v>
      </c>
      <c r="BC119" s="21">
        <v>0.448517</v>
      </c>
      <c r="BD119">
        <f t="shared" si="22"/>
        <v>16.808727272727271</v>
      </c>
      <c r="BE119">
        <f t="shared" si="23"/>
        <v>7.5456729949090899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0.476074</v>
      </c>
      <c r="H120" s="21">
        <v>6.1351300000000002</v>
      </c>
      <c r="I120" s="21">
        <v>-2.7520800000000001E-3</v>
      </c>
      <c r="J120" s="21">
        <v>110</v>
      </c>
      <c r="K120" s="21">
        <v>0.47570800000000002</v>
      </c>
      <c r="L120">
        <f t="shared" si="12"/>
        <v>16.679272727272728</v>
      </c>
      <c r="M120">
        <f t="shared" si="13"/>
        <v>7.9405680843636368</v>
      </c>
      <c r="N120" s="9"/>
      <c r="O120" s="21">
        <v>0.45394899999999999</v>
      </c>
      <c r="P120" s="21">
        <v>8.4134499999999992</v>
      </c>
      <c r="Q120" s="21">
        <v>-2.7902199999999999E-3</v>
      </c>
      <c r="R120" s="21">
        <v>110</v>
      </c>
      <c r="S120" s="21">
        <v>0.45367400000000002</v>
      </c>
      <c r="T120">
        <f t="shared" si="14"/>
        <v>16.910424242424241</v>
      </c>
      <c r="U120">
        <f t="shared" si="15"/>
        <v>7.6764701744242423</v>
      </c>
      <c r="X120" s="9"/>
      <c r="Y120" s="21">
        <v>0.476074</v>
      </c>
      <c r="Z120" s="21">
        <v>12.4223</v>
      </c>
      <c r="AA120" s="21">
        <v>-2.7514599999999998E-3</v>
      </c>
      <c r="AB120" s="21">
        <v>110</v>
      </c>
      <c r="AC120" s="21">
        <v>0.47567700000000002</v>
      </c>
      <c r="AD120">
        <f t="shared" si="16"/>
        <v>16.67551515151515</v>
      </c>
      <c r="AE120">
        <f t="shared" si="17"/>
        <v>7.9387792002424229</v>
      </c>
      <c r="AF120" s="9"/>
      <c r="AG120" s="21">
        <v>0.45394899999999999</v>
      </c>
      <c r="AH120" s="21">
        <v>14.7006</v>
      </c>
      <c r="AI120" s="21">
        <v>-2.79327E-3</v>
      </c>
      <c r="AJ120" s="21">
        <v>110</v>
      </c>
      <c r="AK120" s="21">
        <v>0.45355200000000001</v>
      </c>
      <c r="AL120">
        <f t="shared" si="18"/>
        <v>16.928909090909091</v>
      </c>
      <c r="AM120">
        <f t="shared" si="19"/>
        <v>7.684861352909091</v>
      </c>
      <c r="AP120" s="9"/>
      <c r="AQ120" s="21">
        <v>0.476074</v>
      </c>
      <c r="AR120" s="21">
        <v>18.692499999999999</v>
      </c>
      <c r="AS120" s="21">
        <v>-2.7346800000000002E-3</v>
      </c>
      <c r="AT120" s="21">
        <v>110</v>
      </c>
      <c r="AU120" s="21">
        <v>0.47567700000000002</v>
      </c>
      <c r="AV120">
        <f t="shared" si="20"/>
        <v>16.573818181818183</v>
      </c>
      <c r="AW120">
        <f t="shared" si="21"/>
        <v>7.8903639170909097</v>
      </c>
      <c r="AX120" s="9"/>
      <c r="AY120" s="21">
        <v>0.45394899999999999</v>
      </c>
      <c r="AZ120" s="21">
        <v>20.970800000000001</v>
      </c>
      <c r="BA120" s="21">
        <v>-2.7655000000000002E-3</v>
      </c>
      <c r="BB120" s="21">
        <v>110</v>
      </c>
      <c r="BC120" s="21">
        <v>0.45358300000000001</v>
      </c>
      <c r="BD120">
        <f t="shared" si="22"/>
        <v>16.760606060606058</v>
      </c>
      <c r="BE120">
        <f t="shared" si="23"/>
        <v>7.6084603606060597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0.47103899999999999</v>
      </c>
      <c r="H121" s="21">
        <v>6.1452</v>
      </c>
      <c r="I121" s="21">
        <v>-2.7596999999999999E-3</v>
      </c>
      <c r="J121" s="21">
        <v>111</v>
      </c>
      <c r="K121" s="21">
        <v>0.47070299999999998</v>
      </c>
      <c r="L121">
        <f t="shared" si="12"/>
        <v>16.725454545454543</v>
      </c>
      <c r="M121">
        <f t="shared" si="13"/>
        <v>7.8783413836363625</v>
      </c>
      <c r="N121" s="9"/>
      <c r="O121" s="21">
        <v>0.458984</v>
      </c>
      <c r="P121" s="21">
        <v>8.4235299999999995</v>
      </c>
      <c r="Q121" s="21">
        <v>-2.7835099999999999E-3</v>
      </c>
      <c r="R121" s="21">
        <v>111</v>
      </c>
      <c r="S121" s="21">
        <v>0.45864899999999997</v>
      </c>
      <c r="T121">
        <f t="shared" si="14"/>
        <v>16.869757575757571</v>
      </c>
      <c r="U121">
        <f t="shared" si="15"/>
        <v>7.7429488111515132</v>
      </c>
      <c r="X121" s="9"/>
      <c r="Y121" s="21">
        <v>0.47103899999999999</v>
      </c>
      <c r="Z121" s="21">
        <v>12.432399999999999</v>
      </c>
      <c r="AA121" s="21">
        <v>-2.7596999999999999E-3</v>
      </c>
      <c r="AB121" s="21">
        <v>111</v>
      </c>
      <c r="AC121" s="21">
        <v>0.470642</v>
      </c>
      <c r="AD121">
        <f t="shared" si="16"/>
        <v>16.725454545454543</v>
      </c>
      <c r="AE121">
        <f t="shared" si="17"/>
        <v>7.8783413836363625</v>
      </c>
      <c r="AF121" s="9"/>
      <c r="AG121" s="21">
        <v>0.458984</v>
      </c>
      <c r="AH121" s="21">
        <v>14.710699999999999</v>
      </c>
      <c r="AI121" s="21">
        <v>-2.7853399999999999E-3</v>
      </c>
      <c r="AJ121" s="21">
        <v>111</v>
      </c>
      <c r="AK121" s="21">
        <v>0.45861800000000003</v>
      </c>
      <c r="AL121">
        <f t="shared" si="18"/>
        <v>16.880848484848485</v>
      </c>
      <c r="AM121">
        <f t="shared" si="19"/>
        <v>7.7480393609696971</v>
      </c>
      <c r="AP121" s="9"/>
      <c r="AQ121" s="21">
        <v>0.47103899999999999</v>
      </c>
      <c r="AR121" s="21">
        <v>18.702500000000001</v>
      </c>
      <c r="AS121" s="21">
        <v>-2.74231E-3</v>
      </c>
      <c r="AT121" s="21">
        <v>111</v>
      </c>
      <c r="AU121" s="21">
        <v>0.47067300000000001</v>
      </c>
      <c r="AV121">
        <f t="shared" si="20"/>
        <v>16.620060606060605</v>
      </c>
      <c r="AW121">
        <f t="shared" si="21"/>
        <v>7.8286967278181807</v>
      </c>
      <c r="AX121" s="9"/>
      <c r="AY121" s="21">
        <v>0.458984</v>
      </c>
      <c r="AZ121" s="21">
        <v>20.980899999999998</v>
      </c>
      <c r="BA121" s="21">
        <v>-2.7600099999999998E-3</v>
      </c>
      <c r="BB121" s="21">
        <v>111</v>
      </c>
      <c r="BC121" s="21">
        <v>0.458588</v>
      </c>
      <c r="BD121">
        <f t="shared" si="22"/>
        <v>16.727333333333331</v>
      </c>
      <c r="BE121">
        <f t="shared" si="23"/>
        <v>7.6775783626666652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0.466003</v>
      </c>
      <c r="H122" s="21">
        <v>6.1552699999999998</v>
      </c>
      <c r="I122" s="21">
        <v>-2.7682499999999999E-3</v>
      </c>
      <c r="J122" s="21">
        <v>112</v>
      </c>
      <c r="K122" s="21">
        <v>0.46560699999999999</v>
      </c>
      <c r="L122">
        <f t="shared" si="12"/>
        <v>16.777272727272724</v>
      </c>
      <c r="M122">
        <f t="shared" si="13"/>
        <v>7.8182594227272713</v>
      </c>
      <c r="N122" s="9"/>
      <c r="O122" s="21">
        <v>0.46401999999999999</v>
      </c>
      <c r="P122" s="21">
        <v>8.4336000000000002</v>
      </c>
      <c r="Q122" s="21">
        <v>-2.7761800000000001E-3</v>
      </c>
      <c r="R122" s="21">
        <v>112</v>
      </c>
      <c r="S122" s="21">
        <v>0.46365400000000001</v>
      </c>
      <c r="T122">
        <f t="shared" si="14"/>
        <v>16.825333333333333</v>
      </c>
      <c r="U122">
        <f t="shared" si="15"/>
        <v>7.8072911733333328</v>
      </c>
      <c r="X122" s="9"/>
      <c r="Y122" s="21">
        <v>0.466003</v>
      </c>
      <c r="Z122" s="21">
        <v>12.442399999999999</v>
      </c>
      <c r="AA122" s="21">
        <v>-2.7645899999999999E-3</v>
      </c>
      <c r="AB122" s="21">
        <v>112</v>
      </c>
      <c r="AC122" s="21">
        <v>0.46557599999999999</v>
      </c>
      <c r="AD122">
        <f t="shared" si="16"/>
        <v>16.755090909090907</v>
      </c>
      <c r="AE122">
        <f t="shared" si="17"/>
        <v>7.8079226289090897</v>
      </c>
      <c r="AF122" s="9"/>
      <c r="AG122" s="21">
        <v>0.46401999999999999</v>
      </c>
      <c r="AH122" s="21">
        <v>14.720800000000001</v>
      </c>
      <c r="AI122" s="21">
        <v>-2.7789300000000002E-3</v>
      </c>
      <c r="AJ122" s="21">
        <v>112</v>
      </c>
      <c r="AK122" s="21">
        <v>0.46371499999999999</v>
      </c>
      <c r="AL122">
        <f t="shared" si="18"/>
        <v>16.841999999999999</v>
      </c>
      <c r="AM122">
        <f t="shared" si="19"/>
        <v>7.8150248399999995</v>
      </c>
      <c r="AP122" s="9"/>
      <c r="AQ122" s="21">
        <v>0.466003</v>
      </c>
      <c r="AR122" s="21">
        <v>18.712599999999998</v>
      </c>
      <c r="AS122" s="21">
        <v>-2.7487200000000001E-3</v>
      </c>
      <c r="AT122" s="21">
        <v>112</v>
      </c>
      <c r="AU122" s="21">
        <v>0.46560699999999999</v>
      </c>
      <c r="AV122">
        <f t="shared" si="20"/>
        <v>16.658909090909091</v>
      </c>
      <c r="AW122">
        <f t="shared" si="21"/>
        <v>7.7631016130909094</v>
      </c>
      <c r="AX122" s="9"/>
      <c r="AY122" s="21">
        <v>0.46401999999999999</v>
      </c>
      <c r="AZ122" s="21">
        <v>20.9909</v>
      </c>
      <c r="BA122" s="21">
        <v>-2.75391E-3</v>
      </c>
      <c r="BB122" s="21">
        <v>112</v>
      </c>
      <c r="BC122" s="21">
        <v>0.46371499999999999</v>
      </c>
      <c r="BD122">
        <f t="shared" si="22"/>
        <v>16.690363636363635</v>
      </c>
      <c r="BE122">
        <f t="shared" si="23"/>
        <v>7.7446625345454541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0.46096799999999999</v>
      </c>
      <c r="H123" s="21">
        <v>6.1653399999999996</v>
      </c>
      <c r="I123" s="21">
        <v>-2.7752699999999998E-3</v>
      </c>
      <c r="J123" s="21">
        <v>113</v>
      </c>
      <c r="K123" s="21">
        <v>0.46057100000000001</v>
      </c>
      <c r="L123">
        <f t="shared" si="12"/>
        <v>16.819818181818178</v>
      </c>
      <c r="M123">
        <f t="shared" si="13"/>
        <v>7.7533979476363619</v>
      </c>
      <c r="N123" s="9"/>
      <c r="O123" s="21">
        <v>0.469055</v>
      </c>
      <c r="P123" s="21">
        <v>8.4436699999999991</v>
      </c>
      <c r="Q123" s="21">
        <v>-2.7682499999999999E-3</v>
      </c>
      <c r="R123" s="21">
        <v>113</v>
      </c>
      <c r="S123" s="21">
        <v>0.46862799999999999</v>
      </c>
      <c r="T123">
        <f t="shared" si="14"/>
        <v>16.777272727272724</v>
      </c>
      <c r="U123">
        <f t="shared" si="15"/>
        <v>7.8694636590909077</v>
      </c>
      <c r="X123" s="9"/>
      <c r="Y123" s="21">
        <v>0.46096799999999999</v>
      </c>
      <c r="Z123" s="21">
        <v>12.452500000000001</v>
      </c>
      <c r="AA123" s="21">
        <v>-2.771E-3</v>
      </c>
      <c r="AB123" s="21">
        <v>113</v>
      </c>
      <c r="AC123" s="21">
        <v>0.46057100000000001</v>
      </c>
      <c r="AD123">
        <f t="shared" si="16"/>
        <v>16.793939393939393</v>
      </c>
      <c r="AE123">
        <f t="shared" si="17"/>
        <v>7.7414686545454536</v>
      </c>
      <c r="AF123" s="9"/>
      <c r="AG123" s="21">
        <v>0.469055</v>
      </c>
      <c r="AH123" s="21">
        <v>14.7308</v>
      </c>
      <c r="AI123" s="21">
        <v>-2.7743500000000001E-3</v>
      </c>
      <c r="AJ123" s="21">
        <v>113</v>
      </c>
      <c r="AK123" s="21">
        <v>0.46865800000000002</v>
      </c>
      <c r="AL123">
        <f t="shared" si="18"/>
        <v>16.814242424242423</v>
      </c>
      <c r="AM123">
        <f t="shared" si="19"/>
        <v>7.8868044803030299</v>
      </c>
      <c r="AP123" s="9"/>
      <c r="AQ123" s="21">
        <v>0.46096799999999999</v>
      </c>
      <c r="AR123" s="21">
        <v>18.7227</v>
      </c>
      <c r="AS123" s="21">
        <v>-2.75391E-3</v>
      </c>
      <c r="AT123" s="21">
        <v>113</v>
      </c>
      <c r="AU123" s="21">
        <v>0.46066299999999999</v>
      </c>
      <c r="AV123">
        <f t="shared" si="20"/>
        <v>16.690363636363635</v>
      </c>
      <c r="AW123">
        <f t="shared" si="21"/>
        <v>7.6937235447272716</v>
      </c>
      <c r="AX123" s="9"/>
      <c r="AY123" s="21">
        <v>0.469055</v>
      </c>
      <c r="AZ123" s="21">
        <v>21.001000000000001</v>
      </c>
      <c r="BA123" s="21">
        <v>-2.7477999999999999E-3</v>
      </c>
      <c r="BB123" s="21">
        <v>113</v>
      </c>
      <c r="BC123" s="21">
        <v>0.46868900000000002</v>
      </c>
      <c r="BD123">
        <f t="shared" si="22"/>
        <v>16.653333333333332</v>
      </c>
      <c r="BE123">
        <f t="shared" si="23"/>
        <v>7.8113292666666663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0.45593299999999998</v>
      </c>
      <c r="H124" s="21">
        <v>6.1754100000000003</v>
      </c>
      <c r="I124" s="21">
        <v>-2.7819799999999999E-3</v>
      </c>
      <c r="J124" s="21">
        <v>114</v>
      </c>
      <c r="K124" s="21">
        <v>0.45556600000000003</v>
      </c>
      <c r="L124">
        <f t="shared" si="12"/>
        <v>16.860484848484848</v>
      </c>
      <c r="M124">
        <f t="shared" si="13"/>
        <v>7.6872514384242416</v>
      </c>
      <c r="N124" s="9"/>
      <c r="O124" s="21">
        <v>0.47409099999999998</v>
      </c>
      <c r="P124" s="21">
        <v>8.4537399999999998</v>
      </c>
      <c r="Q124" s="21">
        <v>-2.7606200000000001E-3</v>
      </c>
      <c r="R124" s="21">
        <v>114</v>
      </c>
      <c r="S124" s="21">
        <v>0.47372399999999998</v>
      </c>
      <c r="T124">
        <f t="shared" si="14"/>
        <v>16.731030303030302</v>
      </c>
      <c r="U124">
        <f t="shared" si="15"/>
        <v>7.9320308873939389</v>
      </c>
      <c r="X124" s="9"/>
      <c r="Y124" s="21">
        <v>0.45593299999999998</v>
      </c>
      <c r="Z124" s="21">
        <v>12.4626</v>
      </c>
      <c r="AA124" s="21">
        <v>-2.7786299999999998E-3</v>
      </c>
      <c r="AB124" s="21">
        <v>114</v>
      </c>
      <c r="AC124" s="21">
        <v>0.45556600000000003</v>
      </c>
      <c r="AD124">
        <f t="shared" si="16"/>
        <v>16.840181818181815</v>
      </c>
      <c r="AE124">
        <f t="shared" si="17"/>
        <v>7.6779946169090891</v>
      </c>
      <c r="AF124" s="9"/>
      <c r="AG124" s="21">
        <v>0.47409099999999998</v>
      </c>
      <c r="AH124" s="21">
        <v>14.7409</v>
      </c>
      <c r="AI124" s="21">
        <v>-2.7664199999999999E-3</v>
      </c>
      <c r="AJ124" s="21">
        <v>114</v>
      </c>
      <c r="AK124" s="21">
        <v>0.47372399999999998</v>
      </c>
      <c r="AL124">
        <f t="shared" si="18"/>
        <v>16.766181818181817</v>
      </c>
      <c r="AM124">
        <f t="shared" si="19"/>
        <v>7.9486959043636354</v>
      </c>
      <c r="AP124" s="9"/>
      <c r="AQ124" s="21">
        <v>0.45593299999999998</v>
      </c>
      <c r="AR124" s="21">
        <v>18.732700000000001</v>
      </c>
      <c r="AS124" s="21">
        <v>-2.7584799999999998E-3</v>
      </c>
      <c r="AT124" s="21">
        <v>114</v>
      </c>
      <c r="AU124" s="21">
        <v>0.45547500000000002</v>
      </c>
      <c r="AV124">
        <f t="shared" si="20"/>
        <v>16.718060606060604</v>
      </c>
      <c r="AW124">
        <f t="shared" si="21"/>
        <v>7.6223155263030291</v>
      </c>
      <c r="AX124" s="9"/>
      <c r="AY124" s="21">
        <v>0.47409099999999998</v>
      </c>
      <c r="AZ124" s="21">
        <v>21.011099999999999</v>
      </c>
      <c r="BA124" s="21">
        <v>-2.74078E-3</v>
      </c>
      <c r="BB124" s="21">
        <v>114</v>
      </c>
      <c r="BC124" s="21">
        <v>0.47375499999999998</v>
      </c>
      <c r="BD124">
        <f t="shared" si="22"/>
        <v>16.610787878787878</v>
      </c>
      <c r="BE124">
        <f t="shared" si="23"/>
        <v>7.8750250362424241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0.45089699999999999</v>
      </c>
      <c r="H125" s="21">
        <v>6.1854800000000001</v>
      </c>
      <c r="I125" s="21">
        <v>-2.78809E-3</v>
      </c>
      <c r="J125" s="21">
        <v>115</v>
      </c>
      <c r="K125" s="21">
        <v>0.45050000000000001</v>
      </c>
      <c r="L125">
        <f t="shared" si="12"/>
        <v>16.897515151515151</v>
      </c>
      <c r="M125">
        <f t="shared" si="13"/>
        <v>7.6190388892727272</v>
      </c>
      <c r="N125" s="9"/>
      <c r="O125" s="21">
        <v>0.479126</v>
      </c>
      <c r="P125" s="21">
        <v>8.4638100000000005</v>
      </c>
      <c r="Q125" s="21">
        <v>-2.7536000000000001E-3</v>
      </c>
      <c r="R125" s="21">
        <v>115</v>
      </c>
      <c r="S125" s="21">
        <v>0.47872900000000002</v>
      </c>
      <c r="T125">
        <f t="shared" si="14"/>
        <v>16.688484848484848</v>
      </c>
      <c r="U125">
        <f t="shared" si="15"/>
        <v>7.9958869915151514</v>
      </c>
      <c r="X125" s="9"/>
      <c r="Y125" s="21">
        <v>0.45089699999999999</v>
      </c>
      <c r="Z125" s="21">
        <v>12.4726</v>
      </c>
      <c r="AA125" s="21">
        <v>-2.7856399999999998E-3</v>
      </c>
      <c r="AB125" s="21">
        <v>115</v>
      </c>
      <c r="AC125" s="21">
        <v>0.45050000000000001</v>
      </c>
      <c r="AD125">
        <f t="shared" si="16"/>
        <v>16.882666666666665</v>
      </c>
      <c r="AE125">
        <f t="shared" si="17"/>
        <v>7.6123437519999992</v>
      </c>
      <c r="AF125" s="9"/>
      <c r="AG125" s="21">
        <v>0.479126</v>
      </c>
      <c r="AH125" s="21">
        <v>14.750999999999999</v>
      </c>
      <c r="AI125" s="21">
        <v>-2.7581799999999998E-3</v>
      </c>
      <c r="AJ125" s="21">
        <v>115</v>
      </c>
      <c r="AK125" s="21">
        <v>0.47869899999999999</v>
      </c>
      <c r="AL125">
        <f t="shared" si="18"/>
        <v>16.71624242424242</v>
      </c>
      <c r="AM125">
        <f t="shared" si="19"/>
        <v>8.0091863677575734</v>
      </c>
      <c r="AP125" s="9"/>
      <c r="AQ125" s="21">
        <v>0.45089699999999999</v>
      </c>
      <c r="AR125" s="21">
        <v>18.742799999999999</v>
      </c>
      <c r="AS125" s="21">
        <v>-2.7658100000000001E-3</v>
      </c>
      <c r="AT125" s="21">
        <v>115</v>
      </c>
      <c r="AU125" s="21">
        <v>0.45050000000000001</v>
      </c>
      <c r="AV125">
        <f t="shared" si="20"/>
        <v>16.762484848484849</v>
      </c>
      <c r="AW125">
        <f t="shared" si="21"/>
        <v>7.5581541307272726</v>
      </c>
      <c r="AX125" s="9"/>
      <c r="AY125" s="21">
        <v>0.479126</v>
      </c>
      <c r="AZ125" s="21">
        <v>21.021100000000001</v>
      </c>
      <c r="BA125" s="21">
        <v>-2.7334600000000001E-3</v>
      </c>
      <c r="BB125" s="21">
        <v>115</v>
      </c>
      <c r="BC125" s="21">
        <v>0.47872900000000002</v>
      </c>
      <c r="BD125">
        <f t="shared" si="22"/>
        <v>16.566424242424244</v>
      </c>
      <c r="BE125">
        <f t="shared" si="23"/>
        <v>7.9374045815757581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0.44586199999999998</v>
      </c>
      <c r="H126" s="21">
        <v>6.1955600000000004</v>
      </c>
      <c r="I126" s="21">
        <v>-2.7948000000000001E-3</v>
      </c>
      <c r="J126" s="21">
        <v>116</v>
      </c>
      <c r="K126" s="21">
        <v>0.445465</v>
      </c>
      <c r="L126">
        <f t="shared" si="12"/>
        <v>16.938181818181818</v>
      </c>
      <c r="M126">
        <f t="shared" si="13"/>
        <v>7.5520916218181808</v>
      </c>
      <c r="N126" s="9"/>
      <c r="O126" s="21">
        <v>0.48416100000000001</v>
      </c>
      <c r="P126" s="21">
        <v>8.4738799999999994</v>
      </c>
      <c r="Q126" s="21">
        <v>-2.7453600000000001E-3</v>
      </c>
      <c r="R126" s="21">
        <v>116</v>
      </c>
      <c r="S126" s="21">
        <v>0.48385600000000001</v>
      </c>
      <c r="T126">
        <f t="shared" si="14"/>
        <v>16.638545454545454</v>
      </c>
      <c r="U126">
        <f t="shared" si="15"/>
        <v>8.0557348058181812</v>
      </c>
      <c r="X126" s="9"/>
      <c r="Y126" s="21">
        <v>0.44586199999999998</v>
      </c>
      <c r="Z126" s="21">
        <v>12.482699999999999</v>
      </c>
      <c r="AA126" s="21">
        <v>-2.7948000000000001E-3</v>
      </c>
      <c r="AB126" s="21">
        <v>116</v>
      </c>
      <c r="AC126" s="21">
        <v>0.44552599999999998</v>
      </c>
      <c r="AD126">
        <f t="shared" si="16"/>
        <v>16.938181818181818</v>
      </c>
      <c r="AE126">
        <f t="shared" si="17"/>
        <v>7.5520916218181808</v>
      </c>
      <c r="AF126" s="9"/>
      <c r="AG126" s="21">
        <v>0.48416100000000001</v>
      </c>
      <c r="AH126" s="21">
        <v>14.760999999999999</v>
      </c>
      <c r="AI126" s="21">
        <v>-2.7499400000000002E-3</v>
      </c>
      <c r="AJ126" s="21">
        <v>116</v>
      </c>
      <c r="AK126" s="21">
        <v>0.483765</v>
      </c>
      <c r="AL126">
        <f t="shared" si="18"/>
        <v>16.66630303030303</v>
      </c>
      <c r="AM126">
        <f t="shared" si="19"/>
        <v>8.0691739414545456</v>
      </c>
      <c r="AP126" s="9"/>
      <c r="AQ126" s="21">
        <v>0.44586199999999998</v>
      </c>
      <c r="AR126" s="21">
        <v>18.7529</v>
      </c>
      <c r="AS126" s="21">
        <v>-2.7722200000000002E-3</v>
      </c>
      <c r="AT126" s="21">
        <v>116</v>
      </c>
      <c r="AU126" s="21">
        <v>0.445465</v>
      </c>
      <c r="AV126">
        <f t="shared" si="20"/>
        <v>16.801333333333336</v>
      </c>
      <c r="AW126">
        <f t="shared" si="21"/>
        <v>7.4910760826666678</v>
      </c>
      <c r="AX126" s="9"/>
      <c r="AY126" s="21">
        <v>0.48416100000000001</v>
      </c>
      <c r="AZ126" s="21">
        <v>21.031199999999998</v>
      </c>
      <c r="BA126" s="21">
        <v>-2.7255199999999999E-3</v>
      </c>
      <c r="BB126" s="21">
        <v>116</v>
      </c>
      <c r="BC126" s="21">
        <v>0.483765</v>
      </c>
      <c r="BD126">
        <f t="shared" si="22"/>
        <v>16.518303030303031</v>
      </c>
      <c r="BE126">
        <f t="shared" si="23"/>
        <v>7.9975181134545457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0.440826</v>
      </c>
      <c r="H127" s="21">
        <v>6.2056300000000002</v>
      </c>
      <c r="I127" s="21">
        <v>-2.8033400000000001E-3</v>
      </c>
      <c r="J127" s="21">
        <v>117</v>
      </c>
      <c r="K127" s="21">
        <v>0.44042999999999999</v>
      </c>
      <c r="L127">
        <f t="shared" si="12"/>
        <v>16.989939393939395</v>
      </c>
      <c r="M127">
        <f t="shared" si="13"/>
        <v>7.4896070232727272</v>
      </c>
      <c r="N127" s="9"/>
      <c r="O127" s="21">
        <v>0.48919699999999999</v>
      </c>
      <c r="P127" s="21">
        <v>8.4839500000000001</v>
      </c>
      <c r="Q127" s="21">
        <v>-2.7365100000000002E-3</v>
      </c>
      <c r="R127" s="21">
        <v>117</v>
      </c>
      <c r="S127" s="21">
        <v>0.48883100000000002</v>
      </c>
      <c r="T127">
        <f t="shared" si="14"/>
        <v>16.58490909090909</v>
      </c>
      <c r="U127">
        <f t="shared" si="15"/>
        <v>8.1132877725454531</v>
      </c>
      <c r="X127" s="9"/>
      <c r="Y127" s="21">
        <v>0.440826</v>
      </c>
      <c r="Z127" s="21">
        <v>12.492800000000001</v>
      </c>
      <c r="AA127" s="21">
        <v>-2.8012100000000002E-3</v>
      </c>
      <c r="AB127" s="21">
        <v>117</v>
      </c>
      <c r="AC127" s="21">
        <v>0.44046000000000002</v>
      </c>
      <c r="AD127">
        <f t="shared" si="16"/>
        <v>16.977030303030304</v>
      </c>
      <c r="AE127">
        <f t="shared" si="17"/>
        <v>7.4839163603636365</v>
      </c>
      <c r="AF127" s="9"/>
      <c r="AG127" s="21">
        <v>0.48919699999999999</v>
      </c>
      <c r="AH127" s="21">
        <v>14.771100000000001</v>
      </c>
      <c r="AI127" s="21">
        <v>-2.74384E-3</v>
      </c>
      <c r="AJ127" s="21">
        <v>117</v>
      </c>
      <c r="AK127" s="21">
        <v>0.48883100000000002</v>
      </c>
      <c r="AL127">
        <f t="shared" si="18"/>
        <v>16.629333333333332</v>
      </c>
      <c r="AM127">
        <f t="shared" si="19"/>
        <v>8.1350199786666657</v>
      </c>
      <c r="AP127" s="9"/>
      <c r="AQ127" s="21">
        <v>0.440826</v>
      </c>
      <c r="AR127" s="21">
        <v>18.763000000000002</v>
      </c>
      <c r="AS127" s="21">
        <v>-2.7783199999999999E-3</v>
      </c>
      <c r="AT127" s="21">
        <v>117</v>
      </c>
      <c r="AU127" s="21">
        <v>0.44046000000000002</v>
      </c>
      <c r="AV127">
        <f t="shared" si="20"/>
        <v>16.838303030303031</v>
      </c>
      <c r="AW127">
        <f t="shared" si="21"/>
        <v>7.4227617716363641</v>
      </c>
      <c r="AX127" s="9"/>
      <c r="AY127" s="21">
        <v>0.48919699999999999</v>
      </c>
      <c r="AZ127" s="21">
        <v>21.0413</v>
      </c>
      <c r="BA127" s="21">
        <v>-2.7182E-3</v>
      </c>
      <c r="BB127" s="21">
        <v>117</v>
      </c>
      <c r="BC127" s="21">
        <v>0.48880000000000001</v>
      </c>
      <c r="BD127">
        <f t="shared" si="22"/>
        <v>16.473939393939396</v>
      </c>
      <c r="BE127">
        <f t="shared" si="23"/>
        <v>8.0590017296969716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0.43579099999999998</v>
      </c>
      <c r="H128" s="21">
        <v>6.2157</v>
      </c>
      <c r="I128" s="21">
        <v>-2.8064000000000001E-3</v>
      </c>
      <c r="J128" s="21">
        <v>118</v>
      </c>
      <c r="K128" s="21">
        <v>0.43545499999999998</v>
      </c>
      <c r="L128">
        <f t="shared" si="12"/>
        <v>17.008484848484848</v>
      </c>
      <c r="M128">
        <f t="shared" si="13"/>
        <v>7.4121446206060604</v>
      </c>
      <c r="N128" s="9"/>
      <c r="O128" s="21">
        <v>0.494232</v>
      </c>
      <c r="P128" s="21">
        <v>8.4940200000000008</v>
      </c>
      <c r="Q128" s="21">
        <v>-2.7301000000000001E-3</v>
      </c>
      <c r="R128" s="21">
        <v>118</v>
      </c>
      <c r="S128" s="21">
        <v>0.49386600000000003</v>
      </c>
      <c r="T128">
        <f t="shared" si="14"/>
        <v>16.546060606060607</v>
      </c>
      <c r="U128">
        <f t="shared" si="15"/>
        <v>8.1775926254545457</v>
      </c>
      <c r="X128" s="9"/>
      <c r="Y128" s="21">
        <v>0.43579099999999998</v>
      </c>
      <c r="Z128" s="21">
        <v>12.5029</v>
      </c>
      <c r="AA128" s="21">
        <v>-2.8076199999999998E-3</v>
      </c>
      <c r="AB128" s="21">
        <v>118</v>
      </c>
      <c r="AC128" s="21">
        <v>0.43536399999999997</v>
      </c>
      <c r="AD128">
        <f t="shared" si="16"/>
        <v>17.015878787878783</v>
      </c>
      <c r="AE128">
        <f t="shared" si="17"/>
        <v>7.4153668328484823</v>
      </c>
      <c r="AF128" s="9"/>
      <c r="AG128" s="21">
        <v>0.494232</v>
      </c>
      <c r="AH128" s="21">
        <v>14.7812</v>
      </c>
      <c r="AI128" s="21">
        <v>-2.7383400000000001E-3</v>
      </c>
      <c r="AJ128" s="21">
        <v>118</v>
      </c>
      <c r="AK128" s="21">
        <v>0.49386600000000003</v>
      </c>
      <c r="AL128">
        <f t="shared" si="18"/>
        <v>16.596</v>
      </c>
      <c r="AM128">
        <f t="shared" si="19"/>
        <v>8.2022742720000004</v>
      </c>
      <c r="AP128" s="9"/>
      <c r="AQ128" s="21">
        <v>0.43579099999999998</v>
      </c>
      <c r="AR128" s="21">
        <v>18.773</v>
      </c>
      <c r="AS128" s="21">
        <v>-2.7838099999999998E-3</v>
      </c>
      <c r="AT128" s="21">
        <v>118</v>
      </c>
      <c r="AU128" s="21">
        <v>0.43545499999999998</v>
      </c>
      <c r="AV128">
        <f t="shared" si="20"/>
        <v>16.871575757575755</v>
      </c>
      <c r="AW128">
        <f t="shared" si="21"/>
        <v>7.3524808709696954</v>
      </c>
      <c r="AX128" s="9"/>
      <c r="AY128" s="21">
        <v>0.494232</v>
      </c>
      <c r="AZ128" s="21">
        <v>21.051400000000001</v>
      </c>
      <c r="BA128" s="21">
        <v>-2.7108800000000001E-3</v>
      </c>
      <c r="BB128" s="21">
        <v>118</v>
      </c>
      <c r="BC128" s="21">
        <v>0.49386600000000003</v>
      </c>
      <c r="BD128">
        <f t="shared" si="22"/>
        <v>16.429575757575758</v>
      </c>
      <c r="BE128">
        <f t="shared" si="23"/>
        <v>8.1200220858181815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0.43075600000000003</v>
      </c>
      <c r="H129" s="21">
        <v>6.2257699999999998</v>
      </c>
      <c r="I129" s="21">
        <v>-2.8094499999999998E-3</v>
      </c>
      <c r="J129" s="21">
        <v>119</v>
      </c>
      <c r="K129" s="21">
        <v>0.43035899999999999</v>
      </c>
      <c r="L129">
        <f t="shared" si="12"/>
        <v>17.026969696969694</v>
      </c>
      <c r="M129">
        <f t="shared" si="13"/>
        <v>7.334469358787878</v>
      </c>
      <c r="N129" s="9"/>
      <c r="O129" s="21">
        <v>0.49926799999999999</v>
      </c>
      <c r="P129" s="21">
        <v>8.5040899999999997</v>
      </c>
      <c r="Q129" s="21">
        <v>-2.7249100000000001E-3</v>
      </c>
      <c r="R129" s="21">
        <v>119</v>
      </c>
      <c r="S129" s="21">
        <v>0.49890099999999998</v>
      </c>
      <c r="T129">
        <f t="shared" si="14"/>
        <v>16.514606060606059</v>
      </c>
      <c r="U129">
        <f t="shared" si="15"/>
        <v>8.2452143386666652</v>
      </c>
      <c r="X129" s="9"/>
      <c r="Y129" s="21">
        <v>0.43075600000000003</v>
      </c>
      <c r="Z129" s="21">
        <v>12.5129</v>
      </c>
      <c r="AA129" s="21">
        <v>-2.8115800000000002E-3</v>
      </c>
      <c r="AB129" s="21">
        <v>119</v>
      </c>
      <c r="AC129" s="21">
        <v>0.43042000000000002</v>
      </c>
      <c r="AD129">
        <f t="shared" si="16"/>
        <v>17.039878787878788</v>
      </c>
      <c r="AE129">
        <f t="shared" si="17"/>
        <v>7.3400300271515153</v>
      </c>
      <c r="AF129" s="9"/>
      <c r="AG129" s="21">
        <v>0.49926799999999999</v>
      </c>
      <c r="AH129" s="21">
        <v>14.7913</v>
      </c>
      <c r="AI129" s="21">
        <v>-2.7316300000000001E-3</v>
      </c>
      <c r="AJ129" s="21">
        <v>119</v>
      </c>
      <c r="AK129" s="21">
        <v>0.49893199999999999</v>
      </c>
      <c r="AL129">
        <f t="shared" si="18"/>
        <v>16.55533333333333</v>
      </c>
      <c r="AM129">
        <f t="shared" si="19"/>
        <v>8.2655481626666649</v>
      </c>
      <c r="AP129" s="9"/>
      <c r="AQ129" s="21">
        <v>0.43075600000000003</v>
      </c>
      <c r="AR129" s="21">
        <v>18.783100000000001</v>
      </c>
      <c r="AS129" s="21">
        <v>-2.7905299999999998E-3</v>
      </c>
      <c r="AT129" s="21">
        <v>119</v>
      </c>
      <c r="AU129" s="21">
        <v>0.430481</v>
      </c>
      <c r="AV129">
        <f t="shared" si="20"/>
        <v>16.912303030303029</v>
      </c>
      <c r="AW129">
        <f t="shared" si="21"/>
        <v>7.2850760041212119</v>
      </c>
      <c r="AX129" s="9"/>
      <c r="AY129" s="21">
        <v>0.49926799999999999</v>
      </c>
      <c r="AZ129" s="21">
        <v>21.061399999999999</v>
      </c>
      <c r="BA129" s="21">
        <v>-2.7063E-3</v>
      </c>
      <c r="BB129" s="21">
        <v>119</v>
      </c>
      <c r="BC129" s="21">
        <v>0.49887100000000001</v>
      </c>
      <c r="BD129">
        <f t="shared" si="22"/>
        <v>16.401818181818182</v>
      </c>
      <c r="BE129">
        <f t="shared" si="23"/>
        <v>8.1889029600000001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0.42571999999999999</v>
      </c>
      <c r="H130" s="21">
        <v>6.2358399999999996</v>
      </c>
      <c r="I130" s="21">
        <v>-2.81555E-3</v>
      </c>
      <c r="J130" s="21">
        <v>120</v>
      </c>
      <c r="K130" s="21">
        <v>0.42535400000000001</v>
      </c>
      <c r="L130">
        <f t="shared" si="12"/>
        <v>17.063939393939393</v>
      </c>
      <c r="M130">
        <f t="shared" si="13"/>
        <v>7.2644602787878778</v>
      </c>
      <c r="N130" s="9"/>
      <c r="O130" s="21">
        <v>0.50430299999999995</v>
      </c>
      <c r="P130" s="21">
        <v>8.5141600000000004</v>
      </c>
      <c r="Q130" s="21">
        <v>-2.7185099999999999E-3</v>
      </c>
      <c r="R130" s="21">
        <v>120</v>
      </c>
      <c r="S130" s="21">
        <v>0.50396700000000005</v>
      </c>
      <c r="T130">
        <f t="shared" si="14"/>
        <v>16.47581818181818</v>
      </c>
      <c r="U130">
        <f t="shared" si="15"/>
        <v>8.3088045365454537</v>
      </c>
      <c r="X130" s="9"/>
      <c r="Y130" s="21">
        <v>0.42571999999999999</v>
      </c>
      <c r="Z130" s="21">
        <v>12.523</v>
      </c>
      <c r="AA130" s="21">
        <v>-2.81372E-3</v>
      </c>
      <c r="AB130" s="21">
        <v>120</v>
      </c>
      <c r="AC130" s="21">
        <v>0.42532300000000001</v>
      </c>
      <c r="AD130">
        <f t="shared" si="16"/>
        <v>17.052848484848482</v>
      </c>
      <c r="AE130">
        <f t="shared" si="17"/>
        <v>7.259738656969696</v>
      </c>
      <c r="AF130" s="9"/>
      <c r="AG130" s="21">
        <v>0.50430299999999995</v>
      </c>
      <c r="AH130" s="21">
        <v>14.801299999999999</v>
      </c>
      <c r="AI130" s="21">
        <v>-2.7264400000000001E-3</v>
      </c>
      <c r="AJ130" s="21">
        <v>120</v>
      </c>
      <c r="AK130" s="21">
        <v>0.50393699999999997</v>
      </c>
      <c r="AL130">
        <f t="shared" si="18"/>
        <v>16.52387878787879</v>
      </c>
      <c r="AM130">
        <f t="shared" si="19"/>
        <v>8.3330416443636359</v>
      </c>
      <c r="AP130" s="9"/>
      <c r="AQ130" s="21">
        <v>0.42571999999999999</v>
      </c>
      <c r="AR130" s="21">
        <v>18.793199999999999</v>
      </c>
      <c r="AS130" s="21">
        <v>-2.7951E-3</v>
      </c>
      <c r="AT130" s="21">
        <v>120</v>
      </c>
      <c r="AU130" s="21">
        <v>0.42535400000000001</v>
      </c>
      <c r="AV130">
        <f t="shared" si="20"/>
        <v>16.940000000000001</v>
      </c>
      <c r="AW130">
        <f t="shared" si="21"/>
        <v>7.2116968000000004</v>
      </c>
      <c r="AX130" s="9"/>
      <c r="AY130" s="21">
        <v>0.50430299999999995</v>
      </c>
      <c r="AZ130" s="21">
        <v>21.0715</v>
      </c>
      <c r="BA130" s="21">
        <v>-2.7005000000000002E-3</v>
      </c>
      <c r="BB130" s="21">
        <v>120</v>
      </c>
      <c r="BC130" s="21">
        <v>0.50390599999999997</v>
      </c>
      <c r="BD130">
        <f t="shared" si="22"/>
        <v>16.366666666666667</v>
      </c>
      <c r="BE130">
        <f t="shared" si="23"/>
        <v>8.2537590999999999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0.42068499999999998</v>
      </c>
      <c r="H131" s="21">
        <v>6.2459100000000003</v>
      </c>
      <c r="I131" s="21">
        <v>-2.8216600000000001E-3</v>
      </c>
      <c r="J131" s="21">
        <v>121</v>
      </c>
      <c r="K131" s="21">
        <v>0.42025800000000002</v>
      </c>
      <c r="L131">
        <f t="shared" si="12"/>
        <v>17.100969696969699</v>
      </c>
      <c r="M131">
        <f t="shared" si="13"/>
        <v>7.1941214369696977</v>
      </c>
      <c r="N131" s="9"/>
      <c r="O131" s="21">
        <v>0.50933799999999996</v>
      </c>
      <c r="P131" s="21">
        <v>8.5242400000000007</v>
      </c>
      <c r="Q131" s="21">
        <v>-2.7127100000000001E-3</v>
      </c>
      <c r="R131" s="21">
        <v>121</v>
      </c>
      <c r="S131" s="21">
        <v>0.50894200000000001</v>
      </c>
      <c r="T131">
        <f t="shared" si="14"/>
        <v>16.440666666666665</v>
      </c>
      <c r="U131">
        <f t="shared" si="15"/>
        <v>8.3738562786666648</v>
      </c>
      <c r="X131" s="9"/>
      <c r="Y131" s="21">
        <v>0.42068499999999998</v>
      </c>
      <c r="Z131" s="21">
        <v>12.533099999999999</v>
      </c>
      <c r="AA131" s="21">
        <v>-2.8198199999999998E-3</v>
      </c>
      <c r="AB131" s="21">
        <v>121</v>
      </c>
      <c r="AC131" s="21">
        <v>0.420319</v>
      </c>
      <c r="AD131">
        <f t="shared" si="16"/>
        <v>17.089818181818178</v>
      </c>
      <c r="AE131">
        <f t="shared" si="17"/>
        <v>7.18943016181818</v>
      </c>
      <c r="AF131" s="9"/>
      <c r="AG131" s="21">
        <v>0.50933799999999996</v>
      </c>
      <c r="AH131" s="21">
        <v>14.811400000000001</v>
      </c>
      <c r="AI131" s="21">
        <v>-2.7191199999999998E-3</v>
      </c>
      <c r="AJ131" s="21">
        <v>121</v>
      </c>
      <c r="AK131" s="21">
        <v>0.50888100000000003</v>
      </c>
      <c r="AL131">
        <f t="shared" si="18"/>
        <v>16.479515151515148</v>
      </c>
      <c r="AM131">
        <f t="shared" si="19"/>
        <v>8.393643288242421</v>
      </c>
      <c r="AP131" s="9"/>
      <c r="AQ131" s="21">
        <v>0.42068499999999998</v>
      </c>
      <c r="AR131" s="21">
        <v>18.8032</v>
      </c>
      <c r="AS131" s="21">
        <v>-2.8012100000000002E-3</v>
      </c>
      <c r="AT131" s="21">
        <v>121</v>
      </c>
      <c r="AU131" s="21">
        <v>0.42037999999999998</v>
      </c>
      <c r="AV131">
        <f t="shared" si="20"/>
        <v>16.977030303030304</v>
      </c>
      <c r="AW131">
        <f t="shared" si="21"/>
        <v>7.1419819930303028</v>
      </c>
      <c r="AX131" s="9"/>
      <c r="AY131" s="21">
        <v>0.50933799999999996</v>
      </c>
      <c r="AZ131" s="21">
        <v>21.081600000000002</v>
      </c>
      <c r="BA131" s="21">
        <v>-2.6931799999999999E-3</v>
      </c>
      <c r="BB131" s="21">
        <v>121</v>
      </c>
      <c r="BC131" s="21">
        <v>0.508911</v>
      </c>
      <c r="BD131">
        <f t="shared" si="22"/>
        <v>16.322303030303026</v>
      </c>
      <c r="BE131">
        <f t="shared" si="23"/>
        <v>8.3135691808484822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0.41564899999999999</v>
      </c>
      <c r="H132" s="21">
        <v>6.2559800000000001</v>
      </c>
      <c r="I132" s="21">
        <v>-2.8265400000000002E-3</v>
      </c>
      <c r="J132" s="21">
        <v>122</v>
      </c>
      <c r="K132" s="21">
        <v>0.41525299999999998</v>
      </c>
      <c r="L132">
        <f t="shared" si="12"/>
        <v>17.130545454545455</v>
      </c>
      <c r="M132">
        <f t="shared" si="13"/>
        <v>7.1202940876363634</v>
      </c>
      <c r="N132" s="9"/>
      <c r="O132" s="21">
        <v>0.514374</v>
      </c>
      <c r="P132" s="21">
        <v>8.5343099999999996</v>
      </c>
      <c r="Q132" s="21">
        <v>-2.7063E-3</v>
      </c>
      <c r="R132" s="21">
        <v>122</v>
      </c>
      <c r="S132" s="21">
        <v>0.51400800000000002</v>
      </c>
      <c r="T132">
        <f t="shared" si="14"/>
        <v>16.401818181818182</v>
      </c>
      <c r="U132">
        <f t="shared" si="15"/>
        <v>8.4366688254545465</v>
      </c>
      <c r="X132" s="9"/>
      <c r="Y132" s="21">
        <v>0.41564899999999999</v>
      </c>
      <c r="Z132" s="21">
        <v>12.543100000000001</v>
      </c>
      <c r="AA132" s="21">
        <v>-2.8259299999999999E-3</v>
      </c>
      <c r="AB132" s="21">
        <v>122</v>
      </c>
      <c r="AC132" s="21">
        <v>0.41531400000000002</v>
      </c>
      <c r="AD132">
        <f t="shared" si="16"/>
        <v>17.126848484848484</v>
      </c>
      <c r="AE132">
        <f t="shared" si="17"/>
        <v>7.1187574458787877</v>
      </c>
      <c r="AF132" s="9"/>
      <c r="AG132" s="21">
        <v>0.514374</v>
      </c>
      <c r="AH132" s="21">
        <v>14.8215</v>
      </c>
      <c r="AI132" s="21">
        <v>-2.7087399999999998E-3</v>
      </c>
      <c r="AJ132" s="21">
        <v>122</v>
      </c>
      <c r="AK132" s="21">
        <v>0.51397700000000002</v>
      </c>
      <c r="AL132">
        <f t="shared" si="18"/>
        <v>16.416606060606057</v>
      </c>
      <c r="AM132">
        <f t="shared" si="19"/>
        <v>8.4442753258181806</v>
      </c>
      <c r="AP132" s="9"/>
      <c r="AQ132" s="21">
        <v>0.41564899999999999</v>
      </c>
      <c r="AR132" s="21">
        <v>18.813300000000002</v>
      </c>
      <c r="AS132" s="21">
        <v>-2.8067000000000001E-3</v>
      </c>
      <c r="AT132" s="21">
        <v>122</v>
      </c>
      <c r="AU132" s="21">
        <v>0.41531400000000002</v>
      </c>
      <c r="AV132">
        <f t="shared" si="20"/>
        <v>17.010303030303028</v>
      </c>
      <c r="AW132">
        <f t="shared" si="21"/>
        <v>7.0703154442424232</v>
      </c>
      <c r="AX132" s="9"/>
      <c r="AY132" s="21">
        <v>0.514374</v>
      </c>
      <c r="AZ132" s="21">
        <v>21.0916</v>
      </c>
      <c r="BA132" s="21">
        <v>-2.6849399999999998E-3</v>
      </c>
      <c r="BB132" s="21">
        <v>122</v>
      </c>
      <c r="BC132" s="21">
        <v>0.51394700000000004</v>
      </c>
      <c r="BD132">
        <f t="shared" si="22"/>
        <v>16.272363636363632</v>
      </c>
      <c r="BE132">
        <f t="shared" si="23"/>
        <v>8.3700807730909066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0.41061399999999998</v>
      </c>
      <c r="H133" s="21">
        <v>6.2660499999999999</v>
      </c>
      <c r="I133" s="21">
        <v>-2.8299000000000002E-3</v>
      </c>
      <c r="J133" s="21">
        <v>123</v>
      </c>
      <c r="K133" s="21">
        <v>0.41027799999999998</v>
      </c>
      <c r="L133">
        <f t="shared" si="12"/>
        <v>17.150909090909092</v>
      </c>
      <c r="M133">
        <f t="shared" si="13"/>
        <v>7.0424033854545458</v>
      </c>
      <c r="N133" s="9"/>
      <c r="O133" s="21">
        <v>0.51940900000000001</v>
      </c>
      <c r="P133" s="21">
        <v>8.5443800000000003</v>
      </c>
      <c r="Q133" s="21">
        <v>-2.69806E-3</v>
      </c>
      <c r="R133" s="21">
        <v>123</v>
      </c>
      <c r="S133" s="21">
        <v>0.51901200000000003</v>
      </c>
      <c r="T133">
        <f t="shared" si="14"/>
        <v>16.351878787878785</v>
      </c>
      <c r="U133">
        <f t="shared" si="15"/>
        <v>8.4933130093333329</v>
      </c>
      <c r="X133" s="9"/>
      <c r="Y133" s="21">
        <v>0.41061399999999998</v>
      </c>
      <c r="Z133" s="21">
        <v>12.5532</v>
      </c>
      <c r="AA133" s="21">
        <v>-2.8335600000000002E-3</v>
      </c>
      <c r="AB133" s="21">
        <v>123</v>
      </c>
      <c r="AC133" s="21">
        <v>0.41030899999999998</v>
      </c>
      <c r="AD133">
        <f t="shared" si="16"/>
        <v>17.173090909090909</v>
      </c>
      <c r="AE133">
        <f t="shared" si="17"/>
        <v>7.0515115505454542</v>
      </c>
      <c r="AF133" s="9"/>
      <c r="AG133" s="21">
        <v>0.51940900000000001</v>
      </c>
      <c r="AH133" s="21">
        <v>14.8315</v>
      </c>
      <c r="AI133" s="21">
        <v>-2.6986699999999998E-3</v>
      </c>
      <c r="AJ133" s="21">
        <v>123</v>
      </c>
      <c r="AK133" s="21">
        <v>0.51898200000000005</v>
      </c>
      <c r="AL133">
        <f t="shared" si="18"/>
        <v>16.355575757575757</v>
      </c>
      <c r="AM133">
        <f t="shared" si="19"/>
        <v>8.4952332486666666</v>
      </c>
      <c r="AP133" s="9"/>
      <c r="AQ133" s="21">
        <v>0.41061399999999998</v>
      </c>
      <c r="AR133" s="21">
        <v>18.823399999999999</v>
      </c>
      <c r="AS133" s="21">
        <v>-2.8134200000000001E-3</v>
      </c>
      <c r="AT133" s="21">
        <v>123</v>
      </c>
      <c r="AU133" s="21">
        <v>0.410248</v>
      </c>
      <c r="AV133">
        <f t="shared" si="20"/>
        <v>17.051030303030306</v>
      </c>
      <c r="AW133">
        <f t="shared" si="21"/>
        <v>7.0013917568484851</v>
      </c>
      <c r="AX133" s="9"/>
      <c r="AY133" s="21">
        <v>0.51940900000000001</v>
      </c>
      <c r="AZ133" s="21">
        <v>21.101700000000001</v>
      </c>
      <c r="BA133" s="21">
        <v>-2.6760899999999999E-3</v>
      </c>
      <c r="BB133" s="21">
        <v>123</v>
      </c>
      <c r="BC133" s="21">
        <v>0.51904300000000003</v>
      </c>
      <c r="BD133">
        <f t="shared" si="22"/>
        <v>16.218727272727271</v>
      </c>
      <c r="BE133">
        <f t="shared" si="23"/>
        <v>8.4241529139999987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0.40557900000000002</v>
      </c>
      <c r="H134" s="21">
        <v>6.2761199999999997</v>
      </c>
      <c r="I134" s="21">
        <v>-2.8350799999999998E-3</v>
      </c>
      <c r="J134" s="21">
        <v>124</v>
      </c>
      <c r="K134" s="21">
        <v>0.40521200000000002</v>
      </c>
      <c r="L134">
        <f t="shared" si="12"/>
        <v>17.182303030303029</v>
      </c>
      <c r="M134">
        <f t="shared" si="13"/>
        <v>6.9687812807272724</v>
      </c>
      <c r="N134" s="9"/>
      <c r="O134" s="21">
        <v>0.52444500000000005</v>
      </c>
      <c r="P134" s="21">
        <v>8.5544499999999992</v>
      </c>
      <c r="Q134" s="21">
        <v>-2.6889000000000001E-3</v>
      </c>
      <c r="R134" s="21">
        <v>124</v>
      </c>
      <c r="S134" s="21">
        <v>0.52401699999999996</v>
      </c>
      <c r="T134">
        <f t="shared" si="14"/>
        <v>16.296363636363637</v>
      </c>
      <c r="U134">
        <f t="shared" si="15"/>
        <v>8.5465464272727285</v>
      </c>
      <c r="X134" s="9"/>
      <c r="Y134" s="21">
        <v>0.40557900000000002</v>
      </c>
      <c r="Z134" s="21">
        <v>12.5633</v>
      </c>
      <c r="AA134" s="21">
        <v>-2.8384399999999998E-3</v>
      </c>
      <c r="AB134" s="21">
        <v>124</v>
      </c>
      <c r="AC134" s="21">
        <v>0.40521200000000002</v>
      </c>
      <c r="AD134">
        <f t="shared" si="16"/>
        <v>17.202666666666666</v>
      </c>
      <c r="AE134">
        <f t="shared" si="17"/>
        <v>6.9770403439999997</v>
      </c>
      <c r="AF134" s="9"/>
      <c r="AG134" s="21">
        <v>0.52444500000000005</v>
      </c>
      <c r="AH134" s="21">
        <v>14.8416</v>
      </c>
      <c r="AI134" s="21">
        <v>-2.68768E-3</v>
      </c>
      <c r="AJ134" s="21">
        <v>124</v>
      </c>
      <c r="AK134" s="21">
        <v>0.52401699999999996</v>
      </c>
      <c r="AL134">
        <f t="shared" si="18"/>
        <v>16.288969696969698</v>
      </c>
      <c r="AM134">
        <f t="shared" si="19"/>
        <v>8.5426687127272736</v>
      </c>
      <c r="AP134" s="9"/>
      <c r="AQ134" s="21">
        <v>0.40557900000000002</v>
      </c>
      <c r="AR134" s="21">
        <v>18.833500000000001</v>
      </c>
      <c r="AS134" s="21">
        <v>-2.8179899999999998E-3</v>
      </c>
      <c r="AT134" s="21">
        <v>124</v>
      </c>
      <c r="AU134" s="21">
        <v>0.40518199999999999</v>
      </c>
      <c r="AV134">
        <f t="shared" si="20"/>
        <v>17.078727272727271</v>
      </c>
      <c r="AW134">
        <f t="shared" si="21"/>
        <v>6.9267731285454541</v>
      </c>
      <c r="AX134" s="9"/>
      <c r="AY134" s="21">
        <v>0.52444500000000005</v>
      </c>
      <c r="AZ134" s="21">
        <v>21.111799999999999</v>
      </c>
      <c r="BA134" s="21">
        <v>-2.6690699999999999E-3</v>
      </c>
      <c r="BB134" s="21">
        <v>124</v>
      </c>
      <c r="BC134" s="21">
        <v>0.52404799999999996</v>
      </c>
      <c r="BD134">
        <f t="shared" si="22"/>
        <v>16.176181818181817</v>
      </c>
      <c r="BE134">
        <f t="shared" si="23"/>
        <v>8.4835176736363636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0.40054299999999998</v>
      </c>
      <c r="H135" s="21">
        <v>6.2861900000000004</v>
      </c>
      <c r="I135" s="21">
        <v>-2.8396599999999999E-3</v>
      </c>
      <c r="J135" s="21">
        <v>125</v>
      </c>
      <c r="K135" s="21">
        <v>0.400146</v>
      </c>
      <c r="L135">
        <f t="shared" si="12"/>
        <v>17.210060606060605</v>
      </c>
      <c r="M135">
        <f t="shared" si="13"/>
        <v>6.8933693053333327</v>
      </c>
      <c r="N135" s="9"/>
      <c r="O135" s="21">
        <v>0.52947999999999995</v>
      </c>
      <c r="P135" s="21">
        <v>8.5645199999999999</v>
      </c>
      <c r="Q135" s="21">
        <v>-2.67731E-3</v>
      </c>
      <c r="R135" s="21">
        <v>125</v>
      </c>
      <c r="S135" s="21">
        <v>0.52908299999999997</v>
      </c>
      <c r="T135">
        <f t="shared" si="14"/>
        <v>16.226121212121214</v>
      </c>
      <c r="U135">
        <f t="shared" si="15"/>
        <v>8.5914066593939395</v>
      </c>
      <c r="X135" s="9"/>
      <c r="Y135" s="21">
        <v>0.40054299999999998</v>
      </c>
      <c r="Z135" s="21">
        <v>12.573399999999999</v>
      </c>
      <c r="AA135" s="21">
        <v>-2.8417999999999998E-3</v>
      </c>
      <c r="AB135" s="21">
        <v>125</v>
      </c>
      <c r="AC135" s="21">
        <v>0.400146</v>
      </c>
      <c r="AD135">
        <f t="shared" si="16"/>
        <v>17.223030303030303</v>
      </c>
      <c r="AE135">
        <f t="shared" si="17"/>
        <v>6.8985642266666662</v>
      </c>
      <c r="AF135" s="9"/>
      <c r="AG135" s="21">
        <v>0.52947999999999995</v>
      </c>
      <c r="AH135" s="21">
        <v>14.851699999999999</v>
      </c>
      <c r="AI135" s="21">
        <v>-2.6779199999999999E-3</v>
      </c>
      <c r="AJ135" s="21">
        <v>125</v>
      </c>
      <c r="AK135" s="21">
        <v>0.529053</v>
      </c>
      <c r="AL135">
        <f t="shared" si="18"/>
        <v>16.229818181818178</v>
      </c>
      <c r="AM135">
        <f t="shared" si="19"/>
        <v>8.5933641309090874</v>
      </c>
      <c r="AP135" s="9"/>
      <c r="AQ135" s="21">
        <v>0.40054299999999998</v>
      </c>
      <c r="AR135" s="21">
        <v>18.843499999999999</v>
      </c>
      <c r="AS135" s="21">
        <v>-2.8219600000000001E-3</v>
      </c>
      <c r="AT135" s="21">
        <v>125</v>
      </c>
      <c r="AU135" s="21">
        <v>0.40020800000000001</v>
      </c>
      <c r="AV135">
        <f t="shared" si="20"/>
        <v>17.102787878787876</v>
      </c>
      <c r="AW135">
        <f t="shared" si="21"/>
        <v>6.8504019653333321</v>
      </c>
      <c r="AX135" s="9"/>
      <c r="AY135" s="21">
        <v>0.52947999999999995</v>
      </c>
      <c r="AZ135" s="21">
        <v>21.1218</v>
      </c>
      <c r="BA135" s="21">
        <v>-2.66052E-3</v>
      </c>
      <c r="BB135" s="21">
        <v>125</v>
      </c>
      <c r="BC135" s="21">
        <v>0.529053</v>
      </c>
      <c r="BD135">
        <f t="shared" si="22"/>
        <v>16.124363636363636</v>
      </c>
      <c r="BE135">
        <f t="shared" si="23"/>
        <v>8.5375280581818167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0.39550800000000003</v>
      </c>
      <c r="H136" s="21">
        <v>6.2962699999999998</v>
      </c>
      <c r="I136" s="21">
        <v>-2.84637E-3</v>
      </c>
      <c r="J136" s="21">
        <v>126</v>
      </c>
      <c r="K136" s="21">
        <v>0.39517200000000002</v>
      </c>
      <c r="L136">
        <f t="shared" si="12"/>
        <v>17.250727272727271</v>
      </c>
      <c r="M136">
        <f t="shared" si="13"/>
        <v>6.8228006421818179</v>
      </c>
      <c r="N136" s="9"/>
      <c r="O136" s="21">
        <v>0.53451499999999996</v>
      </c>
      <c r="P136" s="21">
        <v>8.5745900000000006</v>
      </c>
      <c r="Q136" s="21">
        <v>-2.6651000000000001E-3</v>
      </c>
      <c r="R136" s="21">
        <v>126</v>
      </c>
      <c r="S136" s="21">
        <v>0.53408800000000001</v>
      </c>
      <c r="T136">
        <f t="shared" si="14"/>
        <v>16.152121212121212</v>
      </c>
      <c r="U136">
        <f t="shared" si="15"/>
        <v>8.6335510696969688</v>
      </c>
      <c r="X136" s="9"/>
      <c r="Y136" s="21">
        <v>0.39550800000000003</v>
      </c>
      <c r="Z136" s="21">
        <v>12.583399999999999</v>
      </c>
      <c r="AA136" s="21">
        <v>-2.84454E-3</v>
      </c>
      <c r="AB136" s="21">
        <v>126</v>
      </c>
      <c r="AC136" s="21">
        <v>0.39511099999999999</v>
      </c>
      <c r="AD136">
        <f t="shared" si="16"/>
        <v>17.239636363636365</v>
      </c>
      <c r="AE136">
        <f t="shared" si="17"/>
        <v>6.8184140989090913</v>
      </c>
      <c r="AF136" s="9"/>
      <c r="AG136" s="21">
        <v>0.53451499999999996</v>
      </c>
      <c r="AH136" s="21">
        <v>14.861800000000001</v>
      </c>
      <c r="AI136" s="21">
        <v>-2.6678499999999998E-3</v>
      </c>
      <c r="AJ136" s="21">
        <v>126</v>
      </c>
      <c r="AK136" s="21">
        <v>0.53411900000000001</v>
      </c>
      <c r="AL136">
        <f t="shared" si="18"/>
        <v>16.168787878787874</v>
      </c>
      <c r="AM136">
        <f t="shared" si="19"/>
        <v>8.6424596530303006</v>
      </c>
      <c r="AP136" s="9"/>
      <c r="AQ136" s="21">
        <v>0.39550800000000003</v>
      </c>
      <c r="AR136" s="21">
        <v>18.8536</v>
      </c>
      <c r="AS136" s="21">
        <v>-2.8268400000000002E-3</v>
      </c>
      <c r="AT136" s="21">
        <v>126</v>
      </c>
      <c r="AU136" s="21">
        <v>0.39514199999999999</v>
      </c>
      <c r="AV136">
        <f t="shared" si="20"/>
        <v>17.132363636363635</v>
      </c>
      <c r="AW136">
        <f t="shared" si="21"/>
        <v>6.7759868770909089</v>
      </c>
      <c r="AX136" s="9"/>
      <c r="AY136" s="21">
        <v>0.53451499999999996</v>
      </c>
      <c r="AZ136" s="21">
        <v>21.131900000000002</v>
      </c>
      <c r="BA136" s="21">
        <v>-2.6513700000000001E-3</v>
      </c>
      <c r="BB136" s="21">
        <v>126</v>
      </c>
      <c r="BC136" s="21">
        <v>0.53411900000000001</v>
      </c>
      <c r="BD136">
        <f t="shared" si="22"/>
        <v>16.068909090909091</v>
      </c>
      <c r="BE136">
        <f t="shared" si="23"/>
        <v>8.5890729427272721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0.39047199999999999</v>
      </c>
      <c r="H137" s="21">
        <v>6.3063399999999996</v>
      </c>
      <c r="I137" s="21">
        <v>-2.8521699999999998E-3</v>
      </c>
      <c r="J137" s="21">
        <v>127</v>
      </c>
      <c r="K137" s="21">
        <v>0.39016699999999999</v>
      </c>
      <c r="L137">
        <f t="shared" si="12"/>
        <v>17.285878787878783</v>
      </c>
      <c r="M137">
        <f t="shared" si="13"/>
        <v>6.7496516620606037</v>
      </c>
      <c r="N137" s="9"/>
      <c r="O137" s="21">
        <v>0.539551</v>
      </c>
      <c r="P137" s="21">
        <v>8.5846599999999995</v>
      </c>
      <c r="Q137" s="21">
        <v>-2.65533E-3</v>
      </c>
      <c r="R137" s="21">
        <v>127</v>
      </c>
      <c r="S137" s="21">
        <v>0.53906299999999996</v>
      </c>
      <c r="T137">
        <f t="shared" si="14"/>
        <v>16.092909090909092</v>
      </c>
      <c r="U137">
        <f t="shared" si="15"/>
        <v>8.6829451929090915</v>
      </c>
      <c r="X137" s="9"/>
      <c r="Y137" s="21">
        <v>0.39047199999999999</v>
      </c>
      <c r="Z137" s="21">
        <v>12.593500000000001</v>
      </c>
      <c r="AA137" s="21">
        <v>-2.8472900000000002E-3</v>
      </c>
      <c r="AB137" s="21">
        <v>127</v>
      </c>
      <c r="AC137" s="21">
        <v>0.39010600000000001</v>
      </c>
      <c r="AD137">
        <f t="shared" si="16"/>
        <v>17.25630303030303</v>
      </c>
      <c r="AE137">
        <f t="shared" si="17"/>
        <v>6.7381031568484842</v>
      </c>
      <c r="AF137" s="9"/>
      <c r="AG137" s="21">
        <v>0.539551</v>
      </c>
      <c r="AH137" s="21">
        <v>14.8718</v>
      </c>
      <c r="AI137" s="21">
        <v>-2.66052E-3</v>
      </c>
      <c r="AJ137" s="21">
        <v>127</v>
      </c>
      <c r="AK137" s="21">
        <v>0.53918500000000003</v>
      </c>
      <c r="AL137">
        <f t="shared" si="18"/>
        <v>16.124363636363636</v>
      </c>
      <c r="AM137">
        <f t="shared" si="19"/>
        <v>8.6999165243636369</v>
      </c>
      <c r="AP137" s="9"/>
      <c r="AQ137" s="21">
        <v>0.39047199999999999</v>
      </c>
      <c r="AR137" s="21">
        <v>18.863700000000001</v>
      </c>
      <c r="AS137" s="21">
        <v>-2.8320300000000001E-3</v>
      </c>
      <c r="AT137" s="21">
        <v>127</v>
      </c>
      <c r="AU137" s="21">
        <v>0.39013700000000001</v>
      </c>
      <c r="AV137">
        <f t="shared" si="20"/>
        <v>17.163818181818183</v>
      </c>
      <c r="AW137">
        <f t="shared" si="21"/>
        <v>6.7019904130909094</v>
      </c>
      <c r="AX137" s="9"/>
      <c r="AY137" s="21">
        <v>0.539551</v>
      </c>
      <c r="AZ137" s="21">
        <v>21.141999999999999</v>
      </c>
      <c r="BA137" s="21">
        <v>-2.6400799999999999E-3</v>
      </c>
      <c r="BB137" s="21">
        <v>127</v>
      </c>
      <c r="BC137" s="21">
        <v>0.53918500000000003</v>
      </c>
      <c r="BD137">
        <f t="shared" si="22"/>
        <v>16.000484848484849</v>
      </c>
      <c r="BE137">
        <f t="shared" si="23"/>
        <v>8.6330776004848495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0.38543699999999997</v>
      </c>
      <c r="H138" s="21">
        <v>6.3164100000000003</v>
      </c>
      <c r="I138" s="21">
        <v>-2.8573600000000002E-3</v>
      </c>
      <c r="J138" s="21">
        <v>128</v>
      </c>
      <c r="K138" s="21">
        <v>0.38503999999999999</v>
      </c>
      <c r="L138">
        <f t="shared" si="12"/>
        <v>17.317333333333334</v>
      </c>
      <c r="M138">
        <f t="shared" si="13"/>
        <v>6.6747410079999998</v>
      </c>
      <c r="N138" s="9"/>
      <c r="O138" s="21">
        <v>0.54458600000000001</v>
      </c>
      <c r="P138" s="21">
        <v>8.5947300000000002</v>
      </c>
      <c r="Q138" s="21">
        <v>-2.6443500000000002E-3</v>
      </c>
      <c r="R138" s="21">
        <v>128</v>
      </c>
      <c r="S138" s="21">
        <v>0.54418900000000003</v>
      </c>
      <c r="T138">
        <f t="shared" si="14"/>
        <v>16.026363636363637</v>
      </c>
      <c r="U138">
        <f t="shared" si="15"/>
        <v>8.7277332672727272</v>
      </c>
      <c r="X138" s="9"/>
      <c r="Y138" s="21">
        <v>0.38543699999999997</v>
      </c>
      <c r="Z138" s="21">
        <v>12.6036</v>
      </c>
      <c r="AA138" s="21">
        <v>-2.85309E-3</v>
      </c>
      <c r="AB138" s="21">
        <v>128</v>
      </c>
      <c r="AC138" s="21">
        <v>0.385071</v>
      </c>
      <c r="AD138">
        <f t="shared" si="16"/>
        <v>17.291454545454545</v>
      </c>
      <c r="AE138">
        <f t="shared" si="17"/>
        <v>6.6647663656363632</v>
      </c>
      <c r="AF138" s="9"/>
      <c r="AG138" s="21">
        <v>0.54458600000000001</v>
      </c>
      <c r="AH138" s="21">
        <v>14.8819</v>
      </c>
      <c r="AI138" s="21">
        <v>-2.6510599999999998E-3</v>
      </c>
      <c r="AJ138" s="21">
        <v>128</v>
      </c>
      <c r="AK138" s="21">
        <v>0.54412799999999995</v>
      </c>
      <c r="AL138">
        <f t="shared" si="18"/>
        <v>16.0670303030303</v>
      </c>
      <c r="AM138">
        <f t="shared" si="19"/>
        <v>8.7498797646060602</v>
      </c>
      <c r="AP138" s="9"/>
      <c r="AQ138" s="21">
        <v>0.38543699999999997</v>
      </c>
      <c r="AR138" s="21">
        <v>18.873699999999999</v>
      </c>
      <c r="AS138" s="21">
        <v>-2.8356900000000001E-3</v>
      </c>
      <c r="AT138" s="21">
        <v>128</v>
      </c>
      <c r="AU138" s="21">
        <v>0.38510100000000003</v>
      </c>
      <c r="AV138">
        <f t="shared" si="20"/>
        <v>17.186</v>
      </c>
      <c r="AW138">
        <f t="shared" si="21"/>
        <v>6.6241202819999998</v>
      </c>
      <c r="AX138" s="9"/>
      <c r="AY138" s="21">
        <v>0.54458600000000001</v>
      </c>
      <c r="AZ138" s="21">
        <v>21.152100000000001</v>
      </c>
      <c r="BA138" s="21">
        <v>-2.6287799999999998E-3</v>
      </c>
      <c r="BB138" s="21">
        <v>128</v>
      </c>
      <c r="BC138" s="21">
        <v>0.54418900000000003</v>
      </c>
      <c r="BD138">
        <f t="shared" si="22"/>
        <v>15.931999999999999</v>
      </c>
      <c r="BE138">
        <f t="shared" si="23"/>
        <v>8.6763441519999986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0.38040200000000002</v>
      </c>
      <c r="H139" s="21">
        <v>6.3264800000000001</v>
      </c>
      <c r="I139" s="21">
        <v>-2.8622399999999998E-3</v>
      </c>
      <c r="J139" s="21">
        <v>129</v>
      </c>
      <c r="K139" s="21">
        <v>0.38009599999999999</v>
      </c>
      <c r="L139">
        <f t="shared" si="12"/>
        <v>17.34690909090909</v>
      </c>
      <c r="M139">
        <f t="shared" si="13"/>
        <v>6.5987989120000003</v>
      </c>
      <c r="N139" s="9"/>
      <c r="O139" s="21">
        <v>0.54962200000000005</v>
      </c>
      <c r="P139" s="21">
        <v>8.6047999999999991</v>
      </c>
      <c r="Q139" s="21">
        <v>-2.6324500000000002E-3</v>
      </c>
      <c r="R139" s="21">
        <v>129</v>
      </c>
      <c r="S139" s="21">
        <v>0.54931600000000003</v>
      </c>
      <c r="T139">
        <f t="shared" si="14"/>
        <v>15.954242424242423</v>
      </c>
      <c r="U139">
        <f t="shared" si="15"/>
        <v>8.7688026296969692</v>
      </c>
      <c r="X139" s="9"/>
      <c r="Y139" s="21">
        <v>0.38040200000000002</v>
      </c>
      <c r="Z139" s="21">
        <v>12.6136</v>
      </c>
      <c r="AA139" s="21">
        <v>-2.8582799999999999E-3</v>
      </c>
      <c r="AB139" s="21">
        <v>129</v>
      </c>
      <c r="AC139" s="21">
        <v>0.38003500000000001</v>
      </c>
      <c r="AD139">
        <f t="shared" si="16"/>
        <v>17.322909090909089</v>
      </c>
      <c r="AE139">
        <f t="shared" si="17"/>
        <v>6.5896692639999994</v>
      </c>
      <c r="AF139" s="9"/>
      <c r="AG139" s="21">
        <v>0.54962200000000005</v>
      </c>
      <c r="AH139" s="21">
        <v>14.891999999999999</v>
      </c>
      <c r="AI139" s="21">
        <v>-2.6416E-3</v>
      </c>
      <c r="AJ139" s="21">
        <v>129</v>
      </c>
      <c r="AK139" s="21">
        <v>0.54919399999999996</v>
      </c>
      <c r="AL139">
        <f t="shared" si="18"/>
        <v>16.009696969696968</v>
      </c>
      <c r="AM139">
        <f t="shared" si="19"/>
        <v>8.7992816678787875</v>
      </c>
      <c r="AP139" s="9"/>
      <c r="AQ139" s="21">
        <v>0.38040200000000002</v>
      </c>
      <c r="AR139" s="21">
        <v>18.883800000000001</v>
      </c>
      <c r="AS139" s="21">
        <v>-2.8417999999999998E-3</v>
      </c>
      <c r="AT139" s="21">
        <v>129</v>
      </c>
      <c r="AU139" s="21">
        <v>0.38009599999999999</v>
      </c>
      <c r="AV139">
        <f t="shared" si="20"/>
        <v>17.223030303030303</v>
      </c>
      <c r="AW139">
        <f t="shared" si="21"/>
        <v>6.5516751733333338</v>
      </c>
      <c r="AX139" s="9"/>
      <c r="AY139" s="21">
        <v>0.54962200000000005</v>
      </c>
      <c r="AZ139" s="21">
        <v>21.162099999999999</v>
      </c>
      <c r="BA139" s="21">
        <v>-2.6156600000000001E-3</v>
      </c>
      <c r="BB139" s="21">
        <v>129</v>
      </c>
      <c r="BC139" s="21">
        <v>0.54928600000000005</v>
      </c>
      <c r="BD139">
        <f t="shared" si="22"/>
        <v>15.852484848484849</v>
      </c>
      <c r="BE139">
        <f t="shared" si="23"/>
        <v>8.71287442739394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0.37536599999999998</v>
      </c>
      <c r="H140" s="21">
        <v>6.3365499999999999</v>
      </c>
      <c r="I140" s="21">
        <v>-2.8680400000000001E-3</v>
      </c>
      <c r="J140" s="21">
        <v>130</v>
      </c>
      <c r="K140" s="21">
        <v>0.375031</v>
      </c>
      <c r="L140">
        <f t="shared" ref="L140:L203" si="24">-I140/$F$2*1000</f>
        <v>17.382060606060605</v>
      </c>
      <c r="M140">
        <f t="shared" ref="M140:M203" si="25">L140*G140</f>
        <v>6.5246345614545449</v>
      </c>
      <c r="N140" s="9"/>
      <c r="O140" s="21">
        <v>0.55465699999999996</v>
      </c>
      <c r="P140" s="21">
        <v>8.6148699999999998</v>
      </c>
      <c r="Q140" s="21">
        <v>-2.6193200000000001E-3</v>
      </c>
      <c r="R140" s="21">
        <v>130</v>
      </c>
      <c r="S140" s="21">
        <v>0.554199</v>
      </c>
      <c r="T140">
        <f t="shared" ref="T140:T203" si="26">-Q140/$F$2*1000</f>
        <v>15.874666666666666</v>
      </c>
      <c r="U140">
        <f t="shared" ref="U140:U203" si="27">T140*O140</f>
        <v>8.8049949893333324</v>
      </c>
      <c r="X140" s="9"/>
      <c r="Y140" s="21">
        <v>0.37536599999999998</v>
      </c>
      <c r="Z140" s="21">
        <v>12.623699999999999</v>
      </c>
      <c r="AA140" s="21">
        <v>-2.8619399999999999E-3</v>
      </c>
      <c r="AB140" s="21">
        <v>130</v>
      </c>
      <c r="AC140" s="21">
        <v>0.375</v>
      </c>
      <c r="AD140">
        <f t="shared" ref="AD140:AD203" si="28">-AA140/$F$2*1000</f>
        <v>17.345090909090906</v>
      </c>
      <c r="AE140">
        <f t="shared" ref="AE140:AE203" si="29">AD140*Y140</f>
        <v>6.5107573941818169</v>
      </c>
      <c r="AF140" s="9"/>
      <c r="AG140" s="21">
        <v>0.55465699999999996</v>
      </c>
      <c r="AH140" s="21">
        <v>14.901999999999999</v>
      </c>
      <c r="AI140" s="21">
        <v>-2.6318399999999999E-3</v>
      </c>
      <c r="AJ140" s="21">
        <v>130</v>
      </c>
      <c r="AK140" s="21">
        <v>0.55425999999999997</v>
      </c>
      <c r="AL140">
        <f t="shared" ref="AL140:AL203" si="30">-AI140/$F$2*1000</f>
        <v>15.950545454545454</v>
      </c>
      <c r="AM140">
        <f t="shared" ref="AM140:AM203" si="31">AL140*AG140</f>
        <v>8.8470816901818168</v>
      </c>
      <c r="AP140" s="9"/>
      <c r="AQ140" s="21">
        <v>0.37536599999999998</v>
      </c>
      <c r="AR140" s="21">
        <v>18.893899999999999</v>
      </c>
      <c r="AS140" s="21">
        <v>-2.84607E-3</v>
      </c>
      <c r="AT140" s="21">
        <v>130</v>
      </c>
      <c r="AU140" s="21">
        <v>0.374969</v>
      </c>
      <c r="AV140">
        <f t="shared" ref="AV140:AV203" si="32">-AS140/$F$2*1000</f>
        <v>17.248909090909088</v>
      </c>
      <c r="AW140">
        <f t="shared" ref="AW140:AW203" si="33">AV140*AQ140</f>
        <v>6.4746540098181802</v>
      </c>
      <c r="AX140" s="9"/>
      <c r="AY140" s="21">
        <v>0.55465699999999996</v>
      </c>
      <c r="AZ140" s="21">
        <v>21.1722</v>
      </c>
      <c r="BA140" s="21">
        <v>-2.6043699999999999E-3</v>
      </c>
      <c r="BB140" s="21">
        <v>130</v>
      </c>
      <c r="BC140" s="21">
        <v>0.55423</v>
      </c>
      <c r="BD140">
        <f t="shared" ref="BD140:BD203" si="34">-BA140/$F$2*1000</f>
        <v>15.784060606060603</v>
      </c>
      <c r="BE140">
        <f t="shared" ref="BE140:BE203" si="35">BD140*AY140</f>
        <v>8.7547397035757548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0.37033100000000002</v>
      </c>
      <c r="H141" s="21">
        <v>6.3466199999999997</v>
      </c>
      <c r="I141" s="21">
        <v>-2.8735399999999999E-3</v>
      </c>
      <c r="J141" s="21">
        <v>131</v>
      </c>
      <c r="K141" s="21">
        <v>0.36999500000000002</v>
      </c>
      <c r="L141">
        <f t="shared" si="24"/>
        <v>17.41539393939394</v>
      </c>
      <c r="M141">
        <f t="shared" si="25"/>
        <v>6.4494602529696978</v>
      </c>
      <c r="N141" s="9"/>
      <c r="O141" s="21">
        <v>0.55969199999999997</v>
      </c>
      <c r="P141" s="21">
        <v>8.6249500000000001</v>
      </c>
      <c r="Q141" s="21">
        <v>-2.6068100000000002E-3</v>
      </c>
      <c r="R141" s="21">
        <v>131</v>
      </c>
      <c r="S141" s="21">
        <v>0.55935699999999999</v>
      </c>
      <c r="T141">
        <f t="shared" si="26"/>
        <v>15.798848484848484</v>
      </c>
      <c r="U141">
        <f t="shared" si="27"/>
        <v>8.8424891061818176</v>
      </c>
      <c r="X141" s="9"/>
      <c r="Y141" s="21">
        <v>0.37033100000000002</v>
      </c>
      <c r="Z141" s="21">
        <v>12.633800000000001</v>
      </c>
      <c r="AA141" s="21">
        <v>-2.8652999999999999E-3</v>
      </c>
      <c r="AB141" s="21">
        <v>131</v>
      </c>
      <c r="AC141" s="21">
        <v>0.36993399999999999</v>
      </c>
      <c r="AD141">
        <f t="shared" si="28"/>
        <v>17.365454545454543</v>
      </c>
      <c r="AE141">
        <f t="shared" si="29"/>
        <v>6.4309661472727271</v>
      </c>
      <c r="AF141" s="9"/>
      <c r="AG141" s="21">
        <v>0.55969199999999997</v>
      </c>
      <c r="AH141" s="21">
        <v>14.912100000000001</v>
      </c>
      <c r="AI141" s="21">
        <v>-2.6205400000000002E-3</v>
      </c>
      <c r="AJ141" s="21">
        <v>131</v>
      </c>
      <c r="AK141" s="21">
        <v>0.55932599999999999</v>
      </c>
      <c r="AL141">
        <f t="shared" si="30"/>
        <v>15.882060606060607</v>
      </c>
      <c r="AM141">
        <f t="shared" si="31"/>
        <v>8.8890622647272721</v>
      </c>
      <c r="AP141" s="9"/>
      <c r="AQ141" s="21">
        <v>0.37033100000000002</v>
      </c>
      <c r="AR141" s="21">
        <v>18.904</v>
      </c>
      <c r="AS141" s="21">
        <v>-2.8506500000000001E-3</v>
      </c>
      <c r="AT141" s="21">
        <v>131</v>
      </c>
      <c r="AU141" s="21">
        <v>0.36999500000000002</v>
      </c>
      <c r="AV141">
        <f t="shared" si="32"/>
        <v>17.276666666666667</v>
      </c>
      <c r="AW141">
        <f t="shared" si="33"/>
        <v>6.3980852433333339</v>
      </c>
      <c r="AX141" s="9"/>
      <c r="AY141" s="21">
        <v>0.55969199999999997</v>
      </c>
      <c r="AZ141" s="21">
        <v>21.182300000000001</v>
      </c>
      <c r="BA141" s="21">
        <v>-2.59216E-3</v>
      </c>
      <c r="BB141" s="21">
        <v>131</v>
      </c>
      <c r="BC141" s="21">
        <v>0.55929600000000002</v>
      </c>
      <c r="BD141">
        <f t="shared" si="34"/>
        <v>15.710060606060607</v>
      </c>
      <c r="BE141">
        <f t="shared" si="35"/>
        <v>8.7927952407272727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0.36529499999999998</v>
      </c>
      <c r="H142" s="21">
        <v>6.3566900000000004</v>
      </c>
      <c r="I142" s="21">
        <v>-2.8771999999999999E-3</v>
      </c>
      <c r="J142" s="21">
        <v>132</v>
      </c>
      <c r="K142" s="21">
        <v>0.36498999999999998</v>
      </c>
      <c r="L142">
        <f t="shared" si="24"/>
        <v>17.437575757575758</v>
      </c>
      <c r="M142">
        <f t="shared" si="25"/>
        <v>6.3698592363636362</v>
      </c>
      <c r="N142" s="9"/>
      <c r="O142" s="21">
        <v>0.56472800000000001</v>
      </c>
      <c r="P142" s="21">
        <v>8.6350200000000008</v>
      </c>
      <c r="Q142" s="21">
        <v>-2.5958299999999999E-3</v>
      </c>
      <c r="R142" s="21">
        <v>132</v>
      </c>
      <c r="S142" s="21">
        <v>0.56430100000000005</v>
      </c>
      <c r="T142">
        <f t="shared" si="26"/>
        <v>15.732303030303031</v>
      </c>
      <c r="U142">
        <f t="shared" si="27"/>
        <v>8.8844720256969705</v>
      </c>
      <c r="X142" s="9"/>
      <c r="Y142" s="21">
        <v>0.36529499999999998</v>
      </c>
      <c r="Z142" s="21">
        <v>12.6439</v>
      </c>
      <c r="AA142" s="21">
        <v>-2.8686499999999999E-3</v>
      </c>
      <c r="AB142" s="21">
        <v>132</v>
      </c>
      <c r="AC142" s="21">
        <v>0.364929</v>
      </c>
      <c r="AD142">
        <f t="shared" si="28"/>
        <v>17.385757575757577</v>
      </c>
      <c r="AE142">
        <f t="shared" si="29"/>
        <v>6.350930313636364</v>
      </c>
      <c r="AF142" s="9"/>
      <c r="AG142" s="21">
        <v>0.56472800000000001</v>
      </c>
      <c r="AH142" s="21">
        <v>14.9222</v>
      </c>
      <c r="AI142" s="21">
        <v>-2.6095599999999999E-3</v>
      </c>
      <c r="AJ142" s="21">
        <v>132</v>
      </c>
      <c r="AK142" s="21">
        <v>0.56433100000000003</v>
      </c>
      <c r="AL142">
        <f t="shared" si="30"/>
        <v>15.81551515151515</v>
      </c>
      <c r="AM142">
        <f t="shared" si="31"/>
        <v>8.9314642404848481</v>
      </c>
      <c r="AP142" s="9"/>
      <c r="AQ142" s="21">
        <v>0.36529499999999998</v>
      </c>
      <c r="AR142" s="21">
        <v>18.914000000000001</v>
      </c>
      <c r="AS142" s="21">
        <v>-2.85309E-3</v>
      </c>
      <c r="AT142" s="21">
        <v>132</v>
      </c>
      <c r="AU142" s="21">
        <v>0.36498999999999998</v>
      </c>
      <c r="AV142">
        <f t="shared" si="32"/>
        <v>17.291454545454545</v>
      </c>
      <c r="AW142">
        <f t="shared" si="33"/>
        <v>6.3164818881818174</v>
      </c>
      <c r="AX142" s="9"/>
      <c r="AY142" s="21">
        <v>0.56472800000000001</v>
      </c>
      <c r="AZ142" s="21">
        <v>21.192299999999999</v>
      </c>
      <c r="BA142" s="21">
        <v>-2.58026E-3</v>
      </c>
      <c r="BB142" s="21">
        <v>132</v>
      </c>
      <c r="BC142" s="21">
        <v>0.56442300000000001</v>
      </c>
      <c r="BD142">
        <f t="shared" si="34"/>
        <v>15.637939393939394</v>
      </c>
      <c r="BE142">
        <f t="shared" si="35"/>
        <v>8.831182238060606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0.36026000000000002</v>
      </c>
      <c r="H143" s="21">
        <v>6.3667600000000002</v>
      </c>
      <c r="I143" s="21">
        <v>-2.8842199999999998E-3</v>
      </c>
      <c r="J143" s="21">
        <v>133</v>
      </c>
      <c r="K143" s="21">
        <v>0.35986299999999999</v>
      </c>
      <c r="L143">
        <f t="shared" si="24"/>
        <v>17.480121212121212</v>
      </c>
      <c r="M143">
        <f t="shared" si="25"/>
        <v>6.2973884678787879</v>
      </c>
      <c r="N143" s="9"/>
      <c r="O143" s="21">
        <v>0.56976300000000002</v>
      </c>
      <c r="P143" s="21">
        <v>8.6450899999999997</v>
      </c>
      <c r="Q143" s="21">
        <v>-2.5860599999999998E-3</v>
      </c>
      <c r="R143" s="21">
        <v>133</v>
      </c>
      <c r="S143" s="21">
        <v>0.56936600000000004</v>
      </c>
      <c r="T143">
        <f t="shared" si="26"/>
        <v>15.673090909090908</v>
      </c>
      <c r="U143">
        <f t="shared" si="27"/>
        <v>8.9299472956363637</v>
      </c>
      <c r="X143" s="9"/>
      <c r="Y143" s="21">
        <v>0.36026000000000002</v>
      </c>
      <c r="Z143" s="21">
        <v>12.6539</v>
      </c>
      <c r="AA143" s="21">
        <v>-2.8717E-3</v>
      </c>
      <c r="AB143" s="21">
        <v>133</v>
      </c>
      <c r="AC143" s="21">
        <v>0.35989399999999999</v>
      </c>
      <c r="AD143">
        <f t="shared" si="28"/>
        <v>17.404242424242423</v>
      </c>
      <c r="AE143">
        <f t="shared" si="29"/>
        <v>6.2700523757575759</v>
      </c>
      <c r="AF143" s="9"/>
      <c r="AG143" s="21">
        <v>0.56976300000000002</v>
      </c>
      <c r="AH143" s="21">
        <v>14.9323</v>
      </c>
      <c r="AI143" s="21">
        <v>-2.5964400000000002E-3</v>
      </c>
      <c r="AJ143" s="21">
        <v>133</v>
      </c>
      <c r="AK143" s="21">
        <v>0.56933599999999995</v>
      </c>
      <c r="AL143">
        <f t="shared" si="30"/>
        <v>15.736000000000001</v>
      </c>
      <c r="AM143">
        <f t="shared" si="31"/>
        <v>8.965790568000001</v>
      </c>
      <c r="AP143" s="9"/>
      <c r="AQ143" s="21">
        <v>0.36026000000000002</v>
      </c>
      <c r="AR143" s="21">
        <v>18.924099999999999</v>
      </c>
      <c r="AS143" s="21">
        <v>-2.85797E-3</v>
      </c>
      <c r="AT143" s="21">
        <v>133</v>
      </c>
      <c r="AU143" s="21">
        <v>0.35992400000000002</v>
      </c>
      <c r="AV143">
        <f t="shared" si="32"/>
        <v>17.321030303030302</v>
      </c>
      <c r="AW143">
        <f t="shared" si="33"/>
        <v>6.2400743769696971</v>
      </c>
      <c r="AX143" s="9"/>
      <c r="AY143" s="21">
        <v>0.56976300000000002</v>
      </c>
      <c r="AZ143" s="21">
        <v>21.202400000000001</v>
      </c>
      <c r="BA143" s="21">
        <v>-2.56989E-3</v>
      </c>
      <c r="BB143" s="21">
        <v>133</v>
      </c>
      <c r="BC143" s="21">
        <v>0.56936600000000004</v>
      </c>
      <c r="BD143">
        <f t="shared" si="34"/>
        <v>15.575090909090909</v>
      </c>
      <c r="BE143">
        <f t="shared" si="35"/>
        <v>8.8741105216363643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0.35522500000000001</v>
      </c>
      <c r="H144" s="21">
        <v>6.37683</v>
      </c>
      <c r="I144" s="21">
        <v>-2.8860499999999998E-3</v>
      </c>
      <c r="J144" s="21">
        <v>134</v>
      </c>
      <c r="K144" s="21">
        <v>0.35488900000000001</v>
      </c>
      <c r="L144">
        <f t="shared" si="24"/>
        <v>17.491212121212119</v>
      </c>
      <c r="M144">
        <f t="shared" si="25"/>
        <v>6.2133158257575749</v>
      </c>
      <c r="N144" s="9"/>
      <c r="O144" s="21">
        <v>0.57479899999999995</v>
      </c>
      <c r="P144" s="21">
        <v>8.6551600000000004</v>
      </c>
      <c r="Q144" s="21">
        <v>-2.5756799999999999E-3</v>
      </c>
      <c r="R144" s="21">
        <v>134</v>
      </c>
      <c r="S144" s="21">
        <v>0.57437099999999996</v>
      </c>
      <c r="T144">
        <f t="shared" si="26"/>
        <v>15.610181818181816</v>
      </c>
      <c r="U144">
        <f t="shared" si="27"/>
        <v>8.9727168989090895</v>
      </c>
      <c r="X144" s="9"/>
      <c r="Y144" s="21">
        <v>0.35522500000000001</v>
      </c>
      <c r="Z144" s="21">
        <v>12.664</v>
      </c>
      <c r="AA144" s="21">
        <v>-2.8756699999999999E-3</v>
      </c>
      <c r="AB144" s="21">
        <v>134</v>
      </c>
      <c r="AC144" s="21">
        <v>0.35488900000000001</v>
      </c>
      <c r="AD144">
        <f t="shared" si="28"/>
        <v>17.428303030303031</v>
      </c>
      <c r="AE144">
        <f t="shared" si="29"/>
        <v>6.190968943939394</v>
      </c>
      <c r="AF144" s="9"/>
      <c r="AG144" s="21">
        <v>0.57479899999999995</v>
      </c>
      <c r="AH144" s="21">
        <v>14.942299999999999</v>
      </c>
      <c r="AI144" s="21">
        <v>-2.5830100000000002E-3</v>
      </c>
      <c r="AJ144" s="21">
        <v>134</v>
      </c>
      <c r="AK144" s="21">
        <v>0.57440199999999997</v>
      </c>
      <c r="AL144">
        <f t="shared" si="30"/>
        <v>15.65460606060606</v>
      </c>
      <c r="AM144">
        <f t="shared" si="31"/>
        <v>8.9982519090303015</v>
      </c>
      <c r="AP144" s="9"/>
      <c r="AQ144" s="21">
        <v>0.35522500000000001</v>
      </c>
      <c r="AR144" s="21">
        <v>18.934200000000001</v>
      </c>
      <c r="AS144" s="21">
        <v>-2.8628500000000001E-3</v>
      </c>
      <c r="AT144" s="21">
        <v>134</v>
      </c>
      <c r="AU144" s="21">
        <v>0.35494999999999999</v>
      </c>
      <c r="AV144">
        <f t="shared" si="32"/>
        <v>17.350606060606058</v>
      </c>
      <c r="AW144">
        <f t="shared" si="33"/>
        <v>6.1633690378787875</v>
      </c>
      <c r="AX144" s="9"/>
      <c r="AY144" s="21">
        <v>0.57479899999999995</v>
      </c>
      <c r="AZ144" s="21">
        <v>21.212499999999999</v>
      </c>
      <c r="BA144" s="21">
        <v>-2.5592000000000002E-3</v>
      </c>
      <c r="BB144" s="21">
        <v>134</v>
      </c>
      <c r="BC144" s="21">
        <v>0.57434099999999999</v>
      </c>
      <c r="BD144">
        <f t="shared" si="34"/>
        <v>15.51030303030303</v>
      </c>
      <c r="BE144">
        <f t="shared" si="35"/>
        <v>8.9153066715151503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0.35018899999999997</v>
      </c>
      <c r="H145" s="21">
        <v>6.3868999999999998</v>
      </c>
      <c r="I145" s="21">
        <v>-2.8881800000000002E-3</v>
      </c>
      <c r="J145" s="21">
        <v>135</v>
      </c>
      <c r="K145" s="21">
        <v>0.349854</v>
      </c>
      <c r="L145">
        <f t="shared" si="24"/>
        <v>17.504121212121213</v>
      </c>
      <c r="M145">
        <f t="shared" si="25"/>
        <v>6.1297507031515153</v>
      </c>
      <c r="N145" s="9"/>
      <c r="O145" s="21">
        <v>0.57983399999999996</v>
      </c>
      <c r="P145" s="21">
        <v>8.6652299999999993</v>
      </c>
      <c r="Q145" s="21">
        <v>-2.5659200000000002E-3</v>
      </c>
      <c r="R145" s="21">
        <v>135</v>
      </c>
      <c r="S145" s="21">
        <v>0.57943699999999998</v>
      </c>
      <c r="T145">
        <f t="shared" si="26"/>
        <v>15.551030303030302</v>
      </c>
      <c r="U145">
        <f t="shared" si="27"/>
        <v>9.0170161047272721</v>
      </c>
      <c r="X145" s="9"/>
      <c r="Y145" s="21">
        <v>0.35018899999999997</v>
      </c>
      <c r="Z145" s="21">
        <v>12.674099999999999</v>
      </c>
      <c r="AA145" s="21">
        <v>-2.8839099999999999E-3</v>
      </c>
      <c r="AB145" s="21">
        <v>135</v>
      </c>
      <c r="AC145" s="21">
        <v>0.349823</v>
      </c>
      <c r="AD145">
        <f t="shared" si="28"/>
        <v>17.478242424242424</v>
      </c>
      <c r="AE145">
        <f t="shared" si="29"/>
        <v>6.1206882363030299</v>
      </c>
      <c r="AF145" s="9"/>
      <c r="AG145" s="21">
        <v>0.57983399999999996</v>
      </c>
      <c r="AH145" s="21">
        <v>14.952400000000001</v>
      </c>
      <c r="AI145" s="21">
        <v>-2.5711100000000001E-3</v>
      </c>
      <c r="AJ145" s="21">
        <v>135</v>
      </c>
      <c r="AK145" s="21">
        <v>0.57949799999999996</v>
      </c>
      <c r="AL145">
        <f t="shared" si="30"/>
        <v>15.582484848484849</v>
      </c>
      <c r="AM145">
        <f t="shared" si="31"/>
        <v>9.0352545196363643</v>
      </c>
      <c r="AP145" s="9"/>
      <c r="AQ145" s="21">
        <v>0.35018899999999997</v>
      </c>
      <c r="AR145" s="21">
        <v>18.944199999999999</v>
      </c>
      <c r="AS145" s="21">
        <v>-2.8637699999999999E-3</v>
      </c>
      <c r="AT145" s="21">
        <v>135</v>
      </c>
      <c r="AU145" s="21">
        <v>0.34988399999999997</v>
      </c>
      <c r="AV145">
        <f t="shared" si="32"/>
        <v>17.356181818181817</v>
      </c>
      <c r="AW145">
        <f t="shared" si="33"/>
        <v>6.0779439547272718</v>
      </c>
      <c r="AX145" s="9"/>
      <c r="AY145" s="21">
        <v>0.57983399999999996</v>
      </c>
      <c r="AZ145" s="21">
        <v>21.2226</v>
      </c>
      <c r="BA145" s="21">
        <v>-2.5485199999999999E-3</v>
      </c>
      <c r="BB145" s="21">
        <v>135</v>
      </c>
      <c r="BC145" s="21">
        <v>0.57943699999999998</v>
      </c>
      <c r="BD145">
        <f t="shared" si="34"/>
        <v>15.445575757575755</v>
      </c>
      <c r="BE145">
        <f t="shared" si="35"/>
        <v>8.9558699738181797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0.34515400000000002</v>
      </c>
      <c r="H146" s="21">
        <v>6.3969800000000001</v>
      </c>
      <c r="I146" s="21">
        <v>-2.8906299999999999E-3</v>
      </c>
      <c r="J146" s="21">
        <v>136</v>
      </c>
      <c r="K146" s="21">
        <v>0.34484900000000002</v>
      </c>
      <c r="L146">
        <f t="shared" si="24"/>
        <v>17.518969696969695</v>
      </c>
      <c r="M146">
        <f t="shared" si="25"/>
        <v>6.0467424667878786</v>
      </c>
      <c r="N146" s="9"/>
      <c r="O146" s="21">
        <v>0.58486899999999997</v>
      </c>
      <c r="P146" s="21">
        <v>8.6753</v>
      </c>
      <c r="Q146" s="21">
        <v>-2.5567599999999999E-3</v>
      </c>
      <c r="R146" s="21">
        <v>136</v>
      </c>
      <c r="S146" s="21">
        <v>0.58450299999999999</v>
      </c>
      <c r="T146">
        <f t="shared" si="26"/>
        <v>15.49551515151515</v>
      </c>
      <c r="U146">
        <f t="shared" si="27"/>
        <v>9.062846451151513</v>
      </c>
      <c r="X146" s="9"/>
      <c r="Y146" s="21">
        <v>0.34515400000000002</v>
      </c>
      <c r="Z146" s="21">
        <v>12.684100000000001</v>
      </c>
      <c r="AA146" s="21">
        <v>-2.8878799999999998E-3</v>
      </c>
      <c r="AB146" s="21">
        <v>136</v>
      </c>
      <c r="AC146" s="21">
        <v>0.34478799999999998</v>
      </c>
      <c r="AD146">
        <f t="shared" si="28"/>
        <v>17.502303030303029</v>
      </c>
      <c r="AE146">
        <f t="shared" si="29"/>
        <v>6.040989900121212</v>
      </c>
      <c r="AF146" s="9"/>
      <c r="AG146" s="21">
        <v>0.58486899999999997</v>
      </c>
      <c r="AH146" s="21">
        <v>14.9625</v>
      </c>
      <c r="AI146" s="21">
        <v>-2.5570699999999998E-3</v>
      </c>
      <c r="AJ146" s="21">
        <v>136</v>
      </c>
      <c r="AK146" s="21">
        <v>0.58450299999999999</v>
      </c>
      <c r="AL146">
        <f t="shared" si="30"/>
        <v>15.497393939393938</v>
      </c>
      <c r="AM146">
        <f t="shared" si="31"/>
        <v>9.0639452959393925</v>
      </c>
      <c r="AP146" s="9"/>
      <c r="AQ146" s="21">
        <v>0.34515400000000002</v>
      </c>
      <c r="AR146" s="21">
        <v>18.9543</v>
      </c>
      <c r="AS146" s="21">
        <v>-2.8662100000000001E-3</v>
      </c>
      <c r="AT146" s="21">
        <v>136</v>
      </c>
      <c r="AU146" s="21">
        <v>0.34475699999999998</v>
      </c>
      <c r="AV146">
        <f t="shared" si="32"/>
        <v>17.370969696969699</v>
      </c>
      <c r="AW146">
        <f t="shared" si="33"/>
        <v>5.9956596747878796</v>
      </c>
      <c r="AX146" s="9"/>
      <c r="AY146" s="21">
        <v>0.58486899999999997</v>
      </c>
      <c r="AZ146" s="21">
        <v>21.232600000000001</v>
      </c>
      <c r="BA146" s="21">
        <v>-2.53784E-3</v>
      </c>
      <c r="BB146" s="21">
        <v>136</v>
      </c>
      <c r="BC146" s="21">
        <v>0.58450299999999999</v>
      </c>
      <c r="BD146">
        <f t="shared" si="34"/>
        <v>15.380848484848483</v>
      </c>
      <c r="BE146">
        <f t="shared" si="35"/>
        <v>8.9957814724848468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0.34011799999999998</v>
      </c>
      <c r="H147" s="21">
        <v>6.4070499999999999</v>
      </c>
      <c r="I147" s="21">
        <v>-2.8945899999999998E-3</v>
      </c>
      <c r="J147" s="21">
        <v>137</v>
      </c>
      <c r="K147" s="21">
        <v>0.33969100000000002</v>
      </c>
      <c r="L147">
        <f t="shared" si="24"/>
        <v>17.542969696969696</v>
      </c>
      <c r="M147">
        <f t="shared" si="25"/>
        <v>5.9666797673939387</v>
      </c>
      <c r="N147" s="9"/>
      <c r="O147" s="21">
        <v>0.58990500000000001</v>
      </c>
      <c r="P147" s="21">
        <v>8.6853700000000007</v>
      </c>
      <c r="Q147" s="21">
        <v>-2.5466899999999999E-3</v>
      </c>
      <c r="R147" s="21">
        <v>137</v>
      </c>
      <c r="S147" s="21">
        <v>0.58953900000000004</v>
      </c>
      <c r="T147">
        <f t="shared" si="26"/>
        <v>15.434484848484846</v>
      </c>
      <c r="U147">
        <f t="shared" si="27"/>
        <v>9.104879784545453</v>
      </c>
      <c r="X147" s="9"/>
      <c r="Y147" s="21">
        <v>0.34011799999999998</v>
      </c>
      <c r="Z147" s="21">
        <v>12.6942</v>
      </c>
      <c r="AA147" s="21">
        <v>-2.89368E-3</v>
      </c>
      <c r="AB147" s="21">
        <v>137</v>
      </c>
      <c r="AC147" s="21">
        <v>0.33981299999999998</v>
      </c>
      <c r="AD147">
        <f t="shared" si="28"/>
        <v>17.537454545454544</v>
      </c>
      <c r="AE147">
        <f t="shared" si="29"/>
        <v>5.9648039650909084</v>
      </c>
      <c r="AF147" s="9"/>
      <c r="AG147" s="21">
        <v>0.58990500000000001</v>
      </c>
      <c r="AH147" s="21">
        <v>14.9725</v>
      </c>
      <c r="AI147" s="21">
        <v>-2.54456E-3</v>
      </c>
      <c r="AJ147" s="21">
        <v>137</v>
      </c>
      <c r="AK147" s="21">
        <v>0.58956900000000001</v>
      </c>
      <c r="AL147">
        <f t="shared" si="30"/>
        <v>15.421575757575757</v>
      </c>
      <c r="AM147">
        <f t="shared" si="31"/>
        <v>9.097264647272727</v>
      </c>
      <c r="AP147" s="9"/>
      <c r="AQ147" s="21">
        <v>0.34011799999999998</v>
      </c>
      <c r="AR147" s="21">
        <v>18.964400000000001</v>
      </c>
      <c r="AS147" s="21">
        <v>-2.87018E-3</v>
      </c>
      <c r="AT147" s="21">
        <v>137</v>
      </c>
      <c r="AU147" s="21">
        <v>0.33972200000000002</v>
      </c>
      <c r="AV147">
        <f t="shared" si="32"/>
        <v>17.3950303030303</v>
      </c>
      <c r="AW147">
        <f t="shared" si="33"/>
        <v>5.916362916606059</v>
      </c>
      <c r="AX147" s="9"/>
      <c r="AY147" s="21">
        <v>0.58990500000000001</v>
      </c>
      <c r="AZ147" s="21">
        <v>21.242699999999999</v>
      </c>
      <c r="BA147" s="21">
        <v>-2.52594E-3</v>
      </c>
      <c r="BB147" s="21">
        <v>137</v>
      </c>
      <c r="BC147" s="21">
        <v>0.58944700000000005</v>
      </c>
      <c r="BD147">
        <f t="shared" si="34"/>
        <v>15.308727272727273</v>
      </c>
      <c r="BE147">
        <f t="shared" si="35"/>
        <v>9.0306947618181823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0.33508300000000002</v>
      </c>
      <c r="H148" s="21">
        <v>6.4171199999999997</v>
      </c>
      <c r="I148" s="21">
        <v>-2.8988600000000001E-3</v>
      </c>
      <c r="J148" s="21">
        <v>138</v>
      </c>
      <c r="K148" s="21">
        <v>0.33471699999999999</v>
      </c>
      <c r="L148">
        <f t="shared" si="24"/>
        <v>17.568848484848484</v>
      </c>
      <c r="M148">
        <f t="shared" si="25"/>
        <v>5.8870224568484852</v>
      </c>
      <c r="N148" s="9"/>
      <c r="O148" s="21">
        <v>0.59494000000000002</v>
      </c>
      <c r="P148" s="21">
        <v>8.6954399999999996</v>
      </c>
      <c r="Q148" s="21">
        <v>-2.5335700000000002E-3</v>
      </c>
      <c r="R148" s="21">
        <v>138</v>
      </c>
      <c r="S148" s="21">
        <v>0.59454300000000004</v>
      </c>
      <c r="T148">
        <f t="shared" si="26"/>
        <v>15.354969696969697</v>
      </c>
      <c r="U148">
        <f t="shared" si="27"/>
        <v>9.1352856715151525</v>
      </c>
      <c r="X148" s="9"/>
      <c r="Y148" s="21">
        <v>0.33508300000000002</v>
      </c>
      <c r="Z148" s="21">
        <v>12.7043</v>
      </c>
      <c r="AA148" s="21">
        <v>-2.8967300000000001E-3</v>
      </c>
      <c r="AB148" s="21">
        <v>138</v>
      </c>
      <c r="AC148" s="21">
        <v>0.33471699999999999</v>
      </c>
      <c r="AD148">
        <f t="shared" si="28"/>
        <v>17.555939393939394</v>
      </c>
      <c r="AE148">
        <f t="shared" si="29"/>
        <v>5.8826968399393937</v>
      </c>
      <c r="AF148" s="9"/>
      <c r="AG148" s="21">
        <v>0.59494000000000002</v>
      </c>
      <c r="AH148" s="21">
        <v>14.9826</v>
      </c>
      <c r="AI148" s="21">
        <v>-2.5329599999999999E-3</v>
      </c>
      <c r="AJ148" s="21">
        <v>138</v>
      </c>
      <c r="AK148" s="21">
        <v>0.59454300000000004</v>
      </c>
      <c r="AL148">
        <f t="shared" si="30"/>
        <v>15.351272727272725</v>
      </c>
      <c r="AM148">
        <f t="shared" si="31"/>
        <v>9.1330861963636352</v>
      </c>
      <c r="AP148" s="9"/>
      <c r="AQ148" s="21">
        <v>0.33508300000000002</v>
      </c>
      <c r="AR148" s="21">
        <v>18.974399999999999</v>
      </c>
      <c r="AS148" s="21">
        <v>-2.8726200000000002E-3</v>
      </c>
      <c r="AT148" s="21">
        <v>138</v>
      </c>
      <c r="AU148" s="21">
        <v>0.33474700000000002</v>
      </c>
      <c r="AV148">
        <f t="shared" si="32"/>
        <v>17.409818181818181</v>
      </c>
      <c r="AW148">
        <f t="shared" si="33"/>
        <v>5.8337341058181824</v>
      </c>
      <c r="AX148" s="9"/>
      <c r="AY148" s="21">
        <v>0.59494000000000002</v>
      </c>
      <c r="AZ148" s="21">
        <v>21.252800000000001</v>
      </c>
      <c r="BA148" s="21">
        <v>-2.5149500000000002E-3</v>
      </c>
      <c r="BB148" s="21">
        <v>138</v>
      </c>
      <c r="BC148" s="21">
        <v>0.59454300000000004</v>
      </c>
      <c r="BD148">
        <f t="shared" si="34"/>
        <v>15.242121212121212</v>
      </c>
      <c r="BE148">
        <f t="shared" si="35"/>
        <v>9.0681475939393952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0.33004800000000001</v>
      </c>
      <c r="H149" s="21">
        <v>6.4271900000000004</v>
      </c>
      <c r="I149" s="21">
        <v>-2.9043599999999999E-3</v>
      </c>
      <c r="J149" s="21">
        <v>139</v>
      </c>
      <c r="K149" s="21">
        <v>0.329681</v>
      </c>
      <c r="L149">
        <f t="shared" si="24"/>
        <v>17.602181818181815</v>
      </c>
      <c r="M149">
        <f t="shared" si="25"/>
        <v>5.8095649047272717</v>
      </c>
      <c r="N149" s="9"/>
      <c r="O149" s="21">
        <v>0.59997599999999995</v>
      </c>
      <c r="P149" s="21">
        <v>8.7055100000000003</v>
      </c>
      <c r="Q149" s="21">
        <v>-2.5216700000000002E-3</v>
      </c>
      <c r="R149" s="21">
        <v>139</v>
      </c>
      <c r="S149" s="21">
        <v>0.59960899999999995</v>
      </c>
      <c r="T149">
        <f t="shared" si="26"/>
        <v>15.282848484848486</v>
      </c>
      <c r="U149">
        <f t="shared" si="27"/>
        <v>9.1693423025454539</v>
      </c>
      <c r="X149" s="9"/>
      <c r="Y149" s="21">
        <v>0.33004800000000001</v>
      </c>
      <c r="Z149" s="21">
        <v>12.714399999999999</v>
      </c>
      <c r="AA149" s="21">
        <v>-2.8979499999999998E-3</v>
      </c>
      <c r="AB149" s="21">
        <v>139</v>
      </c>
      <c r="AC149" s="21">
        <v>0.32971200000000001</v>
      </c>
      <c r="AD149">
        <f t="shared" si="28"/>
        <v>17.563333333333329</v>
      </c>
      <c r="AE149">
        <f t="shared" si="29"/>
        <v>5.7967430399999991</v>
      </c>
      <c r="AF149" s="9"/>
      <c r="AG149" s="21">
        <v>0.59997599999999995</v>
      </c>
      <c r="AH149" s="21">
        <v>14.992699999999999</v>
      </c>
      <c r="AI149" s="21">
        <v>-2.52045E-3</v>
      </c>
      <c r="AJ149" s="21">
        <v>139</v>
      </c>
      <c r="AK149" s="21">
        <v>0.59957899999999997</v>
      </c>
      <c r="AL149">
        <f t="shared" si="30"/>
        <v>15.275454545454545</v>
      </c>
      <c r="AM149">
        <f t="shared" si="31"/>
        <v>9.1649061163636354</v>
      </c>
      <c r="AP149" s="9"/>
      <c r="AQ149" s="21">
        <v>0.33004800000000001</v>
      </c>
      <c r="AR149" s="21">
        <v>18.984500000000001</v>
      </c>
      <c r="AS149" s="21">
        <v>-2.8759800000000002E-3</v>
      </c>
      <c r="AT149" s="21">
        <v>139</v>
      </c>
      <c r="AU149" s="21">
        <v>0.32965100000000003</v>
      </c>
      <c r="AV149">
        <f t="shared" si="32"/>
        <v>17.430181818181818</v>
      </c>
      <c r="AW149">
        <f t="shared" si="33"/>
        <v>5.7527966487272728</v>
      </c>
      <c r="AX149" s="9"/>
      <c r="AY149" s="21">
        <v>0.59997599999999995</v>
      </c>
      <c r="AZ149" s="21">
        <v>21.262799999999999</v>
      </c>
      <c r="BA149" s="21">
        <v>-2.5030500000000002E-3</v>
      </c>
      <c r="BB149" s="21">
        <v>139</v>
      </c>
      <c r="BC149" s="21">
        <v>0.59957899999999997</v>
      </c>
      <c r="BD149">
        <f t="shared" si="34"/>
        <v>15.17</v>
      </c>
      <c r="BE149">
        <f t="shared" si="35"/>
        <v>9.1016359199999997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0.32501200000000002</v>
      </c>
      <c r="H150" s="21">
        <v>6.4372600000000002</v>
      </c>
      <c r="I150" s="21">
        <v>-2.9098499999999998E-3</v>
      </c>
      <c r="J150" s="21">
        <v>140</v>
      </c>
      <c r="K150" s="21">
        <v>0.32470700000000002</v>
      </c>
      <c r="L150">
        <f t="shared" si="24"/>
        <v>17.635454545454543</v>
      </c>
      <c r="M150">
        <f t="shared" si="25"/>
        <v>5.7317343527272726</v>
      </c>
      <c r="N150" s="9"/>
      <c r="O150" s="21">
        <v>0.60501099999999997</v>
      </c>
      <c r="P150" s="21">
        <v>8.7155799999999992</v>
      </c>
      <c r="Q150" s="21">
        <v>-2.5106799999999999E-3</v>
      </c>
      <c r="R150" s="21">
        <v>140</v>
      </c>
      <c r="S150" s="21">
        <v>0.60455300000000001</v>
      </c>
      <c r="T150">
        <f t="shared" si="26"/>
        <v>15.216242424242424</v>
      </c>
      <c r="U150">
        <f t="shared" si="27"/>
        <v>9.2059940453333322</v>
      </c>
      <c r="X150" s="9"/>
      <c r="Y150" s="21">
        <v>0.32501200000000002</v>
      </c>
      <c r="Z150" s="21">
        <v>12.724399999999999</v>
      </c>
      <c r="AA150" s="21">
        <v>-2.8994799999999999E-3</v>
      </c>
      <c r="AB150" s="21">
        <v>140</v>
      </c>
      <c r="AC150" s="21">
        <v>0.32464599999999999</v>
      </c>
      <c r="AD150">
        <f t="shared" si="28"/>
        <v>17.572606060606059</v>
      </c>
      <c r="AE150">
        <f t="shared" si="29"/>
        <v>5.7113078409696971</v>
      </c>
      <c r="AF150" s="9"/>
      <c r="AG150" s="21">
        <v>0.60501099999999997</v>
      </c>
      <c r="AH150" s="21">
        <v>15.002800000000001</v>
      </c>
      <c r="AI150" s="21">
        <v>-2.5057999999999999E-3</v>
      </c>
      <c r="AJ150" s="21">
        <v>140</v>
      </c>
      <c r="AK150" s="21">
        <v>0.60464499999999999</v>
      </c>
      <c r="AL150">
        <f t="shared" si="30"/>
        <v>15.186666666666664</v>
      </c>
      <c r="AM150">
        <f t="shared" si="31"/>
        <v>9.1881003866666653</v>
      </c>
      <c r="AP150" s="9"/>
      <c r="AQ150" s="21">
        <v>0.32501200000000002</v>
      </c>
      <c r="AR150" s="21">
        <v>18.994599999999998</v>
      </c>
      <c r="AS150" s="21">
        <v>-2.8790299999999999E-3</v>
      </c>
      <c r="AT150" s="21">
        <v>140</v>
      </c>
      <c r="AU150" s="21">
        <v>0.32464599999999999</v>
      </c>
      <c r="AV150">
        <f t="shared" si="32"/>
        <v>17.448666666666664</v>
      </c>
      <c r="AW150">
        <f t="shared" si="33"/>
        <v>5.6710260506666659</v>
      </c>
      <c r="AX150" s="9"/>
      <c r="AY150" s="21">
        <v>0.60501099999999997</v>
      </c>
      <c r="AZ150" s="21">
        <v>21.2729</v>
      </c>
      <c r="BA150" s="21">
        <v>-2.49023E-3</v>
      </c>
      <c r="BB150" s="21">
        <v>140</v>
      </c>
      <c r="BC150" s="21">
        <v>0.60458400000000001</v>
      </c>
      <c r="BD150">
        <f t="shared" si="34"/>
        <v>15.092303030303029</v>
      </c>
      <c r="BE150">
        <f t="shared" si="35"/>
        <v>9.1310093486666659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0.31997700000000001</v>
      </c>
      <c r="H151" s="21">
        <v>6.44733</v>
      </c>
      <c r="I151" s="21">
        <v>-2.9141200000000001E-3</v>
      </c>
      <c r="J151" s="21">
        <v>141</v>
      </c>
      <c r="K151" s="21">
        <v>0.31955</v>
      </c>
      <c r="L151">
        <f t="shared" si="24"/>
        <v>17.661333333333335</v>
      </c>
      <c r="M151">
        <f t="shared" si="25"/>
        <v>5.6512204560000008</v>
      </c>
      <c r="N151" s="9"/>
      <c r="O151" s="21">
        <v>0.61004599999999998</v>
      </c>
      <c r="P151" s="21">
        <v>8.7256599999999995</v>
      </c>
      <c r="Q151" s="21">
        <v>-2.4957299999999998E-3</v>
      </c>
      <c r="R151" s="21">
        <v>141</v>
      </c>
      <c r="S151" s="21">
        <v>0.60965000000000003</v>
      </c>
      <c r="T151">
        <f t="shared" si="26"/>
        <v>15.125636363636362</v>
      </c>
      <c r="U151">
        <f t="shared" si="27"/>
        <v>9.227333961090908</v>
      </c>
      <c r="X151" s="9"/>
      <c r="Y151" s="21">
        <v>0.31997700000000001</v>
      </c>
      <c r="Z151" s="21">
        <v>12.734500000000001</v>
      </c>
      <c r="AA151" s="21">
        <v>-2.9007E-3</v>
      </c>
      <c r="AB151" s="21">
        <v>141</v>
      </c>
      <c r="AC151" s="21">
        <v>0.31961099999999998</v>
      </c>
      <c r="AD151">
        <f t="shared" si="28"/>
        <v>17.579999999999998</v>
      </c>
      <c r="AE151">
        <f t="shared" si="29"/>
        <v>5.6251956599999993</v>
      </c>
      <c r="AF151" s="9"/>
      <c r="AG151" s="21">
        <v>0.61004599999999998</v>
      </c>
      <c r="AH151" s="21">
        <v>15.0128</v>
      </c>
      <c r="AI151" s="21">
        <v>-2.4908399999999998E-3</v>
      </c>
      <c r="AJ151" s="21">
        <v>141</v>
      </c>
      <c r="AK151" s="21">
        <v>0.60958900000000005</v>
      </c>
      <c r="AL151">
        <f t="shared" si="30"/>
        <v>15.095999999999998</v>
      </c>
      <c r="AM151">
        <f t="shared" si="31"/>
        <v>9.2092544159999985</v>
      </c>
      <c r="AP151" s="9"/>
      <c r="AQ151" s="21">
        <v>0.31997700000000001</v>
      </c>
      <c r="AR151" s="21">
        <v>19.0047</v>
      </c>
      <c r="AS151" s="21">
        <v>-2.8833000000000001E-3</v>
      </c>
      <c r="AT151" s="21">
        <v>141</v>
      </c>
      <c r="AU151" s="21">
        <v>0.31961099999999998</v>
      </c>
      <c r="AV151">
        <f t="shared" si="32"/>
        <v>17.474545454545453</v>
      </c>
      <c r="AW151">
        <f t="shared" si="33"/>
        <v>5.5914526309090906</v>
      </c>
      <c r="AX151" s="9"/>
      <c r="AY151" s="21">
        <v>0.61004599999999998</v>
      </c>
      <c r="AZ151" s="21">
        <v>21.283000000000001</v>
      </c>
      <c r="BA151" s="21">
        <v>-2.4758900000000001E-3</v>
      </c>
      <c r="BB151" s="21">
        <v>141</v>
      </c>
      <c r="BC151" s="21">
        <v>0.60965000000000003</v>
      </c>
      <c r="BD151">
        <f t="shared" si="34"/>
        <v>15.00539393939394</v>
      </c>
      <c r="BE151">
        <f t="shared" si="35"/>
        <v>9.1539805511515144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0.31494100000000003</v>
      </c>
      <c r="H152" s="21">
        <v>6.4573999999999998</v>
      </c>
      <c r="I152" s="21">
        <v>-2.9159500000000001E-3</v>
      </c>
      <c r="J152" s="21">
        <v>142</v>
      </c>
      <c r="K152" s="21">
        <v>0.314606</v>
      </c>
      <c r="L152">
        <f t="shared" si="24"/>
        <v>17.672424242424242</v>
      </c>
      <c r="M152">
        <f t="shared" si="25"/>
        <v>5.5657709633333337</v>
      </c>
      <c r="N152" s="9"/>
      <c r="O152" s="21">
        <v>0.61508200000000002</v>
      </c>
      <c r="P152" s="21">
        <v>8.7357300000000002</v>
      </c>
      <c r="Q152" s="21">
        <v>-2.4804699999999998E-3</v>
      </c>
      <c r="R152" s="21">
        <v>142</v>
      </c>
      <c r="S152" s="21">
        <v>0.61471600000000004</v>
      </c>
      <c r="T152">
        <f t="shared" si="26"/>
        <v>15.033151515151513</v>
      </c>
      <c r="U152">
        <f t="shared" si="27"/>
        <v>9.2466209002424229</v>
      </c>
      <c r="X152" s="9"/>
      <c r="Y152" s="21">
        <v>0.31494100000000003</v>
      </c>
      <c r="Z152" s="21">
        <v>12.7446</v>
      </c>
      <c r="AA152" s="21">
        <v>-2.9034400000000002E-3</v>
      </c>
      <c r="AB152" s="21">
        <v>142</v>
      </c>
      <c r="AC152" s="21">
        <v>0.31466699999999997</v>
      </c>
      <c r="AD152">
        <f t="shared" si="28"/>
        <v>17.596606060606064</v>
      </c>
      <c r="AE152">
        <f t="shared" si="29"/>
        <v>5.541892709333335</v>
      </c>
      <c r="AF152" s="9"/>
      <c r="AG152" s="21">
        <v>0.61508200000000002</v>
      </c>
      <c r="AH152" s="21">
        <v>15.0229</v>
      </c>
      <c r="AI152" s="21">
        <v>-2.4752799999999998E-3</v>
      </c>
      <c r="AJ152" s="21">
        <v>142</v>
      </c>
      <c r="AK152" s="21">
        <v>0.61465499999999995</v>
      </c>
      <c r="AL152">
        <f t="shared" si="30"/>
        <v>15.001696969696969</v>
      </c>
      <c r="AM152">
        <f t="shared" si="31"/>
        <v>9.227273775515151</v>
      </c>
      <c r="AP152" s="9"/>
      <c r="AQ152" s="21">
        <v>0.31494100000000003</v>
      </c>
      <c r="AR152" s="21">
        <v>19.014700000000001</v>
      </c>
      <c r="AS152" s="21">
        <v>-2.8878799999999998E-3</v>
      </c>
      <c r="AT152" s="21">
        <v>142</v>
      </c>
      <c r="AU152" s="21">
        <v>0.31457499999999999</v>
      </c>
      <c r="AV152">
        <f t="shared" si="32"/>
        <v>17.502303030303029</v>
      </c>
      <c r="AW152">
        <f t="shared" si="33"/>
        <v>5.5121928186666667</v>
      </c>
      <c r="AX152" s="9"/>
      <c r="AY152" s="21">
        <v>0.61508200000000002</v>
      </c>
      <c r="AZ152" s="21">
        <v>21.293099999999999</v>
      </c>
      <c r="BA152" s="21">
        <v>-2.4603300000000002E-3</v>
      </c>
      <c r="BB152" s="21">
        <v>142</v>
      </c>
      <c r="BC152" s="21">
        <v>0.61471600000000004</v>
      </c>
      <c r="BD152">
        <f t="shared" si="34"/>
        <v>14.911090909090909</v>
      </c>
      <c r="BE152">
        <f t="shared" si="35"/>
        <v>9.1715436185454546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0.30990600000000001</v>
      </c>
      <c r="H153" s="21">
        <v>6.4674699999999996</v>
      </c>
      <c r="I153" s="21">
        <v>-2.9202299999999998E-3</v>
      </c>
      <c r="J153" s="21">
        <v>143</v>
      </c>
      <c r="K153" s="21">
        <v>0.30960100000000002</v>
      </c>
      <c r="L153">
        <f t="shared" si="24"/>
        <v>17.698363636363634</v>
      </c>
      <c r="M153">
        <f t="shared" si="25"/>
        <v>5.4848290810909086</v>
      </c>
      <c r="N153" s="9"/>
      <c r="O153" s="21">
        <v>0.62011700000000003</v>
      </c>
      <c r="P153" s="21">
        <v>8.7457999999999991</v>
      </c>
      <c r="Q153" s="21">
        <v>-2.4642900000000001E-3</v>
      </c>
      <c r="R153" s="21">
        <v>143</v>
      </c>
      <c r="S153" s="21">
        <v>0.61975100000000005</v>
      </c>
      <c r="T153">
        <f t="shared" si="26"/>
        <v>14.935090909090908</v>
      </c>
      <c r="U153">
        <f t="shared" si="27"/>
        <v>9.2615037692727267</v>
      </c>
      <c r="X153" s="9"/>
      <c r="Y153" s="21">
        <v>0.30990600000000001</v>
      </c>
      <c r="Z153" s="21">
        <v>12.7546</v>
      </c>
      <c r="AA153" s="21">
        <v>-2.9071000000000001E-3</v>
      </c>
      <c r="AB153" s="21">
        <v>143</v>
      </c>
      <c r="AC153" s="21">
        <v>0.30957000000000001</v>
      </c>
      <c r="AD153">
        <f t="shared" si="28"/>
        <v>17.618787878787881</v>
      </c>
      <c r="AE153">
        <f t="shared" si="29"/>
        <v>5.4601680763636375</v>
      </c>
      <c r="AF153" s="9"/>
      <c r="AG153" s="21">
        <v>0.62011700000000003</v>
      </c>
      <c r="AH153" s="21">
        <v>15.032999999999999</v>
      </c>
      <c r="AI153" s="21">
        <v>-2.4581899999999999E-3</v>
      </c>
      <c r="AJ153" s="21">
        <v>143</v>
      </c>
      <c r="AK153" s="21">
        <v>0.61965899999999996</v>
      </c>
      <c r="AL153">
        <f t="shared" si="30"/>
        <v>14.898121212121209</v>
      </c>
      <c r="AM153">
        <f t="shared" si="31"/>
        <v>9.2385782316969678</v>
      </c>
      <c r="AP153" s="9"/>
      <c r="AQ153" s="21">
        <v>0.30990600000000001</v>
      </c>
      <c r="AR153" s="21">
        <v>19.024799999999999</v>
      </c>
      <c r="AS153" s="21">
        <v>-2.8933700000000001E-3</v>
      </c>
      <c r="AT153" s="21">
        <v>143</v>
      </c>
      <c r="AU153" s="21">
        <v>0.30953999999999998</v>
      </c>
      <c r="AV153">
        <f t="shared" si="32"/>
        <v>17.535575757575756</v>
      </c>
      <c r="AW153">
        <f t="shared" si="33"/>
        <v>5.4343801407272725</v>
      </c>
      <c r="AX153" s="9"/>
      <c r="AY153" s="21">
        <v>0.62011700000000003</v>
      </c>
      <c r="AZ153" s="21">
        <v>21.303100000000001</v>
      </c>
      <c r="BA153" s="21">
        <v>-2.4447599999999998E-3</v>
      </c>
      <c r="BB153" s="21">
        <v>143</v>
      </c>
      <c r="BC153" s="21">
        <v>0.61972000000000005</v>
      </c>
      <c r="BD153">
        <f t="shared" si="34"/>
        <v>14.816727272727272</v>
      </c>
      <c r="BE153">
        <f t="shared" si="35"/>
        <v>9.1881044661818176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0.304871</v>
      </c>
      <c r="H154" s="21">
        <v>6.4775400000000003</v>
      </c>
      <c r="I154" s="21">
        <v>-2.9251099999999999E-3</v>
      </c>
      <c r="J154" s="21">
        <v>144</v>
      </c>
      <c r="K154" s="21">
        <v>0.304535</v>
      </c>
      <c r="L154">
        <f t="shared" si="24"/>
        <v>17.727939393939394</v>
      </c>
      <c r="M154">
        <f t="shared" si="25"/>
        <v>5.4047346109696974</v>
      </c>
      <c r="N154" s="9"/>
      <c r="O154" s="21">
        <v>0.62515299999999996</v>
      </c>
      <c r="P154" s="21">
        <v>8.7558699999999998</v>
      </c>
      <c r="Q154" s="21">
        <v>-2.44751E-3</v>
      </c>
      <c r="R154" s="21">
        <v>144</v>
      </c>
      <c r="S154" s="21">
        <v>0.62475599999999998</v>
      </c>
      <c r="T154">
        <f t="shared" si="26"/>
        <v>14.833393939393938</v>
      </c>
      <c r="U154">
        <f t="shared" si="27"/>
        <v>9.2731407213939381</v>
      </c>
      <c r="X154" s="9"/>
      <c r="Y154" s="21">
        <v>0.304871</v>
      </c>
      <c r="Z154" s="21">
        <v>12.764699999999999</v>
      </c>
      <c r="AA154" s="21">
        <v>-2.9116799999999998E-3</v>
      </c>
      <c r="AB154" s="21">
        <v>144</v>
      </c>
      <c r="AC154" s="21">
        <v>0.30447400000000002</v>
      </c>
      <c r="AD154">
        <f t="shared" si="28"/>
        <v>17.646545454545453</v>
      </c>
      <c r="AE154">
        <f t="shared" si="29"/>
        <v>5.3799199592727271</v>
      </c>
      <c r="AF154" s="9"/>
      <c r="AG154" s="21">
        <v>0.62515299999999996</v>
      </c>
      <c r="AH154" s="21">
        <v>15.042999999999999</v>
      </c>
      <c r="AI154" s="21">
        <v>-2.44385E-3</v>
      </c>
      <c r="AJ154" s="21">
        <v>144</v>
      </c>
      <c r="AK154" s="21">
        <v>0.62478599999999995</v>
      </c>
      <c r="AL154">
        <f t="shared" si="30"/>
        <v>14.811212121212121</v>
      </c>
      <c r="AM154">
        <f t="shared" si="31"/>
        <v>9.2592736912121207</v>
      </c>
      <c r="AP154" s="9"/>
      <c r="AQ154" s="21">
        <v>0.304871</v>
      </c>
      <c r="AR154" s="21">
        <v>19.0349</v>
      </c>
      <c r="AS154" s="21">
        <v>-2.8976399999999999E-3</v>
      </c>
      <c r="AT154" s="21">
        <v>144</v>
      </c>
      <c r="AU154" s="21">
        <v>0.304535</v>
      </c>
      <c r="AV154">
        <f t="shared" si="32"/>
        <v>17.561454545454545</v>
      </c>
      <c r="AW154">
        <f t="shared" si="33"/>
        <v>5.3539782087272725</v>
      </c>
      <c r="AX154" s="9"/>
      <c r="AY154" s="21">
        <v>0.62515299999999996</v>
      </c>
      <c r="AZ154" s="21">
        <v>21.313199999999998</v>
      </c>
      <c r="BA154" s="21">
        <v>-2.4279800000000002E-3</v>
      </c>
      <c r="BB154" s="21">
        <v>144</v>
      </c>
      <c r="BC154" s="21">
        <v>0.62478599999999995</v>
      </c>
      <c r="BD154">
        <f t="shared" si="34"/>
        <v>14.715030303030304</v>
      </c>
      <c r="BE154">
        <f t="shared" si="35"/>
        <v>9.1991453390303022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0.29983500000000002</v>
      </c>
      <c r="H155" s="21">
        <v>6.4876100000000001</v>
      </c>
      <c r="I155" s="21">
        <v>-2.9305999999999998E-3</v>
      </c>
      <c r="J155" s="21">
        <v>145</v>
      </c>
      <c r="K155" s="21">
        <v>0.29946899999999999</v>
      </c>
      <c r="L155">
        <f t="shared" si="24"/>
        <v>17.761212121212118</v>
      </c>
      <c r="M155">
        <f t="shared" si="25"/>
        <v>5.325433036363636</v>
      </c>
      <c r="N155" s="9"/>
      <c r="O155" s="21">
        <v>0.63018799999999997</v>
      </c>
      <c r="P155" s="21">
        <v>8.7659400000000005</v>
      </c>
      <c r="Q155" s="21">
        <v>-2.4316400000000001E-3</v>
      </c>
      <c r="R155" s="21">
        <v>145</v>
      </c>
      <c r="S155" s="21">
        <v>0.62979099999999999</v>
      </c>
      <c r="T155">
        <f t="shared" si="26"/>
        <v>14.737212121212121</v>
      </c>
      <c r="U155">
        <f t="shared" si="27"/>
        <v>9.2872142322424232</v>
      </c>
      <c r="X155" s="9"/>
      <c r="Y155" s="21">
        <v>0.29983500000000002</v>
      </c>
      <c r="Z155" s="21">
        <v>12.774800000000001</v>
      </c>
      <c r="AA155" s="21">
        <v>-2.9168699999999998E-3</v>
      </c>
      <c r="AB155" s="21">
        <v>145</v>
      </c>
      <c r="AC155" s="21">
        <v>0.29946899999999999</v>
      </c>
      <c r="AD155">
        <f t="shared" si="28"/>
        <v>17.678000000000001</v>
      </c>
      <c r="AE155">
        <f t="shared" si="29"/>
        <v>5.3004831300000008</v>
      </c>
      <c r="AF155" s="9"/>
      <c r="AG155" s="21">
        <v>0.63018799999999997</v>
      </c>
      <c r="AH155" s="21">
        <v>15.053100000000001</v>
      </c>
      <c r="AI155" s="21">
        <v>-2.4273699999999999E-3</v>
      </c>
      <c r="AJ155" s="21">
        <v>145</v>
      </c>
      <c r="AK155" s="21">
        <v>0.62982199999999999</v>
      </c>
      <c r="AL155">
        <f t="shared" si="30"/>
        <v>14.711333333333332</v>
      </c>
      <c r="AM155">
        <f t="shared" si="31"/>
        <v>9.2709057306666658</v>
      </c>
      <c r="AP155" s="9"/>
      <c r="AQ155" s="21">
        <v>0.29983500000000002</v>
      </c>
      <c r="AR155" s="21">
        <v>19.044899999999998</v>
      </c>
      <c r="AS155" s="21">
        <v>-2.8994799999999999E-3</v>
      </c>
      <c r="AT155" s="21">
        <v>145</v>
      </c>
      <c r="AU155" s="21">
        <v>0.29949999999999999</v>
      </c>
      <c r="AV155">
        <f t="shared" si="32"/>
        <v>17.572606060606059</v>
      </c>
      <c r="AW155">
        <f t="shared" si="33"/>
        <v>5.2688823381818182</v>
      </c>
      <c r="AX155" s="9"/>
      <c r="AY155" s="21">
        <v>0.63018799999999997</v>
      </c>
      <c r="AZ155" s="21">
        <v>21.3233</v>
      </c>
      <c r="BA155" s="21">
        <v>-2.4127200000000001E-3</v>
      </c>
      <c r="BB155" s="21">
        <v>145</v>
      </c>
      <c r="BC155" s="21">
        <v>0.62982199999999999</v>
      </c>
      <c r="BD155">
        <f t="shared" si="34"/>
        <v>14.622545454545454</v>
      </c>
      <c r="BE155">
        <f t="shared" si="35"/>
        <v>9.2149526749090906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0.29480000000000001</v>
      </c>
      <c r="H156" s="21">
        <v>6.4976900000000004</v>
      </c>
      <c r="I156" s="21">
        <v>-2.9339600000000002E-3</v>
      </c>
      <c r="J156" s="21">
        <v>146</v>
      </c>
      <c r="K156" s="21">
        <v>0.294464</v>
      </c>
      <c r="L156">
        <f t="shared" si="24"/>
        <v>17.781575757575755</v>
      </c>
      <c r="M156">
        <f t="shared" si="25"/>
        <v>5.2420085333333324</v>
      </c>
      <c r="N156" s="9"/>
      <c r="O156" s="21">
        <v>0.63522299999999998</v>
      </c>
      <c r="P156" s="21">
        <v>8.7760099999999994</v>
      </c>
      <c r="Q156" s="21">
        <v>-2.4160800000000001E-3</v>
      </c>
      <c r="R156" s="21">
        <v>146</v>
      </c>
      <c r="S156" s="21">
        <v>0.63479600000000003</v>
      </c>
      <c r="T156">
        <f t="shared" si="26"/>
        <v>14.642909090909091</v>
      </c>
      <c r="U156">
        <f t="shared" si="27"/>
        <v>9.3015126414545453</v>
      </c>
      <c r="X156" s="9"/>
      <c r="Y156" s="21">
        <v>0.29480000000000001</v>
      </c>
      <c r="Z156" s="21">
        <v>12.784800000000001</v>
      </c>
      <c r="AA156" s="21">
        <v>-2.9220600000000002E-3</v>
      </c>
      <c r="AB156" s="21">
        <v>146</v>
      </c>
      <c r="AC156" s="21">
        <v>0.294373</v>
      </c>
      <c r="AD156">
        <f t="shared" si="28"/>
        <v>17.709454545454545</v>
      </c>
      <c r="AE156">
        <f t="shared" si="29"/>
        <v>5.2207471999999999</v>
      </c>
      <c r="AF156" s="9"/>
      <c r="AG156" s="21">
        <v>0.63522299999999998</v>
      </c>
      <c r="AH156" s="21">
        <v>15.0632</v>
      </c>
      <c r="AI156" s="21">
        <v>-2.4124099999999998E-3</v>
      </c>
      <c r="AJ156" s="21">
        <v>146</v>
      </c>
      <c r="AK156" s="21">
        <v>0.63479600000000003</v>
      </c>
      <c r="AL156">
        <f t="shared" si="30"/>
        <v>14.620666666666665</v>
      </c>
      <c r="AM156">
        <f t="shared" si="31"/>
        <v>9.2873837419999994</v>
      </c>
      <c r="AP156" s="9"/>
      <c r="AQ156" s="21">
        <v>0.29480000000000001</v>
      </c>
      <c r="AR156" s="21">
        <v>19.055</v>
      </c>
      <c r="AS156" s="21">
        <v>-2.8985600000000001E-3</v>
      </c>
      <c r="AT156" s="21">
        <v>146</v>
      </c>
      <c r="AU156" s="21">
        <v>0.294464</v>
      </c>
      <c r="AV156">
        <f t="shared" si="32"/>
        <v>17.567030303030304</v>
      </c>
      <c r="AW156">
        <f t="shared" si="33"/>
        <v>5.1787605333333335</v>
      </c>
      <c r="AX156" s="9"/>
      <c r="AY156" s="21">
        <v>0.63522299999999998</v>
      </c>
      <c r="AZ156" s="21">
        <v>21.333300000000001</v>
      </c>
      <c r="BA156" s="21">
        <v>-2.3974600000000001E-3</v>
      </c>
      <c r="BB156" s="21">
        <v>146</v>
      </c>
      <c r="BC156" s="21">
        <v>0.63479600000000003</v>
      </c>
      <c r="BD156">
        <f t="shared" si="34"/>
        <v>14.530060606060605</v>
      </c>
      <c r="BE156">
        <f t="shared" si="35"/>
        <v>9.2298286883636358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0.28976400000000002</v>
      </c>
      <c r="H157" s="21">
        <v>6.5077600000000002</v>
      </c>
      <c r="I157" s="21">
        <v>-2.9379300000000001E-3</v>
      </c>
      <c r="J157" s="21">
        <v>147</v>
      </c>
      <c r="K157" s="21">
        <v>0.28936800000000001</v>
      </c>
      <c r="L157">
        <f t="shared" si="24"/>
        <v>17.805636363636363</v>
      </c>
      <c r="M157">
        <f t="shared" si="25"/>
        <v>5.159432415272728</v>
      </c>
      <c r="N157" s="9"/>
      <c r="O157" s="21">
        <v>0.64025900000000002</v>
      </c>
      <c r="P157" s="21">
        <v>8.7860800000000001</v>
      </c>
      <c r="Q157" s="21">
        <v>-2.40143E-3</v>
      </c>
      <c r="R157" s="21">
        <v>147</v>
      </c>
      <c r="S157" s="21">
        <v>0.63983199999999996</v>
      </c>
      <c r="T157">
        <f t="shared" si="26"/>
        <v>14.554121212121212</v>
      </c>
      <c r="U157">
        <f t="shared" si="27"/>
        <v>9.3184070931515155</v>
      </c>
      <c r="X157" s="9"/>
      <c r="Y157" s="21">
        <v>0.28976400000000002</v>
      </c>
      <c r="Z157" s="21">
        <v>12.7949</v>
      </c>
      <c r="AA157" s="21">
        <v>-2.9248E-3</v>
      </c>
      <c r="AB157" s="21">
        <v>147</v>
      </c>
      <c r="AC157" s="21">
        <v>0.28939799999999999</v>
      </c>
      <c r="AD157">
        <f t="shared" si="28"/>
        <v>17.726060606060607</v>
      </c>
      <c r="AE157">
        <f t="shared" si="29"/>
        <v>5.1363742254545457</v>
      </c>
      <c r="AF157" s="9"/>
      <c r="AG157" s="21">
        <v>0.64025900000000002</v>
      </c>
      <c r="AH157" s="21">
        <v>15.0732</v>
      </c>
      <c r="AI157" s="21">
        <v>-2.3956300000000002E-3</v>
      </c>
      <c r="AJ157" s="21">
        <v>147</v>
      </c>
      <c r="AK157" s="21">
        <v>0.63989300000000005</v>
      </c>
      <c r="AL157">
        <f t="shared" si="30"/>
        <v>14.518969696969696</v>
      </c>
      <c r="AM157">
        <f t="shared" si="31"/>
        <v>9.2959010192121205</v>
      </c>
      <c r="AP157" s="9"/>
      <c r="AQ157" s="21">
        <v>0.28976400000000002</v>
      </c>
      <c r="AR157" s="21">
        <v>19.065100000000001</v>
      </c>
      <c r="AS157" s="21">
        <v>-2.89917E-3</v>
      </c>
      <c r="AT157" s="21">
        <v>147</v>
      </c>
      <c r="AU157" s="21">
        <v>0.28942899999999999</v>
      </c>
      <c r="AV157">
        <f t="shared" si="32"/>
        <v>17.570727272727272</v>
      </c>
      <c r="AW157">
        <f t="shared" si="33"/>
        <v>5.0913642174545455</v>
      </c>
      <c r="AX157" s="9"/>
      <c r="AY157" s="21">
        <v>0.64025900000000002</v>
      </c>
      <c r="AZ157" s="21">
        <v>21.343399999999999</v>
      </c>
      <c r="BA157" s="21">
        <v>-2.3812899999999999E-3</v>
      </c>
      <c r="BB157" s="21">
        <v>147</v>
      </c>
      <c r="BC157" s="21">
        <v>0.63986200000000004</v>
      </c>
      <c r="BD157">
        <f t="shared" si="34"/>
        <v>14.432060606060604</v>
      </c>
      <c r="BE157">
        <f t="shared" si="35"/>
        <v>9.2402566915757571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0.28472900000000001</v>
      </c>
      <c r="H158" s="21">
        <v>6.51783</v>
      </c>
      <c r="I158" s="21">
        <v>-2.9421999999999999E-3</v>
      </c>
      <c r="J158" s="21">
        <v>148</v>
      </c>
      <c r="K158" s="21">
        <v>0.28436299999999998</v>
      </c>
      <c r="L158">
        <f t="shared" si="24"/>
        <v>17.831515151515152</v>
      </c>
      <c r="M158">
        <f t="shared" si="25"/>
        <v>5.077149477575758</v>
      </c>
      <c r="N158" s="9"/>
      <c r="O158" s="21">
        <v>0.64529400000000003</v>
      </c>
      <c r="P158" s="21">
        <v>8.7961500000000008</v>
      </c>
      <c r="Q158" s="21">
        <v>-2.38434E-3</v>
      </c>
      <c r="R158" s="21">
        <v>148</v>
      </c>
      <c r="S158" s="21">
        <v>0.64492799999999995</v>
      </c>
      <c r="T158">
        <f t="shared" si="26"/>
        <v>14.450545454545454</v>
      </c>
      <c r="U158">
        <f t="shared" si="27"/>
        <v>9.3248502785454548</v>
      </c>
      <c r="X158" s="9"/>
      <c r="Y158" s="21">
        <v>0.28472900000000001</v>
      </c>
      <c r="Z158" s="21">
        <v>12.805</v>
      </c>
      <c r="AA158" s="21">
        <v>-2.92786E-3</v>
      </c>
      <c r="AB158" s="21">
        <v>148</v>
      </c>
      <c r="AC158" s="21">
        <v>0.28442400000000001</v>
      </c>
      <c r="AD158">
        <f t="shared" si="28"/>
        <v>17.74460606060606</v>
      </c>
      <c r="AE158">
        <f t="shared" si="29"/>
        <v>5.0524039390303033</v>
      </c>
      <c r="AF158" s="9"/>
      <c r="AG158" s="21">
        <v>0.64529400000000003</v>
      </c>
      <c r="AH158" s="21">
        <v>15.083299999999999</v>
      </c>
      <c r="AI158" s="21">
        <v>-2.37762E-3</v>
      </c>
      <c r="AJ158" s="21">
        <v>148</v>
      </c>
      <c r="AK158" s="21">
        <v>0.64495800000000003</v>
      </c>
      <c r="AL158">
        <f t="shared" si="30"/>
        <v>14.409818181818181</v>
      </c>
      <c r="AM158">
        <f t="shared" si="31"/>
        <v>9.2985692138181815</v>
      </c>
      <c r="AP158" s="9"/>
      <c r="AQ158" s="21">
        <v>0.28472900000000001</v>
      </c>
      <c r="AR158" s="21">
        <v>19.075199999999999</v>
      </c>
      <c r="AS158" s="21">
        <v>-2.9031399999999998E-3</v>
      </c>
      <c r="AT158" s="21">
        <v>148</v>
      </c>
      <c r="AU158" s="21">
        <v>0.28439300000000001</v>
      </c>
      <c r="AV158">
        <f t="shared" si="32"/>
        <v>17.594787878787876</v>
      </c>
      <c r="AW158">
        <f t="shared" si="33"/>
        <v>5.0097463579393935</v>
      </c>
      <c r="AX158" s="9"/>
      <c r="AY158" s="21">
        <v>0.64529400000000003</v>
      </c>
      <c r="AZ158" s="21">
        <v>21.3535</v>
      </c>
      <c r="BA158" s="21">
        <v>-2.3641999999999999E-3</v>
      </c>
      <c r="BB158" s="21">
        <v>148</v>
      </c>
      <c r="BC158" s="21">
        <v>0.64489700000000005</v>
      </c>
      <c r="BD158">
        <f t="shared" si="34"/>
        <v>14.328484848484848</v>
      </c>
      <c r="BE158">
        <f t="shared" si="35"/>
        <v>9.2460853018181819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0.279694</v>
      </c>
      <c r="H159" s="21">
        <v>6.5278999999999998</v>
      </c>
      <c r="I159" s="21">
        <v>-2.9424999999999998E-3</v>
      </c>
      <c r="J159" s="21">
        <v>149</v>
      </c>
      <c r="K159" s="21">
        <v>0.27938800000000003</v>
      </c>
      <c r="L159">
        <f t="shared" si="24"/>
        <v>17.833333333333332</v>
      </c>
      <c r="M159">
        <f t="shared" si="25"/>
        <v>4.9878763333333334</v>
      </c>
      <c r="N159" s="9"/>
      <c r="O159" s="21">
        <v>0.65032999999999996</v>
      </c>
      <c r="P159" s="21">
        <v>8.8062199999999997</v>
      </c>
      <c r="Q159" s="21">
        <v>-2.3660299999999999E-3</v>
      </c>
      <c r="R159" s="21">
        <v>149</v>
      </c>
      <c r="S159" s="21">
        <v>0.64990199999999998</v>
      </c>
      <c r="T159">
        <f t="shared" si="26"/>
        <v>14.339575757575755</v>
      </c>
      <c r="U159">
        <f t="shared" si="27"/>
        <v>9.3254563024242394</v>
      </c>
      <c r="X159" s="9"/>
      <c r="Y159" s="21">
        <v>0.279694</v>
      </c>
      <c r="Z159" s="21">
        <v>12.815099999999999</v>
      </c>
      <c r="AA159" s="21">
        <v>-2.92969E-3</v>
      </c>
      <c r="AB159" s="21">
        <v>149</v>
      </c>
      <c r="AC159" s="21">
        <v>0.27932699999999999</v>
      </c>
      <c r="AD159">
        <f t="shared" si="28"/>
        <v>17.75569696969697</v>
      </c>
      <c r="AE159">
        <f t="shared" si="29"/>
        <v>4.966161908242424</v>
      </c>
      <c r="AF159" s="9"/>
      <c r="AG159" s="21">
        <v>0.65032999999999996</v>
      </c>
      <c r="AH159" s="21">
        <v>15.093400000000001</v>
      </c>
      <c r="AI159" s="21">
        <v>-2.3587E-3</v>
      </c>
      <c r="AJ159" s="21">
        <v>149</v>
      </c>
      <c r="AK159" s="21">
        <v>0.64990199999999998</v>
      </c>
      <c r="AL159">
        <f t="shared" si="30"/>
        <v>14.295151515151515</v>
      </c>
      <c r="AM159">
        <f t="shared" si="31"/>
        <v>9.2965658848484836</v>
      </c>
      <c r="AP159" s="9"/>
      <c r="AQ159" s="21">
        <v>0.279694</v>
      </c>
      <c r="AR159" s="21">
        <v>19.0852</v>
      </c>
      <c r="AS159" s="21">
        <v>-2.9061899999999999E-3</v>
      </c>
      <c r="AT159" s="21">
        <v>149</v>
      </c>
      <c r="AU159" s="21">
        <v>0.27929700000000002</v>
      </c>
      <c r="AV159">
        <f t="shared" si="32"/>
        <v>17.613272727272726</v>
      </c>
      <c r="AW159">
        <f t="shared" si="33"/>
        <v>4.926326702181818</v>
      </c>
      <c r="AX159" s="9"/>
      <c r="AY159" s="21">
        <v>0.65032999999999996</v>
      </c>
      <c r="AZ159" s="21">
        <v>21.363600000000002</v>
      </c>
      <c r="BA159" s="21">
        <v>-2.3474099999999999E-3</v>
      </c>
      <c r="BB159" s="21">
        <v>149</v>
      </c>
      <c r="BC159" s="21">
        <v>0.64999399999999996</v>
      </c>
      <c r="BD159">
        <f t="shared" si="34"/>
        <v>14.22672727272727</v>
      </c>
      <c r="BE159">
        <f t="shared" si="35"/>
        <v>9.2520675472727252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0.27465800000000001</v>
      </c>
      <c r="H160" s="21">
        <v>6.5379699999999996</v>
      </c>
      <c r="I160" s="21">
        <v>-2.94312E-3</v>
      </c>
      <c r="J160" s="21">
        <v>150</v>
      </c>
      <c r="K160" s="21">
        <v>0.27426099999999998</v>
      </c>
      <c r="L160">
        <f t="shared" si="24"/>
        <v>17.837090909090911</v>
      </c>
      <c r="M160">
        <f t="shared" si="25"/>
        <v>4.8990997149090916</v>
      </c>
      <c r="N160" s="9"/>
      <c r="O160" s="21">
        <v>0.65536499999999998</v>
      </c>
      <c r="P160" s="21">
        <v>8.8162900000000004</v>
      </c>
      <c r="Q160" s="21">
        <v>-2.3465000000000001E-3</v>
      </c>
      <c r="R160" s="21">
        <v>150</v>
      </c>
      <c r="S160" s="21">
        <v>0.654999</v>
      </c>
      <c r="T160">
        <f t="shared" si="26"/>
        <v>14.221212121212121</v>
      </c>
      <c r="U160">
        <f t="shared" si="27"/>
        <v>9.3200846818181819</v>
      </c>
      <c r="X160" s="9"/>
      <c r="Y160" s="21">
        <v>0.27465800000000001</v>
      </c>
      <c r="Z160" s="21">
        <v>12.825100000000001</v>
      </c>
      <c r="AA160" s="21">
        <v>-2.9312100000000001E-3</v>
      </c>
      <c r="AB160" s="21">
        <v>150</v>
      </c>
      <c r="AC160" s="21">
        <v>0.27429199999999998</v>
      </c>
      <c r="AD160">
        <f t="shared" si="28"/>
        <v>17.764909090909093</v>
      </c>
      <c r="AE160">
        <f t="shared" si="29"/>
        <v>4.8792744010909095</v>
      </c>
      <c r="AF160" s="9"/>
      <c r="AG160" s="21">
        <v>0.65536499999999998</v>
      </c>
      <c r="AH160" s="21">
        <v>15.1035</v>
      </c>
      <c r="AI160" s="21">
        <v>-2.3388699999999998E-3</v>
      </c>
      <c r="AJ160" s="21">
        <v>150</v>
      </c>
      <c r="AK160" s="21">
        <v>0.65502899999999997</v>
      </c>
      <c r="AL160">
        <f t="shared" si="30"/>
        <v>14.174969696969695</v>
      </c>
      <c r="AM160">
        <f t="shared" si="31"/>
        <v>9.2897790154545437</v>
      </c>
      <c r="AP160" s="9"/>
      <c r="AQ160" s="21">
        <v>0.27465800000000001</v>
      </c>
      <c r="AR160" s="21">
        <v>19.095300000000002</v>
      </c>
      <c r="AS160" s="21">
        <v>-2.9080199999999999E-3</v>
      </c>
      <c r="AT160" s="21">
        <v>150</v>
      </c>
      <c r="AU160" s="21">
        <v>0.27435300000000001</v>
      </c>
      <c r="AV160">
        <f t="shared" si="32"/>
        <v>17.624363636363636</v>
      </c>
      <c r="AW160">
        <f t="shared" si="33"/>
        <v>4.8406724676363639</v>
      </c>
      <c r="AX160" s="9"/>
      <c r="AY160" s="21">
        <v>0.65536499999999998</v>
      </c>
      <c r="AZ160" s="21">
        <v>21.3736</v>
      </c>
      <c r="BA160" s="21">
        <v>-2.3309300000000002E-3</v>
      </c>
      <c r="BB160" s="21">
        <v>150</v>
      </c>
      <c r="BC160" s="21">
        <v>0.65493800000000002</v>
      </c>
      <c r="BD160">
        <f t="shared" si="34"/>
        <v>14.126848484848486</v>
      </c>
      <c r="BE160">
        <f t="shared" si="35"/>
        <v>9.258242057272728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0.269623</v>
      </c>
      <c r="H161" s="21">
        <v>6.5480400000000003</v>
      </c>
      <c r="I161" s="21">
        <v>-2.94312E-3</v>
      </c>
      <c r="J161" s="21">
        <v>151</v>
      </c>
      <c r="K161" s="21">
        <v>0.269318</v>
      </c>
      <c r="L161">
        <f t="shared" si="24"/>
        <v>17.837090909090911</v>
      </c>
      <c r="M161">
        <f t="shared" si="25"/>
        <v>4.8092899621818184</v>
      </c>
      <c r="N161" s="9"/>
      <c r="O161" s="21">
        <v>0.66039999999999999</v>
      </c>
      <c r="P161" s="21">
        <v>8.8263700000000007</v>
      </c>
      <c r="Q161" s="21">
        <v>-2.32635E-3</v>
      </c>
      <c r="R161" s="21">
        <v>151</v>
      </c>
      <c r="S161" s="21">
        <v>0.66003400000000001</v>
      </c>
      <c r="T161">
        <f t="shared" si="26"/>
        <v>14.099090909090908</v>
      </c>
      <c r="U161">
        <f t="shared" si="27"/>
        <v>9.3110396363636347</v>
      </c>
      <c r="X161" s="9"/>
      <c r="Y161" s="21">
        <v>0.269623</v>
      </c>
      <c r="Z161" s="21">
        <v>12.8352</v>
      </c>
      <c r="AA161" s="21">
        <v>-2.93304E-3</v>
      </c>
      <c r="AB161" s="21">
        <v>151</v>
      </c>
      <c r="AC161" s="21">
        <v>0.269287</v>
      </c>
      <c r="AD161">
        <f t="shared" si="28"/>
        <v>17.776</v>
      </c>
      <c r="AE161">
        <f t="shared" si="29"/>
        <v>4.7928184480000002</v>
      </c>
      <c r="AF161" s="9"/>
      <c r="AG161" s="21">
        <v>0.66039999999999999</v>
      </c>
      <c r="AH161" s="21">
        <v>15.1135</v>
      </c>
      <c r="AI161" s="21">
        <v>-2.31934E-3</v>
      </c>
      <c r="AJ161" s="21">
        <v>151</v>
      </c>
      <c r="AK161" s="21">
        <v>0.66000400000000004</v>
      </c>
      <c r="AL161">
        <f t="shared" si="30"/>
        <v>14.056606060606059</v>
      </c>
      <c r="AM161">
        <f t="shared" si="31"/>
        <v>9.2829826424242405</v>
      </c>
      <c r="AP161" s="9"/>
      <c r="AQ161" s="21">
        <v>0.269623</v>
      </c>
      <c r="AR161" s="21">
        <v>19.105399999999999</v>
      </c>
      <c r="AS161" s="21">
        <v>-2.9129E-3</v>
      </c>
      <c r="AT161" s="21">
        <v>151</v>
      </c>
      <c r="AU161" s="21">
        <v>0.269318</v>
      </c>
      <c r="AV161">
        <f t="shared" si="32"/>
        <v>17.653939393939392</v>
      </c>
      <c r="AW161">
        <f t="shared" si="33"/>
        <v>4.7599081012121207</v>
      </c>
      <c r="AX161" s="9"/>
      <c r="AY161" s="21">
        <v>0.66039999999999999</v>
      </c>
      <c r="AZ161" s="21">
        <v>21.383700000000001</v>
      </c>
      <c r="BA161" s="21">
        <v>-2.3120100000000002E-3</v>
      </c>
      <c r="BB161" s="21">
        <v>151</v>
      </c>
      <c r="BC161" s="21">
        <v>0.66006500000000001</v>
      </c>
      <c r="BD161">
        <f t="shared" si="34"/>
        <v>14.012181818181819</v>
      </c>
      <c r="BE161">
        <f t="shared" si="35"/>
        <v>9.2536448727272731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0.26458700000000002</v>
      </c>
      <c r="H162" s="21">
        <v>6.5581100000000001</v>
      </c>
      <c r="I162" s="21">
        <v>-2.94312E-3</v>
      </c>
      <c r="J162" s="21">
        <v>152</v>
      </c>
      <c r="K162" s="21">
        <v>0.26422099999999998</v>
      </c>
      <c r="L162">
        <f t="shared" si="24"/>
        <v>17.837090909090911</v>
      </c>
      <c r="M162">
        <f t="shared" si="25"/>
        <v>4.7194623723636369</v>
      </c>
      <c r="N162" s="9"/>
      <c r="O162" s="21">
        <v>0.66543600000000003</v>
      </c>
      <c r="P162" s="21">
        <v>8.8364399999999996</v>
      </c>
      <c r="Q162" s="21">
        <v>-2.30591E-3</v>
      </c>
      <c r="R162" s="21">
        <v>152</v>
      </c>
      <c r="S162" s="21">
        <v>0.66500899999999996</v>
      </c>
      <c r="T162">
        <f t="shared" si="26"/>
        <v>13.97521212121212</v>
      </c>
      <c r="U162">
        <f t="shared" si="27"/>
        <v>9.2996092530909085</v>
      </c>
      <c r="X162" s="9"/>
      <c r="Y162" s="21">
        <v>0.26458700000000002</v>
      </c>
      <c r="Z162" s="21">
        <v>12.8453</v>
      </c>
      <c r="AA162" s="21">
        <v>-2.9367099999999999E-3</v>
      </c>
      <c r="AB162" s="21">
        <v>152</v>
      </c>
      <c r="AC162" s="21">
        <v>0.26425199999999999</v>
      </c>
      <c r="AD162">
        <f t="shared" si="28"/>
        <v>17.798242424242421</v>
      </c>
      <c r="AE162">
        <f t="shared" si="29"/>
        <v>4.7091835683030299</v>
      </c>
      <c r="AF162" s="9"/>
      <c r="AG162" s="21">
        <v>0.66543600000000003</v>
      </c>
      <c r="AH162" s="21">
        <v>15.1236</v>
      </c>
      <c r="AI162" s="21">
        <v>-2.3001100000000002E-3</v>
      </c>
      <c r="AJ162" s="21">
        <v>152</v>
      </c>
      <c r="AK162" s="21">
        <v>0.66507000000000005</v>
      </c>
      <c r="AL162">
        <f t="shared" si="30"/>
        <v>13.940060606060607</v>
      </c>
      <c r="AM162">
        <f t="shared" si="31"/>
        <v>9.2762181694545465</v>
      </c>
      <c r="AP162" s="9"/>
      <c r="AQ162" s="21">
        <v>0.26458700000000002</v>
      </c>
      <c r="AR162" s="21">
        <v>19.115400000000001</v>
      </c>
      <c r="AS162" s="21">
        <v>-2.9162599999999999E-3</v>
      </c>
      <c r="AT162" s="21">
        <v>152</v>
      </c>
      <c r="AU162" s="21">
        <v>0.26422099999999998</v>
      </c>
      <c r="AV162">
        <f t="shared" si="32"/>
        <v>17.67430303030303</v>
      </c>
      <c r="AW162">
        <f t="shared" si="33"/>
        <v>4.6763908158787881</v>
      </c>
      <c r="AX162" s="9"/>
      <c r="AY162" s="21">
        <v>0.66543600000000003</v>
      </c>
      <c r="AZ162" s="21">
        <v>21.393799999999999</v>
      </c>
      <c r="BA162" s="21">
        <v>-2.29218E-3</v>
      </c>
      <c r="BB162" s="21">
        <v>152</v>
      </c>
      <c r="BC162" s="21">
        <v>0.66503900000000005</v>
      </c>
      <c r="BD162">
        <f t="shared" si="34"/>
        <v>13.891999999999999</v>
      </c>
      <c r="BE162">
        <f t="shared" si="35"/>
        <v>9.2442369119999999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0.259552</v>
      </c>
      <c r="H163" s="21">
        <v>6.5681799999999999</v>
      </c>
      <c r="I163" s="21">
        <v>-2.9458599999999998E-3</v>
      </c>
      <c r="J163" s="21">
        <v>153</v>
      </c>
      <c r="K163" s="21">
        <v>0.25912499999999999</v>
      </c>
      <c r="L163">
        <f t="shared" si="24"/>
        <v>17.853696969696966</v>
      </c>
      <c r="M163">
        <f t="shared" si="25"/>
        <v>4.6339627558787866</v>
      </c>
      <c r="N163" s="9"/>
      <c r="O163" s="21">
        <v>0.67047100000000004</v>
      </c>
      <c r="P163" s="21">
        <v>8.8465100000000003</v>
      </c>
      <c r="Q163" s="21">
        <v>-2.2842399999999999E-3</v>
      </c>
      <c r="R163" s="21">
        <v>153</v>
      </c>
      <c r="S163" s="21">
        <v>0.67010499999999995</v>
      </c>
      <c r="T163">
        <f t="shared" si="26"/>
        <v>13.843878787878786</v>
      </c>
      <c r="U163">
        <f t="shared" si="27"/>
        <v>9.2819192547878782</v>
      </c>
      <c r="X163" s="9"/>
      <c r="Y163" s="21">
        <v>0.259552</v>
      </c>
      <c r="Z163" s="21">
        <v>12.8553</v>
      </c>
      <c r="AA163" s="21">
        <v>-2.93976E-3</v>
      </c>
      <c r="AB163" s="21">
        <v>153</v>
      </c>
      <c r="AC163" s="21">
        <v>0.25918600000000003</v>
      </c>
      <c r="AD163">
        <f t="shared" si="28"/>
        <v>17.816727272727274</v>
      </c>
      <c r="AE163">
        <f t="shared" si="29"/>
        <v>4.6243671970909093</v>
      </c>
      <c r="AF163" s="9"/>
      <c r="AG163" s="21">
        <v>0.67047100000000004</v>
      </c>
      <c r="AH163" s="21">
        <v>15.133699999999999</v>
      </c>
      <c r="AI163" s="21">
        <v>-2.2793599999999998E-3</v>
      </c>
      <c r="AJ163" s="21">
        <v>153</v>
      </c>
      <c r="AK163" s="21">
        <v>0.67007399999999995</v>
      </c>
      <c r="AL163">
        <f t="shared" si="30"/>
        <v>13.814303030303028</v>
      </c>
      <c r="AM163">
        <f t="shared" si="31"/>
        <v>9.2620895670303014</v>
      </c>
      <c r="AP163" s="9"/>
      <c r="AQ163" s="21">
        <v>0.259552</v>
      </c>
      <c r="AR163" s="21">
        <v>19.125499999999999</v>
      </c>
      <c r="AS163" s="21">
        <v>-2.91931E-3</v>
      </c>
      <c r="AT163" s="21">
        <v>153</v>
      </c>
      <c r="AU163" s="21">
        <v>0.25915500000000002</v>
      </c>
      <c r="AV163">
        <f t="shared" si="32"/>
        <v>17.692787878787879</v>
      </c>
      <c r="AW163">
        <f t="shared" si="33"/>
        <v>4.5921984795151518</v>
      </c>
      <c r="AX163" s="9"/>
      <c r="AY163" s="21">
        <v>0.67047100000000004</v>
      </c>
      <c r="AZ163" s="21">
        <v>21.4038</v>
      </c>
      <c r="BA163" s="21">
        <v>-2.2689799999999999E-3</v>
      </c>
      <c r="BB163" s="21">
        <v>153</v>
      </c>
      <c r="BC163" s="21">
        <v>0.67010499999999995</v>
      </c>
      <c r="BD163">
        <f t="shared" si="34"/>
        <v>13.751393939393939</v>
      </c>
      <c r="BE163">
        <f t="shared" si="35"/>
        <v>9.2199108459393937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0.25451699999999999</v>
      </c>
      <c r="H164" s="21">
        <v>6.5782499999999997</v>
      </c>
      <c r="I164" s="21">
        <v>-2.9504399999999999E-3</v>
      </c>
      <c r="J164" s="21">
        <v>154</v>
      </c>
      <c r="K164" s="21">
        <v>0.25418099999999999</v>
      </c>
      <c r="L164">
        <f t="shared" si="24"/>
        <v>17.881454545454545</v>
      </c>
      <c r="M164">
        <f t="shared" si="25"/>
        <v>4.5511341665454541</v>
      </c>
      <c r="N164" s="9"/>
      <c r="O164" s="21">
        <v>0.67550699999999997</v>
      </c>
      <c r="P164" s="21">
        <v>8.8565799999999992</v>
      </c>
      <c r="Q164" s="21">
        <v>-2.2622699999999998E-3</v>
      </c>
      <c r="R164" s="21">
        <v>154</v>
      </c>
      <c r="S164" s="21">
        <v>0.67507899999999998</v>
      </c>
      <c r="T164">
        <f t="shared" si="26"/>
        <v>13.71072727272727</v>
      </c>
      <c r="U164">
        <f t="shared" si="27"/>
        <v>9.2616922478181802</v>
      </c>
      <c r="X164" s="9"/>
      <c r="Y164" s="21">
        <v>0.25451699999999999</v>
      </c>
      <c r="Z164" s="21">
        <v>12.865399999999999</v>
      </c>
      <c r="AA164" s="21">
        <v>-2.94189E-3</v>
      </c>
      <c r="AB164" s="21">
        <v>154</v>
      </c>
      <c r="AC164" s="21">
        <v>0.25412000000000001</v>
      </c>
      <c r="AD164">
        <f t="shared" si="28"/>
        <v>17.829636363636364</v>
      </c>
      <c r="AE164">
        <f t="shared" si="29"/>
        <v>4.5379455583636368</v>
      </c>
      <c r="AF164" s="9"/>
      <c r="AG164" s="21">
        <v>0.67550699999999997</v>
      </c>
      <c r="AH164" s="21">
        <v>15.143700000000001</v>
      </c>
      <c r="AI164" s="21">
        <v>-2.2589099999999998E-3</v>
      </c>
      <c r="AJ164" s="21">
        <v>154</v>
      </c>
      <c r="AK164" s="21">
        <v>0.67510999999999999</v>
      </c>
      <c r="AL164">
        <f t="shared" si="30"/>
        <v>13.690363636363633</v>
      </c>
      <c r="AM164">
        <f t="shared" si="31"/>
        <v>9.2479364689090886</v>
      </c>
      <c r="AP164" s="9"/>
      <c r="AQ164" s="21">
        <v>0.25451699999999999</v>
      </c>
      <c r="AR164" s="21">
        <v>19.1356</v>
      </c>
      <c r="AS164" s="21">
        <v>-2.92114E-3</v>
      </c>
      <c r="AT164" s="21">
        <v>154</v>
      </c>
      <c r="AU164" s="21">
        <v>0.25418099999999999</v>
      </c>
      <c r="AV164">
        <f t="shared" si="32"/>
        <v>17.703878787878786</v>
      </c>
      <c r="AW164">
        <f t="shared" si="33"/>
        <v>4.5059381174545452</v>
      </c>
      <c r="AX164" s="9"/>
      <c r="AY164" s="21">
        <v>0.67550699999999997</v>
      </c>
      <c r="AZ164" s="21">
        <v>21.413900000000002</v>
      </c>
      <c r="BA164" s="21">
        <v>-2.2491500000000001E-3</v>
      </c>
      <c r="BB164" s="21">
        <v>154</v>
      </c>
      <c r="BC164" s="21">
        <v>0.67510999999999999</v>
      </c>
      <c r="BD164">
        <f t="shared" si="34"/>
        <v>13.631212121212121</v>
      </c>
      <c r="BE164">
        <f t="shared" si="35"/>
        <v>9.2079792063636354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0.24948100000000001</v>
      </c>
      <c r="H165" s="21">
        <v>6.5883200000000004</v>
      </c>
      <c r="I165" s="21">
        <v>-2.9537999999999999E-3</v>
      </c>
      <c r="J165" s="21">
        <v>155</v>
      </c>
      <c r="K165" s="21">
        <v>0.24914600000000001</v>
      </c>
      <c r="L165">
        <f t="shared" si="24"/>
        <v>17.901818181818182</v>
      </c>
      <c r="M165">
        <f t="shared" si="25"/>
        <v>4.4661635018181824</v>
      </c>
      <c r="N165" s="9"/>
      <c r="O165" s="21">
        <v>0.68054199999999998</v>
      </c>
      <c r="P165" s="21">
        <v>8.8666499999999999</v>
      </c>
      <c r="Q165" s="21">
        <v>-2.2396899999999999E-3</v>
      </c>
      <c r="R165" s="21">
        <v>155</v>
      </c>
      <c r="S165" s="21">
        <v>0.68011500000000003</v>
      </c>
      <c r="T165">
        <f t="shared" si="26"/>
        <v>13.573878787878787</v>
      </c>
      <c r="U165">
        <f t="shared" si="27"/>
        <v>9.237594618060605</v>
      </c>
      <c r="X165" s="9"/>
      <c r="Y165" s="21">
        <v>0.24948100000000001</v>
      </c>
      <c r="Z165" s="21">
        <v>12.875500000000001</v>
      </c>
      <c r="AA165" s="21">
        <v>-2.9443400000000002E-3</v>
      </c>
      <c r="AB165" s="21">
        <v>155</v>
      </c>
      <c r="AC165" s="21">
        <v>0.24917600000000001</v>
      </c>
      <c r="AD165">
        <f t="shared" si="28"/>
        <v>17.84448484848485</v>
      </c>
      <c r="AE165">
        <f t="shared" si="29"/>
        <v>4.4518599244848494</v>
      </c>
      <c r="AF165" s="9"/>
      <c r="AG165" s="21">
        <v>0.68054199999999998</v>
      </c>
      <c r="AH165" s="21">
        <v>15.1538</v>
      </c>
      <c r="AI165" s="21">
        <v>-2.23755E-3</v>
      </c>
      <c r="AJ165" s="21">
        <v>155</v>
      </c>
      <c r="AK165" s="21">
        <v>0.68011500000000003</v>
      </c>
      <c r="AL165">
        <f t="shared" si="30"/>
        <v>13.560909090909091</v>
      </c>
      <c r="AM165">
        <f t="shared" si="31"/>
        <v>9.2287681945454541</v>
      </c>
      <c r="AP165" s="9"/>
      <c r="AQ165" s="21">
        <v>0.24948100000000001</v>
      </c>
      <c r="AR165" s="21">
        <v>19.145700000000001</v>
      </c>
      <c r="AS165" s="21">
        <v>-2.9248E-3</v>
      </c>
      <c r="AT165" s="21">
        <v>155</v>
      </c>
      <c r="AU165" s="21">
        <v>0.24914600000000001</v>
      </c>
      <c r="AV165">
        <f t="shared" si="32"/>
        <v>17.726060606060607</v>
      </c>
      <c r="AW165">
        <f t="shared" si="33"/>
        <v>4.4223153260606063</v>
      </c>
      <c r="AX165" s="9"/>
      <c r="AY165" s="21">
        <v>0.68054199999999998</v>
      </c>
      <c r="AZ165" s="21">
        <v>21.423999999999999</v>
      </c>
      <c r="BA165" s="21">
        <v>-2.2268700000000002E-3</v>
      </c>
      <c r="BB165" s="21">
        <v>155</v>
      </c>
      <c r="BC165" s="21">
        <v>0.680176</v>
      </c>
      <c r="BD165">
        <f t="shared" si="34"/>
        <v>13.496181818181819</v>
      </c>
      <c r="BE165">
        <f t="shared" si="35"/>
        <v>9.1847185669090905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0.244446</v>
      </c>
      <c r="H166" s="21">
        <v>6.5983999999999998</v>
      </c>
      <c r="I166" s="21">
        <v>-2.9574599999999999E-3</v>
      </c>
      <c r="J166" s="21">
        <v>156</v>
      </c>
      <c r="K166" s="21">
        <v>0.24404899999999999</v>
      </c>
      <c r="L166">
        <f t="shared" si="24"/>
        <v>17.923999999999999</v>
      </c>
      <c r="M166">
        <f t="shared" si="25"/>
        <v>4.3814501039999998</v>
      </c>
      <c r="N166" s="9"/>
      <c r="O166" s="21">
        <v>0.68557699999999999</v>
      </c>
      <c r="P166" s="21">
        <v>8.8767200000000006</v>
      </c>
      <c r="Q166" s="21">
        <v>-2.2168000000000001E-3</v>
      </c>
      <c r="R166" s="21">
        <v>156</v>
      </c>
      <c r="S166" s="21">
        <v>0.68521100000000001</v>
      </c>
      <c r="T166">
        <f t="shared" si="26"/>
        <v>13.435151515151514</v>
      </c>
      <c r="U166">
        <f t="shared" si="27"/>
        <v>9.2108308703030293</v>
      </c>
      <c r="X166" s="9"/>
      <c r="Y166" s="21">
        <v>0.244446</v>
      </c>
      <c r="Z166" s="21">
        <v>12.8856</v>
      </c>
      <c r="AA166" s="21">
        <v>-2.9473899999999998E-3</v>
      </c>
      <c r="AB166" s="21">
        <v>156</v>
      </c>
      <c r="AC166" s="21">
        <v>0.24410999999999999</v>
      </c>
      <c r="AD166">
        <f t="shared" si="28"/>
        <v>17.862969696969696</v>
      </c>
      <c r="AE166">
        <f t="shared" si="29"/>
        <v>4.3665314905454542</v>
      </c>
      <c r="AF166" s="9"/>
      <c r="AG166" s="21">
        <v>0.68557699999999999</v>
      </c>
      <c r="AH166" s="21">
        <v>15.1639</v>
      </c>
      <c r="AI166" s="21">
        <v>-2.2161899999999998E-3</v>
      </c>
      <c r="AJ166" s="21">
        <v>156</v>
      </c>
      <c r="AK166" s="21">
        <v>0.68515000000000004</v>
      </c>
      <c r="AL166">
        <f t="shared" si="30"/>
        <v>13.431454545454542</v>
      </c>
      <c r="AM166">
        <f t="shared" si="31"/>
        <v>9.2082963129090896</v>
      </c>
      <c r="AP166" s="9"/>
      <c r="AQ166" s="21">
        <v>0.244446</v>
      </c>
      <c r="AR166" s="21">
        <v>19.1557</v>
      </c>
      <c r="AS166" s="21">
        <v>-2.9299899999999999E-3</v>
      </c>
      <c r="AT166" s="21">
        <v>156</v>
      </c>
      <c r="AU166" s="21">
        <v>0.244141</v>
      </c>
      <c r="AV166">
        <f t="shared" si="32"/>
        <v>17.75751515151515</v>
      </c>
      <c r="AW166">
        <f t="shared" si="33"/>
        <v>4.3407535487272728</v>
      </c>
      <c r="AX166" s="9"/>
      <c r="AY166" s="21">
        <v>0.68557699999999999</v>
      </c>
      <c r="AZ166" s="21">
        <v>21.434000000000001</v>
      </c>
      <c r="BA166" s="21">
        <v>-2.2030600000000002E-3</v>
      </c>
      <c r="BB166" s="21">
        <v>156</v>
      </c>
      <c r="BC166" s="21">
        <v>0.68515000000000004</v>
      </c>
      <c r="BD166">
        <f t="shared" si="34"/>
        <v>13.351878787878787</v>
      </c>
      <c r="BE166">
        <f t="shared" si="35"/>
        <v>9.1537410037575757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0.23941000000000001</v>
      </c>
      <c r="H167" s="21">
        <v>6.6084699999999996</v>
      </c>
      <c r="I167" s="21">
        <v>-2.9599000000000001E-3</v>
      </c>
      <c r="J167" s="21">
        <v>157</v>
      </c>
      <c r="K167" s="21">
        <v>0.23907500000000001</v>
      </c>
      <c r="L167">
        <f t="shared" si="24"/>
        <v>17.938787878787878</v>
      </c>
      <c r="M167">
        <f t="shared" si="25"/>
        <v>4.2947252060606056</v>
      </c>
      <c r="N167" s="9"/>
      <c r="O167" s="21">
        <v>0.69061300000000003</v>
      </c>
      <c r="P167" s="21">
        <v>8.8867899999999995</v>
      </c>
      <c r="Q167" s="21">
        <v>-2.1942099999999998E-3</v>
      </c>
      <c r="R167" s="21">
        <v>157</v>
      </c>
      <c r="S167" s="21">
        <v>0.69021600000000005</v>
      </c>
      <c r="T167">
        <f t="shared" si="26"/>
        <v>13.298242424242423</v>
      </c>
      <c r="U167">
        <f t="shared" si="27"/>
        <v>9.1839390953333329</v>
      </c>
      <c r="X167" s="9"/>
      <c r="Y167" s="21">
        <v>0.23941000000000001</v>
      </c>
      <c r="Z167" s="21">
        <v>12.8956</v>
      </c>
      <c r="AA167" s="21">
        <v>-2.9525799999999998E-3</v>
      </c>
      <c r="AB167" s="21">
        <v>157</v>
      </c>
      <c r="AC167" s="21">
        <v>0.23904400000000001</v>
      </c>
      <c r="AD167">
        <f t="shared" si="28"/>
        <v>17.89442424242424</v>
      </c>
      <c r="AE167">
        <f t="shared" si="29"/>
        <v>4.2841041078787878</v>
      </c>
      <c r="AF167" s="9"/>
      <c r="AG167" s="21">
        <v>0.69061300000000003</v>
      </c>
      <c r="AH167" s="21">
        <v>15.173999999999999</v>
      </c>
      <c r="AI167" s="21">
        <v>-2.1939099999999999E-3</v>
      </c>
      <c r="AJ167" s="21">
        <v>157</v>
      </c>
      <c r="AK167" s="21">
        <v>0.69021600000000005</v>
      </c>
      <c r="AL167">
        <f t="shared" si="30"/>
        <v>13.296424242424241</v>
      </c>
      <c r="AM167">
        <f t="shared" si="31"/>
        <v>9.1826834353333329</v>
      </c>
      <c r="AP167" s="9"/>
      <c r="AQ167" s="21">
        <v>0.23941000000000001</v>
      </c>
      <c r="AR167" s="21">
        <v>19.165800000000001</v>
      </c>
      <c r="AS167" s="21">
        <v>-2.9302999999999998E-3</v>
      </c>
      <c r="AT167" s="21">
        <v>157</v>
      </c>
      <c r="AU167" s="21">
        <v>0.239014</v>
      </c>
      <c r="AV167">
        <f t="shared" si="32"/>
        <v>17.759393939393934</v>
      </c>
      <c r="AW167">
        <f t="shared" si="33"/>
        <v>4.2517765030303023</v>
      </c>
      <c r="AX167" s="9"/>
      <c r="AY167" s="21">
        <v>0.69061300000000003</v>
      </c>
      <c r="AZ167" s="21">
        <v>21.444099999999999</v>
      </c>
      <c r="BA167" s="21">
        <v>-2.1804799999999998E-3</v>
      </c>
      <c r="BB167" s="21">
        <v>157</v>
      </c>
      <c r="BC167" s="21">
        <v>0.69027700000000003</v>
      </c>
      <c r="BD167">
        <f t="shared" si="34"/>
        <v>13.215030303030302</v>
      </c>
      <c r="BE167">
        <f t="shared" si="35"/>
        <v>9.1264717226666665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0.234375</v>
      </c>
      <c r="H168" s="21">
        <v>6.6185400000000003</v>
      </c>
      <c r="I168" s="21">
        <v>-2.9614300000000001E-3</v>
      </c>
      <c r="J168" s="21">
        <v>158</v>
      </c>
      <c r="K168" s="21">
        <v>0.2341</v>
      </c>
      <c r="L168">
        <f t="shared" si="24"/>
        <v>17.948060606060608</v>
      </c>
      <c r="M168">
        <f t="shared" si="25"/>
        <v>4.206576704545455</v>
      </c>
      <c r="N168" s="9"/>
      <c r="O168" s="21">
        <v>0.69564800000000004</v>
      </c>
      <c r="P168" s="21">
        <v>8.8968600000000002</v>
      </c>
      <c r="Q168" s="21">
        <v>-2.1691900000000001E-3</v>
      </c>
      <c r="R168" s="21">
        <v>158</v>
      </c>
      <c r="S168" s="21">
        <v>0.69528199999999996</v>
      </c>
      <c r="T168">
        <f t="shared" si="26"/>
        <v>13.146606060606061</v>
      </c>
      <c r="U168">
        <f t="shared" si="27"/>
        <v>9.1454102128484855</v>
      </c>
      <c r="X168" s="9"/>
      <c r="Y168" s="21">
        <v>0.234375</v>
      </c>
      <c r="Z168" s="21">
        <v>12.9057</v>
      </c>
      <c r="AA168" s="21">
        <v>-2.9544100000000002E-3</v>
      </c>
      <c r="AB168" s="21">
        <v>158</v>
      </c>
      <c r="AC168" s="21">
        <v>0.234039</v>
      </c>
      <c r="AD168">
        <f t="shared" si="28"/>
        <v>17.90551515151515</v>
      </c>
      <c r="AE168">
        <f t="shared" si="29"/>
        <v>4.1966051136363633</v>
      </c>
      <c r="AF168" s="9"/>
      <c r="AG168" s="21">
        <v>0.69564800000000004</v>
      </c>
      <c r="AH168" s="21">
        <v>15.183999999999999</v>
      </c>
      <c r="AI168" s="21">
        <v>-2.1704099999999998E-3</v>
      </c>
      <c r="AJ168" s="21">
        <v>158</v>
      </c>
      <c r="AK168" s="21">
        <v>0.69518999999999997</v>
      </c>
      <c r="AL168">
        <f t="shared" si="30"/>
        <v>13.153999999999998</v>
      </c>
      <c r="AM168">
        <f t="shared" si="31"/>
        <v>9.1505537919999984</v>
      </c>
      <c r="AP168" s="9"/>
      <c r="AQ168" s="21">
        <v>0.234375</v>
      </c>
      <c r="AR168" s="21">
        <v>19.175899999999999</v>
      </c>
      <c r="AS168" s="21">
        <v>-2.93152E-3</v>
      </c>
      <c r="AT168" s="21">
        <v>158</v>
      </c>
      <c r="AU168" s="21">
        <v>0.23400899999999999</v>
      </c>
      <c r="AV168">
        <f t="shared" si="32"/>
        <v>17.766787878787877</v>
      </c>
      <c r="AW168">
        <f t="shared" si="33"/>
        <v>4.1640909090909091</v>
      </c>
      <c r="AX168" s="9"/>
      <c r="AY168" s="21">
        <v>0.69564800000000004</v>
      </c>
      <c r="AZ168" s="21">
        <v>21.4542</v>
      </c>
      <c r="BA168" s="21">
        <v>-2.1554600000000001E-3</v>
      </c>
      <c r="BB168" s="21">
        <v>158</v>
      </c>
      <c r="BC168" s="21">
        <v>0.69528199999999996</v>
      </c>
      <c r="BD168">
        <f t="shared" si="34"/>
        <v>13.063393939393938</v>
      </c>
      <c r="BE168">
        <f t="shared" si="35"/>
        <v>9.0875238671515142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0.22933999999999999</v>
      </c>
      <c r="H169" s="21">
        <v>6.6286100000000001</v>
      </c>
      <c r="I169" s="21">
        <v>-2.9629499999999998E-3</v>
      </c>
      <c r="J169" s="21">
        <v>159</v>
      </c>
      <c r="K169" s="21">
        <v>0.22906499999999999</v>
      </c>
      <c r="L169">
        <f t="shared" si="24"/>
        <v>17.957272727272724</v>
      </c>
      <c r="M169">
        <f t="shared" si="25"/>
        <v>4.1183209272727259</v>
      </c>
      <c r="N169" s="9"/>
      <c r="O169" s="21">
        <v>0.70068399999999997</v>
      </c>
      <c r="P169" s="21">
        <v>8.9069299999999991</v>
      </c>
      <c r="Q169" s="21">
        <v>-2.1420300000000001E-3</v>
      </c>
      <c r="R169" s="21">
        <v>159</v>
      </c>
      <c r="S169" s="21">
        <v>0.70031699999999997</v>
      </c>
      <c r="T169">
        <f t="shared" si="26"/>
        <v>12.982000000000001</v>
      </c>
      <c r="U169">
        <f t="shared" si="27"/>
        <v>9.096279688000001</v>
      </c>
      <c r="X169" s="9"/>
      <c r="Y169" s="21">
        <v>0.22933999999999999</v>
      </c>
      <c r="Z169" s="21">
        <v>12.915800000000001</v>
      </c>
      <c r="AA169" s="21">
        <v>-2.9574599999999999E-3</v>
      </c>
      <c r="AB169" s="21">
        <v>159</v>
      </c>
      <c r="AC169" s="21">
        <v>0.22900400000000001</v>
      </c>
      <c r="AD169">
        <f t="shared" si="28"/>
        <v>17.923999999999999</v>
      </c>
      <c r="AE169">
        <f t="shared" si="29"/>
        <v>4.1106901599999999</v>
      </c>
      <c r="AF169" s="9"/>
      <c r="AG169" s="21">
        <v>0.70068399999999997</v>
      </c>
      <c r="AH169" s="21">
        <v>15.194100000000001</v>
      </c>
      <c r="AI169" s="21">
        <v>-2.1469100000000001E-3</v>
      </c>
      <c r="AJ169" s="21">
        <v>159</v>
      </c>
      <c r="AK169" s="21">
        <v>0.70025599999999999</v>
      </c>
      <c r="AL169">
        <f t="shared" si="30"/>
        <v>13.011575757575759</v>
      </c>
      <c r="AM169">
        <f t="shared" si="31"/>
        <v>9.1170029481212129</v>
      </c>
      <c r="AP169" s="9"/>
      <c r="AQ169" s="21">
        <v>0.22933999999999999</v>
      </c>
      <c r="AR169" s="21">
        <v>19.1859</v>
      </c>
      <c r="AS169" s="21">
        <v>-2.9309100000000001E-3</v>
      </c>
      <c r="AT169" s="21">
        <v>159</v>
      </c>
      <c r="AU169" s="21">
        <v>0.22897300000000001</v>
      </c>
      <c r="AV169">
        <f t="shared" si="32"/>
        <v>17.763090909090909</v>
      </c>
      <c r="AW169">
        <f t="shared" si="33"/>
        <v>4.0737872690909089</v>
      </c>
      <c r="AX169" s="9"/>
      <c r="AY169" s="21">
        <v>0.70068399999999997</v>
      </c>
      <c r="AZ169" s="21">
        <v>21.464300000000001</v>
      </c>
      <c r="BA169" s="21">
        <v>-2.13043E-3</v>
      </c>
      <c r="BB169" s="21">
        <v>159</v>
      </c>
      <c r="BC169" s="21">
        <v>0.70028699999999999</v>
      </c>
      <c r="BD169">
        <f t="shared" si="34"/>
        <v>12.911696969696969</v>
      </c>
      <c r="BE169">
        <f t="shared" si="35"/>
        <v>9.04701947951515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0.224304</v>
      </c>
      <c r="H170" s="21">
        <v>6.6386799999999999</v>
      </c>
      <c r="I170" s="21">
        <v>-2.9675299999999999E-3</v>
      </c>
      <c r="J170" s="21">
        <v>160</v>
      </c>
      <c r="K170" s="21">
        <v>0.223969</v>
      </c>
      <c r="L170">
        <f t="shared" si="24"/>
        <v>17.9850303030303</v>
      </c>
      <c r="M170">
        <f t="shared" si="25"/>
        <v>4.0341142370909084</v>
      </c>
      <c r="N170" s="9"/>
      <c r="O170" s="21">
        <v>0.70571899999999999</v>
      </c>
      <c r="P170" s="21">
        <v>8.9169999999999998</v>
      </c>
      <c r="Q170" s="21">
        <v>-2.1139499999999999E-3</v>
      </c>
      <c r="R170" s="21">
        <v>160</v>
      </c>
      <c r="S170" s="21">
        <v>0.70535300000000001</v>
      </c>
      <c r="T170">
        <f t="shared" si="26"/>
        <v>12.811818181818181</v>
      </c>
      <c r="U170">
        <f t="shared" si="27"/>
        <v>9.0415435154545438</v>
      </c>
      <c r="X170" s="9"/>
      <c r="Y170" s="21">
        <v>0.224304</v>
      </c>
      <c r="Z170" s="21">
        <v>12.925800000000001</v>
      </c>
      <c r="AA170" s="21">
        <v>-2.9635600000000001E-3</v>
      </c>
      <c r="AB170" s="21">
        <v>160</v>
      </c>
      <c r="AC170" s="21">
        <v>0.223938</v>
      </c>
      <c r="AD170">
        <f t="shared" si="28"/>
        <v>17.960969696969698</v>
      </c>
      <c r="AE170">
        <f t="shared" si="29"/>
        <v>4.0287173469090911</v>
      </c>
      <c r="AF170" s="9"/>
      <c r="AG170" s="21">
        <v>0.70571899999999999</v>
      </c>
      <c r="AH170" s="21">
        <v>15.2042</v>
      </c>
      <c r="AI170" s="21">
        <v>-2.1212800000000001E-3</v>
      </c>
      <c r="AJ170" s="21">
        <v>160</v>
      </c>
      <c r="AK170" s="21">
        <v>0.705322</v>
      </c>
      <c r="AL170">
        <f t="shared" si="30"/>
        <v>12.856242424242424</v>
      </c>
      <c r="AM170">
        <f t="shared" si="31"/>
        <v>9.0728945473939397</v>
      </c>
      <c r="AP170" s="9"/>
      <c r="AQ170" s="21">
        <v>0.224304</v>
      </c>
      <c r="AR170" s="21">
        <v>19.196000000000002</v>
      </c>
      <c r="AS170" s="21">
        <v>-2.9345700000000001E-3</v>
      </c>
      <c r="AT170" s="21">
        <v>160</v>
      </c>
      <c r="AU170" s="21">
        <v>0.223969</v>
      </c>
      <c r="AV170">
        <f t="shared" si="32"/>
        <v>17.785272727272726</v>
      </c>
      <c r="AW170">
        <f t="shared" si="33"/>
        <v>3.9893078138181819</v>
      </c>
      <c r="AX170" s="9"/>
      <c r="AY170" s="21">
        <v>0.70571899999999999</v>
      </c>
      <c r="AZ170" s="21">
        <v>21.474299999999999</v>
      </c>
      <c r="BA170" s="21">
        <v>-2.1035799999999999E-3</v>
      </c>
      <c r="BB170" s="21">
        <v>160</v>
      </c>
      <c r="BC170" s="21">
        <v>0.70538299999999998</v>
      </c>
      <c r="BD170">
        <f t="shared" si="34"/>
        <v>12.748969696969697</v>
      </c>
      <c r="BE170">
        <f t="shared" si="35"/>
        <v>8.9971901455757575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0.21926899999999999</v>
      </c>
      <c r="H171" s="21">
        <v>6.6487499999999997</v>
      </c>
      <c r="I171" s="21">
        <v>-2.9693599999999999E-3</v>
      </c>
      <c r="J171" s="21">
        <v>161</v>
      </c>
      <c r="K171" s="21">
        <v>0.21893299999999999</v>
      </c>
      <c r="L171">
        <f t="shared" si="24"/>
        <v>17.99612121212121</v>
      </c>
      <c r="M171">
        <f t="shared" si="25"/>
        <v>3.9459915020606053</v>
      </c>
      <c r="N171" s="9"/>
      <c r="O171" s="21">
        <v>0.710754</v>
      </c>
      <c r="P171" s="21">
        <v>8.9270800000000001</v>
      </c>
      <c r="Q171" s="21">
        <v>-2.0867899999999998E-3</v>
      </c>
      <c r="R171" s="21">
        <v>161</v>
      </c>
      <c r="S171" s="21">
        <v>0.71035800000000004</v>
      </c>
      <c r="T171">
        <f t="shared" si="26"/>
        <v>12.647212121212119</v>
      </c>
      <c r="U171">
        <f t="shared" si="27"/>
        <v>8.9890566039999982</v>
      </c>
      <c r="X171" s="9"/>
      <c r="Y171" s="21">
        <v>0.21926899999999999</v>
      </c>
      <c r="Z171" s="21">
        <v>12.9359</v>
      </c>
      <c r="AA171" s="21">
        <v>-2.9696700000000002E-3</v>
      </c>
      <c r="AB171" s="21">
        <v>161</v>
      </c>
      <c r="AC171" s="21">
        <v>0.21893299999999999</v>
      </c>
      <c r="AD171">
        <f t="shared" si="28"/>
        <v>17.998000000000001</v>
      </c>
      <c r="AE171">
        <f t="shared" si="29"/>
        <v>3.9464034620000001</v>
      </c>
      <c r="AF171" s="9"/>
      <c r="AG171" s="21">
        <v>0.710754</v>
      </c>
      <c r="AH171" s="21">
        <v>15.2142</v>
      </c>
      <c r="AI171" s="21">
        <v>-2.0935099999999998E-3</v>
      </c>
      <c r="AJ171" s="21">
        <v>161</v>
      </c>
      <c r="AK171" s="21">
        <v>0.71035800000000004</v>
      </c>
      <c r="AL171">
        <f t="shared" si="30"/>
        <v>12.687939393939391</v>
      </c>
      <c r="AM171">
        <f t="shared" si="31"/>
        <v>9.0180036759999975</v>
      </c>
      <c r="AP171" s="9"/>
      <c r="AQ171" s="21">
        <v>0.21926899999999999</v>
      </c>
      <c r="AR171" s="21">
        <v>19.206099999999999</v>
      </c>
      <c r="AS171" s="21">
        <v>-2.94159E-3</v>
      </c>
      <c r="AT171" s="21">
        <v>161</v>
      </c>
      <c r="AU171" s="21">
        <v>0.21890299999999999</v>
      </c>
      <c r="AV171">
        <f t="shared" si="32"/>
        <v>17.827818181818181</v>
      </c>
      <c r="AW171">
        <f t="shared" si="33"/>
        <v>3.9090878649090905</v>
      </c>
      <c r="AX171" s="9"/>
      <c r="AY171" s="21">
        <v>0.710754</v>
      </c>
      <c r="AZ171" s="21">
        <v>21.484400000000001</v>
      </c>
      <c r="BA171" s="21">
        <v>-2.0788600000000001E-3</v>
      </c>
      <c r="BB171" s="21">
        <v>161</v>
      </c>
      <c r="BC171" s="21">
        <v>0.71038800000000002</v>
      </c>
      <c r="BD171">
        <f t="shared" si="34"/>
        <v>12.599151515151515</v>
      </c>
      <c r="BE171">
        <f t="shared" si="35"/>
        <v>8.9548973360000002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0.21423300000000001</v>
      </c>
      <c r="H172" s="21">
        <v>6.6588200000000004</v>
      </c>
      <c r="I172" s="21">
        <v>-2.97211E-3</v>
      </c>
      <c r="J172" s="21">
        <v>162</v>
      </c>
      <c r="K172" s="21">
        <v>0.21392800000000001</v>
      </c>
      <c r="L172">
        <f t="shared" si="24"/>
        <v>18.012787878787879</v>
      </c>
      <c r="M172">
        <f t="shared" si="25"/>
        <v>3.8589335856363638</v>
      </c>
      <c r="N172" s="9"/>
      <c r="O172" s="21">
        <v>0.71579000000000004</v>
      </c>
      <c r="P172" s="21">
        <v>8.9371500000000008</v>
      </c>
      <c r="Q172" s="21">
        <v>-2.0574999999999999E-3</v>
      </c>
      <c r="R172" s="21">
        <v>162</v>
      </c>
      <c r="S172" s="21">
        <v>0.71548500000000004</v>
      </c>
      <c r="T172">
        <f t="shared" si="26"/>
        <v>12.469696969696969</v>
      </c>
      <c r="U172">
        <f t="shared" si="27"/>
        <v>8.9256843939393935</v>
      </c>
      <c r="X172" s="9"/>
      <c r="Y172" s="21">
        <v>0.21423300000000001</v>
      </c>
      <c r="Z172" s="21">
        <v>12.946</v>
      </c>
      <c r="AA172" s="21">
        <v>-2.9736300000000001E-3</v>
      </c>
      <c r="AB172" s="21">
        <v>162</v>
      </c>
      <c r="AC172" s="21">
        <v>0.213898</v>
      </c>
      <c r="AD172">
        <f t="shared" si="28"/>
        <v>18.021999999999998</v>
      </c>
      <c r="AE172">
        <f t="shared" si="29"/>
        <v>3.8609071259999999</v>
      </c>
      <c r="AF172" s="9"/>
      <c r="AG172" s="21">
        <v>0.71579000000000004</v>
      </c>
      <c r="AH172" s="21">
        <v>15.224299999999999</v>
      </c>
      <c r="AI172" s="21">
        <v>-2.06207E-3</v>
      </c>
      <c r="AJ172" s="21">
        <v>162</v>
      </c>
      <c r="AK172" s="21">
        <v>0.71545400000000003</v>
      </c>
      <c r="AL172">
        <f t="shared" si="30"/>
        <v>12.497393939393938</v>
      </c>
      <c r="AM172">
        <f t="shared" si="31"/>
        <v>8.9455096078787868</v>
      </c>
      <c r="AP172" s="9"/>
      <c r="AQ172" s="21">
        <v>0.21423300000000001</v>
      </c>
      <c r="AR172" s="21">
        <v>19.216200000000001</v>
      </c>
      <c r="AS172" s="21">
        <v>-2.9464700000000001E-3</v>
      </c>
      <c r="AT172" s="21">
        <v>162</v>
      </c>
      <c r="AU172" s="21">
        <v>0.21392800000000001</v>
      </c>
      <c r="AV172">
        <f t="shared" si="32"/>
        <v>17.85739393939394</v>
      </c>
      <c r="AW172">
        <f t="shared" si="33"/>
        <v>3.8256430758181823</v>
      </c>
      <c r="AX172" s="9"/>
      <c r="AY172" s="21">
        <v>0.71579000000000004</v>
      </c>
      <c r="AZ172" s="21">
        <v>21.494499999999999</v>
      </c>
      <c r="BA172" s="21">
        <v>-2.0532200000000001E-3</v>
      </c>
      <c r="BB172" s="21">
        <v>162</v>
      </c>
      <c r="BC172" s="21">
        <v>0.71542399999999995</v>
      </c>
      <c r="BD172">
        <f t="shared" si="34"/>
        <v>12.443757575757576</v>
      </c>
      <c r="BE172">
        <f t="shared" si="35"/>
        <v>8.9071172351515155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0.209198</v>
      </c>
      <c r="H173" s="21">
        <v>6.6688900000000002</v>
      </c>
      <c r="I173" s="21">
        <v>-2.97211E-3</v>
      </c>
      <c r="J173" s="21">
        <v>163</v>
      </c>
      <c r="K173" s="21">
        <v>0.208954</v>
      </c>
      <c r="L173">
        <f t="shared" si="24"/>
        <v>18.012787878787879</v>
      </c>
      <c r="M173">
        <f t="shared" si="25"/>
        <v>3.7682391986666666</v>
      </c>
      <c r="N173" s="9"/>
      <c r="O173" s="21">
        <v>0.72082500000000005</v>
      </c>
      <c r="P173" s="21">
        <v>8.9472199999999997</v>
      </c>
      <c r="Q173" s="21">
        <v>-2.0282E-3</v>
      </c>
      <c r="R173" s="21">
        <v>163</v>
      </c>
      <c r="S173" s="21">
        <v>0.72042799999999996</v>
      </c>
      <c r="T173">
        <f t="shared" si="26"/>
        <v>12.292121212121211</v>
      </c>
      <c r="U173">
        <f t="shared" si="27"/>
        <v>8.8604682727272728</v>
      </c>
      <c r="X173" s="9"/>
      <c r="Y173" s="21">
        <v>0.209198</v>
      </c>
      <c r="Z173" s="21">
        <v>12.956099999999999</v>
      </c>
      <c r="AA173" s="21">
        <v>-2.9754600000000001E-3</v>
      </c>
      <c r="AB173" s="21">
        <v>163</v>
      </c>
      <c r="AC173" s="21">
        <v>0.208954</v>
      </c>
      <c r="AD173">
        <f t="shared" si="28"/>
        <v>18.033090909090909</v>
      </c>
      <c r="AE173">
        <f t="shared" si="29"/>
        <v>3.7724865519999997</v>
      </c>
      <c r="AF173" s="9"/>
      <c r="AG173" s="21">
        <v>0.72082500000000005</v>
      </c>
      <c r="AH173" s="21">
        <v>15.234400000000001</v>
      </c>
      <c r="AI173" s="21">
        <v>-2.0339999999999998E-3</v>
      </c>
      <c r="AJ173" s="21">
        <v>163</v>
      </c>
      <c r="AK173" s="21">
        <v>0.72042799999999996</v>
      </c>
      <c r="AL173">
        <f t="shared" si="30"/>
        <v>12.327272727272724</v>
      </c>
      <c r="AM173">
        <f t="shared" si="31"/>
        <v>8.8858063636363624</v>
      </c>
      <c r="AP173" s="9"/>
      <c r="AQ173" s="21">
        <v>0.209198</v>
      </c>
      <c r="AR173" s="21">
        <v>19.226199999999999</v>
      </c>
      <c r="AS173" s="21">
        <v>-2.9498300000000001E-3</v>
      </c>
      <c r="AT173" s="21">
        <v>163</v>
      </c>
      <c r="AU173" s="21">
        <v>0.208954</v>
      </c>
      <c r="AV173">
        <f t="shared" si="32"/>
        <v>17.877757575757574</v>
      </c>
      <c r="AW173">
        <f t="shared" si="33"/>
        <v>3.7399911293333328</v>
      </c>
      <c r="AX173" s="9"/>
      <c r="AY173" s="21">
        <v>0.72082500000000005</v>
      </c>
      <c r="AZ173" s="21">
        <v>21.5045</v>
      </c>
      <c r="BA173" s="21">
        <v>-2.0257600000000001E-3</v>
      </c>
      <c r="BB173" s="21">
        <v>163</v>
      </c>
      <c r="BC173" s="21">
        <v>0.72039799999999998</v>
      </c>
      <c r="BD173">
        <f t="shared" si="34"/>
        <v>12.277333333333333</v>
      </c>
      <c r="BE173">
        <f t="shared" si="35"/>
        <v>8.8498087999999999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0.20416300000000001</v>
      </c>
      <c r="H174" s="21">
        <v>6.67896</v>
      </c>
      <c r="I174" s="21">
        <v>-2.97241E-3</v>
      </c>
      <c r="J174" s="21">
        <v>164</v>
      </c>
      <c r="K174" s="21">
        <v>0.203796</v>
      </c>
      <c r="L174">
        <f t="shared" si="24"/>
        <v>18.014606060606059</v>
      </c>
      <c r="M174">
        <f t="shared" si="25"/>
        <v>3.6779160171515151</v>
      </c>
      <c r="N174" s="9"/>
      <c r="O174" s="21">
        <v>0.72586099999999998</v>
      </c>
      <c r="P174" s="21">
        <v>8.9572900000000004</v>
      </c>
      <c r="Q174" s="21">
        <v>-1.9976799999999999E-3</v>
      </c>
      <c r="R174" s="21">
        <v>164</v>
      </c>
      <c r="S174" s="21">
        <v>0.72555499999999995</v>
      </c>
      <c r="T174">
        <f t="shared" si="26"/>
        <v>12.107151515151514</v>
      </c>
      <c r="U174">
        <f t="shared" si="27"/>
        <v>8.7881091059393928</v>
      </c>
      <c r="X174" s="9"/>
      <c r="Y174" s="21">
        <v>0.20416300000000001</v>
      </c>
      <c r="Z174" s="21">
        <v>12.966100000000001</v>
      </c>
      <c r="AA174" s="21">
        <v>-2.9763799999999998E-3</v>
      </c>
      <c r="AB174" s="21">
        <v>164</v>
      </c>
      <c r="AC174" s="21">
        <v>0.20385700000000001</v>
      </c>
      <c r="AD174">
        <f t="shared" si="28"/>
        <v>18.038666666666664</v>
      </c>
      <c r="AE174">
        <f t="shared" si="29"/>
        <v>3.6828283026666662</v>
      </c>
      <c r="AF174" s="9"/>
      <c r="AG174" s="21">
        <v>0.72586099999999998</v>
      </c>
      <c r="AH174" s="21">
        <v>15.2445</v>
      </c>
      <c r="AI174" s="21">
        <v>-2.00439E-3</v>
      </c>
      <c r="AJ174" s="21">
        <v>164</v>
      </c>
      <c r="AK174" s="21">
        <v>0.725464</v>
      </c>
      <c r="AL174">
        <f t="shared" si="30"/>
        <v>12.147818181818181</v>
      </c>
      <c r="AM174">
        <f t="shared" si="31"/>
        <v>8.8176274532727259</v>
      </c>
      <c r="AP174" s="9"/>
      <c r="AQ174" s="21">
        <v>0.20416300000000001</v>
      </c>
      <c r="AR174" s="21">
        <v>19.2363</v>
      </c>
      <c r="AS174" s="21">
        <v>-2.9492199999999998E-3</v>
      </c>
      <c r="AT174" s="21">
        <v>164</v>
      </c>
      <c r="AU174" s="21">
        <v>0.20385700000000001</v>
      </c>
      <c r="AV174">
        <f t="shared" si="32"/>
        <v>17.874060606060606</v>
      </c>
      <c r="AW174">
        <f t="shared" si="33"/>
        <v>3.6492218355151516</v>
      </c>
      <c r="AX174" s="9"/>
      <c r="AY174" s="21">
        <v>0.72586099999999998</v>
      </c>
      <c r="AZ174" s="21">
        <v>21.514600000000002</v>
      </c>
      <c r="BA174" s="21">
        <v>-1.9967700000000001E-3</v>
      </c>
      <c r="BB174" s="21">
        <v>164</v>
      </c>
      <c r="BC174" s="21">
        <v>0.725464</v>
      </c>
      <c r="BD174">
        <f t="shared" si="34"/>
        <v>12.101636363636365</v>
      </c>
      <c r="BE174">
        <f t="shared" si="35"/>
        <v>8.7841058725454548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0.199127</v>
      </c>
      <c r="H175" s="21">
        <v>6.6890299999999998</v>
      </c>
      <c r="I175" s="21">
        <v>-2.9779099999999998E-3</v>
      </c>
      <c r="J175" s="21">
        <v>165</v>
      </c>
      <c r="K175" s="21">
        <v>0.198883</v>
      </c>
      <c r="L175">
        <f t="shared" si="24"/>
        <v>18.047939393939391</v>
      </c>
      <c r="M175">
        <f t="shared" si="25"/>
        <v>3.5938320276969691</v>
      </c>
      <c r="N175" s="9"/>
      <c r="O175" s="21">
        <v>0.73089599999999999</v>
      </c>
      <c r="P175" s="21">
        <v>8.9673599999999993</v>
      </c>
      <c r="Q175" s="21">
        <v>-1.9656399999999998E-3</v>
      </c>
      <c r="R175" s="21">
        <v>165</v>
      </c>
      <c r="S175" s="21">
        <v>0.73053000000000001</v>
      </c>
      <c r="T175">
        <f t="shared" si="26"/>
        <v>11.912969696969697</v>
      </c>
      <c r="U175">
        <f t="shared" si="27"/>
        <v>8.7071418996363636</v>
      </c>
      <c r="X175" s="9"/>
      <c r="Y175" s="21">
        <v>0.199127</v>
      </c>
      <c r="Z175" s="21">
        <v>12.9762</v>
      </c>
      <c r="AA175" s="21">
        <v>-2.9751600000000001E-3</v>
      </c>
      <c r="AB175" s="21">
        <v>165</v>
      </c>
      <c r="AC175" s="21">
        <v>0.198853</v>
      </c>
      <c r="AD175">
        <f t="shared" si="28"/>
        <v>18.031272727272725</v>
      </c>
      <c r="AE175">
        <f t="shared" si="29"/>
        <v>3.5905132443636361</v>
      </c>
      <c r="AF175" s="9"/>
      <c r="AG175" s="21">
        <v>0.73089599999999999</v>
      </c>
      <c r="AH175" s="21">
        <v>15.2545</v>
      </c>
      <c r="AI175" s="21">
        <v>-1.9760099999999998E-3</v>
      </c>
      <c r="AJ175" s="21">
        <v>165</v>
      </c>
      <c r="AK175" s="21">
        <v>0.73053000000000001</v>
      </c>
      <c r="AL175">
        <f t="shared" si="30"/>
        <v>11.97581818181818</v>
      </c>
      <c r="AM175">
        <f t="shared" si="31"/>
        <v>8.7530776058181807</v>
      </c>
      <c r="AP175" s="9"/>
      <c r="AQ175" s="21">
        <v>0.199127</v>
      </c>
      <c r="AR175" s="21">
        <v>19.246400000000001</v>
      </c>
      <c r="AS175" s="21">
        <v>-2.9507399999999999E-3</v>
      </c>
      <c r="AT175" s="21">
        <v>165</v>
      </c>
      <c r="AU175" s="21">
        <v>0.198822</v>
      </c>
      <c r="AV175">
        <f t="shared" si="32"/>
        <v>17.883272727272725</v>
      </c>
      <c r="AW175">
        <f t="shared" si="33"/>
        <v>3.561042448363636</v>
      </c>
      <c r="AX175" s="9"/>
      <c r="AY175" s="21">
        <v>0.73089599999999999</v>
      </c>
      <c r="AZ175" s="21">
        <v>21.524699999999999</v>
      </c>
      <c r="BA175" s="21">
        <v>-1.9696000000000002E-3</v>
      </c>
      <c r="BB175" s="21">
        <v>165</v>
      </c>
      <c r="BC175" s="21">
        <v>0.73049900000000001</v>
      </c>
      <c r="BD175">
        <f t="shared" si="34"/>
        <v>11.936969696969697</v>
      </c>
      <c r="BE175">
        <f t="shared" si="35"/>
        <v>8.7246834036363641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0.19409199999999999</v>
      </c>
      <c r="H176" s="21">
        <v>6.6991100000000001</v>
      </c>
      <c r="I176" s="21">
        <v>-2.9815699999999998E-3</v>
      </c>
      <c r="J176" s="21">
        <v>166</v>
      </c>
      <c r="K176" s="21">
        <v>0.19375600000000001</v>
      </c>
      <c r="L176">
        <f t="shared" si="24"/>
        <v>18.070121212121212</v>
      </c>
      <c r="M176">
        <f t="shared" si="25"/>
        <v>3.5072659663030299</v>
      </c>
      <c r="N176" s="9"/>
      <c r="O176" s="21">
        <v>0.735931</v>
      </c>
      <c r="P176" s="21">
        <v>8.97743</v>
      </c>
      <c r="Q176" s="21">
        <v>-1.93451E-3</v>
      </c>
      <c r="R176" s="21">
        <v>166</v>
      </c>
      <c r="S176" s="21">
        <v>0.73559600000000003</v>
      </c>
      <c r="T176">
        <f t="shared" si="26"/>
        <v>11.72430303030303</v>
      </c>
      <c r="U176">
        <f t="shared" si="27"/>
        <v>8.6282780533939398</v>
      </c>
      <c r="X176" s="9"/>
      <c r="Y176" s="21">
        <v>0.19409199999999999</v>
      </c>
      <c r="Z176" s="21">
        <v>12.9863</v>
      </c>
      <c r="AA176" s="21">
        <v>-2.97424E-3</v>
      </c>
      <c r="AB176" s="21">
        <v>166</v>
      </c>
      <c r="AC176" s="21">
        <v>0.19375600000000001</v>
      </c>
      <c r="AD176">
        <f t="shared" si="28"/>
        <v>18.02569696969697</v>
      </c>
      <c r="AE176">
        <f t="shared" si="29"/>
        <v>3.4986435762424239</v>
      </c>
      <c r="AF176" s="9"/>
      <c r="AG176" s="21">
        <v>0.735931</v>
      </c>
      <c r="AH176" s="21">
        <v>15.2646</v>
      </c>
      <c r="AI176" s="21">
        <v>-1.9457999999999999E-3</v>
      </c>
      <c r="AJ176" s="21">
        <v>166</v>
      </c>
      <c r="AK176" s="21">
        <v>0.73556500000000002</v>
      </c>
      <c r="AL176">
        <f t="shared" si="30"/>
        <v>11.792727272727273</v>
      </c>
      <c r="AM176">
        <f t="shared" si="31"/>
        <v>8.6786335745454544</v>
      </c>
      <c r="AP176" s="9"/>
      <c r="AQ176" s="21">
        <v>0.19409199999999999</v>
      </c>
      <c r="AR176" s="21">
        <v>19.256399999999999</v>
      </c>
      <c r="AS176" s="21">
        <v>-2.9537999999999999E-3</v>
      </c>
      <c r="AT176" s="21">
        <v>166</v>
      </c>
      <c r="AU176" s="21">
        <v>0.19375600000000001</v>
      </c>
      <c r="AV176">
        <f t="shared" si="32"/>
        <v>17.901818181818182</v>
      </c>
      <c r="AW176">
        <f t="shared" si="33"/>
        <v>3.4745996945454545</v>
      </c>
      <c r="AX176" s="9"/>
      <c r="AY176" s="21">
        <v>0.735931</v>
      </c>
      <c r="AZ176" s="21">
        <v>21.534800000000001</v>
      </c>
      <c r="BA176" s="21">
        <v>-1.9396999999999999E-3</v>
      </c>
      <c r="BB176" s="21">
        <v>166</v>
      </c>
      <c r="BC176" s="21">
        <v>0.73559600000000003</v>
      </c>
      <c r="BD176">
        <f t="shared" si="34"/>
        <v>11.755757575757574</v>
      </c>
      <c r="BE176">
        <f t="shared" si="35"/>
        <v>8.6514264284848466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0.189056</v>
      </c>
      <c r="H177" s="21">
        <v>6.7091799999999999</v>
      </c>
      <c r="I177" s="21">
        <v>-2.9837000000000002E-3</v>
      </c>
      <c r="J177" s="21">
        <v>167</v>
      </c>
      <c r="K177" s="21">
        <v>0.18869</v>
      </c>
      <c r="L177">
        <f t="shared" si="24"/>
        <v>18.083030303030302</v>
      </c>
      <c r="M177">
        <f t="shared" si="25"/>
        <v>3.4187053769696969</v>
      </c>
      <c r="N177" s="9"/>
      <c r="O177" s="21">
        <v>0.74096700000000004</v>
      </c>
      <c r="P177" s="21">
        <v>8.9875000000000007</v>
      </c>
      <c r="Q177" s="21">
        <v>-1.9015499999999999E-3</v>
      </c>
      <c r="R177" s="21">
        <v>167</v>
      </c>
      <c r="S177" s="21">
        <v>0.74056999999999995</v>
      </c>
      <c r="T177">
        <f t="shared" si="26"/>
        <v>11.524545454545454</v>
      </c>
      <c r="U177">
        <f t="shared" si="27"/>
        <v>8.5393078718181812</v>
      </c>
      <c r="X177" s="9"/>
      <c r="Y177" s="21">
        <v>0.189056</v>
      </c>
      <c r="Z177" s="21">
        <v>12.9963</v>
      </c>
      <c r="AA177" s="21">
        <v>-2.9766800000000002E-3</v>
      </c>
      <c r="AB177" s="21">
        <v>167</v>
      </c>
      <c r="AC177" s="21">
        <v>0.188751</v>
      </c>
      <c r="AD177">
        <f t="shared" si="28"/>
        <v>18.040484848484848</v>
      </c>
      <c r="AE177">
        <f t="shared" si="29"/>
        <v>3.4106619035151513</v>
      </c>
      <c r="AF177" s="9"/>
      <c r="AG177" s="21">
        <v>0.74096700000000004</v>
      </c>
      <c r="AH177" s="21">
        <v>15.274699999999999</v>
      </c>
      <c r="AI177" s="21">
        <v>-1.9134499999999999E-3</v>
      </c>
      <c r="AJ177" s="21">
        <v>167</v>
      </c>
      <c r="AK177" s="21">
        <v>0.74066200000000004</v>
      </c>
      <c r="AL177">
        <f t="shared" si="30"/>
        <v>11.596666666666664</v>
      </c>
      <c r="AM177">
        <f t="shared" si="31"/>
        <v>8.5927473099999983</v>
      </c>
      <c r="AP177" s="9"/>
      <c r="AQ177" s="21">
        <v>0.189056</v>
      </c>
      <c r="AR177" s="21">
        <v>19.266500000000001</v>
      </c>
      <c r="AS177" s="21">
        <v>-2.9574599999999999E-3</v>
      </c>
      <c r="AT177" s="21">
        <v>167</v>
      </c>
      <c r="AU177" s="21">
        <v>0.188751</v>
      </c>
      <c r="AV177">
        <f t="shared" si="32"/>
        <v>17.923999999999999</v>
      </c>
      <c r="AW177">
        <f t="shared" si="33"/>
        <v>3.3886397439999998</v>
      </c>
      <c r="AX177" s="9"/>
      <c r="AY177" s="21">
        <v>0.74096700000000004</v>
      </c>
      <c r="AZ177" s="21">
        <v>21.544799999999999</v>
      </c>
      <c r="BA177" s="21">
        <v>-1.9091799999999999E-3</v>
      </c>
      <c r="BB177" s="21">
        <v>167</v>
      </c>
      <c r="BC177" s="21">
        <v>0.74056999999999995</v>
      </c>
      <c r="BD177">
        <f t="shared" si="34"/>
        <v>11.570787878787879</v>
      </c>
      <c r="BE177">
        <f t="shared" si="35"/>
        <v>8.5735719821818197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0.18402099999999999</v>
      </c>
      <c r="H178" s="21">
        <v>6.7192499999999997</v>
      </c>
      <c r="I178" s="21">
        <v>-2.9849199999999998E-3</v>
      </c>
      <c r="J178" s="21">
        <v>168</v>
      </c>
      <c r="K178" s="21">
        <v>0.18374599999999999</v>
      </c>
      <c r="L178">
        <f t="shared" si="24"/>
        <v>18.090424242424241</v>
      </c>
      <c r="M178">
        <f t="shared" si="25"/>
        <v>3.3290179595151512</v>
      </c>
      <c r="N178" s="9"/>
      <c r="O178" s="21">
        <v>0.74600200000000005</v>
      </c>
      <c r="P178" s="21">
        <v>8.9975699999999996</v>
      </c>
      <c r="Q178" s="21">
        <v>-1.8691999999999999E-3</v>
      </c>
      <c r="R178" s="21">
        <v>168</v>
      </c>
      <c r="S178" s="21">
        <v>0.74557499999999999</v>
      </c>
      <c r="T178">
        <f t="shared" si="26"/>
        <v>11.328484848484848</v>
      </c>
      <c r="U178">
        <f t="shared" si="27"/>
        <v>8.451072353939395</v>
      </c>
      <c r="X178" s="9"/>
      <c r="Y178" s="21">
        <v>0.18402099999999999</v>
      </c>
      <c r="Z178" s="21">
        <v>13.006399999999999</v>
      </c>
      <c r="AA178" s="21">
        <v>-2.9782099999999998E-3</v>
      </c>
      <c r="AB178" s="21">
        <v>168</v>
      </c>
      <c r="AC178" s="21">
        <v>0.18374599999999999</v>
      </c>
      <c r="AD178">
        <f t="shared" si="28"/>
        <v>18.049757575757575</v>
      </c>
      <c r="AE178">
        <f t="shared" si="29"/>
        <v>3.3215344388484844</v>
      </c>
      <c r="AF178" s="9"/>
      <c r="AG178" s="21">
        <v>0.74600200000000005</v>
      </c>
      <c r="AH178" s="21">
        <v>15.284700000000001</v>
      </c>
      <c r="AI178" s="21">
        <v>-1.8820200000000001E-3</v>
      </c>
      <c r="AJ178" s="21">
        <v>168</v>
      </c>
      <c r="AK178" s="21">
        <v>0.74563599999999997</v>
      </c>
      <c r="AL178">
        <f t="shared" si="30"/>
        <v>11.406181818181819</v>
      </c>
      <c r="AM178">
        <f t="shared" si="31"/>
        <v>8.5090344487272738</v>
      </c>
      <c r="AP178" s="9"/>
      <c r="AQ178" s="21">
        <v>0.18402099999999999</v>
      </c>
      <c r="AR178" s="21">
        <v>19.276599999999998</v>
      </c>
      <c r="AS178" s="21">
        <v>-2.9611199999999998E-3</v>
      </c>
      <c r="AT178" s="21">
        <v>168</v>
      </c>
      <c r="AU178" s="21">
        <v>0.18374599999999999</v>
      </c>
      <c r="AV178">
        <f t="shared" si="32"/>
        <v>17.946181818181817</v>
      </c>
      <c r="AW178">
        <f t="shared" si="33"/>
        <v>3.3024743243636361</v>
      </c>
      <c r="AX178" s="9"/>
      <c r="AY178" s="21">
        <v>0.74600200000000005</v>
      </c>
      <c r="AZ178" s="21">
        <v>21.5549</v>
      </c>
      <c r="BA178" s="21">
        <v>-1.8768299999999999E-3</v>
      </c>
      <c r="BB178" s="21">
        <v>168</v>
      </c>
      <c r="BC178" s="21">
        <v>0.74563599999999997</v>
      </c>
      <c r="BD178">
        <f t="shared" si="34"/>
        <v>11.374727272727272</v>
      </c>
      <c r="BE178">
        <f t="shared" si="35"/>
        <v>8.4855692949090908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0.17898600000000001</v>
      </c>
      <c r="H179" s="21">
        <v>6.7293200000000004</v>
      </c>
      <c r="I179" s="21">
        <v>-2.98737E-3</v>
      </c>
      <c r="J179" s="21">
        <v>169</v>
      </c>
      <c r="K179" s="21">
        <v>0.17865</v>
      </c>
      <c r="L179">
        <f t="shared" si="24"/>
        <v>18.105272727272727</v>
      </c>
      <c r="M179">
        <f t="shared" si="25"/>
        <v>3.2405903443636364</v>
      </c>
      <c r="N179" s="9"/>
      <c r="O179" s="21">
        <v>0.75103799999999998</v>
      </c>
      <c r="P179" s="21">
        <v>9.0076400000000003</v>
      </c>
      <c r="Q179" s="21">
        <v>-1.8368499999999999E-3</v>
      </c>
      <c r="R179" s="21">
        <v>169</v>
      </c>
      <c r="S179" s="21">
        <v>0.75073199999999995</v>
      </c>
      <c r="T179">
        <f t="shared" si="26"/>
        <v>11.132424242424241</v>
      </c>
      <c r="U179">
        <f t="shared" si="27"/>
        <v>8.3608736381818165</v>
      </c>
      <c r="X179" s="9"/>
      <c r="Y179" s="21">
        <v>0.17898600000000001</v>
      </c>
      <c r="Z179" s="21">
        <v>13.016500000000001</v>
      </c>
      <c r="AA179" s="21">
        <v>-2.9806500000000001E-3</v>
      </c>
      <c r="AB179" s="21">
        <v>169</v>
      </c>
      <c r="AC179" s="21">
        <v>0.178619</v>
      </c>
      <c r="AD179">
        <f t="shared" si="28"/>
        <v>18.064545454545456</v>
      </c>
      <c r="AE179">
        <f t="shared" si="29"/>
        <v>3.2333007327272734</v>
      </c>
      <c r="AF179" s="9"/>
      <c r="AG179" s="21">
        <v>0.75103799999999998</v>
      </c>
      <c r="AH179" s="21">
        <v>15.2948</v>
      </c>
      <c r="AI179" s="21">
        <v>-1.84906E-3</v>
      </c>
      <c r="AJ179" s="21">
        <v>169</v>
      </c>
      <c r="AK179" s="21">
        <v>0.75042699999999996</v>
      </c>
      <c r="AL179">
        <f t="shared" si="30"/>
        <v>11.206424242424241</v>
      </c>
      <c r="AM179">
        <f t="shared" si="31"/>
        <v>8.4164504501818165</v>
      </c>
      <c r="AP179" s="9"/>
      <c r="AQ179" s="21">
        <v>0.17898600000000001</v>
      </c>
      <c r="AR179" s="21">
        <v>19.2866</v>
      </c>
      <c r="AS179" s="21">
        <v>-2.9626499999999998E-3</v>
      </c>
      <c r="AT179" s="21">
        <v>169</v>
      </c>
      <c r="AU179" s="21">
        <v>0.17874100000000001</v>
      </c>
      <c r="AV179">
        <f t="shared" si="32"/>
        <v>17.955454545454547</v>
      </c>
      <c r="AW179">
        <f t="shared" si="33"/>
        <v>3.2137749872727275</v>
      </c>
      <c r="AX179" s="9"/>
      <c r="AY179" s="21">
        <v>0.75103799999999998</v>
      </c>
      <c r="AZ179" s="21">
        <v>21.565000000000001</v>
      </c>
      <c r="BA179" s="21">
        <v>-1.84479E-3</v>
      </c>
      <c r="BB179" s="21">
        <v>169</v>
      </c>
      <c r="BC179" s="21">
        <v>0.75012199999999996</v>
      </c>
      <c r="BD179">
        <f t="shared" si="34"/>
        <v>11.180545454545454</v>
      </c>
      <c r="BE179">
        <f t="shared" si="35"/>
        <v>8.3970144970909093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0.17394999999999999</v>
      </c>
      <c r="H180" s="21">
        <v>6.7393900000000002</v>
      </c>
      <c r="I180" s="21">
        <v>-2.9904200000000001E-3</v>
      </c>
      <c r="J180" s="21">
        <v>170</v>
      </c>
      <c r="K180" s="21">
        <v>0.17361499999999999</v>
      </c>
      <c r="L180">
        <f t="shared" si="24"/>
        <v>18.123757575757573</v>
      </c>
      <c r="M180">
        <f t="shared" si="25"/>
        <v>3.1526276303030296</v>
      </c>
      <c r="N180" s="9"/>
      <c r="O180" s="21">
        <v>0.756073</v>
      </c>
      <c r="P180" s="21">
        <v>9.0177099999999992</v>
      </c>
      <c r="Q180" s="21">
        <v>-1.8017599999999999E-3</v>
      </c>
      <c r="R180" s="21">
        <v>170</v>
      </c>
      <c r="S180" s="21">
        <v>0.75531000000000004</v>
      </c>
      <c r="T180">
        <f t="shared" si="26"/>
        <v>10.919757575757574</v>
      </c>
      <c r="U180">
        <f t="shared" si="27"/>
        <v>8.2561338695757556</v>
      </c>
      <c r="X180" s="9"/>
      <c r="Y180" s="21">
        <v>0.17394999999999999</v>
      </c>
      <c r="Z180" s="21">
        <v>13.0266</v>
      </c>
      <c r="AA180" s="21">
        <v>-2.9806500000000001E-3</v>
      </c>
      <c r="AB180" s="21">
        <v>170</v>
      </c>
      <c r="AC180" s="21">
        <v>0.17358399999999999</v>
      </c>
      <c r="AD180">
        <f t="shared" si="28"/>
        <v>18.064545454545456</v>
      </c>
      <c r="AE180">
        <f t="shared" si="29"/>
        <v>3.1423276818181818</v>
      </c>
      <c r="AF180" s="9"/>
      <c r="AG180" s="21">
        <v>0.756073</v>
      </c>
      <c r="AH180" s="21">
        <v>15.3049</v>
      </c>
      <c r="AI180" s="21">
        <v>-1.8151899999999999E-3</v>
      </c>
      <c r="AJ180" s="21">
        <v>170</v>
      </c>
      <c r="AK180" s="21">
        <v>0.75531000000000004</v>
      </c>
      <c r="AL180">
        <f t="shared" si="30"/>
        <v>11.001151515151514</v>
      </c>
      <c r="AM180">
        <f t="shared" si="31"/>
        <v>8.3176736295151503</v>
      </c>
      <c r="AP180" s="9"/>
      <c r="AQ180" s="21">
        <v>0.17394999999999999</v>
      </c>
      <c r="AR180" s="21">
        <v>19.296700000000001</v>
      </c>
      <c r="AS180" s="21">
        <v>-2.9659999999999999E-3</v>
      </c>
      <c r="AT180" s="21">
        <v>170</v>
      </c>
      <c r="AU180" s="21">
        <v>0.17364499999999999</v>
      </c>
      <c r="AV180">
        <f t="shared" si="32"/>
        <v>17.975757575757576</v>
      </c>
      <c r="AW180">
        <f t="shared" si="33"/>
        <v>3.1268830303030302</v>
      </c>
      <c r="AX180" s="9"/>
      <c r="AY180" s="21">
        <v>0.756073</v>
      </c>
      <c r="AZ180" s="21">
        <v>21.574999999999999</v>
      </c>
      <c r="BA180" s="21">
        <v>-1.81183E-3</v>
      </c>
      <c r="BB180" s="21">
        <v>170</v>
      </c>
      <c r="BC180" s="21">
        <v>0.75531000000000004</v>
      </c>
      <c r="BD180">
        <f t="shared" si="34"/>
        <v>10.980787878787877</v>
      </c>
      <c r="BE180">
        <f t="shared" si="35"/>
        <v>8.3022772338787867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0.16891500000000001</v>
      </c>
      <c r="H181" s="21">
        <v>6.74946</v>
      </c>
      <c r="I181" s="21">
        <v>-2.9901099999999998E-3</v>
      </c>
      <c r="J181" s="21">
        <v>171</v>
      </c>
      <c r="K181" s="21">
        <v>0.16864000000000001</v>
      </c>
      <c r="L181">
        <f t="shared" si="24"/>
        <v>18.121878787878789</v>
      </c>
      <c r="M181">
        <f t="shared" si="25"/>
        <v>3.0610571554545456</v>
      </c>
      <c r="N181" s="9"/>
      <c r="O181" s="21">
        <v>0.76110800000000001</v>
      </c>
      <c r="P181" s="21">
        <v>9.0277899999999995</v>
      </c>
      <c r="Q181" s="21">
        <v>-1.7675799999999999E-3</v>
      </c>
      <c r="R181" s="21">
        <v>171</v>
      </c>
      <c r="S181" s="21">
        <v>0.76080300000000001</v>
      </c>
      <c r="T181">
        <f t="shared" si="26"/>
        <v>10.71260606060606</v>
      </c>
      <c r="U181">
        <f t="shared" si="27"/>
        <v>8.1534501735757576</v>
      </c>
      <c r="X181" s="9"/>
      <c r="Y181" s="21">
        <v>0.16891500000000001</v>
      </c>
      <c r="Z181" s="21">
        <v>13.0366</v>
      </c>
      <c r="AA181" s="21">
        <v>-2.9821800000000001E-3</v>
      </c>
      <c r="AB181" s="21">
        <v>171</v>
      </c>
      <c r="AC181" s="21">
        <v>0.16861000000000001</v>
      </c>
      <c r="AD181">
        <f t="shared" si="28"/>
        <v>18.073818181818179</v>
      </c>
      <c r="AE181">
        <f t="shared" si="29"/>
        <v>3.0529389981818178</v>
      </c>
      <c r="AF181" s="9"/>
      <c r="AG181" s="21">
        <v>0.76110800000000001</v>
      </c>
      <c r="AH181" s="21">
        <v>15.315</v>
      </c>
      <c r="AI181" s="21">
        <v>-1.78101E-3</v>
      </c>
      <c r="AJ181" s="21">
        <v>171</v>
      </c>
      <c r="AK181" s="21">
        <v>0.76049800000000001</v>
      </c>
      <c r="AL181">
        <f t="shared" si="30"/>
        <v>10.794</v>
      </c>
      <c r="AM181">
        <f t="shared" si="31"/>
        <v>8.2153997519999997</v>
      </c>
      <c r="AP181" s="9"/>
      <c r="AQ181" s="21">
        <v>0.16891500000000001</v>
      </c>
      <c r="AR181" s="21">
        <v>19.306799999999999</v>
      </c>
      <c r="AS181" s="21">
        <v>-2.9681400000000002E-3</v>
      </c>
      <c r="AT181" s="21">
        <v>171</v>
      </c>
      <c r="AU181" s="21">
        <v>0.16861000000000001</v>
      </c>
      <c r="AV181">
        <f t="shared" si="32"/>
        <v>17.988727272727274</v>
      </c>
      <c r="AW181">
        <f t="shared" si="33"/>
        <v>3.0385658672727276</v>
      </c>
      <c r="AX181" s="9"/>
      <c r="AY181" s="21">
        <v>0.76110800000000001</v>
      </c>
      <c r="AZ181" s="21">
        <v>21.585100000000001</v>
      </c>
      <c r="BA181" s="21">
        <v>-1.7773400000000001E-3</v>
      </c>
      <c r="BB181" s="21">
        <v>171</v>
      </c>
      <c r="BC181" s="21">
        <v>0.76080300000000001</v>
      </c>
      <c r="BD181">
        <f t="shared" si="34"/>
        <v>10.771757575757576</v>
      </c>
      <c r="BE181">
        <f t="shared" si="35"/>
        <v>8.1984708649696962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0.163879</v>
      </c>
      <c r="H182" s="21">
        <v>6.7595299999999998</v>
      </c>
      <c r="I182" s="21">
        <v>-2.99103E-3</v>
      </c>
      <c r="J182" s="21">
        <v>172</v>
      </c>
      <c r="K182" s="21">
        <v>0.16354399999999999</v>
      </c>
      <c r="L182">
        <f t="shared" si="24"/>
        <v>18.127454545454544</v>
      </c>
      <c r="M182">
        <f t="shared" si="25"/>
        <v>2.9707091234545451</v>
      </c>
      <c r="N182" s="9"/>
      <c r="O182" s="21">
        <v>0.76614400000000005</v>
      </c>
      <c r="P182" s="21">
        <v>9.0378600000000002</v>
      </c>
      <c r="Q182" s="21">
        <v>-1.73157E-3</v>
      </c>
      <c r="R182" s="21">
        <v>172</v>
      </c>
      <c r="S182" s="21">
        <v>0.76568599999999998</v>
      </c>
      <c r="T182">
        <f t="shared" si="26"/>
        <v>10.494363636363635</v>
      </c>
      <c r="U182">
        <f t="shared" si="27"/>
        <v>8.0401937338181817</v>
      </c>
      <c r="X182" s="9"/>
      <c r="Y182" s="21">
        <v>0.163879</v>
      </c>
      <c r="Z182" s="21">
        <v>13.0467</v>
      </c>
      <c r="AA182" s="21">
        <v>-2.98431E-3</v>
      </c>
      <c r="AB182" s="21">
        <v>172</v>
      </c>
      <c r="AC182" s="21">
        <v>0.16354399999999999</v>
      </c>
      <c r="AD182">
        <f t="shared" si="28"/>
        <v>18.086727272727273</v>
      </c>
      <c r="AE182">
        <f t="shared" si="29"/>
        <v>2.9640347787272727</v>
      </c>
      <c r="AF182" s="9"/>
      <c r="AG182" s="21">
        <v>0.76614400000000005</v>
      </c>
      <c r="AH182" s="21">
        <v>15.324999999999999</v>
      </c>
      <c r="AI182" s="21">
        <v>-1.7446899999999999E-3</v>
      </c>
      <c r="AJ182" s="21">
        <v>172</v>
      </c>
      <c r="AK182" s="21">
        <v>0.76507599999999998</v>
      </c>
      <c r="AL182">
        <f t="shared" si="30"/>
        <v>10.573878787878787</v>
      </c>
      <c r="AM182">
        <f t="shared" si="31"/>
        <v>8.1011137900606052</v>
      </c>
      <c r="AP182" s="9"/>
      <c r="AQ182" s="21">
        <v>0.163879</v>
      </c>
      <c r="AR182" s="21">
        <v>19.3169</v>
      </c>
      <c r="AS182" s="21">
        <v>-2.9693599999999999E-3</v>
      </c>
      <c r="AT182" s="21">
        <v>172</v>
      </c>
      <c r="AU182" s="21">
        <v>0.163574</v>
      </c>
      <c r="AV182">
        <f t="shared" si="32"/>
        <v>17.99612121212121</v>
      </c>
      <c r="AW182">
        <f t="shared" si="33"/>
        <v>2.9491863481212115</v>
      </c>
      <c r="AX182" s="9"/>
      <c r="AY182" s="21">
        <v>0.76614400000000005</v>
      </c>
      <c r="AZ182" s="21">
        <v>21.595199999999998</v>
      </c>
      <c r="BA182" s="21">
        <v>-1.7440800000000001E-3</v>
      </c>
      <c r="BB182" s="21">
        <v>172</v>
      </c>
      <c r="BC182" s="21">
        <v>0.76507599999999998</v>
      </c>
      <c r="BD182">
        <f t="shared" si="34"/>
        <v>10.570181818181819</v>
      </c>
      <c r="BE182">
        <f t="shared" si="35"/>
        <v>8.0982813789090926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0.15884400000000001</v>
      </c>
      <c r="H183" s="21">
        <v>6.7695999999999996</v>
      </c>
      <c r="I183" s="21">
        <v>-2.9919399999999998E-3</v>
      </c>
      <c r="J183" s="21">
        <v>173</v>
      </c>
      <c r="K183" s="21">
        <v>0.15850800000000001</v>
      </c>
      <c r="L183">
        <f t="shared" si="24"/>
        <v>18.132969696969695</v>
      </c>
      <c r="M183">
        <f t="shared" si="25"/>
        <v>2.8803134385454547</v>
      </c>
      <c r="N183" s="9"/>
      <c r="O183" s="21">
        <v>0.77117899999999995</v>
      </c>
      <c r="P183" s="21">
        <v>9.0479299999999991</v>
      </c>
      <c r="Q183" s="21">
        <v>-1.69586E-3</v>
      </c>
      <c r="R183" s="21">
        <v>173</v>
      </c>
      <c r="S183" s="21">
        <v>0.76995800000000003</v>
      </c>
      <c r="T183">
        <f t="shared" si="26"/>
        <v>10.277939393939393</v>
      </c>
      <c r="U183">
        <f t="shared" si="27"/>
        <v>7.9261310238787868</v>
      </c>
      <c r="X183" s="9"/>
      <c r="Y183" s="21">
        <v>0.15884400000000001</v>
      </c>
      <c r="Z183" s="21">
        <v>13.056800000000001</v>
      </c>
      <c r="AA183" s="21">
        <v>-2.9855300000000001E-3</v>
      </c>
      <c r="AB183" s="21">
        <v>173</v>
      </c>
      <c r="AC183" s="21">
        <v>0.15853900000000001</v>
      </c>
      <c r="AD183">
        <f t="shared" si="28"/>
        <v>18.094121212121209</v>
      </c>
      <c r="AE183">
        <f t="shared" si="29"/>
        <v>2.8741425898181814</v>
      </c>
      <c r="AF183" s="9"/>
      <c r="AG183" s="21">
        <v>0.77117899999999995</v>
      </c>
      <c r="AH183" s="21">
        <v>15.335100000000001</v>
      </c>
      <c r="AI183" s="21">
        <v>-1.7080699999999999E-3</v>
      </c>
      <c r="AJ183" s="21">
        <v>173</v>
      </c>
      <c r="AK183" s="21">
        <v>0.76965300000000003</v>
      </c>
      <c r="AL183">
        <f t="shared" si="30"/>
        <v>10.351939393939393</v>
      </c>
      <c r="AM183">
        <f t="shared" si="31"/>
        <v>7.9831982698787867</v>
      </c>
      <c r="AP183" s="9"/>
      <c r="AQ183" s="21">
        <v>0.15884400000000001</v>
      </c>
      <c r="AR183" s="21">
        <v>19.326899999999998</v>
      </c>
      <c r="AS183" s="21">
        <v>-2.97058E-3</v>
      </c>
      <c r="AT183" s="21">
        <v>173</v>
      </c>
      <c r="AU183" s="21">
        <v>0.15853900000000001</v>
      </c>
      <c r="AV183">
        <f t="shared" si="32"/>
        <v>18.003515151515153</v>
      </c>
      <c r="AW183">
        <f t="shared" si="33"/>
        <v>2.859750360727273</v>
      </c>
      <c r="AX183" s="9"/>
      <c r="AY183" s="21">
        <v>0.77117899999999995</v>
      </c>
      <c r="AZ183" s="21">
        <v>21.6053</v>
      </c>
      <c r="BA183" s="21">
        <v>-1.7117300000000001E-3</v>
      </c>
      <c r="BB183" s="21">
        <v>173</v>
      </c>
      <c r="BC183" s="21">
        <v>0.76995800000000003</v>
      </c>
      <c r="BD183">
        <f t="shared" si="34"/>
        <v>10.374121212121212</v>
      </c>
      <c r="BE183">
        <f t="shared" si="35"/>
        <v>8.000304422242424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0.153809</v>
      </c>
      <c r="H184" s="21">
        <v>6.7796700000000003</v>
      </c>
      <c r="I184" s="21">
        <v>-2.9934699999999998E-3</v>
      </c>
      <c r="J184" s="21">
        <v>174</v>
      </c>
      <c r="K184" s="21">
        <v>0.153534</v>
      </c>
      <c r="L184">
        <f t="shared" si="24"/>
        <v>18.142242424242422</v>
      </c>
      <c r="M184">
        <f t="shared" si="25"/>
        <v>2.7904401650303026</v>
      </c>
      <c r="N184" s="9"/>
      <c r="O184" s="21">
        <v>0.77621499999999999</v>
      </c>
      <c r="P184" s="21">
        <v>9.0579999999999998</v>
      </c>
      <c r="Q184" s="21">
        <v>-1.6604600000000001E-3</v>
      </c>
      <c r="R184" s="21">
        <v>174</v>
      </c>
      <c r="S184" s="21">
        <v>0.77606200000000003</v>
      </c>
      <c r="T184">
        <f t="shared" si="26"/>
        <v>10.06339393939394</v>
      </c>
      <c r="U184">
        <f t="shared" si="27"/>
        <v>7.8113573266666672</v>
      </c>
      <c r="X184" s="9"/>
      <c r="Y184" s="21">
        <v>0.153809</v>
      </c>
      <c r="Z184" s="21">
        <v>13.066800000000001</v>
      </c>
      <c r="AA184" s="21">
        <v>-2.99103E-3</v>
      </c>
      <c r="AB184" s="21">
        <v>174</v>
      </c>
      <c r="AC184" s="21">
        <v>0.153503</v>
      </c>
      <c r="AD184">
        <f t="shared" si="28"/>
        <v>18.127454545454544</v>
      </c>
      <c r="AE184">
        <f t="shared" si="29"/>
        <v>2.788165656181818</v>
      </c>
      <c r="AF184" s="9"/>
      <c r="AG184" s="21">
        <v>0.77621499999999999</v>
      </c>
      <c r="AH184" s="21">
        <v>15.3452</v>
      </c>
      <c r="AI184" s="21">
        <v>-1.6714500000000001E-3</v>
      </c>
      <c r="AJ184" s="21">
        <v>174</v>
      </c>
      <c r="AK184" s="21">
        <v>0.775146</v>
      </c>
      <c r="AL184">
        <f t="shared" si="30"/>
        <v>10.130000000000001</v>
      </c>
      <c r="AM184">
        <f t="shared" si="31"/>
        <v>7.8630579500000009</v>
      </c>
      <c r="AP184" s="9"/>
      <c r="AQ184" s="21">
        <v>0.153809</v>
      </c>
      <c r="AR184" s="21">
        <v>19.337</v>
      </c>
      <c r="AS184" s="21">
        <v>-2.9702800000000001E-3</v>
      </c>
      <c r="AT184" s="21">
        <v>174</v>
      </c>
      <c r="AU184" s="21">
        <v>0.153534</v>
      </c>
      <c r="AV184">
        <f t="shared" si="32"/>
        <v>18.001696969696969</v>
      </c>
      <c r="AW184">
        <f t="shared" si="33"/>
        <v>2.7688230092121211</v>
      </c>
      <c r="AX184" s="9"/>
      <c r="AY184" s="21">
        <v>0.77621499999999999</v>
      </c>
      <c r="AZ184" s="21">
        <v>21.615300000000001</v>
      </c>
      <c r="BA184" s="21">
        <v>-1.67603E-3</v>
      </c>
      <c r="BB184" s="21">
        <v>174</v>
      </c>
      <c r="BC184" s="21">
        <v>0.775146</v>
      </c>
      <c r="BD184">
        <f t="shared" si="34"/>
        <v>10.157757575757575</v>
      </c>
      <c r="BE184">
        <f t="shared" si="35"/>
        <v>7.8846037966666662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0.14877299999999999</v>
      </c>
      <c r="H185" s="21">
        <v>6.7897400000000001</v>
      </c>
      <c r="I185" s="21">
        <v>-2.9971300000000002E-3</v>
      </c>
      <c r="J185" s="21">
        <v>175</v>
      </c>
      <c r="K185" s="21">
        <v>0.14849899999999999</v>
      </c>
      <c r="L185">
        <f t="shared" si="24"/>
        <v>18.164424242424243</v>
      </c>
      <c r="M185">
        <f t="shared" si="25"/>
        <v>2.7023758878181816</v>
      </c>
      <c r="N185" s="9"/>
      <c r="O185" s="21">
        <v>0.78125</v>
      </c>
      <c r="P185" s="21">
        <v>9.0680700000000005</v>
      </c>
      <c r="Q185" s="21">
        <v>-1.62323E-3</v>
      </c>
      <c r="R185" s="21">
        <v>175</v>
      </c>
      <c r="S185" s="21">
        <v>0.78064</v>
      </c>
      <c r="T185">
        <f t="shared" si="26"/>
        <v>9.8377575757575766</v>
      </c>
      <c r="U185">
        <f t="shared" si="27"/>
        <v>7.6857481060606068</v>
      </c>
      <c r="X185" s="9"/>
      <c r="Y185" s="21">
        <v>0.14877299999999999</v>
      </c>
      <c r="Z185" s="21">
        <v>13.0769</v>
      </c>
      <c r="AA185" s="21">
        <v>-2.9940800000000001E-3</v>
      </c>
      <c r="AB185" s="21">
        <v>175</v>
      </c>
      <c r="AC185" s="21">
        <v>0.14849899999999999</v>
      </c>
      <c r="AD185">
        <f t="shared" si="28"/>
        <v>18.145939393939393</v>
      </c>
      <c r="AE185">
        <f t="shared" si="29"/>
        <v>2.6996258414545453</v>
      </c>
      <c r="AF185" s="9"/>
      <c r="AG185" s="21">
        <v>0.78125</v>
      </c>
      <c r="AH185" s="21">
        <v>15.3552</v>
      </c>
      <c r="AI185" s="21">
        <v>-1.63361E-3</v>
      </c>
      <c r="AJ185" s="21">
        <v>175</v>
      </c>
      <c r="AK185" s="21">
        <v>0.78064</v>
      </c>
      <c r="AL185">
        <f t="shared" si="30"/>
        <v>9.9006666666666661</v>
      </c>
      <c r="AM185">
        <f t="shared" si="31"/>
        <v>7.7348958333333329</v>
      </c>
      <c r="AP185" s="9"/>
      <c r="AQ185" s="21">
        <v>0.14877299999999999</v>
      </c>
      <c r="AR185" s="21">
        <v>19.347100000000001</v>
      </c>
      <c r="AS185" s="21">
        <v>-2.97241E-3</v>
      </c>
      <c r="AT185" s="21">
        <v>175</v>
      </c>
      <c r="AU185" s="21">
        <v>0.14846799999999999</v>
      </c>
      <c r="AV185">
        <f t="shared" si="32"/>
        <v>18.014606060606059</v>
      </c>
      <c r="AW185">
        <f t="shared" si="33"/>
        <v>2.680086987454545</v>
      </c>
      <c r="AX185" s="9"/>
      <c r="AY185" s="21">
        <v>0.78125</v>
      </c>
      <c r="AZ185" s="21">
        <v>21.625399999999999</v>
      </c>
      <c r="BA185" s="21">
        <v>-1.63788E-3</v>
      </c>
      <c r="BB185" s="21">
        <v>175</v>
      </c>
      <c r="BC185" s="21">
        <v>0.78033399999999997</v>
      </c>
      <c r="BD185">
        <f t="shared" si="34"/>
        <v>9.9265454545454528</v>
      </c>
      <c r="BE185">
        <f t="shared" si="35"/>
        <v>7.7551136363636353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0.143738</v>
      </c>
      <c r="H186" s="21">
        <v>6.7998200000000004</v>
      </c>
      <c r="I186" s="21">
        <v>-2.9998799999999999E-3</v>
      </c>
      <c r="J186" s="21">
        <v>176</v>
      </c>
      <c r="K186" s="21">
        <v>0.143402</v>
      </c>
      <c r="L186">
        <f t="shared" si="24"/>
        <v>18.181090909090909</v>
      </c>
      <c r="M186">
        <f t="shared" si="25"/>
        <v>2.6133136450909089</v>
      </c>
      <c r="N186" s="9"/>
      <c r="O186" s="21">
        <v>0.78628500000000001</v>
      </c>
      <c r="P186" s="21">
        <v>9.0781399999999994</v>
      </c>
      <c r="Q186" s="21">
        <v>-1.5856900000000001E-3</v>
      </c>
      <c r="R186" s="21">
        <v>176</v>
      </c>
      <c r="S186" s="21">
        <v>0.78582799999999997</v>
      </c>
      <c r="T186">
        <f t="shared" si="26"/>
        <v>9.6102424242424238</v>
      </c>
      <c r="U186">
        <f t="shared" si="27"/>
        <v>7.5563894645454539</v>
      </c>
      <c r="X186" s="9"/>
      <c r="Y186" s="21">
        <v>0.143738</v>
      </c>
      <c r="Z186" s="21">
        <v>13.087</v>
      </c>
      <c r="AA186" s="21">
        <v>-2.9974400000000001E-3</v>
      </c>
      <c r="AB186" s="21">
        <v>176</v>
      </c>
      <c r="AC186" s="21">
        <v>0.143372</v>
      </c>
      <c r="AD186">
        <f t="shared" si="28"/>
        <v>18.16630303030303</v>
      </c>
      <c r="AE186">
        <f t="shared" si="29"/>
        <v>2.611188064969697</v>
      </c>
      <c r="AF186" s="9"/>
      <c r="AG186" s="21">
        <v>0.78628500000000001</v>
      </c>
      <c r="AH186" s="21">
        <v>15.3653</v>
      </c>
      <c r="AI186" s="21">
        <v>-1.59637E-3</v>
      </c>
      <c r="AJ186" s="21">
        <v>176</v>
      </c>
      <c r="AK186" s="21">
        <v>0.78582799999999997</v>
      </c>
      <c r="AL186">
        <f t="shared" si="30"/>
        <v>9.6749696969696952</v>
      </c>
      <c r="AM186">
        <f t="shared" si="31"/>
        <v>7.6072835481818171</v>
      </c>
      <c r="AP186" s="9"/>
      <c r="AQ186" s="21">
        <v>0.143738</v>
      </c>
      <c r="AR186" s="21">
        <v>19.357099999999999</v>
      </c>
      <c r="AS186" s="21">
        <v>-2.9754600000000001E-3</v>
      </c>
      <c r="AT186" s="21">
        <v>176</v>
      </c>
      <c r="AU186" s="21">
        <v>0.143433</v>
      </c>
      <c r="AV186">
        <f t="shared" si="32"/>
        <v>18.033090909090909</v>
      </c>
      <c r="AW186">
        <f t="shared" si="33"/>
        <v>2.5920404210909092</v>
      </c>
      <c r="AX186" s="9"/>
      <c r="AY186" s="21">
        <v>0.78628500000000001</v>
      </c>
      <c r="AZ186" s="21">
        <v>21.6355</v>
      </c>
      <c r="BA186" s="21">
        <v>-1.5988199999999999E-3</v>
      </c>
      <c r="BB186" s="21">
        <v>176</v>
      </c>
      <c r="BC186" s="21">
        <v>0.78552200000000005</v>
      </c>
      <c r="BD186">
        <f t="shared" si="34"/>
        <v>9.6898181818181808</v>
      </c>
      <c r="BE186">
        <f t="shared" si="35"/>
        <v>7.618958689090908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0.13870199999999999</v>
      </c>
      <c r="H187" s="21">
        <v>6.8098900000000002</v>
      </c>
      <c r="I187" s="21">
        <v>-3.00293E-3</v>
      </c>
      <c r="J187" s="21">
        <v>177</v>
      </c>
      <c r="K187" s="21">
        <v>0.13833599999999999</v>
      </c>
      <c r="L187">
        <f t="shared" si="24"/>
        <v>18.199575757575758</v>
      </c>
      <c r="M187">
        <f t="shared" si="25"/>
        <v>2.5243175567272726</v>
      </c>
      <c r="N187" s="9"/>
      <c r="O187" s="21">
        <v>0.79132100000000005</v>
      </c>
      <c r="P187" s="21">
        <v>9.0882100000000001</v>
      </c>
      <c r="Q187" s="21">
        <v>-1.54663E-3</v>
      </c>
      <c r="R187" s="21">
        <v>177</v>
      </c>
      <c r="S187" s="21">
        <v>0.79010000000000002</v>
      </c>
      <c r="T187">
        <f t="shared" si="26"/>
        <v>9.3735151515151518</v>
      </c>
      <c r="U187">
        <f t="shared" si="27"/>
        <v>7.4174593832121216</v>
      </c>
      <c r="X187" s="9"/>
      <c r="Y187" s="21">
        <v>0.13870199999999999</v>
      </c>
      <c r="Z187" s="21">
        <v>13.097</v>
      </c>
      <c r="AA187" s="21">
        <v>-2.99774E-3</v>
      </c>
      <c r="AB187" s="21">
        <v>177</v>
      </c>
      <c r="AC187" s="21">
        <v>0.13839699999999999</v>
      </c>
      <c r="AD187">
        <f t="shared" si="28"/>
        <v>18.168121212121211</v>
      </c>
      <c r="AE187">
        <f t="shared" si="29"/>
        <v>2.5199547483636362</v>
      </c>
      <c r="AF187" s="9"/>
      <c r="AG187" s="21">
        <v>0.79132100000000005</v>
      </c>
      <c r="AH187" s="21">
        <v>15.375400000000001</v>
      </c>
      <c r="AI187" s="21">
        <v>-1.55792E-3</v>
      </c>
      <c r="AJ187" s="21">
        <v>177</v>
      </c>
      <c r="AK187" s="21">
        <v>0.79101600000000005</v>
      </c>
      <c r="AL187">
        <f t="shared" si="30"/>
        <v>9.4419393939393927</v>
      </c>
      <c r="AM187">
        <f t="shared" si="31"/>
        <v>7.4716049231515145</v>
      </c>
      <c r="AP187" s="9"/>
      <c r="AQ187" s="21">
        <v>0.13870199999999999</v>
      </c>
      <c r="AR187" s="21">
        <v>19.3672</v>
      </c>
      <c r="AS187" s="21">
        <v>-2.9827899999999999E-3</v>
      </c>
      <c r="AT187" s="21">
        <v>177</v>
      </c>
      <c r="AU187" s="21">
        <v>0.13836699999999999</v>
      </c>
      <c r="AV187">
        <f t="shared" si="32"/>
        <v>18.077515151515151</v>
      </c>
      <c r="AW187">
        <f t="shared" si="33"/>
        <v>2.5073875065454541</v>
      </c>
      <c r="AX187" s="9"/>
      <c r="AY187" s="21">
        <v>0.79132100000000005</v>
      </c>
      <c r="AZ187" s="21">
        <v>21.645499999999998</v>
      </c>
      <c r="BA187" s="21">
        <v>-1.5606699999999999E-3</v>
      </c>
      <c r="BB187" s="21">
        <v>177</v>
      </c>
      <c r="BC187" s="21">
        <v>0.79040500000000002</v>
      </c>
      <c r="BD187">
        <f t="shared" si="34"/>
        <v>9.4586060606060602</v>
      </c>
      <c r="BE187">
        <f t="shared" si="35"/>
        <v>7.4847936064848488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0.13366700000000001</v>
      </c>
      <c r="H188" s="21">
        <v>6.81996</v>
      </c>
      <c r="I188" s="21">
        <v>-3.00293E-3</v>
      </c>
      <c r="J188" s="21">
        <v>178</v>
      </c>
      <c r="K188" s="21">
        <v>0.13336200000000001</v>
      </c>
      <c r="L188">
        <f t="shared" si="24"/>
        <v>18.199575757575758</v>
      </c>
      <c r="M188">
        <f t="shared" si="25"/>
        <v>2.4326826927878789</v>
      </c>
      <c r="N188" s="9"/>
      <c r="O188" s="21">
        <v>0.79635599999999995</v>
      </c>
      <c r="P188" s="21">
        <v>9.0982800000000008</v>
      </c>
      <c r="Q188" s="21">
        <v>-1.5060399999999999E-3</v>
      </c>
      <c r="R188" s="21">
        <v>178</v>
      </c>
      <c r="S188" s="21">
        <v>0.79528799999999999</v>
      </c>
      <c r="T188">
        <f t="shared" si="26"/>
        <v>9.1275151515151496</v>
      </c>
      <c r="U188">
        <f t="shared" si="27"/>
        <v>7.2687514559999977</v>
      </c>
      <c r="X188" s="9"/>
      <c r="Y188" s="21">
        <v>0.13366700000000001</v>
      </c>
      <c r="Z188" s="21">
        <v>13.107100000000001</v>
      </c>
      <c r="AA188" s="21">
        <v>-2.9992700000000001E-3</v>
      </c>
      <c r="AB188" s="21">
        <v>178</v>
      </c>
      <c r="AC188" s="21">
        <v>0.13336200000000001</v>
      </c>
      <c r="AD188">
        <f t="shared" si="28"/>
        <v>18.177393939393937</v>
      </c>
      <c r="AE188">
        <f t="shared" si="29"/>
        <v>2.4297177156969694</v>
      </c>
      <c r="AF188" s="9"/>
      <c r="AG188" s="21">
        <v>0.79635599999999995</v>
      </c>
      <c r="AH188" s="21">
        <v>15.385400000000001</v>
      </c>
      <c r="AI188" s="21">
        <v>-1.51917E-3</v>
      </c>
      <c r="AJ188" s="21">
        <v>178</v>
      </c>
      <c r="AK188" s="21">
        <v>0.79589799999999999</v>
      </c>
      <c r="AL188">
        <f t="shared" si="30"/>
        <v>9.2070909090909101</v>
      </c>
      <c r="AM188">
        <f t="shared" si="31"/>
        <v>7.3321220880000002</v>
      </c>
      <c r="AP188" s="9"/>
      <c r="AQ188" s="21">
        <v>0.13366700000000001</v>
      </c>
      <c r="AR188" s="21">
        <v>19.377300000000002</v>
      </c>
      <c r="AS188" s="21">
        <v>-2.9892E-3</v>
      </c>
      <c r="AT188" s="21">
        <v>178</v>
      </c>
      <c r="AU188" s="21">
        <v>0.13333100000000001</v>
      </c>
      <c r="AV188">
        <f t="shared" si="32"/>
        <v>18.116363636363634</v>
      </c>
      <c r="AW188">
        <f t="shared" si="33"/>
        <v>2.421559978181818</v>
      </c>
      <c r="AX188" s="9"/>
      <c r="AY188" s="21">
        <v>0.79635599999999995</v>
      </c>
      <c r="AZ188" s="21">
        <v>21.6556</v>
      </c>
      <c r="BA188" s="21">
        <v>-1.51917E-3</v>
      </c>
      <c r="BB188" s="21">
        <v>178</v>
      </c>
      <c r="BC188" s="21">
        <v>0.79559299999999999</v>
      </c>
      <c r="BD188">
        <f t="shared" si="34"/>
        <v>9.2070909090909101</v>
      </c>
      <c r="BE188">
        <f t="shared" si="35"/>
        <v>7.3321220880000002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0.128632</v>
      </c>
      <c r="H189" s="21">
        <v>6.8300299999999998</v>
      </c>
      <c r="I189" s="21">
        <v>-3.0041500000000001E-3</v>
      </c>
      <c r="J189" s="21">
        <v>179</v>
      </c>
      <c r="K189" s="21">
        <v>0.12826499999999999</v>
      </c>
      <c r="L189">
        <f t="shared" si="24"/>
        <v>18.206969696969697</v>
      </c>
      <c r="M189">
        <f t="shared" si="25"/>
        <v>2.3419989260606062</v>
      </c>
      <c r="N189" s="9"/>
      <c r="O189" s="21">
        <v>0.80139199999999999</v>
      </c>
      <c r="P189" s="21">
        <v>9.1083499999999997</v>
      </c>
      <c r="Q189" s="21">
        <v>-1.46576E-3</v>
      </c>
      <c r="R189" s="21">
        <v>179</v>
      </c>
      <c r="S189" s="21">
        <v>0.80047599999999997</v>
      </c>
      <c r="T189">
        <f t="shared" si="26"/>
        <v>8.8833939393939385</v>
      </c>
      <c r="U189">
        <f t="shared" si="27"/>
        <v>7.1190808358787869</v>
      </c>
      <c r="X189" s="9"/>
      <c r="Y189" s="21">
        <v>0.128632</v>
      </c>
      <c r="Z189" s="21">
        <v>13.1172</v>
      </c>
      <c r="AA189" s="21">
        <v>-3.00293E-3</v>
      </c>
      <c r="AB189" s="21">
        <v>179</v>
      </c>
      <c r="AC189" s="21">
        <v>0.128326</v>
      </c>
      <c r="AD189">
        <f t="shared" si="28"/>
        <v>18.199575757575758</v>
      </c>
      <c r="AE189">
        <f t="shared" si="29"/>
        <v>2.3410478288484846</v>
      </c>
      <c r="AF189" s="9"/>
      <c r="AG189" s="21">
        <v>0.80139199999999999</v>
      </c>
      <c r="AH189" s="21">
        <v>15.3955</v>
      </c>
      <c r="AI189" s="21">
        <v>-1.4804099999999999E-3</v>
      </c>
      <c r="AJ189" s="21">
        <v>179</v>
      </c>
      <c r="AK189" s="21">
        <v>0.80047599999999997</v>
      </c>
      <c r="AL189">
        <f t="shared" si="30"/>
        <v>8.9721818181818165</v>
      </c>
      <c r="AM189">
        <f t="shared" si="31"/>
        <v>7.1902347316363624</v>
      </c>
      <c r="AP189" s="9"/>
      <c r="AQ189" s="21">
        <v>0.128632</v>
      </c>
      <c r="AR189" s="21">
        <v>19.3874</v>
      </c>
      <c r="AS189" s="21">
        <v>-2.9946899999999999E-3</v>
      </c>
      <c r="AT189" s="21">
        <v>179</v>
      </c>
      <c r="AU189" s="21">
        <v>0.128326</v>
      </c>
      <c r="AV189">
        <f t="shared" si="32"/>
        <v>18.149636363636361</v>
      </c>
      <c r="AW189">
        <f t="shared" si="33"/>
        <v>2.3346240247272725</v>
      </c>
      <c r="AX189" s="9"/>
      <c r="AY189" s="21">
        <v>0.80139199999999999</v>
      </c>
      <c r="AZ189" s="21">
        <v>21.665700000000001</v>
      </c>
      <c r="BA189" s="21">
        <v>-1.4779700000000001E-3</v>
      </c>
      <c r="BB189" s="21">
        <v>179</v>
      </c>
      <c r="BC189" s="21">
        <v>0.80169699999999999</v>
      </c>
      <c r="BD189">
        <f t="shared" si="34"/>
        <v>8.9573939393939401</v>
      </c>
      <c r="BE189">
        <f t="shared" si="35"/>
        <v>7.1783838438787884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0.123596</v>
      </c>
      <c r="H190" s="21">
        <v>6.8400999999999996</v>
      </c>
      <c r="I190" s="21">
        <v>-3.00659E-3</v>
      </c>
      <c r="J190" s="21">
        <v>180</v>
      </c>
      <c r="K190" s="21">
        <v>0.123322</v>
      </c>
      <c r="L190">
        <f t="shared" si="24"/>
        <v>18.221757575757575</v>
      </c>
      <c r="M190">
        <f t="shared" si="25"/>
        <v>2.2521363493333331</v>
      </c>
      <c r="N190" s="9"/>
      <c r="O190" s="21">
        <v>0.806427</v>
      </c>
      <c r="P190" s="21">
        <v>9.1184200000000004</v>
      </c>
      <c r="Q190" s="21">
        <v>-1.4260900000000001E-3</v>
      </c>
      <c r="R190" s="21">
        <v>180</v>
      </c>
      <c r="S190" s="21">
        <v>0.80535900000000005</v>
      </c>
      <c r="T190">
        <f t="shared" si="26"/>
        <v>8.642969696969697</v>
      </c>
      <c r="U190">
        <f t="shared" si="27"/>
        <v>6.9699241238181822</v>
      </c>
      <c r="X190" s="9"/>
      <c r="Y190" s="21">
        <v>0.123596</v>
      </c>
      <c r="Z190" s="21">
        <v>13.1273</v>
      </c>
      <c r="AA190" s="21">
        <v>-3.0059800000000001E-3</v>
      </c>
      <c r="AB190" s="21">
        <v>180</v>
      </c>
      <c r="AC190" s="21">
        <v>0.123291</v>
      </c>
      <c r="AD190">
        <f t="shared" si="28"/>
        <v>18.218060606060607</v>
      </c>
      <c r="AE190">
        <f t="shared" si="29"/>
        <v>2.2516794186666669</v>
      </c>
      <c r="AF190" s="9"/>
      <c r="AG190" s="21">
        <v>0.806427</v>
      </c>
      <c r="AH190" s="21">
        <v>15.4056</v>
      </c>
      <c r="AI190" s="21">
        <v>-1.4407300000000001E-3</v>
      </c>
      <c r="AJ190" s="21">
        <v>180</v>
      </c>
      <c r="AK190" s="21">
        <v>0.80535900000000005</v>
      </c>
      <c r="AL190">
        <f t="shared" si="30"/>
        <v>8.7316969696969693</v>
      </c>
      <c r="AM190">
        <f t="shared" si="31"/>
        <v>7.0414761921818183</v>
      </c>
      <c r="AP190" s="9"/>
      <c r="AQ190" s="21">
        <v>0.123596</v>
      </c>
      <c r="AR190" s="21">
        <v>19.397400000000001</v>
      </c>
      <c r="AS190" s="21">
        <v>-2.9968299999999998E-3</v>
      </c>
      <c r="AT190" s="21">
        <v>180</v>
      </c>
      <c r="AU190" s="21">
        <v>0.123291</v>
      </c>
      <c r="AV190">
        <f t="shared" si="32"/>
        <v>18.162606060606059</v>
      </c>
      <c r="AW190">
        <f t="shared" si="33"/>
        <v>2.2448254586666665</v>
      </c>
      <c r="AX190" s="9"/>
      <c r="AY190" s="21">
        <v>0.806427</v>
      </c>
      <c r="AZ190" s="21">
        <v>21.675799999999999</v>
      </c>
      <c r="BA190" s="21">
        <v>-1.4388999999999999E-3</v>
      </c>
      <c r="BB190" s="21">
        <v>180</v>
      </c>
      <c r="BC190" s="21">
        <v>0.80535900000000005</v>
      </c>
      <c r="BD190">
        <f t="shared" si="34"/>
        <v>8.7206060606060589</v>
      </c>
      <c r="BE190">
        <f t="shared" si="35"/>
        <v>7.0325321836363619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0.118561</v>
      </c>
      <c r="H191" s="21">
        <v>6.8501700000000003</v>
      </c>
      <c r="I191" s="21">
        <v>-3.0087299999999998E-3</v>
      </c>
      <c r="J191" s="21">
        <v>181</v>
      </c>
      <c r="K191" s="21">
        <v>0.118286</v>
      </c>
      <c r="L191">
        <f t="shared" si="24"/>
        <v>18.23472727272727</v>
      </c>
      <c r="M191">
        <f t="shared" si="25"/>
        <v>2.1619275001818177</v>
      </c>
      <c r="N191" s="9"/>
      <c r="O191" s="21">
        <v>0.81146200000000002</v>
      </c>
      <c r="P191" s="21">
        <v>9.1285000000000007</v>
      </c>
      <c r="Q191" s="21">
        <v>-1.3861100000000001E-3</v>
      </c>
      <c r="R191" s="21">
        <v>181</v>
      </c>
      <c r="S191" s="21">
        <v>0.81085200000000002</v>
      </c>
      <c r="T191">
        <f t="shared" si="26"/>
        <v>8.4006666666666678</v>
      </c>
      <c r="U191">
        <f t="shared" si="27"/>
        <v>6.8168217746666677</v>
      </c>
      <c r="X191" s="9"/>
      <c r="Y191" s="21">
        <v>0.118561</v>
      </c>
      <c r="Z191" s="21">
        <v>13.1373</v>
      </c>
      <c r="AA191" s="21">
        <v>-3.0102499999999999E-3</v>
      </c>
      <c r="AB191" s="21">
        <v>181</v>
      </c>
      <c r="AC191" s="21">
        <v>0.118286</v>
      </c>
      <c r="AD191">
        <f t="shared" si="28"/>
        <v>18.243939393939392</v>
      </c>
      <c r="AE191">
        <f t="shared" si="29"/>
        <v>2.1630196984848484</v>
      </c>
      <c r="AF191" s="9"/>
      <c r="AG191" s="21">
        <v>0.81146200000000002</v>
      </c>
      <c r="AH191" s="21">
        <v>15.415699999999999</v>
      </c>
      <c r="AI191" s="21">
        <v>-1.3989300000000001E-3</v>
      </c>
      <c r="AJ191" s="21">
        <v>181</v>
      </c>
      <c r="AK191" s="21">
        <v>0.81115700000000002</v>
      </c>
      <c r="AL191">
        <f t="shared" si="30"/>
        <v>8.4783636363636354</v>
      </c>
      <c r="AM191">
        <f t="shared" si="31"/>
        <v>6.8798699130909089</v>
      </c>
      <c r="AP191" s="9"/>
      <c r="AQ191" s="21">
        <v>0.118561</v>
      </c>
      <c r="AR191" s="21">
        <v>19.407499999999999</v>
      </c>
      <c r="AS191" s="21">
        <v>-2.9986600000000002E-3</v>
      </c>
      <c r="AT191" s="21">
        <v>181</v>
      </c>
      <c r="AU191" s="21">
        <v>0.118256</v>
      </c>
      <c r="AV191">
        <f t="shared" si="32"/>
        <v>18.173696969696973</v>
      </c>
      <c r="AW191">
        <f t="shared" si="33"/>
        <v>2.1546916864242429</v>
      </c>
      <c r="AX191" s="9"/>
      <c r="AY191" s="21">
        <v>0.81146200000000002</v>
      </c>
      <c r="AZ191" s="21">
        <v>21.6858</v>
      </c>
      <c r="BA191" s="21">
        <v>-1.40076E-3</v>
      </c>
      <c r="BB191" s="21">
        <v>181</v>
      </c>
      <c r="BC191" s="21">
        <v>0.81085200000000002</v>
      </c>
      <c r="BD191">
        <f t="shared" si="34"/>
        <v>8.489454545454544</v>
      </c>
      <c r="BE191">
        <f t="shared" si="35"/>
        <v>6.8888697643636352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0.113525</v>
      </c>
      <c r="H192" s="21">
        <v>6.8602400000000001</v>
      </c>
      <c r="I192" s="21">
        <v>-3.0130000000000001E-3</v>
      </c>
      <c r="J192" s="21">
        <v>182</v>
      </c>
      <c r="K192" s="21">
        <v>0.11322</v>
      </c>
      <c r="L192">
        <f t="shared" si="24"/>
        <v>18.260606060606062</v>
      </c>
      <c r="M192">
        <f t="shared" si="25"/>
        <v>2.073035303030303</v>
      </c>
      <c r="N192" s="9"/>
      <c r="O192" s="21">
        <v>0.81649799999999995</v>
      </c>
      <c r="P192" s="21">
        <v>9.1385699999999996</v>
      </c>
      <c r="Q192" s="21">
        <v>-1.3452099999999999E-3</v>
      </c>
      <c r="R192" s="21">
        <v>182</v>
      </c>
      <c r="S192" s="21">
        <v>0.81542999999999999</v>
      </c>
      <c r="T192">
        <f t="shared" si="26"/>
        <v>8.152787878787878</v>
      </c>
      <c r="U192">
        <f t="shared" si="27"/>
        <v>6.656734997454544</v>
      </c>
      <c r="X192" s="9"/>
      <c r="Y192" s="21">
        <v>0.113525</v>
      </c>
      <c r="Z192" s="21">
        <v>13.147399999999999</v>
      </c>
      <c r="AA192" s="21">
        <v>-3.0117799999999999E-3</v>
      </c>
      <c r="AB192" s="21">
        <v>182</v>
      </c>
      <c r="AC192" s="21">
        <v>0.11322</v>
      </c>
      <c r="AD192">
        <f t="shared" si="28"/>
        <v>18.253212121212123</v>
      </c>
      <c r="AE192">
        <f t="shared" si="29"/>
        <v>2.0721959060606063</v>
      </c>
      <c r="AF192" s="9"/>
      <c r="AG192" s="21">
        <v>0.81649799999999995</v>
      </c>
      <c r="AH192" s="21">
        <v>15.425700000000001</v>
      </c>
      <c r="AI192" s="21">
        <v>-1.35742E-3</v>
      </c>
      <c r="AJ192" s="21">
        <v>182</v>
      </c>
      <c r="AK192" s="21">
        <v>0.81573499999999999</v>
      </c>
      <c r="AL192">
        <f t="shared" si="30"/>
        <v>8.2267878787878779</v>
      </c>
      <c r="AM192">
        <f t="shared" si="31"/>
        <v>6.717155849454544</v>
      </c>
      <c r="AP192" s="9"/>
      <c r="AQ192" s="21">
        <v>0.113525</v>
      </c>
      <c r="AR192" s="21">
        <v>19.4176</v>
      </c>
      <c r="AS192" s="21">
        <v>-3.0007900000000001E-3</v>
      </c>
      <c r="AT192" s="21">
        <v>182</v>
      </c>
      <c r="AU192" s="21">
        <v>0.11328100000000001</v>
      </c>
      <c r="AV192">
        <f t="shared" si="32"/>
        <v>18.18660606060606</v>
      </c>
      <c r="AW192">
        <f t="shared" si="33"/>
        <v>2.0646344530303029</v>
      </c>
      <c r="AX192" s="9"/>
      <c r="AY192" s="21">
        <v>0.81649799999999995</v>
      </c>
      <c r="AZ192" s="21">
        <v>21.695900000000002</v>
      </c>
      <c r="BA192" s="21">
        <v>-1.3586399999999999E-3</v>
      </c>
      <c r="BB192" s="21">
        <v>182</v>
      </c>
      <c r="BC192" s="21">
        <v>0.81542999999999999</v>
      </c>
      <c r="BD192">
        <f t="shared" si="34"/>
        <v>8.2341818181818169</v>
      </c>
      <c r="BE192">
        <f t="shared" si="35"/>
        <v>6.7231929861818172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0.10849</v>
      </c>
      <c r="H193" s="21">
        <v>6.8703099999999999</v>
      </c>
      <c r="I193" s="21">
        <v>-3.01819E-3</v>
      </c>
      <c r="J193" s="21">
        <v>183</v>
      </c>
      <c r="K193" s="21">
        <v>0.108154</v>
      </c>
      <c r="L193">
        <f t="shared" si="24"/>
        <v>18.292060606060605</v>
      </c>
      <c r="M193">
        <f t="shared" si="25"/>
        <v>1.9845056551515152</v>
      </c>
      <c r="N193" s="9"/>
      <c r="O193" s="21">
        <v>0.82153299999999996</v>
      </c>
      <c r="P193" s="21">
        <v>9.1486400000000003</v>
      </c>
      <c r="Q193" s="21">
        <v>-1.3021899999999999E-3</v>
      </c>
      <c r="R193" s="21">
        <v>183</v>
      </c>
      <c r="S193" s="21">
        <v>0.82092299999999996</v>
      </c>
      <c r="T193">
        <f t="shared" si="26"/>
        <v>7.892060606060606</v>
      </c>
      <c r="U193">
        <f t="shared" si="27"/>
        <v>6.4835882258787878</v>
      </c>
      <c r="X193" s="9"/>
      <c r="Y193" s="21">
        <v>0.10849</v>
      </c>
      <c r="Z193" s="21">
        <v>13.157500000000001</v>
      </c>
      <c r="AA193" s="21">
        <v>-3.0136099999999999E-3</v>
      </c>
      <c r="AB193" s="21">
        <v>183</v>
      </c>
      <c r="AC193" s="21">
        <v>0.108154</v>
      </c>
      <c r="AD193">
        <f t="shared" si="28"/>
        <v>18.264303030303029</v>
      </c>
      <c r="AE193">
        <f t="shared" si="29"/>
        <v>1.9814942357575758</v>
      </c>
      <c r="AF193" s="9"/>
      <c r="AG193" s="21">
        <v>0.82153299999999996</v>
      </c>
      <c r="AH193" s="21">
        <v>15.4358</v>
      </c>
      <c r="AI193" s="21">
        <v>-1.3162200000000001E-3</v>
      </c>
      <c r="AJ193" s="21">
        <v>183</v>
      </c>
      <c r="AK193" s="21">
        <v>0.82092299999999996</v>
      </c>
      <c r="AL193">
        <f t="shared" si="30"/>
        <v>7.9770909090909097</v>
      </c>
      <c r="AM193">
        <f t="shared" si="31"/>
        <v>6.5534434258181822</v>
      </c>
      <c r="AP193" s="9"/>
      <c r="AQ193" s="21">
        <v>0.10849</v>
      </c>
      <c r="AR193" s="21">
        <v>19.427600000000002</v>
      </c>
      <c r="AS193" s="21">
        <v>-2.9998799999999999E-3</v>
      </c>
      <c r="AT193" s="21">
        <v>183</v>
      </c>
      <c r="AU193" s="21">
        <v>0.10821500000000001</v>
      </c>
      <c r="AV193">
        <f t="shared" si="32"/>
        <v>18.181090909090909</v>
      </c>
      <c r="AW193">
        <f t="shared" si="33"/>
        <v>1.9724665527272727</v>
      </c>
      <c r="AX193" s="9"/>
      <c r="AY193" s="21">
        <v>0.82153299999999996</v>
      </c>
      <c r="AZ193" s="21">
        <v>21.706</v>
      </c>
      <c r="BA193" s="21">
        <v>-1.31653E-3</v>
      </c>
      <c r="BB193" s="21">
        <v>183</v>
      </c>
      <c r="BC193" s="21">
        <v>0.82092299999999996</v>
      </c>
      <c r="BD193">
        <f t="shared" si="34"/>
        <v>7.9789696969696964</v>
      </c>
      <c r="BE193">
        <f t="shared" si="35"/>
        <v>6.5549869120606052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0.10345500000000001</v>
      </c>
      <c r="H194" s="21">
        <v>6.8803799999999997</v>
      </c>
      <c r="I194" s="21">
        <v>-3.0206299999999998E-3</v>
      </c>
      <c r="J194" s="21">
        <v>184</v>
      </c>
      <c r="K194" s="21">
        <v>0.103119</v>
      </c>
      <c r="L194">
        <f t="shared" si="24"/>
        <v>18.30684848484848</v>
      </c>
      <c r="M194">
        <f t="shared" si="25"/>
        <v>1.8939350099999996</v>
      </c>
      <c r="N194" s="9"/>
      <c r="O194" s="21">
        <v>0.826569</v>
      </c>
      <c r="P194" s="21">
        <v>9.1587099999999992</v>
      </c>
      <c r="Q194" s="21">
        <v>-1.2591600000000001E-3</v>
      </c>
      <c r="R194" s="21">
        <v>184</v>
      </c>
      <c r="S194" s="21">
        <v>0.82611100000000004</v>
      </c>
      <c r="T194">
        <f t="shared" si="26"/>
        <v>7.6312727272727274</v>
      </c>
      <c r="U194">
        <f t="shared" si="27"/>
        <v>6.307773466909091</v>
      </c>
      <c r="X194" s="9"/>
      <c r="Y194" s="21">
        <v>0.10345500000000001</v>
      </c>
      <c r="Z194" s="21">
        <v>13.1675</v>
      </c>
      <c r="AA194" s="21">
        <v>-3.0145300000000001E-3</v>
      </c>
      <c r="AB194" s="21">
        <v>184</v>
      </c>
      <c r="AC194" s="21">
        <v>0.103088</v>
      </c>
      <c r="AD194">
        <f t="shared" si="28"/>
        <v>18.269878787878785</v>
      </c>
      <c r="AE194">
        <f t="shared" si="29"/>
        <v>1.8901103099999998</v>
      </c>
      <c r="AF194" s="9"/>
      <c r="AG194" s="21">
        <v>0.826569</v>
      </c>
      <c r="AH194" s="21">
        <v>15.4459</v>
      </c>
      <c r="AI194" s="21">
        <v>-1.2734999999999999E-3</v>
      </c>
      <c r="AJ194" s="21">
        <v>184</v>
      </c>
      <c r="AK194" s="21">
        <v>0.82550000000000001</v>
      </c>
      <c r="AL194">
        <f t="shared" si="30"/>
        <v>7.7181818181818169</v>
      </c>
      <c r="AM194">
        <f t="shared" si="31"/>
        <v>6.3796098272727262</v>
      </c>
      <c r="AP194" s="9"/>
      <c r="AQ194" s="21">
        <v>0.10345500000000001</v>
      </c>
      <c r="AR194" s="21">
        <v>19.4377</v>
      </c>
      <c r="AS194" s="21">
        <v>-3.0001799999999999E-3</v>
      </c>
      <c r="AT194" s="21">
        <v>184</v>
      </c>
      <c r="AU194" s="21">
        <v>0.103119</v>
      </c>
      <c r="AV194">
        <f t="shared" si="32"/>
        <v>18.182909090909089</v>
      </c>
      <c r="AW194">
        <f t="shared" si="33"/>
        <v>1.8811128599999998</v>
      </c>
      <c r="AX194" s="9"/>
      <c r="AY194" s="21">
        <v>0.826569</v>
      </c>
      <c r="AZ194" s="21">
        <v>21.716000000000001</v>
      </c>
      <c r="BA194" s="21">
        <v>-1.27228E-3</v>
      </c>
      <c r="BB194" s="21">
        <v>184</v>
      </c>
      <c r="BC194" s="21">
        <v>0.82580600000000004</v>
      </c>
      <c r="BD194">
        <f t="shared" si="34"/>
        <v>7.7107878787878787</v>
      </c>
      <c r="BE194">
        <f t="shared" si="35"/>
        <v>6.3734982261818178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9.8419199999999998E-2</v>
      </c>
      <c r="H195" s="21">
        <v>6.8904500000000004</v>
      </c>
      <c r="I195" s="21">
        <v>-3.02155E-3</v>
      </c>
      <c r="J195" s="21">
        <v>185</v>
      </c>
      <c r="K195" s="21">
        <v>9.8083500000000004E-2</v>
      </c>
      <c r="L195">
        <f t="shared" si="24"/>
        <v>18.312424242424242</v>
      </c>
      <c r="M195">
        <f t="shared" si="25"/>
        <v>1.802294144</v>
      </c>
      <c r="N195" s="9"/>
      <c r="O195" s="21">
        <v>0.83160400000000001</v>
      </c>
      <c r="P195" s="21">
        <v>9.1687799999999999</v>
      </c>
      <c r="Q195" s="21">
        <v>-1.2164299999999999E-3</v>
      </c>
      <c r="R195" s="21">
        <v>185</v>
      </c>
      <c r="S195" s="21">
        <v>0.83068799999999998</v>
      </c>
      <c r="T195">
        <f t="shared" si="26"/>
        <v>7.372303030303029</v>
      </c>
      <c r="U195">
        <f t="shared" si="27"/>
        <v>6.1308366892121207</v>
      </c>
      <c r="X195" s="9"/>
      <c r="Y195" s="21">
        <v>9.8419199999999998E-2</v>
      </c>
      <c r="Z195" s="21">
        <v>13.1776</v>
      </c>
      <c r="AA195" s="21">
        <v>-3.0151399999999999E-3</v>
      </c>
      <c r="AB195" s="21">
        <v>185</v>
      </c>
      <c r="AC195" s="21">
        <v>9.8114000000000007E-2</v>
      </c>
      <c r="AD195">
        <f t="shared" si="28"/>
        <v>18.273575757575756</v>
      </c>
      <c r="AE195">
        <f t="shared" si="29"/>
        <v>1.7984707071999999</v>
      </c>
      <c r="AF195" s="9"/>
      <c r="AG195" s="21">
        <v>0.83160400000000001</v>
      </c>
      <c r="AH195" s="21">
        <v>15.4559</v>
      </c>
      <c r="AI195" s="21">
        <v>-1.22955E-3</v>
      </c>
      <c r="AJ195" s="21">
        <v>185</v>
      </c>
      <c r="AK195" s="21">
        <v>0.83068799999999998</v>
      </c>
      <c r="AL195">
        <f t="shared" si="30"/>
        <v>7.4518181818181821</v>
      </c>
      <c r="AM195">
        <f t="shared" si="31"/>
        <v>6.1969618072727277</v>
      </c>
      <c r="AP195" s="9"/>
      <c r="AQ195" s="21">
        <v>9.8419199999999998E-2</v>
      </c>
      <c r="AR195" s="21">
        <v>19.447800000000001</v>
      </c>
      <c r="AS195" s="21">
        <v>-3.0020099999999998E-3</v>
      </c>
      <c r="AT195" s="21">
        <v>185</v>
      </c>
      <c r="AU195" s="21">
        <v>9.8083500000000004E-2</v>
      </c>
      <c r="AV195">
        <f t="shared" si="32"/>
        <v>18.193999999999999</v>
      </c>
      <c r="AW195">
        <f t="shared" si="33"/>
        <v>1.7906389247999999</v>
      </c>
      <c r="AX195" s="9"/>
      <c r="AY195" s="21">
        <v>0.83160400000000001</v>
      </c>
      <c r="AZ195" s="21">
        <v>21.726099999999999</v>
      </c>
      <c r="BA195" s="21">
        <v>-1.2301600000000001E-3</v>
      </c>
      <c r="BB195" s="21">
        <v>185</v>
      </c>
      <c r="BC195" s="21">
        <v>0.83099400000000001</v>
      </c>
      <c r="BD195">
        <f t="shared" si="34"/>
        <v>7.4555151515151525</v>
      </c>
      <c r="BE195">
        <f t="shared" si="35"/>
        <v>6.2000362220606071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9.3383800000000003E-2</v>
      </c>
      <c r="H196" s="21">
        <v>6.9005299999999998</v>
      </c>
      <c r="I196" s="21">
        <v>-3.02155E-3</v>
      </c>
      <c r="J196" s="21">
        <v>186</v>
      </c>
      <c r="K196" s="21">
        <v>9.31091E-2</v>
      </c>
      <c r="L196">
        <f t="shared" si="24"/>
        <v>18.312424242424242</v>
      </c>
      <c r="M196">
        <f t="shared" si="25"/>
        <v>1.710083762969697</v>
      </c>
      <c r="N196" s="9"/>
      <c r="O196" s="21">
        <v>0.83663900000000002</v>
      </c>
      <c r="P196" s="21">
        <v>9.1788500000000006</v>
      </c>
      <c r="Q196" s="21">
        <v>-1.1740100000000001E-3</v>
      </c>
      <c r="R196" s="21">
        <v>186</v>
      </c>
      <c r="S196" s="21">
        <v>0.83557099999999995</v>
      </c>
      <c r="T196">
        <f t="shared" si="26"/>
        <v>7.1152121212121209</v>
      </c>
      <c r="U196">
        <f t="shared" si="27"/>
        <v>5.9528639538787882</v>
      </c>
      <c r="X196" s="9"/>
      <c r="Y196" s="21">
        <v>9.3383800000000003E-2</v>
      </c>
      <c r="Z196" s="21">
        <v>13.1877</v>
      </c>
      <c r="AA196" s="21">
        <v>-3.0178800000000001E-3</v>
      </c>
      <c r="AB196" s="21">
        <v>186</v>
      </c>
      <c r="AC196" s="21">
        <v>9.3017600000000006E-2</v>
      </c>
      <c r="AD196">
        <f t="shared" si="28"/>
        <v>18.290181818181818</v>
      </c>
      <c r="AE196">
        <f t="shared" si="29"/>
        <v>1.7080066808727272</v>
      </c>
      <c r="AF196" s="9"/>
      <c r="AG196" s="21">
        <v>0.83663900000000002</v>
      </c>
      <c r="AH196" s="21">
        <v>15.465999999999999</v>
      </c>
      <c r="AI196" s="21">
        <v>-1.1856099999999999E-3</v>
      </c>
      <c r="AJ196" s="21">
        <v>186</v>
      </c>
      <c r="AK196" s="21">
        <v>0.83557099999999995</v>
      </c>
      <c r="AL196">
        <f t="shared" si="30"/>
        <v>7.1855151515151512</v>
      </c>
      <c r="AM196">
        <f t="shared" si="31"/>
        <v>6.0116822108484849</v>
      </c>
      <c r="AP196" s="9"/>
      <c r="AQ196" s="21">
        <v>9.3383800000000003E-2</v>
      </c>
      <c r="AR196" s="21">
        <v>19.457899999999999</v>
      </c>
      <c r="AS196" s="21">
        <v>-3.0017099999999999E-3</v>
      </c>
      <c r="AT196" s="21">
        <v>186</v>
      </c>
      <c r="AU196" s="21">
        <v>9.31091E-2</v>
      </c>
      <c r="AV196">
        <f t="shared" si="32"/>
        <v>18.192181818181815</v>
      </c>
      <c r="AW196">
        <f t="shared" si="33"/>
        <v>1.698855068472727</v>
      </c>
      <c r="AX196" s="9"/>
      <c r="AY196" s="21">
        <v>0.83663900000000002</v>
      </c>
      <c r="AZ196" s="21">
        <v>21.7362</v>
      </c>
      <c r="BA196" s="21">
        <v>-1.18866E-3</v>
      </c>
      <c r="BB196" s="21">
        <v>186</v>
      </c>
      <c r="BC196" s="21">
        <v>0.83618199999999998</v>
      </c>
      <c r="BD196">
        <f t="shared" si="34"/>
        <v>7.2039999999999997</v>
      </c>
      <c r="BE196">
        <f t="shared" si="35"/>
        <v>6.0271473559999995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8.8348399999999994E-2</v>
      </c>
      <c r="H197" s="21">
        <v>6.9105999999999996</v>
      </c>
      <c r="I197" s="21">
        <v>-3.02155E-3</v>
      </c>
      <c r="J197" s="21">
        <v>187</v>
      </c>
      <c r="K197" s="21">
        <v>8.8012699999999999E-2</v>
      </c>
      <c r="L197">
        <f t="shared" si="24"/>
        <v>18.312424242424242</v>
      </c>
      <c r="M197">
        <f t="shared" si="25"/>
        <v>1.6178733819393938</v>
      </c>
      <c r="N197" s="9"/>
      <c r="O197" s="21">
        <v>0.84167499999999995</v>
      </c>
      <c r="P197" s="21">
        <v>9.1889199999999995</v>
      </c>
      <c r="Q197" s="21">
        <v>-1.13068E-3</v>
      </c>
      <c r="R197" s="21">
        <v>187</v>
      </c>
      <c r="S197" s="21">
        <v>0.84167499999999995</v>
      </c>
      <c r="T197">
        <f t="shared" si="26"/>
        <v>6.8526060606060604</v>
      </c>
      <c r="U197">
        <f t="shared" si="27"/>
        <v>5.7676672060606053</v>
      </c>
      <c r="X197" s="9"/>
      <c r="Y197" s="21">
        <v>8.8348399999999994E-2</v>
      </c>
      <c r="Z197" s="21">
        <v>13.197800000000001</v>
      </c>
      <c r="AA197" s="21">
        <v>-3.0169699999999999E-3</v>
      </c>
      <c r="AB197" s="21">
        <v>187</v>
      </c>
      <c r="AC197" s="21">
        <v>8.8043200000000002E-2</v>
      </c>
      <c r="AD197">
        <f t="shared" si="28"/>
        <v>18.284666666666663</v>
      </c>
      <c r="AE197">
        <f t="shared" si="29"/>
        <v>1.6154210445333328</v>
      </c>
      <c r="AF197" s="9"/>
      <c r="AG197" s="21">
        <v>0.84167499999999995</v>
      </c>
      <c r="AH197" s="21">
        <v>15.476100000000001</v>
      </c>
      <c r="AI197" s="21">
        <v>-1.1416600000000001E-3</v>
      </c>
      <c r="AJ197" s="21">
        <v>187</v>
      </c>
      <c r="AK197" s="21">
        <v>0.84075900000000003</v>
      </c>
      <c r="AL197">
        <f t="shared" si="30"/>
        <v>6.9191515151515155</v>
      </c>
      <c r="AM197">
        <f t="shared" si="31"/>
        <v>5.8236768515151516</v>
      </c>
      <c r="AP197" s="9"/>
      <c r="AQ197" s="21">
        <v>8.8348399999999994E-2</v>
      </c>
      <c r="AR197" s="21">
        <v>19.4679</v>
      </c>
      <c r="AS197" s="21">
        <v>-3.0017099999999999E-3</v>
      </c>
      <c r="AT197" s="21">
        <v>187</v>
      </c>
      <c r="AU197" s="21">
        <v>8.8012699999999999E-2</v>
      </c>
      <c r="AV197">
        <f t="shared" si="32"/>
        <v>18.192181818181815</v>
      </c>
      <c r="AW197">
        <f t="shared" si="33"/>
        <v>1.6072501561454542</v>
      </c>
      <c r="AX197" s="9"/>
      <c r="AY197" s="21">
        <v>0.84167499999999995</v>
      </c>
      <c r="AZ197" s="21">
        <v>21.746300000000002</v>
      </c>
      <c r="BA197" s="21">
        <v>-1.14441E-3</v>
      </c>
      <c r="BB197" s="21">
        <v>187</v>
      </c>
      <c r="BC197" s="21">
        <v>0.84106400000000003</v>
      </c>
      <c r="BD197">
        <f t="shared" si="34"/>
        <v>6.9358181818181821</v>
      </c>
      <c r="BE197">
        <f t="shared" si="35"/>
        <v>5.8377047681818182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8.3312999999999998E-2</v>
      </c>
      <c r="H198" s="21">
        <v>6.9206700000000003</v>
      </c>
      <c r="I198" s="21">
        <v>-3.0227700000000001E-3</v>
      </c>
      <c r="J198" s="21">
        <v>188</v>
      </c>
      <c r="K198" s="21">
        <v>8.3007800000000007E-2</v>
      </c>
      <c r="L198">
        <f t="shared" si="24"/>
        <v>18.319818181818182</v>
      </c>
      <c r="M198">
        <f t="shared" si="25"/>
        <v>1.5262790121818182</v>
      </c>
      <c r="N198" s="9"/>
      <c r="O198" s="21">
        <v>0.84670999999999996</v>
      </c>
      <c r="P198" s="21">
        <v>9.1989900000000002</v>
      </c>
      <c r="Q198" s="21">
        <v>-1.0858199999999999E-3</v>
      </c>
      <c r="R198" s="21">
        <v>188</v>
      </c>
      <c r="S198" s="21">
        <v>0.84533700000000001</v>
      </c>
      <c r="T198">
        <f t="shared" si="26"/>
        <v>6.5807272727272723</v>
      </c>
      <c r="U198">
        <f t="shared" si="27"/>
        <v>5.5719675890909084</v>
      </c>
      <c r="X198" s="9"/>
      <c r="Y198" s="21">
        <v>8.3312999999999998E-2</v>
      </c>
      <c r="Z198" s="21">
        <v>13.207800000000001</v>
      </c>
      <c r="AA198" s="21">
        <v>-3.01666E-3</v>
      </c>
      <c r="AB198" s="21">
        <v>188</v>
      </c>
      <c r="AC198" s="21">
        <v>8.3007800000000007E-2</v>
      </c>
      <c r="AD198">
        <f t="shared" si="28"/>
        <v>18.282787878787879</v>
      </c>
      <c r="AE198">
        <f t="shared" si="29"/>
        <v>1.5231939065454545</v>
      </c>
      <c r="AF198" s="9"/>
      <c r="AG198" s="21">
        <v>0.84670999999999996</v>
      </c>
      <c r="AH198" s="21">
        <v>15.4862</v>
      </c>
      <c r="AI198" s="21">
        <v>-1.0977199999999999E-3</v>
      </c>
      <c r="AJ198" s="21">
        <v>188</v>
      </c>
      <c r="AK198" s="21">
        <v>0.846252</v>
      </c>
      <c r="AL198">
        <f t="shared" si="30"/>
        <v>6.6528484848484846</v>
      </c>
      <c r="AM198">
        <f t="shared" si="31"/>
        <v>5.63303334060606</v>
      </c>
      <c r="AP198" s="9"/>
      <c r="AQ198" s="21">
        <v>8.3312999999999998E-2</v>
      </c>
      <c r="AR198" s="21">
        <v>19.478000000000002</v>
      </c>
      <c r="AS198" s="21">
        <v>-3.0007900000000001E-3</v>
      </c>
      <c r="AT198" s="21">
        <v>188</v>
      </c>
      <c r="AU198" s="21">
        <v>8.2977300000000004E-2</v>
      </c>
      <c r="AV198">
        <f t="shared" si="32"/>
        <v>18.18660606060606</v>
      </c>
      <c r="AW198">
        <f t="shared" si="33"/>
        <v>1.5151807107272726</v>
      </c>
      <c r="AX198" s="9"/>
      <c r="AY198" s="21">
        <v>0.84670999999999996</v>
      </c>
      <c r="AZ198" s="21">
        <v>21.7563</v>
      </c>
      <c r="BA198" s="21">
        <v>-1.09924E-3</v>
      </c>
      <c r="BB198" s="21">
        <v>188</v>
      </c>
      <c r="BC198" s="21">
        <v>0.845947</v>
      </c>
      <c r="BD198">
        <f t="shared" si="34"/>
        <v>6.6620606060606065</v>
      </c>
      <c r="BE198">
        <f t="shared" si="35"/>
        <v>5.6408333357575762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7.8277600000000003E-2</v>
      </c>
      <c r="H199" s="21">
        <v>6.9307400000000001</v>
      </c>
      <c r="I199" s="21">
        <v>-3.0242899999999998E-3</v>
      </c>
      <c r="J199" s="21">
        <v>189</v>
      </c>
      <c r="K199" s="21">
        <v>7.80029E-2</v>
      </c>
      <c r="L199">
        <f t="shared" si="24"/>
        <v>18.329030303030301</v>
      </c>
      <c r="M199">
        <f t="shared" si="25"/>
        <v>1.4347525024484846</v>
      </c>
      <c r="N199" s="9"/>
      <c r="O199" s="21">
        <v>0.851746</v>
      </c>
      <c r="P199" s="21">
        <v>9.2090599999999991</v>
      </c>
      <c r="Q199" s="21">
        <v>-1.04126E-3</v>
      </c>
      <c r="R199" s="21">
        <v>189</v>
      </c>
      <c r="S199" s="21">
        <v>0.85113499999999997</v>
      </c>
      <c r="T199">
        <f t="shared" si="26"/>
        <v>6.3106666666666671</v>
      </c>
      <c r="U199">
        <f t="shared" si="27"/>
        <v>5.3750850906666674</v>
      </c>
      <c r="X199" s="9"/>
      <c r="Y199" s="21">
        <v>7.8277600000000003E-2</v>
      </c>
      <c r="Z199" s="21">
        <v>13.2179</v>
      </c>
      <c r="AA199" s="21">
        <v>-3.01636E-3</v>
      </c>
      <c r="AB199" s="21">
        <v>189</v>
      </c>
      <c r="AC199" s="21">
        <v>7.7972399999999997E-2</v>
      </c>
      <c r="AD199">
        <f t="shared" si="28"/>
        <v>18.280969696969695</v>
      </c>
      <c r="AE199">
        <f t="shared" si="29"/>
        <v>1.4309904335515151</v>
      </c>
      <c r="AF199" s="9"/>
      <c r="AG199" s="21">
        <v>0.851746</v>
      </c>
      <c r="AH199" s="21">
        <v>15.4962</v>
      </c>
      <c r="AI199" s="21">
        <v>-1.0537700000000001E-3</v>
      </c>
      <c r="AJ199" s="21">
        <v>189</v>
      </c>
      <c r="AK199" s="21">
        <v>0.85113499999999997</v>
      </c>
      <c r="AL199">
        <f t="shared" si="30"/>
        <v>6.3864848484848489</v>
      </c>
      <c r="AM199">
        <f t="shared" si="31"/>
        <v>5.4396629237575764</v>
      </c>
      <c r="AP199" s="9"/>
      <c r="AQ199" s="21">
        <v>7.8277600000000003E-2</v>
      </c>
      <c r="AR199" s="21">
        <v>19.488099999999999</v>
      </c>
      <c r="AS199" s="21">
        <v>-3.0020099999999998E-3</v>
      </c>
      <c r="AT199" s="21">
        <v>189</v>
      </c>
      <c r="AU199" s="21">
        <v>7.8033400000000003E-2</v>
      </c>
      <c r="AV199">
        <f t="shared" si="32"/>
        <v>18.193999999999999</v>
      </c>
      <c r="AW199">
        <f t="shared" si="33"/>
        <v>1.4241826544</v>
      </c>
      <c r="AX199" s="9"/>
      <c r="AY199" s="21">
        <v>0.851746</v>
      </c>
      <c r="AZ199" s="21">
        <v>21.766400000000001</v>
      </c>
      <c r="BA199" s="21">
        <v>-1.0552999999999999E-3</v>
      </c>
      <c r="BB199" s="21">
        <v>189</v>
      </c>
      <c r="BC199" s="21">
        <v>0.85052499999999998</v>
      </c>
      <c r="BD199">
        <f t="shared" si="34"/>
        <v>6.3957575757575746</v>
      </c>
      <c r="BE199">
        <f t="shared" si="35"/>
        <v>5.4475609321212115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7.3242199999999993E-2</v>
      </c>
      <c r="H200" s="21">
        <v>6.9408099999999999</v>
      </c>
      <c r="I200" s="21">
        <v>-3.0264300000000001E-3</v>
      </c>
      <c r="J200" s="21">
        <v>190</v>
      </c>
      <c r="K200" s="21">
        <v>7.2906499999999999E-2</v>
      </c>
      <c r="L200">
        <f t="shared" si="24"/>
        <v>18.342000000000002</v>
      </c>
      <c r="M200">
        <f t="shared" si="25"/>
        <v>1.3434084324</v>
      </c>
      <c r="N200" s="9"/>
      <c r="O200" s="21">
        <v>0.85678100000000001</v>
      </c>
      <c r="P200" s="21">
        <v>9.2191299999999998</v>
      </c>
      <c r="Q200" s="21">
        <v>-9.9700900000000009E-4</v>
      </c>
      <c r="R200" s="21">
        <v>190</v>
      </c>
      <c r="S200" s="21">
        <v>0.85601799999999995</v>
      </c>
      <c r="T200">
        <f t="shared" si="26"/>
        <v>6.042478787878788</v>
      </c>
      <c r="U200">
        <f t="shared" si="27"/>
        <v>5.1770810183575762</v>
      </c>
      <c r="X200" s="9"/>
      <c r="Y200" s="21">
        <v>7.3242199999999993E-2</v>
      </c>
      <c r="Z200" s="21">
        <v>13.228</v>
      </c>
      <c r="AA200" s="21">
        <v>-3.0172699999999998E-3</v>
      </c>
      <c r="AB200" s="21">
        <v>190</v>
      </c>
      <c r="AC200" s="21">
        <v>7.2937000000000002E-2</v>
      </c>
      <c r="AD200">
        <f t="shared" si="28"/>
        <v>18.286484848484847</v>
      </c>
      <c r="AE200">
        <f t="shared" si="29"/>
        <v>1.3393423805696967</v>
      </c>
      <c r="AF200" s="9"/>
      <c r="AG200" s="21">
        <v>0.85678100000000001</v>
      </c>
      <c r="AH200" s="21">
        <v>15.5063</v>
      </c>
      <c r="AI200" s="21">
        <v>-1.0110500000000001E-3</v>
      </c>
      <c r="AJ200" s="21">
        <v>190</v>
      </c>
      <c r="AK200" s="21">
        <v>0.85571299999999995</v>
      </c>
      <c r="AL200">
        <f t="shared" si="30"/>
        <v>6.1275757575757579</v>
      </c>
      <c r="AM200">
        <f t="shared" si="31"/>
        <v>5.2499904851515158</v>
      </c>
      <c r="AP200" s="9"/>
      <c r="AQ200" s="21">
        <v>7.3242199999999993E-2</v>
      </c>
      <c r="AR200" s="21">
        <v>19.498100000000001</v>
      </c>
      <c r="AS200" s="21">
        <v>-3.0023200000000002E-3</v>
      </c>
      <c r="AT200" s="21">
        <v>190</v>
      </c>
      <c r="AU200" s="21">
        <v>7.2937000000000002E-2</v>
      </c>
      <c r="AV200">
        <f t="shared" si="32"/>
        <v>18.19587878787879</v>
      </c>
      <c r="AW200">
        <f t="shared" si="33"/>
        <v>1.3327061933575759</v>
      </c>
      <c r="AX200" s="9"/>
      <c r="AY200" s="21">
        <v>0.85678100000000001</v>
      </c>
      <c r="AZ200" s="21">
        <v>21.776499999999999</v>
      </c>
      <c r="BA200" s="21">
        <v>-1.0095200000000001E-3</v>
      </c>
      <c r="BB200" s="21">
        <v>190</v>
      </c>
      <c r="BC200" s="21">
        <v>0.85601799999999995</v>
      </c>
      <c r="BD200">
        <f t="shared" si="34"/>
        <v>6.1183030303030304</v>
      </c>
      <c r="BE200">
        <f t="shared" si="35"/>
        <v>5.2420457886060605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6.8206799999999998E-2</v>
      </c>
      <c r="H201" s="21">
        <v>6.9508799999999997</v>
      </c>
      <c r="I201" s="21">
        <v>-3.0294800000000002E-3</v>
      </c>
      <c r="J201" s="21">
        <v>191</v>
      </c>
      <c r="K201" s="21">
        <v>6.7901600000000006E-2</v>
      </c>
      <c r="L201">
        <f t="shared" si="24"/>
        <v>18.360484848484848</v>
      </c>
      <c r="M201">
        <f t="shared" si="25"/>
        <v>1.2523099179636363</v>
      </c>
      <c r="N201" s="9"/>
      <c r="O201" s="21">
        <v>0.86181600000000003</v>
      </c>
      <c r="P201" s="21">
        <v>9.2292100000000001</v>
      </c>
      <c r="Q201" s="21">
        <v>-9.5367399999999995E-4</v>
      </c>
      <c r="R201" s="21">
        <v>191</v>
      </c>
      <c r="S201" s="21">
        <v>0.86120600000000003</v>
      </c>
      <c r="T201">
        <f t="shared" si="26"/>
        <v>5.7798424242424238</v>
      </c>
      <c r="U201">
        <f t="shared" si="27"/>
        <v>4.9811606786909088</v>
      </c>
      <c r="X201" s="9"/>
      <c r="Y201" s="21">
        <v>6.8206799999999998E-2</v>
      </c>
      <c r="Z201" s="21">
        <v>13.238</v>
      </c>
      <c r="AA201" s="21">
        <v>-3.0203199999999999E-3</v>
      </c>
      <c r="AB201" s="21">
        <v>191</v>
      </c>
      <c r="AC201" s="21">
        <v>6.7962599999999998E-2</v>
      </c>
      <c r="AD201">
        <f t="shared" si="28"/>
        <v>18.304969696969696</v>
      </c>
      <c r="AE201">
        <f t="shared" si="29"/>
        <v>1.2485234071272726</v>
      </c>
      <c r="AF201" s="9"/>
      <c r="AG201" s="21">
        <v>0.86181600000000003</v>
      </c>
      <c r="AH201" s="21">
        <v>15.516400000000001</v>
      </c>
      <c r="AI201" s="21">
        <v>-9.6588100000000003E-4</v>
      </c>
      <c r="AJ201" s="21">
        <v>191</v>
      </c>
      <c r="AK201" s="21">
        <v>0.86090100000000003</v>
      </c>
      <c r="AL201">
        <f t="shared" si="30"/>
        <v>5.8538242424242428</v>
      </c>
      <c r="AM201">
        <f t="shared" si="31"/>
        <v>5.0449193933090912</v>
      </c>
      <c r="AP201" s="9"/>
      <c r="AQ201" s="21">
        <v>6.8206799999999998E-2</v>
      </c>
      <c r="AR201" s="21">
        <v>19.508199999999999</v>
      </c>
      <c r="AS201" s="21">
        <v>-3.0038500000000002E-3</v>
      </c>
      <c r="AT201" s="21">
        <v>191</v>
      </c>
      <c r="AU201" s="21">
        <v>6.7871100000000004E-2</v>
      </c>
      <c r="AV201">
        <f t="shared" si="32"/>
        <v>18.205151515151513</v>
      </c>
      <c r="AW201">
        <f t="shared" si="33"/>
        <v>1.2417151283636363</v>
      </c>
      <c r="AX201" s="9"/>
      <c r="AY201" s="21">
        <v>0.86181600000000003</v>
      </c>
      <c r="AZ201" s="21">
        <v>21.7865</v>
      </c>
      <c r="BA201" s="21">
        <v>-9.6618699999999997E-4</v>
      </c>
      <c r="BB201" s="21">
        <v>191</v>
      </c>
      <c r="BC201" s="21">
        <v>0.86151100000000003</v>
      </c>
      <c r="BD201">
        <f t="shared" si="34"/>
        <v>5.8556787878787881</v>
      </c>
      <c r="BE201">
        <f t="shared" si="35"/>
        <v>5.0465176702545458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6.3171400000000003E-2</v>
      </c>
      <c r="H202" s="21">
        <v>6.9609500000000004</v>
      </c>
      <c r="I202" s="21">
        <v>-3.0291699999999999E-3</v>
      </c>
      <c r="J202" s="21">
        <v>192</v>
      </c>
      <c r="K202" s="21">
        <v>6.2866199999999997E-2</v>
      </c>
      <c r="L202">
        <f t="shared" si="24"/>
        <v>18.358606060606057</v>
      </c>
      <c r="M202">
        <f t="shared" si="25"/>
        <v>1.1597388468969696</v>
      </c>
      <c r="N202" s="9"/>
      <c r="O202" s="21">
        <v>0.86685199999999996</v>
      </c>
      <c r="P202" s="21">
        <v>9.2392800000000008</v>
      </c>
      <c r="Q202" s="21">
        <v>-9.0942400000000004E-4</v>
      </c>
      <c r="R202" s="21">
        <v>192</v>
      </c>
      <c r="S202" s="21">
        <v>0.865784</v>
      </c>
      <c r="T202">
        <f t="shared" si="26"/>
        <v>5.5116606060606061</v>
      </c>
      <c r="U202">
        <f t="shared" si="27"/>
        <v>4.7777940196848485</v>
      </c>
      <c r="X202" s="9"/>
      <c r="Y202" s="21">
        <v>6.3171400000000003E-2</v>
      </c>
      <c r="Z202" s="21">
        <v>13.248100000000001</v>
      </c>
      <c r="AA202" s="21">
        <v>-3.0236799999999999E-3</v>
      </c>
      <c r="AB202" s="21">
        <v>192</v>
      </c>
      <c r="AC202" s="21">
        <v>6.2805200000000005E-2</v>
      </c>
      <c r="AD202">
        <f t="shared" si="28"/>
        <v>18.325333333333333</v>
      </c>
      <c r="AE202">
        <f t="shared" si="29"/>
        <v>1.1576369621333333</v>
      </c>
      <c r="AF202" s="9"/>
      <c r="AG202" s="21">
        <v>0.86685199999999996</v>
      </c>
      <c r="AH202" s="21">
        <v>15.526400000000001</v>
      </c>
      <c r="AI202" s="21">
        <v>-9.2315699999999997E-4</v>
      </c>
      <c r="AJ202" s="21">
        <v>192</v>
      </c>
      <c r="AK202" s="21">
        <v>0.865784</v>
      </c>
      <c r="AL202">
        <f t="shared" si="30"/>
        <v>5.5948909090909087</v>
      </c>
      <c r="AM202">
        <f t="shared" si="31"/>
        <v>4.8499423743272718</v>
      </c>
      <c r="AP202" s="9"/>
      <c r="AQ202" s="21">
        <v>6.3171400000000003E-2</v>
      </c>
      <c r="AR202" s="21">
        <v>19.5183</v>
      </c>
      <c r="AS202" s="21">
        <v>-3.0038500000000002E-3</v>
      </c>
      <c r="AT202" s="21">
        <v>192</v>
      </c>
      <c r="AU202" s="21">
        <v>6.2835699999999994E-2</v>
      </c>
      <c r="AV202">
        <f t="shared" si="32"/>
        <v>18.205151515151513</v>
      </c>
      <c r="AW202">
        <f t="shared" si="33"/>
        <v>1.1500449084242423</v>
      </c>
      <c r="AX202" s="9"/>
      <c r="AY202" s="21">
        <v>0.86685199999999996</v>
      </c>
      <c r="AZ202" s="21">
        <v>21.796600000000002</v>
      </c>
      <c r="BA202" s="21">
        <v>-9.2437699999999999E-4</v>
      </c>
      <c r="BB202" s="21">
        <v>192</v>
      </c>
      <c r="BC202" s="21">
        <v>0.866089</v>
      </c>
      <c r="BD202">
        <f t="shared" si="34"/>
        <v>5.6022848484848486</v>
      </c>
      <c r="BE202">
        <f t="shared" si="35"/>
        <v>4.8563518254787876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5.8136E-2</v>
      </c>
      <c r="H203" s="21">
        <v>6.9710200000000002</v>
      </c>
      <c r="I203" s="21">
        <v>-3.0291699999999999E-3</v>
      </c>
      <c r="J203" s="21">
        <v>193</v>
      </c>
      <c r="K203" s="21">
        <v>5.7861299999999997E-2</v>
      </c>
      <c r="L203">
        <f t="shared" si="24"/>
        <v>18.358606060606057</v>
      </c>
      <c r="M203">
        <f t="shared" si="25"/>
        <v>1.0672959219393938</v>
      </c>
      <c r="N203" s="9"/>
      <c r="O203" s="21">
        <v>0.87188699999999997</v>
      </c>
      <c r="P203" s="21">
        <v>9.2493499999999997</v>
      </c>
      <c r="Q203" s="21">
        <v>-8.6517300000000001E-4</v>
      </c>
      <c r="R203" s="21">
        <v>193</v>
      </c>
      <c r="S203" s="21">
        <v>0.87097199999999997</v>
      </c>
      <c r="T203">
        <f t="shared" si="26"/>
        <v>5.2434727272727271</v>
      </c>
      <c r="U203">
        <f t="shared" si="27"/>
        <v>4.5717157057636362</v>
      </c>
      <c r="X203" s="9"/>
      <c r="Y203" s="21">
        <v>5.8136E-2</v>
      </c>
      <c r="Z203" s="21">
        <v>13.2582</v>
      </c>
      <c r="AA203" s="21">
        <v>-3.02521E-3</v>
      </c>
      <c r="AB203" s="21">
        <v>193</v>
      </c>
      <c r="AC203" s="21">
        <v>5.7830800000000002E-2</v>
      </c>
      <c r="AD203">
        <f t="shared" si="28"/>
        <v>18.33460606060606</v>
      </c>
      <c r="AE203">
        <f t="shared" si="29"/>
        <v>1.0659006579393939</v>
      </c>
      <c r="AF203" s="9"/>
      <c r="AG203" s="21">
        <v>0.87188699999999997</v>
      </c>
      <c r="AH203" s="21">
        <v>15.5365</v>
      </c>
      <c r="AI203" s="21">
        <v>-8.7921099999999997E-4</v>
      </c>
      <c r="AJ203" s="21">
        <v>193</v>
      </c>
      <c r="AK203" s="21">
        <v>0.87127699999999997</v>
      </c>
      <c r="AL203">
        <f t="shared" si="30"/>
        <v>5.3285515151515144</v>
      </c>
      <c r="AM203">
        <f t="shared" si="31"/>
        <v>4.645894794890908</v>
      </c>
      <c r="AP203" s="9"/>
      <c r="AQ203" s="21">
        <v>5.8136E-2</v>
      </c>
      <c r="AR203" s="21">
        <v>19.528400000000001</v>
      </c>
      <c r="AS203" s="21">
        <v>-3.0041500000000001E-3</v>
      </c>
      <c r="AT203" s="21">
        <v>193</v>
      </c>
      <c r="AU203" s="21">
        <v>5.7769800000000003E-2</v>
      </c>
      <c r="AV203">
        <f t="shared" si="32"/>
        <v>18.206969696969697</v>
      </c>
      <c r="AW203">
        <f t="shared" si="33"/>
        <v>1.0584803903030302</v>
      </c>
      <c r="AX203" s="9"/>
      <c r="AY203" s="21">
        <v>0.87188699999999997</v>
      </c>
      <c r="AZ203" s="21">
        <v>21.806699999999999</v>
      </c>
      <c r="BA203" s="21">
        <v>-8.7921099999999997E-4</v>
      </c>
      <c r="BB203" s="21">
        <v>193</v>
      </c>
      <c r="BC203" s="21">
        <v>0.87158199999999997</v>
      </c>
      <c r="BD203">
        <f t="shared" si="34"/>
        <v>5.3285515151515144</v>
      </c>
      <c r="BE203">
        <f t="shared" si="35"/>
        <v>4.645894794890908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5.3100599999999998E-2</v>
      </c>
      <c r="H204" s="21">
        <v>6.98109</v>
      </c>
      <c r="I204" s="21">
        <v>-3.0282600000000001E-3</v>
      </c>
      <c r="J204" s="21">
        <v>194</v>
      </c>
      <c r="K204" s="21">
        <v>5.2764900000000003E-2</v>
      </c>
      <c r="L204">
        <f t="shared" ref="L204:L235" si="36">-I204/$F$2*1000</f>
        <v>18.353090909090909</v>
      </c>
      <c r="M204">
        <f t="shared" ref="M204:M235" si="37">L204*G204</f>
        <v>0.97456013912727268</v>
      </c>
      <c r="N204" s="9"/>
      <c r="O204" s="21">
        <v>0.87692300000000001</v>
      </c>
      <c r="P204" s="21">
        <v>9.2594200000000004</v>
      </c>
      <c r="Q204" s="21">
        <v>-8.2244900000000005E-4</v>
      </c>
      <c r="R204" s="21">
        <v>194</v>
      </c>
      <c r="S204" s="21">
        <v>0.87585400000000002</v>
      </c>
      <c r="T204">
        <f t="shared" ref="T204:T235" si="38">-Q204/$F$2*1000</f>
        <v>4.9845393939393938</v>
      </c>
      <c r="U204">
        <f t="shared" ref="U204:U235" si="39">T204*O204</f>
        <v>4.371057238951515</v>
      </c>
      <c r="X204" s="9"/>
      <c r="Y204" s="21">
        <v>5.3100599999999998E-2</v>
      </c>
      <c r="Z204" s="21">
        <v>13.2683</v>
      </c>
      <c r="AA204" s="21">
        <v>-3.02521E-3</v>
      </c>
      <c r="AB204" s="21">
        <v>194</v>
      </c>
      <c r="AC204" s="21">
        <v>5.2825900000000002E-2</v>
      </c>
      <c r="AD204">
        <f t="shared" ref="AD204:AD235" si="40">-AA204/$F$2*1000</f>
        <v>18.33460606060606</v>
      </c>
      <c r="AE204">
        <f t="shared" ref="AE204:AE235" si="41">AD204*Y204</f>
        <v>0.97357858258181806</v>
      </c>
      <c r="AF204" s="9"/>
      <c r="AG204" s="21">
        <v>0.87692300000000001</v>
      </c>
      <c r="AH204" s="21">
        <v>15.5466</v>
      </c>
      <c r="AI204" s="21">
        <v>-8.3496099999999995E-4</v>
      </c>
      <c r="AJ204" s="21">
        <v>194</v>
      </c>
      <c r="AK204" s="21">
        <v>0.87646500000000005</v>
      </c>
      <c r="AL204">
        <f t="shared" ref="AL204:AL235" si="42">-AI204/$F$2*1000</f>
        <v>5.0603696969696967</v>
      </c>
      <c r="AM204">
        <f t="shared" ref="AM204:AM235" si="43">AL204*AG204</f>
        <v>4.4375545757757573</v>
      </c>
      <c r="AP204" s="9"/>
      <c r="AQ204" s="21">
        <v>5.3100599999999998E-2</v>
      </c>
      <c r="AR204" s="21">
        <v>19.538399999999999</v>
      </c>
      <c r="AS204" s="21">
        <v>-3.0078100000000001E-3</v>
      </c>
      <c r="AT204" s="21">
        <v>194</v>
      </c>
      <c r="AU204" s="21">
        <v>5.2825900000000002E-2</v>
      </c>
      <c r="AV204">
        <f t="shared" ref="AV204:AV235" si="44">-AS204/$F$2*1000</f>
        <v>18.229151515151514</v>
      </c>
      <c r="AW204">
        <f t="shared" ref="AW204:AW235" si="45">AV204*AQ204</f>
        <v>0.96797888294545442</v>
      </c>
      <c r="AX204" s="9"/>
      <c r="AY204" s="21">
        <v>0.87692300000000001</v>
      </c>
      <c r="AZ204" s="21">
        <v>21.816700000000001</v>
      </c>
      <c r="BA204" s="21">
        <v>-8.3679200000000005E-4</v>
      </c>
      <c r="BB204" s="21">
        <v>194</v>
      </c>
      <c r="BC204" s="21">
        <v>0.87585400000000002</v>
      </c>
      <c r="BD204">
        <f t="shared" ref="BD204:BD235" si="46">-BA204/$F$2*1000</f>
        <v>5.0714666666666668</v>
      </c>
      <c r="BE204">
        <f t="shared" ref="BE204:BE235" si="47">BD204*AY204</f>
        <v>4.4472857637333334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4.8065200000000002E-2</v>
      </c>
      <c r="H205" s="21">
        <v>6.9911599999999998</v>
      </c>
      <c r="I205" s="21">
        <v>-3.0273399999999999E-3</v>
      </c>
      <c r="J205" s="21">
        <v>195</v>
      </c>
      <c r="K205" s="21">
        <v>4.8019399999999997E-2</v>
      </c>
      <c r="L205">
        <f t="shared" si="36"/>
        <v>18.34751515151515</v>
      </c>
      <c r="M205">
        <f t="shared" si="37"/>
        <v>0.88187698526060609</v>
      </c>
      <c r="N205" s="9"/>
      <c r="O205" s="21">
        <v>0.88195800000000002</v>
      </c>
      <c r="P205" s="21">
        <v>9.2694899999999993</v>
      </c>
      <c r="Q205" s="21">
        <v>-7.7972399999999998E-4</v>
      </c>
      <c r="R205" s="21">
        <v>195</v>
      </c>
      <c r="S205" s="21">
        <v>0.88134800000000002</v>
      </c>
      <c r="T205">
        <f t="shared" si="38"/>
        <v>4.7256</v>
      </c>
      <c r="U205">
        <f t="shared" si="39"/>
        <v>4.1677807248000001</v>
      </c>
      <c r="X205" s="9"/>
      <c r="Y205" s="21">
        <v>4.8065200000000002E-2</v>
      </c>
      <c r="Z205" s="21">
        <v>13.2783</v>
      </c>
      <c r="AA205" s="21">
        <v>-3.0264300000000001E-3</v>
      </c>
      <c r="AB205" s="21">
        <v>195</v>
      </c>
      <c r="AC205" s="21">
        <v>4.8019399999999997E-2</v>
      </c>
      <c r="AD205">
        <f t="shared" si="40"/>
        <v>18.342000000000002</v>
      </c>
      <c r="AE205">
        <f t="shared" si="41"/>
        <v>0.8816118984000002</v>
      </c>
      <c r="AF205" s="9"/>
      <c r="AG205" s="21">
        <v>0.88195800000000002</v>
      </c>
      <c r="AH205" s="21">
        <v>15.556699999999999</v>
      </c>
      <c r="AI205" s="21">
        <v>-7.8949000000000001E-4</v>
      </c>
      <c r="AJ205" s="21">
        <v>195</v>
      </c>
      <c r="AK205" s="21">
        <v>0.88073699999999999</v>
      </c>
      <c r="AL205">
        <f t="shared" si="42"/>
        <v>4.7847878787878786</v>
      </c>
      <c r="AM205">
        <f t="shared" si="43"/>
        <v>4.219981948</v>
      </c>
      <c r="AP205" s="9"/>
      <c r="AQ205" s="21">
        <v>4.8065200000000002E-2</v>
      </c>
      <c r="AR205" s="21">
        <v>19.548500000000001</v>
      </c>
      <c r="AS205" s="21">
        <v>-3.0108600000000002E-3</v>
      </c>
      <c r="AT205" s="21">
        <v>195</v>
      </c>
      <c r="AU205" s="21">
        <v>4.8037700000000003E-2</v>
      </c>
      <c r="AV205">
        <f t="shared" si="44"/>
        <v>18.247636363636364</v>
      </c>
      <c r="AW205">
        <f t="shared" si="45"/>
        <v>0.87707629134545462</v>
      </c>
      <c r="AX205" s="9"/>
      <c r="AY205" s="21">
        <v>0.88195800000000002</v>
      </c>
      <c r="AZ205" s="21">
        <v>21.826799999999999</v>
      </c>
      <c r="BA205" s="21">
        <v>-7.9223599999999998E-4</v>
      </c>
      <c r="BB205" s="21">
        <v>195</v>
      </c>
      <c r="BC205" s="21">
        <v>0.88134800000000002</v>
      </c>
      <c r="BD205">
        <f t="shared" si="46"/>
        <v>4.8014303030303029</v>
      </c>
      <c r="BE205">
        <f t="shared" si="47"/>
        <v>4.2346598672000004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4.30298E-2</v>
      </c>
      <c r="H206" s="21">
        <v>7.0012400000000001</v>
      </c>
      <c r="I206" s="21">
        <v>-3.0288699999999999E-3</v>
      </c>
      <c r="J206" s="21">
        <v>196</v>
      </c>
      <c r="K206" s="21">
        <v>4.3026700000000001E-2</v>
      </c>
      <c r="L206">
        <f t="shared" si="36"/>
        <v>18.35678787878788</v>
      </c>
      <c r="M206">
        <f t="shared" si="37"/>
        <v>0.7898889110666667</v>
      </c>
      <c r="N206" s="9"/>
      <c r="O206" s="21">
        <v>0.88699300000000003</v>
      </c>
      <c r="P206" s="21">
        <v>9.27956</v>
      </c>
      <c r="Q206" s="21">
        <v>-7.3700000000000002E-4</v>
      </c>
      <c r="R206" s="21">
        <v>196</v>
      </c>
      <c r="S206" s="21">
        <v>0.88592499999999996</v>
      </c>
      <c r="T206">
        <f t="shared" si="38"/>
        <v>4.4666666666666668</v>
      </c>
      <c r="U206">
        <f t="shared" si="39"/>
        <v>3.9619020666666671</v>
      </c>
      <c r="X206" s="9"/>
      <c r="Y206" s="21">
        <v>4.30298E-2</v>
      </c>
      <c r="Z206" s="21">
        <v>13.288399999999999</v>
      </c>
      <c r="AA206" s="21">
        <v>-3.0276499999999998E-3</v>
      </c>
      <c r="AB206" s="21">
        <v>196</v>
      </c>
      <c r="AC206" s="21">
        <v>4.3023699999999998E-2</v>
      </c>
      <c r="AD206">
        <f t="shared" si="40"/>
        <v>18.349393939393938</v>
      </c>
      <c r="AE206">
        <f t="shared" si="41"/>
        <v>0.78957075133333332</v>
      </c>
      <c r="AF206" s="9"/>
      <c r="AG206" s="21">
        <v>0.88699300000000003</v>
      </c>
      <c r="AH206" s="21">
        <v>15.566700000000001</v>
      </c>
      <c r="AI206" s="21">
        <v>-7.4706999999999996E-4</v>
      </c>
      <c r="AJ206" s="21">
        <v>196</v>
      </c>
      <c r="AK206" s="21">
        <v>0.88561999999999996</v>
      </c>
      <c r="AL206">
        <f t="shared" si="42"/>
        <v>4.5276969696969687</v>
      </c>
      <c r="AM206">
        <f t="shared" si="43"/>
        <v>4.0160355182424237</v>
      </c>
      <c r="AP206" s="9"/>
      <c r="AQ206" s="21">
        <v>4.30298E-2</v>
      </c>
      <c r="AR206" s="21">
        <v>19.558599999999998</v>
      </c>
      <c r="AS206" s="21">
        <v>-3.0160500000000002E-3</v>
      </c>
      <c r="AT206" s="21">
        <v>196</v>
      </c>
      <c r="AU206" s="21">
        <v>4.3011500000000001E-2</v>
      </c>
      <c r="AV206">
        <f t="shared" si="44"/>
        <v>18.279090909090908</v>
      </c>
      <c r="AW206">
        <f t="shared" si="45"/>
        <v>0.78654562599999989</v>
      </c>
      <c r="AX206" s="9"/>
      <c r="AY206" s="21">
        <v>0.88699300000000003</v>
      </c>
      <c r="AZ206" s="21">
        <v>21.8369</v>
      </c>
      <c r="BA206" s="21">
        <v>-7.5256300000000004E-4</v>
      </c>
      <c r="BB206" s="21">
        <v>196</v>
      </c>
      <c r="BC206" s="21">
        <v>0.88592499999999996</v>
      </c>
      <c r="BD206">
        <f t="shared" si="46"/>
        <v>4.5609878787878788</v>
      </c>
      <c r="BE206">
        <f t="shared" si="47"/>
        <v>4.0455643215696968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3.7994399999999998E-2</v>
      </c>
      <c r="H207" s="21">
        <v>7.0113099999999999</v>
      </c>
      <c r="I207" s="21">
        <v>-3.0316200000000001E-3</v>
      </c>
      <c r="J207" s="21">
        <v>197</v>
      </c>
      <c r="K207" s="21">
        <v>3.7951699999999998E-2</v>
      </c>
      <c r="L207">
        <f t="shared" si="36"/>
        <v>18.373454545454543</v>
      </c>
      <c r="M207">
        <f t="shared" si="37"/>
        <v>0.69808838138181806</v>
      </c>
      <c r="N207" s="9"/>
      <c r="O207" s="21">
        <v>0.89202899999999996</v>
      </c>
      <c r="P207" s="21">
        <v>9.2896300000000007</v>
      </c>
      <c r="Q207" s="21">
        <v>-6.9488500000000001E-4</v>
      </c>
      <c r="R207" s="21">
        <v>197</v>
      </c>
      <c r="S207" s="21">
        <v>0.89080800000000004</v>
      </c>
      <c r="T207">
        <f t="shared" si="38"/>
        <v>4.2114242424242425</v>
      </c>
      <c r="U207">
        <f t="shared" si="39"/>
        <v>3.7567125555454544</v>
      </c>
      <c r="X207" s="9"/>
      <c r="Y207" s="21">
        <v>3.7994399999999998E-2</v>
      </c>
      <c r="Z207" s="21">
        <v>13.298500000000001</v>
      </c>
      <c r="AA207" s="21">
        <v>-3.0297900000000001E-3</v>
      </c>
      <c r="AB207" s="21">
        <v>197</v>
      </c>
      <c r="AC207" s="21">
        <v>3.7963900000000002E-2</v>
      </c>
      <c r="AD207">
        <f t="shared" si="40"/>
        <v>18.362363636363636</v>
      </c>
      <c r="AE207">
        <f t="shared" si="41"/>
        <v>0.69766698894545442</v>
      </c>
      <c r="AF207" s="9"/>
      <c r="AG207" s="21">
        <v>0.89202899999999996</v>
      </c>
      <c r="AH207" s="21">
        <v>15.5768</v>
      </c>
      <c r="AI207" s="21">
        <v>-7.0495599999999996E-4</v>
      </c>
      <c r="AJ207" s="21">
        <v>197</v>
      </c>
      <c r="AK207" s="21">
        <v>0.89111300000000004</v>
      </c>
      <c r="AL207">
        <f t="shared" si="42"/>
        <v>4.2724606060606058</v>
      </c>
      <c r="AM207">
        <f t="shared" si="43"/>
        <v>3.811158761963636</v>
      </c>
      <c r="AP207" s="9"/>
      <c r="AQ207" s="21">
        <v>3.7994399999999998E-2</v>
      </c>
      <c r="AR207" s="21">
        <v>19.5686</v>
      </c>
      <c r="AS207" s="21">
        <v>-3.02002E-3</v>
      </c>
      <c r="AT207" s="21">
        <v>197</v>
      </c>
      <c r="AU207" s="21">
        <v>3.7960800000000003E-2</v>
      </c>
      <c r="AV207">
        <f t="shared" si="44"/>
        <v>18.303151515151516</v>
      </c>
      <c r="AW207">
        <f t="shared" si="45"/>
        <v>0.69541725992727266</v>
      </c>
      <c r="AX207" s="9"/>
      <c r="AY207" s="21">
        <v>0.89202899999999996</v>
      </c>
      <c r="AZ207" s="21">
        <v>21.847000000000001</v>
      </c>
      <c r="BA207" s="21">
        <v>-7.1136500000000004E-4</v>
      </c>
      <c r="BB207" s="21">
        <v>197</v>
      </c>
      <c r="BC207" s="21">
        <v>0.89111300000000004</v>
      </c>
      <c r="BD207">
        <f t="shared" si="46"/>
        <v>4.3113030303030309</v>
      </c>
      <c r="BE207">
        <f t="shared" si="47"/>
        <v>3.8458073308181819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3.2959000000000002E-2</v>
      </c>
      <c r="H208" s="21">
        <v>7.0213799999999997</v>
      </c>
      <c r="I208" s="21">
        <v>-3.0365000000000001E-3</v>
      </c>
      <c r="J208" s="21">
        <v>198</v>
      </c>
      <c r="K208" s="21">
        <v>3.2922399999999997E-2</v>
      </c>
      <c r="L208">
        <f t="shared" si="36"/>
        <v>18.403030303030302</v>
      </c>
      <c r="M208">
        <f t="shared" si="37"/>
        <v>0.60654547575757578</v>
      </c>
      <c r="N208" s="9"/>
      <c r="O208" s="21">
        <v>0.89706399999999997</v>
      </c>
      <c r="P208" s="21">
        <v>9.2996999999999996</v>
      </c>
      <c r="Q208" s="21">
        <v>-6.5460200000000001E-4</v>
      </c>
      <c r="R208" s="21">
        <v>198</v>
      </c>
      <c r="S208" s="21">
        <v>0.89599600000000001</v>
      </c>
      <c r="T208">
        <f t="shared" si="38"/>
        <v>3.967284848484848</v>
      </c>
      <c r="U208">
        <f t="shared" si="39"/>
        <v>3.5589084153212114</v>
      </c>
      <c r="X208" s="9"/>
      <c r="Y208" s="21">
        <v>3.2959000000000002E-2</v>
      </c>
      <c r="Z208" s="21">
        <v>13.3085</v>
      </c>
      <c r="AA208" s="21">
        <v>-3.0331400000000001E-3</v>
      </c>
      <c r="AB208" s="21">
        <v>198</v>
      </c>
      <c r="AC208" s="21">
        <v>3.2901E-2</v>
      </c>
      <c r="AD208">
        <f t="shared" si="40"/>
        <v>18.382666666666665</v>
      </c>
      <c r="AE208">
        <f t="shared" si="41"/>
        <v>0.60587431066666664</v>
      </c>
      <c r="AF208" s="9"/>
      <c r="AG208" s="21">
        <v>0.89706399999999997</v>
      </c>
      <c r="AH208" s="21">
        <v>15.5869</v>
      </c>
      <c r="AI208" s="21">
        <v>-6.6253700000000004E-4</v>
      </c>
      <c r="AJ208" s="21">
        <v>198</v>
      </c>
      <c r="AK208" s="21">
        <v>0.89630100000000001</v>
      </c>
      <c r="AL208">
        <f t="shared" si="42"/>
        <v>4.0153757575757583</v>
      </c>
      <c r="AM208">
        <f t="shared" si="43"/>
        <v>3.6020490385939401</v>
      </c>
      <c r="AP208" s="9"/>
      <c r="AQ208" s="21">
        <v>3.2959000000000002E-2</v>
      </c>
      <c r="AR208" s="21">
        <v>19.578700000000001</v>
      </c>
      <c r="AS208" s="21">
        <v>-3.0212400000000001E-3</v>
      </c>
      <c r="AT208" s="21">
        <v>198</v>
      </c>
      <c r="AU208" s="21">
        <v>3.2910200000000001E-2</v>
      </c>
      <c r="AV208">
        <f t="shared" si="44"/>
        <v>18.310545454545455</v>
      </c>
      <c r="AW208">
        <f t="shared" si="45"/>
        <v>0.60349726763636369</v>
      </c>
      <c r="AX208" s="9"/>
      <c r="AY208" s="21">
        <v>0.89706399999999997</v>
      </c>
      <c r="AZ208" s="21">
        <v>21.856999999999999</v>
      </c>
      <c r="BA208" s="21">
        <v>-6.6833500000000004E-4</v>
      </c>
      <c r="BB208" s="21">
        <v>198</v>
      </c>
      <c r="BC208" s="21">
        <v>0.89630100000000001</v>
      </c>
      <c r="BD208">
        <f t="shared" si="46"/>
        <v>4.0505151515151514</v>
      </c>
      <c r="BE208">
        <f t="shared" si="47"/>
        <v>3.6335713238787877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2.79236E-2</v>
      </c>
      <c r="H209" s="21">
        <v>7.0314500000000004</v>
      </c>
      <c r="I209" s="21">
        <v>-3.0374099999999999E-3</v>
      </c>
      <c r="J209" s="21">
        <v>199</v>
      </c>
      <c r="K209" s="21">
        <v>2.7865600000000001E-2</v>
      </c>
      <c r="L209">
        <f t="shared" si="36"/>
        <v>18.40854545454545</v>
      </c>
      <c r="M209">
        <f t="shared" si="37"/>
        <v>0.51403285985454539</v>
      </c>
      <c r="N209" s="9"/>
      <c r="O209" s="21">
        <v>0.90210000000000001</v>
      </c>
      <c r="P209" s="21">
        <v>9.3097700000000003</v>
      </c>
      <c r="Q209" s="21">
        <v>-6.1492899999999995E-4</v>
      </c>
      <c r="R209" s="21">
        <v>199</v>
      </c>
      <c r="S209" s="21">
        <v>0.90148899999999998</v>
      </c>
      <c r="T209">
        <f t="shared" si="38"/>
        <v>3.7268424242424238</v>
      </c>
      <c r="U209">
        <f t="shared" si="39"/>
        <v>3.3619845509090904</v>
      </c>
      <c r="X209" s="9"/>
      <c r="Y209" s="21">
        <v>2.79236E-2</v>
      </c>
      <c r="Z209" s="21">
        <v>13.3186</v>
      </c>
      <c r="AA209" s="21">
        <v>-3.0377199999999998E-3</v>
      </c>
      <c r="AB209" s="21">
        <v>199</v>
      </c>
      <c r="AC209" s="21">
        <v>2.7862499999999998E-2</v>
      </c>
      <c r="AD209">
        <f t="shared" si="40"/>
        <v>18.410424242424241</v>
      </c>
      <c r="AE209">
        <f t="shared" si="41"/>
        <v>0.51408532237575755</v>
      </c>
      <c r="AF209" s="9"/>
      <c r="AG209" s="21">
        <v>0.90210000000000001</v>
      </c>
      <c r="AH209" s="21">
        <v>15.5969</v>
      </c>
      <c r="AI209" s="21">
        <v>-6.2042200000000003E-4</v>
      </c>
      <c r="AJ209" s="21">
        <v>199</v>
      </c>
      <c r="AK209" s="21">
        <v>0.90179399999999998</v>
      </c>
      <c r="AL209">
        <f t="shared" si="42"/>
        <v>3.7601333333333331</v>
      </c>
      <c r="AM209">
        <f t="shared" si="43"/>
        <v>3.39201628</v>
      </c>
      <c r="AP209" s="9"/>
      <c r="AQ209" s="21">
        <v>2.79236E-2</v>
      </c>
      <c r="AR209" s="21">
        <v>19.588799999999999</v>
      </c>
      <c r="AS209" s="21">
        <v>-3.0230700000000001E-3</v>
      </c>
      <c r="AT209" s="21">
        <v>199</v>
      </c>
      <c r="AU209" s="21">
        <v>2.7831999999999999E-2</v>
      </c>
      <c r="AV209">
        <f t="shared" si="44"/>
        <v>18.321636363636362</v>
      </c>
      <c r="AW209">
        <f t="shared" si="45"/>
        <v>0.51160604516363628</v>
      </c>
      <c r="AX209" s="9"/>
      <c r="AY209" s="21">
        <v>0.90210000000000001</v>
      </c>
      <c r="AZ209" s="21">
        <v>21.867100000000001</v>
      </c>
      <c r="BA209" s="21">
        <v>-6.2133800000000003E-4</v>
      </c>
      <c r="BB209" s="21">
        <v>199</v>
      </c>
      <c r="BC209" s="21">
        <v>0.90087899999999999</v>
      </c>
      <c r="BD209">
        <f t="shared" si="46"/>
        <v>3.7656848484848484</v>
      </c>
      <c r="BE209">
        <f t="shared" si="47"/>
        <v>3.3970243018181816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2.2888200000000001E-2</v>
      </c>
      <c r="H210" s="21">
        <v>7.0415200000000002</v>
      </c>
      <c r="I210" s="21">
        <v>-3.0349700000000001E-3</v>
      </c>
      <c r="J210" s="21">
        <v>200</v>
      </c>
      <c r="K210" s="21">
        <v>2.28119E-2</v>
      </c>
      <c r="L210">
        <f t="shared" si="36"/>
        <v>18.393757575757576</v>
      </c>
      <c r="M210">
        <f t="shared" si="37"/>
        <v>0.42100000214545458</v>
      </c>
      <c r="N210" s="9"/>
      <c r="O210" s="21">
        <v>0.90713500000000002</v>
      </c>
      <c r="P210" s="21">
        <v>9.3198399999999992</v>
      </c>
      <c r="Q210" s="21">
        <v>-5.7525600000000001E-4</v>
      </c>
      <c r="R210" s="21">
        <v>200</v>
      </c>
      <c r="S210" s="21">
        <v>0.90667699999999996</v>
      </c>
      <c r="T210">
        <f t="shared" si="38"/>
        <v>3.4863999999999997</v>
      </c>
      <c r="U210">
        <f t="shared" si="39"/>
        <v>3.1626354639999996</v>
      </c>
      <c r="X210" s="9"/>
      <c r="Y210" s="21">
        <v>2.2888200000000001E-2</v>
      </c>
      <c r="Z210" s="21">
        <v>13.3287</v>
      </c>
      <c r="AA210" s="21">
        <v>-3.0423E-3</v>
      </c>
      <c r="AB210" s="21">
        <v>200</v>
      </c>
      <c r="AC210" s="21">
        <v>2.2808800000000001E-2</v>
      </c>
      <c r="AD210">
        <f t="shared" si="40"/>
        <v>18.438181818181814</v>
      </c>
      <c r="AE210">
        <f t="shared" si="41"/>
        <v>0.422016793090909</v>
      </c>
      <c r="AF210" s="9"/>
      <c r="AG210" s="21">
        <v>0.90713500000000002</v>
      </c>
      <c r="AH210" s="21">
        <v>15.606999999999999</v>
      </c>
      <c r="AI210" s="21">
        <v>-5.8044399999999995E-4</v>
      </c>
      <c r="AJ210" s="21">
        <v>200</v>
      </c>
      <c r="AK210" s="21">
        <v>0.90606699999999996</v>
      </c>
      <c r="AL210">
        <f t="shared" si="42"/>
        <v>3.5178424242424238</v>
      </c>
      <c r="AM210">
        <f t="shared" si="43"/>
        <v>3.191157987515151</v>
      </c>
      <c r="AP210" s="9"/>
      <c r="AQ210" s="21">
        <v>2.2888200000000001E-2</v>
      </c>
      <c r="AR210" s="21">
        <v>19.598800000000001</v>
      </c>
      <c r="AS210" s="21">
        <v>-3.0242899999999998E-3</v>
      </c>
      <c r="AT210" s="21">
        <v>200</v>
      </c>
      <c r="AU210" s="21">
        <v>2.2790500000000002E-2</v>
      </c>
      <c r="AV210">
        <f t="shared" si="44"/>
        <v>18.329030303030301</v>
      </c>
      <c r="AW210">
        <f t="shared" si="45"/>
        <v>0.41951851138181817</v>
      </c>
      <c r="AX210" s="9"/>
      <c r="AY210" s="21">
        <v>0.90713500000000002</v>
      </c>
      <c r="AZ210" s="21">
        <v>21.877199999999998</v>
      </c>
      <c r="BA210" s="21">
        <v>-5.8135999999999995E-4</v>
      </c>
      <c r="BB210" s="21">
        <v>200</v>
      </c>
      <c r="BC210" s="21">
        <v>0.90606699999999996</v>
      </c>
      <c r="BD210">
        <f t="shared" si="46"/>
        <v>3.5233939393939391</v>
      </c>
      <c r="BE210">
        <f t="shared" si="47"/>
        <v>3.1961939612121211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1.7852799999999999E-2</v>
      </c>
      <c r="H211" s="21">
        <v>7.05159</v>
      </c>
      <c r="I211" s="21">
        <v>-3.0368000000000001E-3</v>
      </c>
      <c r="J211" s="21">
        <v>201</v>
      </c>
      <c r="K211" s="21">
        <v>1.77673E-2</v>
      </c>
      <c r="L211">
        <f t="shared" si="36"/>
        <v>18.404848484848486</v>
      </c>
      <c r="M211">
        <f t="shared" si="37"/>
        <v>0.32857807903030301</v>
      </c>
      <c r="N211" s="9"/>
      <c r="O211" s="21">
        <v>0.91217000000000004</v>
      </c>
      <c r="P211" s="21">
        <v>9.3299199999999995</v>
      </c>
      <c r="Q211" s="21">
        <v>-5.3649899999999996E-4</v>
      </c>
      <c r="R211" s="21">
        <v>201</v>
      </c>
      <c r="S211" s="21">
        <v>0.91156000000000004</v>
      </c>
      <c r="T211">
        <f t="shared" si="38"/>
        <v>3.2515090909090905</v>
      </c>
      <c r="U211">
        <f t="shared" si="39"/>
        <v>2.9659290474545452</v>
      </c>
      <c r="X211" s="9"/>
      <c r="Y211" s="21">
        <v>1.7852799999999999E-2</v>
      </c>
      <c r="Z211" s="21">
        <v>13.338800000000001</v>
      </c>
      <c r="AA211" s="21">
        <v>-3.0459599999999999E-3</v>
      </c>
      <c r="AB211" s="21">
        <v>201</v>
      </c>
      <c r="AC211" s="21">
        <v>1.7755099999999999E-2</v>
      </c>
      <c r="AD211">
        <f t="shared" si="40"/>
        <v>18.460363636363635</v>
      </c>
      <c r="AE211">
        <f t="shared" si="41"/>
        <v>0.32956917992727269</v>
      </c>
      <c r="AF211" s="9"/>
      <c r="AG211" s="21">
        <v>0.91217000000000004</v>
      </c>
      <c r="AH211" s="21">
        <v>15.617100000000001</v>
      </c>
      <c r="AI211" s="21">
        <v>-5.3832999999999995E-4</v>
      </c>
      <c r="AJ211" s="21">
        <v>201</v>
      </c>
      <c r="AK211" s="21">
        <v>0.91125500000000004</v>
      </c>
      <c r="AL211">
        <f t="shared" si="42"/>
        <v>3.2626060606060601</v>
      </c>
      <c r="AM211">
        <f t="shared" si="43"/>
        <v>2.97605137030303</v>
      </c>
      <c r="AP211" s="9"/>
      <c r="AQ211" s="21">
        <v>1.7852799999999999E-2</v>
      </c>
      <c r="AR211" s="21">
        <v>19.608899999999998</v>
      </c>
      <c r="AS211" s="21">
        <v>-3.02673E-3</v>
      </c>
      <c r="AT211" s="21">
        <v>201</v>
      </c>
      <c r="AU211" s="21">
        <v>1.7739899999999999E-2</v>
      </c>
      <c r="AV211">
        <f t="shared" si="44"/>
        <v>18.343818181818179</v>
      </c>
      <c r="AW211">
        <f t="shared" si="45"/>
        <v>0.32748851723636357</v>
      </c>
      <c r="AX211" s="9"/>
      <c r="AY211" s="21">
        <v>0.91217000000000004</v>
      </c>
      <c r="AZ211" s="21">
        <v>21.8872</v>
      </c>
      <c r="BA211" s="21">
        <v>-5.4412799999999995E-4</v>
      </c>
      <c r="BB211" s="21">
        <v>201</v>
      </c>
      <c r="BC211" s="21">
        <v>0.91156000000000004</v>
      </c>
      <c r="BD211">
        <f t="shared" si="46"/>
        <v>3.2977454545454541</v>
      </c>
      <c r="BE211">
        <f t="shared" si="47"/>
        <v>3.008104471272727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1.28174E-2</v>
      </c>
      <c r="H212" s="21">
        <v>7.0616599999999998</v>
      </c>
      <c r="I212" s="21">
        <v>-3.03711E-3</v>
      </c>
      <c r="J212" s="21">
        <v>202</v>
      </c>
      <c r="K212" s="21">
        <v>1.27502E-2</v>
      </c>
      <c r="L212">
        <f t="shared" si="36"/>
        <v>18.406727272727274</v>
      </c>
      <c r="M212">
        <f t="shared" si="37"/>
        <v>0.23592638614545455</v>
      </c>
      <c r="N212" s="9"/>
      <c r="O212" s="21">
        <v>0.91720599999999997</v>
      </c>
      <c r="P212" s="21">
        <v>9.3399900000000002</v>
      </c>
      <c r="Q212" s="21">
        <v>-4.9691799999999995E-4</v>
      </c>
      <c r="R212" s="21">
        <v>202</v>
      </c>
      <c r="S212" s="21">
        <v>0.91644300000000001</v>
      </c>
      <c r="T212">
        <f t="shared" si="38"/>
        <v>3.0116242424242419</v>
      </c>
      <c r="U212">
        <f t="shared" si="39"/>
        <v>2.7622798248969689</v>
      </c>
      <c r="X212" s="9"/>
      <c r="Y212" s="21">
        <v>1.28174E-2</v>
      </c>
      <c r="Z212" s="21">
        <v>13.348800000000001</v>
      </c>
      <c r="AA212" s="21">
        <v>-3.0484000000000002E-3</v>
      </c>
      <c r="AB212" s="21">
        <v>202</v>
      </c>
      <c r="AC212" s="21">
        <v>1.2759400000000001E-2</v>
      </c>
      <c r="AD212">
        <f t="shared" si="40"/>
        <v>18.475151515151513</v>
      </c>
      <c r="AE212">
        <f t="shared" si="41"/>
        <v>0.236803407030303</v>
      </c>
      <c r="AF212" s="9"/>
      <c r="AG212" s="21">
        <v>0.91720599999999997</v>
      </c>
      <c r="AH212" s="21">
        <v>15.6272</v>
      </c>
      <c r="AI212" s="21">
        <v>-4.9679599999999998E-4</v>
      </c>
      <c r="AJ212" s="21">
        <v>202</v>
      </c>
      <c r="AK212" s="21">
        <v>0.91674800000000001</v>
      </c>
      <c r="AL212">
        <f t="shared" si="42"/>
        <v>3.0108848484848481</v>
      </c>
      <c r="AM212">
        <f t="shared" si="43"/>
        <v>2.7616016483393935</v>
      </c>
      <c r="AP212" s="9"/>
      <c r="AQ212" s="21">
        <v>1.28174E-2</v>
      </c>
      <c r="AR212" s="21">
        <v>19.619</v>
      </c>
      <c r="AS212" s="21">
        <v>-3.0288699999999999E-3</v>
      </c>
      <c r="AT212" s="21">
        <v>202</v>
      </c>
      <c r="AU212" s="21">
        <v>1.27686E-2</v>
      </c>
      <c r="AV212">
        <f t="shared" si="44"/>
        <v>18.35678787878788</v>
      </c>
      <c r="AW212">
        <f t="shared" si="45"/>
        <v>0.23528629295757578</v>
      </c>
      <c r="AX212" s="9"/>
      <c r="AY212" s="21">
        <v>0.91720599999999997</v>
      </c>
      <c r="AZ212" s="21">
        <v>21.897300000000001</v>
      </c>
      <c r="BA212" s="21">
        <v>-5.00488E-4</v>
      </c>
      <c r="BB212" s="21">
        <v>202</v>
      </c>
      <c r="BC212" s="21">
        <v>0.91644300000000001</v>
      </c>
      <c r="BD212">
        <f t="shared" si="46"/>
        <v>3.033260606060606</v>
      </c>
      <c r="BE212">
        <f t="shared" si="47"/>
        <v>2.782124827442424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7.78198E-3</v>
      </c>
      <c r="H213" s="21">
        <v>7.0717299999999996</v>
      </c>
      <c r="I213" s="21">
        <v>-3.0392499999999999E-3</v>
      </c>
      <c r="J213" s="21">
        <v>203</v>
      </c>
      <c r="K213" s="21">
        <v>7.6721200000000002E-3</v>
      </c>
      <c r="L213">
        <f t="shared" si="36"/>
        <v>18.419696969696968</v>
      </c>
      <c r="M213">
        <f t="shared" si="37"/>
        <v>0.1433417134242424</v>
      </c>
      <c r="N213" s="9"/>
      <c r="O213" s="21">
        <v>0.92224099999999998</v>
      </c>
      <c r="P213" s="21">
        <v>9.3500599999999991</v>
      </c>
      <c r="Q213" s="21">
        <v>-4.5815999999999999E-4</v>
      </c>
      <c r="R213" s="21">
        <v>203</v>
      </c>
      <c r="S213" s="21">
        <v>0.92193599999999998</v>
      </c>
      <c r="T213">
        <f t="shared" si="38"/>
        <v>2.7767272727272729</v>
      </c>
      <c r="U213">
        <f t="shared" si="39"/>
        <v>2.5608117367272727</v>
      </c>
      <c r="X213" s="9"/>
      <c r="Y213" s="21">
        <v>7.78198E-3</v>
      </c>
      <c r="Z213" s="21">
        <v>13.3589</v>
      </c>
      <c r="AA213" s="21">
        <v>-3.04901E-3</v>
      </c>
      <c r="AB213" s="21">
        <v>203</v>
      </c>
      <c r="AC213" s="21">
        <v>7.6568599999999997E-3</v>
      </c>
      <c r="AD213">
        <f t="shared" si="40"/>
        <v>18.478848484848484</v>
      </c>
      <c r="AE213">
        <f t="shared" si="41"/>
        <v>0.14380202933212122</v>
      </c>
      <c r="AF213" s="9"/>
      <c r="AG213" s="21">
        <v>0.92224099999999998</v>
      </c>
      <c r="AH213" s="21">
        <v>15.6372</v>
      </c>
      <c r="AI213" s="21">
        <v>-4.5947300000000001E-4</v>
      </c>
      <c r="AJ213" s="21">
        <v>203</v>
      </c>
      <c r="AK213" s="21">
        <v>0.92132599999999998</v>
      </c>
      <c r="AL213">
        <f t="shared" si="42"/>
        <v>2.7846848484848481</v>
      </c>
      <c r="AM213">
        <f t="shared" si="43"/>
        <v>2.5681505393515147</v>
      </c>
      <c r="AP213" s="9"/>
      <c r="AQ213" s="21">
        <v>7.78198E-3</v>
      </c>
      <c r="AR213" s="21">
        <v>19.629100000000001</v>
      </c>
      <c r="AS213" s="21">
        <v>-3.0306999999999999E-3</v>
      </c>
      <c r="AT213" s="21">
        <v>203</v>
      </c>
      <c r="AU213" s="21">
        <v>7.6538099999999996E-3</v>
      </c>
      <c r="AV213">
        <f t="shared" si="44"/>
        <v>18.367878787878787</v>
      </c>
      <c r="AW213">
        <f t="shared" si="45"/>
        <v>0.14293846536969695</v>
      </c>
      <c r="AX213" s="9"/>
      <c r="AY213" s="21">
        <v>0.92224099999999998</v>
      </c>
      <c r="AZ213" s="21">
        <v>21.907399999999999</v>
      </c>
      <c r="BA213" s="21">
        <v>-4.6475200000000003E-4</v>
      </c>
      <c r="BB213" s="21">
        <v>203</v>
      </c>
      <c r="BC213" s="21">
        <v>0.92163099999999998</v>
      </c>
      <c r="BD213">
        <f t="shared" si="46"/>
        <v>2.816678787878788</v>
      </c>
      <c r="BE213">
        <f t="shared" si="47"/>
        <v>2.5976566620121213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2.7465800000000002E-3</v>
      </c>
      <c r="H214" s="21">
        <v>7.0818000000000003</v>
      </c>
      <c r="I214" s="21">
        <v>-3.0392499999999999E-3</v>
      </c>
      <c r="J214" s="21">
        <v>204</v>
      </c>
      <c r="K214" s="21">
        <v>2.6550300000000001E-3</v>
      </c>
      <c r="L214">
        <f t="shared" si="36"/>
        <v>18.419696969696968</v>
      </c>
      <c r="M214">
        <f t="shared" si="37"/>
        <v>5.05911713030303E-2</v>
      </c>
      <c r="N214" s="9"/>
      <c r="O214" s="21">
        <v>0.92727700000000002</v>
      </c>
      <c r="P214" s="21">
        <v>9.3601299999999998</v>
      </c>
      <c r="Q214" s="21">
        <v>-4.1928100000000003E-4</v>
      </c>
      <c r="R214" s="21">
        <v>204</v>
      </c>
      <c r="S214" s="21">
        <v>0.92651399999999995</v>
      </c>
      <c r="T214">
        <f t="shared" si="38"/>
        <v>2.5410969696969699</v>
      </c>
      <c r="U214">
        <f t="shared" si="39"/>
        <v>2.3563007747696973</v>
      </c>
      <c r="X214" s="9"/>
      <c r="Y214" s="21">
        <v>2.7465800000000002E-3</v>
      </c>
      <c r="Z214" s="21">
        <v>13.369</v>
      </c>
      <c r="AA214" s="21">
        <v>-3.0481000000000002E-3</v>
      </c>
      <c r="AB214" s="21">
        <v>204</v>
      </c>
      <c r="AC214" s="21">
        <v>2.6489299999999999E-3</v>
      </c>
      <c r="AD214">
        <f t="shared" si="40"/>
        <v>18.473333333333336</v>
      </c>
      <c r="AE214">
        <f t="shared" si="41"/>
        <v>5.0738487866666682E-2</v>
      </c>
      <c r="AF214" s="9"/>
      <c r="AG214" s="21">
        <v>0.92727700000000002</v>
      </c>
      <c r="AH214" s="21">
        <v>15.6473</v>
      </c>
      <c r="AI214" s="21">
        <v>-4.1964699999999999E-4</v>
      </c>
      <c r="AJ214" s="21">
        <v>204</v>
      </c>
      <c r="AK214" s="21">
        <v>0.92681899999999995</v>
      </c>
      <c r="AL214">
        <f t="shared" si="42"/>
        <v>2.5433151515151518</v>
      </c>
      <c r="AM214">
        <f t="shared" si="43"/>
        <v>2.3583576437515155</v>
      </c>
      <c r="AP214" s="9"/>
      <c r="AQ214" s="21">
        <v>2.7465800000000002E-3</v>
      </c>
      <c r="AR214" s="21">
        <v>19.639099999999999</v>
      </c>
      <c r="AS214" s="21">
        <v>-3.0297900000000001E-3</v>
      </c>
      <c r="AT214" s="21">
        <v>204</v>
      </c>
      <c r="AU214" s="21">
        <v>2.6550300000000001E-3</v>
      </c>
      <c r="AV214">
        <f t="shared" si="44"/>
        <v>18.362363636363636</v>
      </c>
      <c r="AW214">
        <f t="shared" si="45"/>
        <v>5.043370071636364E-2</v>
      </c>
      <c r="AX214" s="9"/>
      <c r="AY214" s="21">
        <v>0.92727700000000002</v>
      </c>
      <c r="AZ214" s="21">
        <v>21.9175</v>
      </c>
      <c r="BA214" s="21">
        <v>-4.2733799999999998E-4</v>
      </c>
      <c r="BB214" s="21">
        <v>204</v>
      </c>
      <c r="BC214" s="21">
        <v>0.92651399999999995</v>
      </c>
      <c r="BD214">
        <f t="shared" si="46"/>
        <v>2.5899272727272722</v>
      </c>
      <c r="BE214">
        <f t="shared" si="47"/>
        <v>2.401579991672727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-2.28882E-3</v>
      </c>
      <c r="H215" s="21">
        <v>7.0918700000000001</v>
      </c>
      <c r="I215" s="21">
        <v>-3.03864E-3</v>
      </c>
      <c r="J215" s="21">
        <v>205</v>
      </c>
      <c r="K215" s="21">
        <v>-2.4414100000000002E-3</v>
      </c>
      <c r="L215">
        <f t="shared" si="36"/>
        <v>18.415999999999997</v>
      </c>
      <c r="M215">
        <f t="shared" si="37"/>
        <v>-4.2150909119999989E-2</v>
      </c>
      <c r="N215" s="9"/>
      <c r="O215" s="21">
        <v>0.93231200000000003</v>
      </c>
      <c r="P215" s="21">
        <v>9.3702000000000005</v>
      </c>
      <c r="Q215" s="21">
        <v>-3.8241600000000001E-4</v>
      </c>
      <c r="R215" s="21">
        <v>205</v>
      </c>
      <c r="S215" s="21">
        <v>0.931396</v>
      </c>
      <c r="T215">
        <f t="shared" si="38"/>
        <v>2.3176727272727269</v>
      </c>
      <c r="U215">
        <f t="shared" si="39"/>
        <v>2.1607940957090905</v>
      </c>
      <c r="X215" s="9"/>
      <c r="Y215" s="21">
        <v>-2.28882E-3</v>
      </c>
      <c r="Z215" s="21">
        <v>13.379</v>
      </c>
      <c r="AA215" s="21">
        <v>-3.04718E-3</v>
      </c>
      <c r="AB215" s="21">
        <v>205</v>
      </c>
      <c r="AC215" s="21">
        <v>-2.4505600000000001E-3</v>
      </c>
      <c r="AD215">
        <f t="shared" si="40"/>
        <v>18.467757575757574</v>
      </c>
      <c r="AE215">
        <f t="shared" si="41"/>
        <v>-4.2269372894545451E-2</v>
      </c>
      <c r="AF215" s="9"/>
      <c r="AG215" s="21">
        <v>0.93231200000000003</v>
      </c>
      <c r="AH215" s="21">
        <v>15.657400000000001</v>
      </c>
      <c r="AI215" s="21">
        <v>-3.81775E-4</v>
      </c>
      <c r="AJ215" s="21">
        <v>205</v>
      </c>
      <c r="AK215" s="21">
        <v>0.93170200000000003</v>
      </c>
      <c r="AL215">
        <f t="shared" si="42"/>
        <v>2.3137878787878785</v>
      </c>
      <c r="AM215">
        <f t="shared" si="43"/>
        <v>2.1571722048484845</v>
      </c>
      <c r="AP215" s="9"/>
      <c r="AQ215" s="21">
        <v>-2.28882E-3</v>
      </c>
      <c r="AR215" s="21">
        <v>19.6492</v>
      </c>
      <c r="AS215" s="21">
        <v>-3.0288699999999999E-3</v>
      </c>
      <c r="AT215" s="21">
        <v>205</v>
      </c>
      <c r="AU215" s="21">
        <v>-2.4536100000000002E-3</v>
      </c>
      <c r="AV215">
        <f t="shared" si="44"/>
        <v>18.35678787878788</v>
      </c>
      <c r="AW215">
        <f t="shared" si="45"/>
        <v>-4.2015383232727278E-2</v>
      </c>
      <c r="AX215" s="9"/>
      <c r="AY215" s="21">
        <v>0.93231200000000003</v>
      </c>
      <c r="AZ215" s="21">
        <v>21.927499999999998</v>
      </c>
      <c r="BA215" s="21">
        <v>-3.8861100000000002E-4</v>
      </c>
      <c r="BB215" s="21">
        <v>205</v>
      </c>
      <c r="BC215" s="21">
        <v>0.93200700000000003</v>
      </c>
      <c r="BD215">
        <f t="shared" si="46"/>
        <v>2.3552181818181817</v>
      </c>
      <c r="BE215">
        <f t="shared" si="47"/>
        <v>2.1957981735272725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-7.3242200000000002E-3</v>
      </c>
      <c r="H216" s="21">
        <v>7.1019500000000004</v>
      </c>
      <c r="I216" s="21">
        <v>-3.04047E-3</v>
      </c>
      <c r="J216" s="21">
        <v>206</v>
      </c>
      <c r="K216" s="21">
        <v>-7.4981700000000002E-3</v>
      </c>
      <c r="L216">
        <f t="shared" si="36"/>
        <v>18.427090909090907</v>
      </c>
      <c r="M216">
        <f t="shared" si="37"/>
        <v>-0.13496406777818182</v>
      </c>
      <c r="N216" s="9"/>
      <c r="O216" s="21">
        <v>0.93734700000000004</v>
      </c>
      <c r="P216" s="21">
        <v>9.3802699999999994</v>
      </c>
      <c r="Q216" s="21">
        <v>-3.4521500000000001E-4</v>
      </c>
      <c r="R216" s="21">
        <v>206</v>
      </c>
      <c r="S216" s="21">
        <v>0.93689</v>
      </c>
      <c r="T216">
        <f t="shared" si="38"/>
        <v>2.0922121212121212</v>
      </c>
      <c r="U216">
        <f t="shared" si="39"/>
        <v>1.9611287551818182</v>
      </c>
      <c r="X216" s="9"/>
      <c r="Y216" s="21">
        <v>-7.3242200000000002E-3</v>
      </c>
      <c r="Z216" s="21">
        <v>13.389099999999999</v>
      </c>
      <c r="AA216" s="21">
        <v>-3.0474899999999999E-3</v>
      </c>
      <c r="AB216" s="21">
        <v>206</v>
      </c>
      <c r="AC216" s="21">
        <v>-7.5042700000000004E-3</v>
      </c>
      <c r="AD216">
        <f t="shared" si="40"/>
        <v>18.469636363636361</v>
      </c>
      <c r="AE216">
        <f t="shared" si="41"/>
        <v>-0.13527568004727272</v>
      </c>
      <c r="AF216" s="9"/>
      <c r="AG216" s="21">
        <v>0.93734700000000004</v>
      </c>
      <c r="AH216" s="21">
        <v>15.667400000000001</v>
      </c>
      <c r="AI216" s="21">
        <v>-3.46771E-4</v>
      </c>
      <c r="AJ216" s="21">
        <v>206</v>
      </c>
      <c r="AK216" s="21">
        <v>0.93658399999999997</v>
      </c>
      <c r="AL216">
        <f t="shared" si="42"/>
        <v>2.1016424242424243</v>
      </c>
      <c r="AM216">
        <f t="shared" si="43"/>
        <v>1.9699682214363639</v>
      </c>
      <c r="AP216" s="9"/>
      <c r="AQ216" s="21">
        <v>-7.3242200000000002E-3</v>
      </c>
      <c r="AR216" s="21">
        <v>19.659300000000002</v>
      </c>
      <c r="AS216" s="21">
        <v>-3.0313100000000002E-3</v>
      </c>
      <c r="AT216" s="21">
        <v>206</v>
      </c>
      <c r="AU216" s="21">
        <v>-7.4890099999999999E-3</v>
      </c>
      <c r="AV216">
        <f t="shared" si="44"/>
        <v>18.371575757575755</v>
      </c>
      <c r="AW216">
        <f t="shared" si="45"/>
        <v>-0.1345574625951515</v>
      </c>
      <c r="AX216" s="9"/>
      <c r="AY216" s="21">
        <v>0.93734700000000004</v>
      </c>
      <c r="AZ216" s="21">
        <v>21.9376</v>
      </c>
      <c r="BA216" s="21">
        <v>-3.5055500000000001E-4</v>
      </c>
      <c r="BB216" s="21">
        <v>206</v>
      </c>
      <c r="BC216" s="21">
        <v>0.93658399999999997</v>
      </c>
      <c r="BD216">
        <f t="shared" si="46"/>
        <v>2.1245757575757573</v>
      </c>
      <c r="BE216">
        <f t="shared" si="47"/>
        <v>1.9914647126363636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-1.23596E-2</v>
      </c>
      <c r="H217" s="21">
        <v>7.1120200000000002</v>
      </c>
      <c r="I217" s="21">
        <v>-3.0432100000000002E-3</v>
      </c>
      <c r="J217" s="21">
        <v>207</v>
      </c>
      <c r="K217" s="21">
        <v>-1.25519E-2</v>
      </c>
      <c r="L217">
        <f t="shared" si="36"/>
        <v>18.443696969696973</v>
      </c>
      <c r="M217">
        <f t="shared" si="37"/>
        <v>-0.2279567170666667</v>
      </c>
      <c r="N217" s="9"/>
      <c r="O217" s="21">
        <v>0.94238299999999997</v>
      </c>
      <c r="P217" s="21">
        <v>9.3903400000000001</v>
      </c>
      <c r="Q217" s="21">
        <v>-3.1075999999999999E-4</v>
      </c>
      <c r="R217" s="21">
        <v>207</v>
      </c>
      <c r="S217" s="21">
        <v>0.94177200000000005</v>
      </c>
      <c r="T217">
        <f t="shared" si="38"/>
        <v>1.8833939393939394</v>
      </c>
      <c r="U217">
        <f t="shared" si="39"/>
        <v>1.7748784307878787</v>
      </c>
      <c r="X217" s="9"/>
      <c r="Y217" s="21">
        <v>-1.23596E-2</v>
      </c>
      <c r="Z217" s="21">
        <v>13.3992</v>
      </c>
      <c r="AA217" s="21">
        <v>-3.0493199999999999E-3</v>
      </c>
      <c r="AB217" s="21">
        <v>207</v>
      </c>
      <c r="AC217" s="21">
        <v>-1.2548800000000001E-2</v>
      </c>
      <c r="AD217">
        <f t="shared" si="40"/>
        <v>18.480727272727272</v>
      </c>
      <c r="AE217">
        <f t="shared" si="41"/>
        <v>-0.2284143968</v>
      </c>
      <c r="AF217" s="9"/>
      <c r="AG217" s="21">
        <v>0.94238299999999997</v>
      </c>
      <c r="AH217" s="21">
        <v>15.6775</v>
      </c>
      <c r="AI217" s="21">
        <v>-3.10303E-4</v>
      </c>
      <c r="AJ217" s="21">
        <v>207</v>
      </c>
      <c r="AK217" s="21">
        <v>0.94146700000000005</v>
      </c>
      <c r="AL217">
        <f t="shared" si="42"/>
        <v>1.8806242424242423</v>
      </c>
      <c r="AM217">
        <f t="shared" si="43"/>
        <v>1.7722683154484846</v>
      </c>
      <c r="AP217" s="9"/>
      <c r="AQ217" s="21">
        <v>-1.23596E-2</v>
      </c>
      <c r="AR217" s="21">
        <v>19.6693</v>
      </c>
      <c r="AS217" s="21">
        <v>-3.0340599999999999E-3</v>
      </c>
      <c r="AT217" s="21">
        <v>207</v>
      </c>
      <c r="AU217" s="21">
        <v>-1.25305E-2</v>
      </c>
      <c r="AV217">
        <f t="shared" si="44"/>
        <v>18.388242424242421</v>
      </c>
      <c r="AW217">
        <f t="shared" si="45"/>
        <v>-0.22727132106666662</v>
      </c>
      <c r="AX217" s="9"/>
      <c r="AY217" s="21">
        <v>0.94238299999999997</v>
      </c>
      <c r="AZ217" s="21">
        <v>21.947700000000001</v>
      </c>
      <c r="BA217" s="21">
        <v>-3.1509399999999998E-4</v>
      </c>
      <c r="BB217" s="21">
        <v>207</v>
      </c>
      <c r="BC217" s="21">
        <v>0.94207799999999997</v>
      </c>
      <c r="BD217">
        <f t="shared" si="46"/>
        <v>1.9096606060606058</v>
      </c>
      <c r="BE217">
        <f t="shared" si="47"/>
        <v>1.7996316909212118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-1.7395000000000001E-2</v>
      </c>
      <c r="H218" s="21">
        <v>7.12209</v>
      </c>
      <c r="I218" s="21">
        <v>-3.0447400000000002E-3</v>
      </c>
      <c r="J218" s="21">
        <v>208</v>
      </c>
      <c r="K218" s="21">
        <v>-1.7605599999999999E-2</v>
      </c>
      <c r="L218">
        <f t="shared" si="36"/>
        <v>18.452969696969696</v>
      </c>
      <c r="M218">
        <f t="shared" si="37"/>
        <v>-0.32098940787878788</v>
      </c>
      <c r="N218" s="9"/>
      <c r="O218" s="21">
        <v>0.94741799999999998</v>
      </c>
      <c r="P218" s="21">
        <v>9.4004100000000008</v>
      </c>
      <c r="Q218" s="21">
        <v>-2.7682500000000002E-4</v>
      </c>
      <c r="R218" s="21">
        <v>208</v>
      </c>
      <c r="S218" s="21">
        <v>0.94665500000000002</v>
      </c>
      <c r="T218">
        <f t="shared" si="38"/>
        <v>1.6777272727272727</v>
      </c>
      <c r="U218">
        <f t="shared" si="39"/>
        <v>1.5895090172727273</v>
      </c>
      <c r="X218" s="9"/>
      <c r="Y218" s="21">
        <v>-1.7395000000000001E-2</v>
      </c>
      <c r="Z218" s="21">
        <v>13.4093</v>
      </c>
      <c r="AA218" s="21">
        <v>-3.0514499999999998E-3</v>
      </c>
      <c r="AB218" s="21">
        <v>208</v>
      </c>
      <c r="AC218" s="21">
        <v>-1.7596400000000002E-2</v>
      </c>
      <c r="AD218">
        <f t="shared" si="40"/>
        <v>18.493636363636362</v>
      </c>
      <c r="AE218">
        <f t="shared" si="41"/>
        <v>-0.32169680454545452</v>
      </c>
      <c r="AF218" s="9"/>
      <c r="AG218" s="21">
        <v>0.94741799999999998</v>
      </c>
      <c r="AH218" s="21">
        <v>15.6876</v>
      </c>
      <c r="AI218" s="21">
        <v>-2.7484100000000001E-4</v>
      </c>
      <c r="AJ218" s="21">
        <v>208</v>
      </c>
      <c r="AK218" s="21">
        <v>0.94665500000000002</v>
      </c>
      <c r="AL218">
        <f t="shared" si="42"/>
        <v>1.6657030303030302</v>
      </c>
      <c r="AM218">
        <f t="shared" si="43"/>
        <v>1.5781170335636363</v>
      </c>
      <c r="AP218" s="9"/>
      <c r="AQ218" s="21">
        <v>-1.7395000000000001E-2</v>
      </c>
      <c r="AR218" s="21">
        <v>19.679400000000001</v>
      </c>
      <c r="AS218" s="21">
        <v>-3.0365000000000001E-3</v>
      </c>
      <c r="AT218" s="21">
        <v>208</v>
      </c>
      <c r="AU218" s="21">
        <v>-1.7608599999999999E-2</v>
      </c>
      <c r="AV218">
        <f t="shared" si="44"/>
        <v>18.403030303030302</v>
      </c>
      <c r="AW218">
        <f t="shared" si="45"/>
        <v>-0.32012071212121213</v>
      </c>
      <c r="AX218" s="9"/>
      <c r="AY218" s="21">
        <v>0.94741799999999998</v>
      </c>
      <c r="AZ218" s="21">
        <v>21.957699999999999</v>
      </c>
      <c r="BA218" s="21">
        <v>-2.7978500000000001E-4</v>
      </c>
      <c r="BB218" s="21">
        <v>208</v>
      </c>
      <c r="BC218" s="21">
        <v>0.94665500000000002</v>
      </c>
      <c r="BD218">
        <f t="shared" si="46"/>
        <v>1.6956666666666667</v>
      </c>
      <c r="BE218">
        <f t="shared" si="47"/>
        <v>1.606505122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-2.24304E-2</v>
      </c>
      <c r="H219" s="21">
        <v>7.1321599999999998</v>
      </c>
      <c r="I219" s="21">
        <v>-3.0465700000000002E-3</v>
      </c>
      <c r="J219" s="21">
        <v>209</v>
      </c>
      <c r="K219" s="21">
        <v>-2.2656300000000001E-2</v>
      </c>
      <c r="L219">
        <f t="shared" si="36"/>
        <v>18.464060606060606</v>
      </c>
      <c r="M219">
        <f t="shared" si="37"/>
        <v>-0.41415626501818181</v>
      </c>
      <c r="N219" s="9"/>
      <c r="O219" s="21">
        <v>0.95245400000000002</v>
      </c>
      <c r="P219" s="21">
        <v>9.4104799999999997</v>
      </c>
      <c r="Q219" s="21">
        <v>-2.4319500000000001E-4</v>
      </c>
      <c r="R219" s="21">
        <v>209</v>
      </c>
      <c r="S219" s="21">
        <v>0.95153799999999999</v>
      </c>
      <c r="T219">
        <f t="shared" si="38"/>
        <v>1.4739090909090908</v>
      </c>
      <c r="U219">
        <f t="shared" si="39"/>
        <v>1.4038306092727273</v>
      </c>
      <c r="X219" s="9"/>
      <c r="Y219" s="21">
        <v>-2.24304E-2</v>
      </c>
      <c r="Z219" s="21">
        <v>13.4193</v>
      </c>
      <c r="AA219" s="21">
        <v>-3.0542E-3</v>
      </c>
      <c r="AB219" s="21">
        <v>209</v>
      </c>
      <c r="AC219" s="21">
        <v>-2.2668500000000001E-2</v>
      </c>
      <c r="AD219">
        <f t="shared" si="40"/>
        <v>18.510303030303028</v>
      </c>
      <c r="AE219">
        <f t="shared" si="41"/>
        <v>-0.41519350109090902</v>
      </c>
      <c r="AF219" s="9"/>
      <c r="AG219" s="21">
        <v>0.95245400000000002</v>
      </c>
      <c r="AH219" s="21">
        <v>15.6976</v>
      </c>
      <c r="AI219" s="21">
        <v>-2.4002100000000001E-4</v>
      </c>
      <c r="AJ219" s="21">
        <v>209</v>
      </c>
      <c r="AK219" s="21">
        <v>0.95214799999999999</v>
      </c>
      <c r="AL219">
        <f t="shared" si="42"/>
        <v>1.4546727272727273</v>
      </c>
      <c r="AM219">
        <f t="shared" si="43"/>
        <v>1.3855088577818182</v>
      </c>
      <c r="AP219" s="9"/>
      <c r="AQ219" s="21">
        <v>-2.24304E-2</v>
      </c>
      <c r="AR219" s="21">
        <v>19.689499999999999</v>
      </c>
      <c r="AS219" s="21">
        <v>-3.03711E-3</v>
      </c>
      <c r="AT219" s="21">
        <v>209</v>
      </c>
      <c r="AU219" s="21">
        <v>-2.2653199999999998E-2</v>
      </c>
      <c r="AV219">
        <f t="shared" si="44"/>
        <v>18.406727272727274</v>
      </c>
      <c r="AW219">
        <f t="shared" si="45"/>
        <v>-0.41287025541818184</v>
      </c>
      <c r="AX219" s="9"/>
      <c r="AY219" s="21">
        <v>0.95245400000000002</v>
      </c>
      <c r="AZ219" s="21">
        <v>21.9678</v>
      </c>
      <c r="BA219" s="21">
        <v>-2.4060100000000001E-4</v>
      </c>
      <c r="BB219" s="21">
        <v>209</v>
      </c>
      <c r="BC219" s="21">
        <v>0.95184299999999999</v>
      </c>
      <c r="BD219">
        <f t="shared" si="46"/>
        <v>1.4581878787878788</v>
      </c>
      <c r="BE219">
        <f t="shared" si="47"/>
        <v>1.3888568779030304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-2.7465799999999999E-2</v>
      </c>
      <c r="H220" s="21">
        <v>7.1422299999999996</v>
      </c>
      <c r="I220" s="21">
        <v>-3.04718E-3</v>
      </c>
      <c r="J220" s="21">
        <v>210</v>
      </c>
      <c r="K220" s="21">
        <v>-2.7709999999999999E-2</v>
      </c>
      <c r="L220">
        <f t="shared" si="36"/>
        <v>18.467757575757574</v>
      </c>
      <c r="M220">
        <f t="shared" si="37"/>
        <v>-0.50723173602424232</v>
      </c>
      <c r="N220" s="9"/>
      <c r="O220" s="21">
        <v>0.95748900000000003</v>
      </c>
      <c r="P220" s="21">
        <v>9.4205500000000004</v>
      </c>
      <c r="Q220" s="21">
        <v>-2.1063200000000001E-4</v>
      </c>
      <c r="R220" s="21">
        <v>210</v>
      </c>
      <c r="S220" s="21">
        <v>0.95703099999999997</v>
      </c>
      <c r="T220">
        <f t="shared" si="38"/>
        <v>1.2765575757575758</v>
      </c>
      <c r="U220">
        <f t="shared" si="39"/>
        <v>1.2222898366545456</v>
      </c>
      <c r="X220" s="9"/>
      <c r="Y220" s="21">
        <v>-2.7465799999999999E-2</v>
      </c>
      <c r="Z220" s="21">
        <v>13.429399999999999</v>
      </c>
      <c r="AA220" s="21">
        <v>-3.0554200000000001E-3</v>
      </c>
      <c r="AB220" s="21">
        <v>210</v>
      </c>
      <c r="AC220" s="21">
        <v>-2.77039E-2</v>
      </c>
      <c r="AD220">
        <f t="shared" si="40"/>
        <v>18.517696969696967</v>
      </c>
      <c r="AE220">
        <f t="shared" si="41"/>
        <v>-0.50860336143030294</v>
      </c>
      <c r="AF220" s="9"/>
      <c r="AG220" s="21">
        <v>0.95748900000000003</v>
      </c>
      <c r="AH220" s="21">
        <v>15.707700000000001</v>
      </c>
      <c r="AI220" s="21">
        <v>-2.0629900000000001E-4</v>
      </c>
      <c r="AJ220" s="21">
        <v>210</v>
      </c>
      <c r="AK220" s="21">
        <v>0.95672599999999997</v>
      </c>
      <c r="AL220">
        <f t="shared" si="42"/>
        <v>1.2502969696969697</v>
      </c>
      <c r="AM220">
        <f t="shared" si="43"/>
        <v>1.1971455952181818</v>
      </c>
      <c r="AP220" s="9"/>
      <c r="AQ220" s="21">
        <v>-2.7465799999999999E-2</v>
      </c>
      <c r="AR220" s="21">
        <v>19.6996</v>
      </c>
      <c r="AS220" s="21">
        <v>-3.0365000000000001E-3</v>
      </c>
      <c r="AT220" s="21">
        <v>210</v>
      </c>
      <c r="AU220" s="21">
        <v>-2.77191E-2</v>
      </c>
      <c r="AV220">
        <f t="shared" si="44"/>
        <v>18.403030303030302</v>
      </c>
      <c r="AW220">
        <f t="shared" si="45"/>
        <v>-0.50545394969696966</v>
      </c>
      <c r="AX220" s="9"/>
      <c r="AY220" s="21">
        <v>0.95748900000000003</v>
      </c>
      <c r="AZ220" s="21">
        <v>21.977900000000002</v>
      </c>
      <c r="BA220" s="21">
        <v>-2.1231099999999999E-4</v>
      </c>
      <c r="BB220" s="21">
        <v>210</v>
      </c>
      <c r="BC220" s="21">
        <v>0.95672599999999997</v>
      </c>
      <c r="BD220">
        <f t="shared" si="46"/>
        <v>1.2867333333333331</v>
      </c>
      <c r="BE220">
        <f t="shared" si="47"/>
        <v>1.2320330125999999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-3.2501200000000001E-2</v>
      </c>
      <c r="H221" s="21">
        <v>7.1523000000000003</v>
      </c>
      <c r="I221" s="21">
        <v>-3.0468800000000001E-3</v>
      </c>
      <c r="J221" s="21">
        <v>211</v>
      </c>
      <c r="K221" s="21">
        <v>-3.2748399999999997E-2</v>
      </c>
      <c r="L221">
        <f t="shared" si="36"/>
        <v>18.465939393939394</v>
      </c>
      <c r="M221">
        <f t="shared" si="37"/>
        <v>-0.60016518943030306</v>
      </c>
      <c r="N221" s="9"/>
      <c r="O221" s="21">
        <v>0.96252400000000005</v>
      </c>
      <c r="P221" s="21">
        <v>9.4306300000000007</v>
      </c>
      <c r="Q221" s="21">
        <v>-1.78314E-4</v>
      </c>
      <c r="R221" s="21">
        <v>211</v>
      </c>
      <c r="S221" s="21">
        <v>0.96130400000000005</v>
      </c>
      <c r="T221">
        <f t="shared" si="38"/>
        <v>1.0806909090909091</v>
      </c>
      <c r="U221">
        <f t="shared" si="39"/>
        <v>1.0401909365818183</v>
      </c>
      <c r="X221" s="9"/>
      <c r="Y221" s="21">
        <v>-3.2501200000000001E-2</v>
      </c>
      <c r="Z221" s="21">
        <v>13.439500000000001</v>
      </c>
      <c r="AA221" s="21">
        <v>-3.0544999999999999E-3</v>
      </c>
      <c r="AB221" s="21">
        <v>211</v>
      </c>
      <c r="AC221" s="21">
        <v>-3.2754499999999999E-2</v>
      </c>
      <c r="AD221">
        <f t="shared" si="40"/>
        <v>18.512121212121212</v>
      </c>
      <c r="AE221">
        <f t="shared" si="41"/>
        <v>-0.60166615393939393</v>
      </c>
      <c r="AF221" s="9"/>
      <c r="AG221" s="21">
        <v>0.96252400000000005</v>
      </c>
      <c r="AH221" s="21">
        <v>15.7178</v>
      </c>
      <c r="AI221" s="21">
        <v>-1.7266800000000001E-4</v>
      </c>
      <c r="AJ221" s="21">
        <v>211</v>
      </c>
      <c r="AK221" s="21">
        <v>0.96191400000000005</v>
      </c>
      <c r="AL221">
        <f t="shared" si="42"/>
        <v>1.0464727272727272</v>
      </c>
      <c r="AM221">
        <f t="shared" si="43"/>
        <v>1.0072551153454545</v>
      </c>
      <c r="AP221" s="9"/>
      <c r="AQ221" s="21">
        <v>-3.2501200000000001E-2</v>
      </c>
      <c r="AR221" s="21">
        <v>19.709599999999998</v>
      </c>
      <c r="AS221" s="21">
        <v>-3.0380199999999998E-3</v>
      </c>
      <c r="AT221" s="21">
        <v>211</v>
      </c>
      <c r="AU221" s="21">
        <v>-3.27789E-2</v>
      </c>
      <c r="AV221">
        <f t="shared" si="44"/>
        <v>18.412242424242422</v>
      </c>
      <c r="AW221">
        <f t="shared" si="45"/>
        <v>-0.59841997347878784</v>
      </c>
      <c r="AX221" s="9"/>
      <c r="AY221" s="21">
        <v>0.96252400000000005</v>
      </c>
      <c r="AZ221" s="21">
        <v>21.988</v>
      </c>
      <c r="BA221" s="21">
        <v>-1.7755099999999999E-4</v>
      </c>
      <c r="BB221" s="21">
        <v>211</v>
      </c>
      <c r="BC221" s="21">
        <v>0.96160900000000005</v>
      </c>
      <c r="BD221">
        <f t="shared" si="46"/>
        <v>1.0760666666666667</v>
      </c>
      <c r="BE221">
        <f t="shared" si="47"/>
        <v>1.0357399922666668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-3.7536600000000003E-2</v>
      </c>
      <c r="H222" s="21">
        <v>7.1623700000000001</v>
      </c>
      <c r="I222" s="21">
        <v>-3.04901E-3</v>
      </c>
      <c r="J222" s="21">
        <v>212</v>
      </c>
      <c r="K222" s="21">
        <v>-3.7771600000000002E-2</v>
      </c>
      <c r="L222">
        <f t="shared" si="36"/>
        <v>18.478848484848484</v>
      </c>
      <c r="M222">
        <f t="shared" si="37"/>
        <v>-0.69363314403636367</v>
      </c>
      <c r="N222" s="9"/>
      <c r="O222" s="21">
        <v>0.96755999999999998</v>
      </c>
      <c r="P222" s="21">
        <v>9.4406999999999996</v>
      </c>
      <c r="Q222" s="21">
        <v>-1.48071E-4</v>
      </c>
      <c r="R222" s="21">
        <v>212</v>
      </c>
      <c r="S222" s="21">
        <v>0.96649200000000002</v>
      </c>
      <c r="T222">
        <f t="shared" si="38"/>
        <v>0.89739999999999986</v>
      </c>
      <c r="U222">
        <f t="shared" si="39"/>
        <v>0.86828834399999988</v>
      </c>
      <c r="X222" s="9"/>
      <c r="Y222" s="21">
        <v>-3.7536600000000003E-2</v>
      </c>
      <c r="Z222" s="21">
        <v>13.4495</v>
      </c>
      <c r="AA222" s="21">
        <v>-3.0542E-3</v>
      </c>
      <c r="AB222" s="21">
        <v>212</v>
      </c>
      <c r="AC222" s="21">
        <v>-3.77563E-2</v>
      </c>
      <c r="AD222">
        <f t="shared" si="40"/>
        <v>18.510303030303028</v>
      </c>
      <c r="AE222">
        <f t="shared" si="41"/>
        <v>-0.6948138407272727</v>
      </c>
      <c r="AF222" s="9"/>
      <c r="AG222" s="21">
        <v>0.96755999999999998</v>
      </c>
      <c r="AH222" s="21">
        <v>15.7279</v>
      </c>
      <c r="AI222" s="21">
        <v>-1.4154099999999999E-4</v>
      </c>
      <c r="AJ222" s="21">
        <v>212</v>
      </c>
      <c r="AK222" s="21">
        <v>0.96649200000000002</v>
      </c>
      <c r="AL222">
        <f t="shared" si="42"/>
        <v>0.85782424242424238</v>
      </c>
      <c r="AM222">
        <f t="shared" si="43"/>
        <v>0.82999642399999995</v>
      </c>
      <c r="AP222" s="9"/>
      <c r="AQ222" s="21">
        <v>-3.7536600000000003E-2</v>
      </c>
      <c r="AR222" s="21">
        <v>19.7197</v>
      </c>
      <c r="AS222" s="21">
        <v>-3.0374099999999999E-3</v>
      </c>
      <c r="AT222" s="21">
        <v>212</v>
      </c>
      <c r="AU222" s="21">
        <v>-3.7789900000000001E-2</v>
      </c>
      <c r="AV222">
        <f t="shared" si="44"/>
        <v>18.40854545454545</v>
      </c>
      <c r="AW222">
        <f t="shared" si="45"/>
        <v>-0.69099420730909078</v>
      </c>
      <c r="AX222" s="9"/>
      <c r="AY222" s="21">
        <v>0.96755999999999998</v>
      </c>
      <c r="AZ222" s="21">
        <v>21.998000000000001</v>
      </c>
      <c r="BA222" s="21">
        <v>-1.46759E-4</v>
      </c>
      <c r="BB222" s="21">
        <v>212</v>
      </c>
      <c r="BC222" s="21">
        <v>0.96679700000000002</v>
      </c>
      <c r="BD222">
        <f t="shared" si="46"/>
        <v>0.88944848484848471</v>
      </c>
      <c r="BE222">
        <f t="shared" si="47"/>
        <v>0.86059477599999989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-4.2571999999999999E-2</v>
      </c>
      <c r="H223" s="21">
        <v>7.1724399999999999</v>
      </c>
      <c r="I223" s="21">
        <v>-3.0535900000000001E-3</v>
      </c>
      <c r="J223" s="21">
        <v>213</v>
      </c>
      <c r="K223" s="21">
        <v>-4.2822300000000001E-2</v>
      </c>
      <c r="L223">
        <f t="shared" si="36"/>
        <v>18.50660606060606</v>
      </c>
      <c r="M223">
        <f t="shared" si="37"/>
        <v>-0.78786323321212115</v>
      </c>
      <c r="N223" s="9"/>
      <c r="O223" s="21">
        <v>0.97259499999999999</v>
      </c>
      <c r="P223" s="21">
        <v>9.4507700000000003</v>
      </c>
      <c r="Q223" s="21">
        <v>-1.2087999999999999E-4</v>
      </c>
      <c r="R223" s="21">
        <v>213</v>
      </c>
      <c r="S223" s="21">
        <v>0.97167999999999999</v>
      </c>
      <c r="T223">
        <f t="shared" si="38"/>
        <v>0.73260606060606059</v>
      </c>
      <c r="U223">
        <f t="shared" si="39"/>
        <v>0.71252899151515148</v>
      </c>
      <c r="X223" s="9"/>
      <c r="Y223" s="21">
        <v>-4.2571999999999999E-2</v>
      </c>
      <c r="Z223" s="21">
        <v>13.4596</v>
      </c>
      <c r="AA223" s="21">
        <v>-3.05237E-3</v>
      </c>
      <c r="AB223" s="21">
        <v>213</v>
      </c>
      <c r="AC223" s="21">
        <v>-4.2843600000000003E-2</v>
      </c>
      <c r="AD223">
        <f t="shared" si="40"/>
        <v>18.499212121212121</v>
      </c>
      <c r="AE223">
        <f t="shared" si="41"/>
        <v>-0.78754845842424237</v>
      </c>
      <c r="AF223" s="9"/>
      <c r="AG223" s="21">
        <v>0.97259499999999999</v>
      </c>
      <c r="AH223" s="21">
        <v>15.7379</v>
      </c>
      <c r="AI223" s="21">
        <v>-1.1087E-4</v>
      </c>
      <c r="AJ223" s="21">
        <v>213</v>
      </c>
      <c r="AK223" s="21">
        <v>0.97167999999999999</v>
      </c>
      <c r="AL223">
        <f t="shared" si="42"/>
        <v>0.67193939393939384</v>
      </c>
      <c r="AM223">
        <f t="shared" si="43"/>
        <v>0.65352489484848475</v>
      </c>
      <c r="AP223" s="9"/>
      <c r="AQ223" s="21">
        <v>-4.2571999999999999E-2</v>
      </c>
      <c r="AR223" s="21">
        <v>19.729800000000001</v>
      </c>
      <c r="AS223" s="21">
        <v>-3.0398600000000001E-3</v>
      </c>
      <c r="AT223" s="21">
        <v>213</v>
      </c>
      <c r="AU223" s="21">
        <v>-4.2861900000000001E-2</v>
      </c>
      <c r="AV223">
        <f t="shared" si="44"/>
        <v>18.423393939393939</v>
      </c>
      <c r="AW223">
        <f t="shared" si="45"/>
        <v>-0.78432072678787879</v>
      </c>
      <c r="AX223" s="9"/>
      <c r="AY223" s="21">
        <v>0.97259499999999999</v>
      </c>
      <c r="AZ223" s="21">
        <v>22.008099999999999</v>
      </c>
      <c r="BA223" s="21">
        <v>-1.1700400000000001E-4</v>
      </c>
      <c r="BB223" s="21">
        <v>213</v>
      </c>
      <c r="BC223" s="21">
        <v>0.97137499999999999</v>
      </c>
      <c r="BD223">
        <f t="shared" si="46"/>
        <v>0.70911515151515148</v>
      </c>
      <c r="BE223">
        <f t="shared" si="47"/>
        <v>0.68968185078787869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-4.7607400000000001E-2</v>
      </c>
      <c r="H224" s="21">
        <v>7.1825099999999997</v>
      </c>
      <c r="I224" s="21">
        <v>-3.0554200000000001E-3</v>
      </c>
      <c r="J224" s="21">
        <v>214</v>
      </c>
      <c r="K224" s="21">
        <v>-4.7888199999999999E-2</v>
      </c>
      <c r="L224">
        <f t="shared" si="36"/>
        <v>18.517696969696967</v>
      </c>
      <c r="M224">
        <f t="shared" si="37"/>
        <v>-0.88157940671515145</v>
      </c>
      <c r="N224" s="9"/>
      <c r="O224" s="21">
        <v>0.97763100000000003</v>
      </c>
      <c r="P224" s="21">
        <v>9.4608399999999993</v>
      </c>
      <c r="Q224" s="24">
        <v>-9.1827400000000001E-5</v>
      </c>
      <c r="R224" s="21">
        <v>214</v>
      </c>
      <c r="S224" s="21">
        <v>0.97686799999999996</v>
      </c>
      <c r="T224">
        <f t="shared" si="38"/>
        <v>0.55652969696969701</v>
      </c>
      <c r="U224">
        <f t="shared" si="39"/>
        <v>0.54408068417818189</v>
      </c>
      <c r="X224" s="9"/>
      <c r="Y224" s="21">
        <v>-4.7607400000000001E-2</v>
      </c>
      <c r="Z224" s="21">
        <v>13.4697</v>
      </c>
      <c r="AA224" s="21">
        <v>-3.0538900000000001E-3</v>
      </c>
      <c r="AB224" s="21">
        <v>214</v>
      </c>
      <c r="AC224" s="21">
        <v>-4.7921800000000001E-2</v>
      </c>
      <c r="AD224">
        <f t="shared" si="40"/>
        <v>18.508424242424244</v>
      </c>
      <c r="AE224">
        <f t="shared" si="41"/>
        <v>-0.88113795627878799</v>
      </c>
      <c r="AF224" s="9"/>
      <c r="AG224" s="21">
        <v>0.97763100000000003</v>
      </c>
      <c r="AH224" s="21">
        <v>15.747999999999999</v>
      </c>
      <c r="AI224" s="24">
        <v>-8.1146199999999999E-5</v>
      </c>
      <c r="AJ224" s="21">
        <v>214</v>
      </c>
      <c r="AK224" s="21">
        <v>0.97625700000000004</v>
      </c>
      <c r="AL224">
        <f t="shared" si="42"/>
        <v>0.49179515151515152</v>
      </c>
      <c r="AM224">
        <f t="shared" si="43"/>
        <v>0.4807941857709091</v>
      </c>
      <c r="AP224" s="9"/>
      <c r="AQ224" s="21">
        <v>-4.7607400000000001E-2</v>
      </c>
      <c r="AR224" s="21">
        <v>19.739799999999999</v>
      </c>
      <c r="AS224" s="21">
        <v>-3.0425999999999999E-3</v>
      </c>
      <c r="AT224" s="21">
        <v>214</v>
      </c>
      <c r="AU224" s="21">
        <v>-4.7882099999999997E-2</v>
      </c>
      <c r="AV224">
        <f t="shared" si="44"/>
        <v>18.439999999999998</v>
      </c>
      <c r="AW224">
        <f t="shared" si="45"/>
        <v>-0.87788045599999986</v>
      </c>
      <c r="AX224" s="9"/>
      <c r="AY224" s="21">
        <v>0.97763100000000003</v>
      </c>
      <c r="AZ224" s="21">
        <v>22.0182</v>
      </c>
      <c r="BA224" s="24">
        <v>-8.8531500000000004E-5</v>
      </c>
      <c r="BB224" s="21">
        <v>214</v>
      </c>
      <c r="BC224" s="21">
        <v>0.97625700000000004</v>
      </c>
      <c r="BD224">
        <f t="shared" si="46"/>
        <v>0.5365545454545454</v>
      </c>
      <c r="BE224">
        <f t="shared" si="47"/>
        <v>0.52455235682727264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-5.2642799999999997E-2</v>
      </c>
      <c r="H225" s="21">
        <v>7.1925800000000004</v>
      </c>
      <c r="I225" s="21">
        <v>-3.0544999999999999E-3</v>
      </c>
      <c r="J225" s="21">
        <v>215</v>
      </c>
      <c r="K225" s="21">
        <v>-5.2917499999999999E-2</v>
      </c>
      <c r="L225">
        <f t="shared" si="36"/>
        <v>18.512121212121212</v>
      </c>
      <c r="M225">
        <f t="shared" si="37"/>
        <v>-0.97452989454545447</v>
      </c>
      <c r="N225" s="9"/>
      <c r="O225" s="21">
        <v>0.98266600000000004</v>
      </c>
      <c r="P225" s="21">
        <v>9.4709099999999999</v>
      </c>
      <c r="Q225" s="24">
        <v>-6.4270000000000006E-5</v>
      </c>
      <c r="R225" s="21">
        <v>215</v>
      </c>
      <c r="S225" s="21">
        <v>0.98205600000000004</v>
      </c>
      <c r="T225">
        <f t="shared" si="38"/>
        <v>0.38951515151515154</v>
      </c>
      <c r="U225">
        <f t="shared" si="39"/>
        <v>0.38276329587878793</v>
      </c>
      <c r="X225" s="9"/>
      <c r="Y225" s="21">
        <v>-5.2642799999999997E-2</v>
      </c>
      <c r="Z225" s="21">
        <v>13.479699999999999</v>
      </c>
      <c r="AA225" s="21">
        <v>-3.0551100000000002E-3</v>
      </c>
      <c r="AB225" s="21">
        <v>215</v>
      </c>
      <c r="AC225" s="21">
        <v>-5.2887000000000003E-2</v>
      </c>
      <c r="AD225">
        <f t="shared" si="40"/>
        <v>18.515818181818183</v>
      </c>
      <c r="AE225">
        <f t="shared" si="41"/>
        <v>-0.9747245133818182</v>
      </c>
      <c r="AF225" s="9"/>
      <c r="AG225" s="21">
        <v>0.98266600000000004</v>
      </c>
      <c r="AH225" s="21">
        <v>15.758100000000001</v>
      </c>
      <c r="AI225" s="24">
        <v>-4.7790500000000003E-5</v>
      </c>
      <c r="AJ225" s="21">
        <v>215</v>
      </c>
      <c r="AK225" s="21">
        <v>0.98175000000000001</v>
      </c>
      <c r="AL225">
        <f t="shared" si="42"/>
        <v>0.28963939393939392</v>
      </c>
      <c r="AM225">
        <f t="shared" si="43"/>
        <v>0.28461878468484847</v>
      </c>
      <c r="AP225" s="9"/>
      <c r="AQ225" s="21">
        <v>-5.2642799999999997E-2</v>
      </c>
      <c r="AR225" s="21">
        <v>19.7499</v>
      </c>
      <c r="AS225" s="21">
        <v>-3.0477899999999999E-3</v>
      </c>
      <c r="AT225" s="21">
        <v>215</v>
      </c>
      <c r="AU225" s="21">
        <v>-5.2948000000000002E-2</v>
      </c>
      <c r="AV225">
        <f t="shared" si="44"/>
        <v>18.471454545454545</v>
      </c>
      <c r="AW225">
        <f t="shared" si="45"/>
        <v>-0.97238908734545448</v>
      </c>
      <c r="AX225" s="9"/>
      <c r="AY225" s="21">
        <v>0.98266600000000004</v>
      </c>
      <c r="AZ225" s="21">
        <v>22.028199999999998</v>
      </c>
      <c r="BA225" s="24">
        <v>-5.9631299999999999E-5</v>
      </c>
      <c r="BB225" s="21">
        <v>215</v>
      </c>
      <c r="BC225" s="21">
        <v>0.98236100000000004</v>
      </c>
      <c r="BD225">
        <f t="shared" si="46"/>
        <v>0.36140181818181816</v>
      </c>
      <c r="BE225">
        <f t="shared" si="47"/>
        <v>0.35513727906545456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-5.7678199999999999E-2</v>
      </c>
      <c r="H226" s="21">
        <v>7.2026599999999998</v>
      </c>
      <c r="I226" s="21">
        <v>-3.0542E-3</v>
      </c>
      <c r="J226" s="21">
        <v>216</v>
      </c>
      <c r="K226" s="21">
        <v>-5.7922399999999999E-2</v>
      </c>
      <c r="L226">
        <f t="shared" si="36"/>
        <v>18.510303030303028</v>
      </c>
      <c r="M226">
        <f t="shared" si="37"/>
        <v>-1.0676409602424242</v>
      </c>
      <c r="N226" s="9"/>
      <c r="O226" s="21">
        <v>0.98770100000000005</v>
      </c>
      <c r="P226" s="21">
        <v>9.4809800000000006</v>
      </c>
      <c r="Q226" s="24">
        <v>-3.9215100000000003E-5</v>
      </c>
      <c r="R226" s="21">
        <v>216</v>
      </c>
      <c r="S226" s="21">
        <v>0.98724400000000001</v>
      </c>
      <c r="T226">
        <f t="shared" si="38"/>
        <v>0.23766727272727273</v>
      </c>
      <c r="U226">
        <f t="shared" si="39"/>
        <v>0.23474420294000001</v>
      </c>
      <c r="X226" s="9"/>
      <c r="Y226" s="21">
        <v>-5.7678199999999999E-2</v>
      </c>
      <c r="Z226" s="21">
        <v>13.489800000000001</v>
      </c>
      <c r="AA226" s="21">
        <v>-3.0566399999999998E-3</v>
      </c>
      <c r="AB226" s="21">
        <v>216</v>
      </c>
      <c r="AC226" s="21">
        <v>-5.7922399999999999E-2</v>
      </c>
      <c r="AD226">
        <f t="shared" si="40"/>
        <v>18.525090909090906</v>
      </c>
      <c r="AE226">
        <f t="shared" si="41"/>
        <v>-1.068493898472727</v>
      </c>
      <c r="AF226" s="9"/>
      <c r="AG226" s="21">
        <v>0.98770100000000005</v>
      </c>
      <c r="AH226" s="21">
        <v>15.7681</v>
      </c>
      <c r="AI226" s="24">
        <v>-2.0874E-5</v>
      </c>
      <c r="AJ226" s="21">
        <v>216</v>
      </c>
      <c r="AK226" s="21">
        <v>0.98663299999999998</v>
      </c>
      <c r="AL226">
        <f t="shared" si="42"/>
        <v>0.1265090909090909</v>
      </c>
      <c r="AM226">
        <f t="shared" si="43"/>
        <v>0.1249531556</v>
      </c>
      <c r="AP226" s="9"/>
      <c r="AQ226" s="21">
        <v>-5.7678199999999999E-2</v>
      </c>
      <c r="AR226" s="21">
        <v>19.760000000000002</v>
      </c>
      <c r="AS226" s="21">
        <v>-3.0514499999999998E-3</v>
      </c>
      <c r="AT226" s="21">
        <v>216</v>
      </c>
      <c r="AU226" s="21">
        <v>-5.7952900000000002E-2</v>
      </c>
      <c r="AV226">
        <f t="shared" si="44"/>
        <v>18.493636363636362</v>
      </c>
      <c r="AW226">
        <f t="shared" si="45"/>
        <v>-1.0666796569090908</v>
      </c>
      <c r="AX226" s="9"/>
      <c r="AY226" s="21">
        <v>0.98770100000000005</v>
      </c>
      <c r="AZ226" s="21">
        <v>22.0383</v>
      </c>
      <c r="BA226" s="24">
        <v>-3.0090299999999999E-5</v>
      </c>
      <c r="BB226" s="21">
        <v>216</v>
      </c>
      <c r="BC226" s="21">
        <v>0.98663299999999998</v>
      </c>
      <c r="BD226">
        <f t="shared" si="46"/>
        <v>0.18236545454545453</v>
      </c>
      <c r="BE226">
        <f t="shared" si="47"/>
        <v>0.18012254181999998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-6.2713599999999994E-2</v>
      </c>
      <c r="H227" s="21">
        <v>7.2127299999999996</v>
      </c>
      <c r="I227" s="21">
        <v>-3.0563399999999998E-3</v>
      </c>
      <c r="J227" s="21">
        <v>217</v>
      </c>
      <c r="K227" s="21">
        <v>-6.2988299999999997E-2</v>
      </c>
      <c r="L227">
        <f t="shared" si="36"/>
        <v>18.523272727272726</v>
      </c>
      <c r="M227">
        <f t="shared" si="37"/>
        <v>-1.1616611165090907</v>
      </c>
      <c r="N227" s="9"/>
      <c r="O227" s="21">
        <v>0.99273699999999998</v>
      </c>
      <c r="P227" s="21">
        <v>9.4910499999999995</v>
      </c>
      <c r="Q227" s="24">
        <v>-1.0467499999999999E-5</v>
      </c>
      <c r="R227" s="21">
        <v>217</v>
      </c>
      <c r="S227" s="21">
        <v>0.99121099999999995</v>
      </c>
      <c r="T227">
        <f t="shared" si="38"/>
        <v>6.3439393939393934E-2</v>
      </c>
      <c r="U227">
        <f t="shared" si="39"/>
        <v>6.2978633621212116E-2</v>
      </c>
      <c r="X227" s="9"/>
      <c r="Y227" s="21">
        <v>-6.2713599999999994E-2</v>
      </c>
      <c r="Z227" s="21">
        <v>13.4999</v>
      </c>
      <c r="AA227" s="21">
        <v>-3.05756E-3</v>
      </c>
      <c r="AB227" s="21">
        <v>217</v>
      </c>
      <c r="AC227" s="21">
        <v>-6.2988299999999997E-2</v>
      </c>
      <c r="AD227">
        <f t="shared" si="40"/>
        <v>18.530666666666665</v>
      </c>
      <c r="AE227">
        <f t="shared" si="41"/>
        <v>-1.1621248170666665</v>
      </c>
      <c r="AF227" s="9"/>
      <c r="AG227" s="21">
        <v>0.99273699999999998</v>
      </c>
      <c r="AH227" s="21">
        <v>15.7782</v>
      </c>
      <c r="AI227" s="24">
        <v>1.8615699999999999E-6</v>
      </c>
      <c r="AJ227" s="21">
        <v>217</v>
      </c>
      <c r="AK227" s="21">
        <v>0.99182099999999995</v>
      </c>
      <c r="AL227">
        <f t="shared" si="42"/>
        <v>-1.1282242424242424E-2</v>
      </c>
      <c r="AM227">
        <f t="shared" si="43"/>
        <v>-1.1200299497515151E-2</v>
      </c>
      <c r="AP227" s="9"/>
      <c r="AQ227" s="21">
        <v>-6.2713599999999994E-2</v>
      </c>
      <c r="AR227" s="21">
        <v>19.770099999999999</v>
      </c>
      <c r="AS227" s="21">
        <v>-3.0526699999999999E-3</v>
      </c>
      <c r="AT227" s="21">
        <v>217</v>
      </c>
      <c r="AU227" s="21">
        <v>-6.2988299999999997E-2</v>
      </c>
      <c r="AV227">
        <f t="shared" si="44"/>
        <v>18.501030303030301</v>
      </c>
      <c r="AW227">
        <f t="shared" si="45"/>
        <v>-1.1602662140121209</v>
      </c>
      <c r="AX227" s="9"/>
      <c r="AY227" s="21">
        <v>0.99273699999999998</v>
      </c>
      <c r="AZ227" s="21">
        <v>22.048400000000001</v>
      </c>
      <c r="BA227" s="24">
        <v>-4.3945299999999996E-6</v>
      </c>
      <c r="BB227" s="21">
        <v>217</v>
      </c>
      <c r="BC227" s="21">
        <v>0.99151599999999995</v>
      </c>
      <c r="BD227">
        <f t="shared" si="46"/>
        <v>2.6633515151515148E-2</v>
      </c>
      <c r="BE227">
        <f t="shared" si="47"/>
        <v>2.6440075930969694E-2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-6.7749000000000004E-2</v>
      </c>
      <c r="H228" s="21">
        <v>7.2228000000000003</v>
      </c>
      <c r="I228" s="21">
        <v>-3.0572500000000001E-3</v>
      </c>
      <c r="J228" s="21">
        <v>218</v>
      </c>
      <c r="K228" s="21">
        <v>-6.8023700000000006E-2</v>
      </c>
      <c r="L228">
        <f t="shared" si="36"/>
        <v>18.528787878787877</v>
      </c>
      <c r="M228">
        <f t="shared" si="37"/>
        <v>-1.25530685</v>
      </c>
      <c r="N228" s="9"/>
      <c r="O228" s="21">
        <v>0.99777199999999999</v>
      </c>
      <c r="P228" s="21">
        <v>9.5011200000000002</v>
      </c>
      <c r="Q228" s="24">
        <v>1.48926E-5</v>
      </c>
      <c r="R228" s="21">
        <v>218</v>
      </c>
      <c r="S228" s="21">
        <v>0.99731400000000003</v>
      </c>
      <c r="T228">
        <f t="shared" si="38"/>
        <v>-9.0258181818181807E-2</v>
      </c>
      <c r="U228">
        <f t="shared" si="39"/>
        <v>-9.0057086589090896E-2</v>
      </c>
      <c r="X228" s="9"/>
      <c r="Y228" s="21">
        <v>-6.7749000000000004E-2</v>
      </c>
      <c r="Z228" s="21">
        <v>13.51</v>
      </c>
      <c r="AA228" s="21">
        <v>-3.0581699999999998E-3</v>
      </c>
      <c r="AB228" s="21">
        <v>218</v>
      </c>
      <c r="AC228" s="21">
        <v>-6.7993200000000004E-2</v>
      </c>
      <c r="AD228">
        <f t="shared" si="40"/>
        <v>18.534363636363633</v>
      </c>
      <c r="AE228">
        <f t="shared" si="41"/>
        <v>-1.2556846019999999</v>
      </c>
      <c r="AF228" s="9"/>
      <c r="AG228" s="21">
        <v>0.99777199999999999</v>
      </c>
      <c r="AH228" s="21">
        <v>15.7883</v>
      </c>
      <c r="AI228" s="24">
        <v>2.6733400000000001E-5</v>
      </c>
      <c r="AJ228" s="21">
        <v>218</v>
      </c>
      <c r="AK228" s="21">
        <v>0.99731400000000003</v>
      </c>
      <c r="AL228">
        <f t="shared" si="42"/>
        <v>-0.16202060606060606</v>
      </c>
      <c r="AM228">
        <f t="shared" si="43"/>
        <v>-0.16165962415030302</v>
      </c>
      <c r="AP228" s="9"/>
      <c r="AQ228" s="21">
        <v>-6.7749000000000004E-2</v>
      </c>
      <c r="AR228" s="21">
        <v>19.780100000000001</v>
      </c>
      <c r="AS228" s="21">
        <v>-3.0542E-3</v>
      </c>
      <c r="AT228" s="21">
        <v>218</v>
      </c>
      <c r="AU228" s="21">
        <v>-6.8023700000000006E-2</v>
      </c>
      <c r="AV228">
        <f t="shared" si="44"/>
        <v>18.510303030303028</v>
      </c>
      <c r="AW228">
        <f t="shared" si="45"/>
        <v>-1.25405452</v>
      </c>
      <c r="AX228" s="9"/>
      <c r="AY228" s="21">
        <v>0.99777199999999999</v>
      </c>
      <c r="AZ228" s="21">
        <v>22.058499999999999</v>
      </c>
      <c r="BA228" s="24">
        <v>2.2033699999999999E-5</v>
      </c>
      <c r="BB228" s="21">
        <v>218</v>
      </c>
      <c r="BC228" s="21">
        <v>0.99731400000000003</v>
      </c>
      <c r="BD228">
        <f t="shared" si="46"/>
        <v>-0.13353757575757574</v>
      </c>
      <c r="BE228">
        <f t="shared" si="47"/>
        <v>-0.13324005403878786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-7.2784399999999999E-2</v>
      </c>
      <c r="H229" s="21">
        <v>7.2328700000000001</v>
      </c>
      <c r="I229" s="21">
        <v>-3.0560299999999999E-3</v>
      </c>
      <c r="J229" s="21">
        <v>219</v>
      </c>
      <c r="K229" s="21">
        <v>-7.3059100000000002E-2</v>
      </c>
      <c r="L229">
        <f t="shared" si="36"/>
        <v>18.521393939393938</v>
      </c>
      <c r="M229">
        <f t="shared" si="37"/>
        <v>-1.3480685450424241</v>
      </c>
      <c r="N229" s="9"/>
      <c r="O229" s="21">
        <v>1.00281</v>
      </c>
      <c r="P229" s="21">
        <v>9.5111899999999991</v>
      </c>
      <c r="Q229" s="24">
        <v>3.8391099999999999E-5</v>
      </c>
      <c r="R229" s="21">
        <v>219</v>
      </c>
      <c r="S229" s="21">
        <v>1.0018899999999999</v>
      </c>
      <c r="T229">
        <f t="shared" si="38"/>
        <v>-0.23267333333333332</v>
      </c>
      <c r="U229">
        <f t="shared" si="39"/>
        <v>-0.23332714539999996</v>
      </c>
      <c r="X229" s="9"/>
      <c r="Y229" s="21">
        <v>-7.2784399999999999E-2</v>
      </c>
      <c r="Z229" s="21">
        <v>13.52</v>
      </c>
      <c r="AA229" s="21">
        <v>-3.0596899999999999E-3</v>
      </c>
      <c r="AB229" s="21">
        <v>219</v>
      </c>
      <c r="AC229" s="21">
        <v>-7.3028599999999999E-2</v>
      </c>
      <c r="AD229">
        <f t="shared" si="40"/>
        <v>18.543575757575756</v>
      </c>
      <c r="AE229">
        <f t="shared" si="41"/>
        <v>-1.3496830353696969</v>
      </c>
      <c r="AF229" s="9"/>
      <c r="AG229" s="21">
        <v>1.00281</v>
      </c>
      <c r="AH229" s="21">
        <v>15.798400000000001</v>
      </c>
      <c r="AI229" s="24">
        <v>5.3588899999999998E-5</v>
      </c>
      <c r="AJ229" s="21">
        <v>219</v>
      </c>
      <c r="AK229" s="21">
        <v>1.0024999999999999</v>
      </c>
      <c r="AL229">
        <f t="shared" si="42"/>
        <v>-0.32478121212121208</v>
      </c>
      <c r="AM229">
        <f t="shared" si="43"/>
        <v>-0.32569384732727269</v>
      </c>
      <c r="AP229" s="9"/>
      <c r="AQ229" s="21">
        <v>-7.2784399999999999E-2</v>
      </c>
      <c r="AR229" s="21">
        <v>19.790199999999999</v>
      </c>
      <c r="AS229" s="21">
        <v>-3.0535900000000001E-3</v>
      </c>
      <c r="AT229" s="21">
        <v>219</v>
      </c>
      <c r="AU229" s="21">
        <v>-7.3089600000000005E-2</v>
      </c>
      <c r="AV229">
        <f t="shared" si="44"/>
        <v>18.50660606060606</v>
      </c>
      <c r="AW229">
        <f t="shared" si="45"/>
        <v>-1.3469922181575757</v>
      </c>
      <c r="AX229" s="9"/>
      <c r="AY229" s="21">
        <v>1.00281</v>
      </c>
      <c r="AZ229" s="21">
        <v>22.0685</v>
      </c>
      <c r="BA229" s="24">
        <v>4.5471199999999999E-5</v>
      </c>
      <c r="BB229" s="21">
        <v>219</v>
      </c>
      <c r="BC229" s="21">
        <v>1.00159</v>
      </c>
      <c r="BD229">
        <f t="shared" si="46"/>
        <v>-0.27558303030303033</v>
      </c>
      <c r="BE229">
        <f t="shared" si="47"/>
        <v>-0.27635741861818186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-7.7819799999999995E-2</v>
      </c>
      <c r="H230" s="21">
        <v>7.2429399999999999</v>
      </c>
      <c r="I230" s="21">
        <v>-3.0538900000000001E-3</v>
      </c>
      <c r="J230" s="21">
        <v>220</v>
      </c>
      <c r="K230" s="21">
        <v>-7.8063999999999995E-2</v>
      </c>
      <c r="L230">
        <f t="shared" si="36"/>
        <v>18.508424242424244</v>
      </c>
      <c r="M230">
        <f t="shared" si="37"/>
        <v>-1.440321872860606</v>
      </c>
      <c r="N230" s="9"/>
      <c r="O230" s="21">
        <v>1.0078400000000001</v>
      </c>
      <c r="P230" s="21">
        <v>9.5212599999999998</v>
      </c>
      <c r="Q230" s="24">
        <v>6.1645500000000005E-5</v>
      </c>
      <c r="R230" s="21">
        <v>220</v>
      </c>
      <c r="S230" s="21">
        <v>1.0067699999999999</v>
      </c>
      <c r="T230">
        <f t="shared" si="38"/>
        <v>-0.37360909090909089</v>
      </c>
      <c r="U230">
        <f t="shared" si="39"/>
        <v>-0.37653818618181817</v>
      </c>
      <c r="X230" s="9"/>
      <c r="Y230" s="21">
        <v>-7.7819799999999995E-2</v>
      </c>
      <c r="Z230" s="21">
        <v>13.530099999999999</v>
      </c>
      <c r="AA230" s="21">
        <v>-3.0603000000000002E-3</v>
      </c>
      <c r="AB230" s="21">
        <v>220</v>
      </c>
      <c r="AC230" s="21">
        <v>-7.8033400000000003E-2</v>
      </c>
      <c r="AD230">
        <f t="shared" si="40"/>
        <v>18.547272727272727</v>
      </c>
      <c r="AE230">
        <f t="shared" si="41"/>
        <v>-1.443345054181818</v>
      </c>
      <c r="AF230" s="9"/>
      <c r="AG230" s="21">
        <v>1.0078400000000001</v>
      </c>
      <c r="AH230" s="21">
        <v>15.808400000000001</v>
      </c>
      <c r="AI230" s="24">
        <v>7.1777299999999995E-5</v>
      </c>
      <c r="AJ230" s="21">
        <v>220</v>
      </c>
      <c r="AK230" s="21">
        <v>1.00739</v>
      </c>
      <c r="AL230">
        <f t="shared" si="42"/>
        <v>-0.43501393939393934</v>
      </c>
      <c r="AM230">
        <f t="shared" si="43"/>
        <v>-0.43842444867878788</v>
      </c>
      <c r="AP230" s="9"/>
      <c r="AQ230" s="21">
        <v>-7.7819799999999995E-2</v>
      </c>
      <c r="AR230" s="21">
        <v>19.8003</v>
      </c>
      <c r="AS230" s="21">
        <v>-3.0548099999999998E-3</v>
      </c>
      <c r="AT230" s="21">
        <v>220</v>
      </c>
      <c r="AU230" s="21">
        <v>-7.8063999999999995E-2</v>
      </c>
      <c r="AV230">
        <f t="shared" si="44"/>
        <v>18.513999999999999</v>
      </c>
      <c r="AW230">
        <f t="shared" si="45"/>
        <v>-1.4407557771999999</v>
      </c>
      <c r="AX230" s="9"/>
      <c r="AY230" s="21">
        <v>1.0078400000000001</v>
      </c>
      <c r="AZ230" s="21">
        <v>22.078600000000002</v>
      </c>
      <c r="BA230" s="24">
        <v>7.0343000000000001E-5</v>
      </c>
      <c r="BB230" s="21">
        <v>220</v>
      </c>
      <c r="BC230" s="21">
        <v>1.00708</v>
      </c>
      <c r="BD230">
        <f t="shared" si="46"/>
        <v>-0.4263212121212121</v>
      </c>
      <c r="BE230">
        <f t="shared" si="47"/>
        <v>-0.42966357042424241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-8.2855200000000004E-2</v>
      </c>
      <c r="H231" s="21">
        <v>7.2530099999999997</v>
      </c>
      <c r="I231" s="21">
        <v>-3.0538900000000001E-3</v>
      </c>
      <c r="J231" s="21">
        <v>221</v>
      </c>
      <c r="K231" s="21">
        <v>-8.3190899999999998E-2</v>
      </c>
      <c r="L231">
        <f t="shared" si="36"/>
        <v>18.508424242424244</v>
      </c>
      <c r="M231">
        <f t="shared" si="37"/>
        <v>-1.5335191922909093</v>
      </c>
      <c r="N231" s="9"/>
      <c r="O231" s="21">
        <v>1.01288</v>
      </c>
      <c r="P231" s="21">
        <v>9.5313400000000001</v>
      </c>
      <c r="Q231" s="24">
        <v>8.1695599999999998E-5</v>
      </c>
      <c r="R231" s="21">
        <v>221</v>
      </c>
      <c r="S231" s="21">
        <v>1.01227</v>
      </c>
      <c r="T231">
        <f t="shared" si="38"/>
        <v>-0.49512484848484845</v>
      </c>
      <c r="U231">
        <f t="shared" si="39"/>
        <v>-0.50150205653333324</v>
      </c>
      <c r="X231" s="9"/>
      <c r="Y231" s="21">
        <v>-8.2855200000000004E-2</v>
      </c>
      <c r="Z231" s="21">
        <v>13.5402</v>
      </c>
      <c r="AA231" s="21">
        <v>-3.0615199999999999E-3</v>
      </c>
      <c r="AB231" s="21">
        <v>221</v>
      </c>
      <c r="AC231" s="21">
        <v>-8.3160399999999995E-2</v>
      </c>
      <c r="AD231">
        <f t="shared" si="40"/>
        <v>18.554666666666662</v>
      </c>
      <c r="AE231">
        <f t="shared" si="41"/>
        <v>-1.5373506175999998</v>
      </c>
      <c r="AF231" s="9"/>
      <c r="AG231" s="21">
        <v>1.01288</v>
      </c>
      <c r="AH231" s="21">
        <v>15.8185</v>
      </c>
      <c r="AI231" s="24">
        <v>9.4360399999999999E-5</v>
      </c>
      <c r="AJ231" s="21">
        <v>221</v>
      </c>
      <c r="AK231" s="21">
        <v>1.01196</v>
      </c>
      <c r="AL231">
        <f t="shared" si="42"/>
        <v>-0.57188121212121212</v>
      </c>
      <c r="AM231">
        <f t="shared" si="43"/>
        <v>-0.57924704213333333</v>
      </c>
      <c r="AP231" s="9"/>
      <c r="AQ231" s="21">
        <v>-8.2855200000000004E-2</v>
      </c>
      <c r="AR231" s="21">
        <v>19.810300000000002</v>
      </c>
      <c r="AS231" s="21">
        <v>-3.0566399999999998E-3</v>
      </c>
      <c r="AT231" s="21">
        <v>221</v>
      </c>
      <c r="AU231" s="21">
        <v>-8.3160399999999995E-2</v>
      </c>
      <c r="AV231">
        <f t="shared" si="44"/>
        <v>18.525090909090906</v>
      </c>
      <c r="AW231">
        <f t="shared" si="45"/>
        <v>-1.5349001122909089</v>
      </c>
      <c r="AX231" s="9"/>
      <c r="AY231" s="21">
        <v>1.01288</v>
      </c>
      <c r="AZ231" s="21">
        <v>22.088699999999999</v>
      </c>
      <c r="BA231" s="24">
        <v>9.4024700000000001E-5</v>
      </c>
      <c r="BB231" s="21">
        <v>221</v>
      </c>
      <c r="BC231" s="21">
        <v>1.01227</v>
      </c>
      <c r="BD231">
        <f t="shared" si="46"/>
        <v>-0.56984666666666672</v>
      </c>
      <c r="BE231">
        <f t="shared" si="47"/>
        <v>-0.57718629173333336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-8.7890599999999999E-2</v>
      </c>
      <c r="H232" s="21">
        <v>7.2630800000000004</v>
      </c>
      <c r="I232" s="21">
        <v>-3.0551100000000002E-3</v>
      </c>
      <c r="J232" s="21">
        <v>222</v>
      </c>
      <c r="K232" s="21">
        <v>-8.8165300000000002E-2</v>
      </c>
      <c r="L232">
        <f t="shared" si="36"/>
        <v>18.515818181818183</v>
      </c>
      <c r="M232">
        <f t="shared" si="37"/>
        <v>-1.6273663694909093</v>
      </c>
      <c r="N232" s="9"/>
      <c r="O232" s="21">
        <v>1.0179100000000001</v>
      </c>
      <c r="P232" s="21">
        <v>9.5414100000000008</v>
      </c>
      <c r="Q232" s="21">
        <v>1.0632300000000001E-4</v>
      </c>
      <c r="R232" s="21">
        <v>222</v>
      </c>
      <c r="S232" s="21">
        <v>1.01715</v>
      </c>
      <c r="T232">
        <f t="shared" si="38"/>
        <v>-0.64438181818181817</v>
      </c>
      <c r="U232">
        <f t="shared" si="39"/>
        <v>-0.65592269654545454</v>
      </c>
      <c r="X232" s="9"/>
      <c r="Y232" s="21">
        <v>-8.7890599999999999E-2</v>
      </c>
      <c r="Z232" s="21">
        <v>13.5502</v>
      </c>
      <c r="AA232" s="21">
        <v>-3.0639600000000001E-3</v>
      </c>
      <c r="AB232" s="21">
        <v>222</v>
      </c>
      <c r="AC232" s="21">
        <v>-8.8104199999999994E-2</v>
      </c>
      <c r="AD232">
        <f t="shared" si="40"/>
        <v>18.569454545454544</v>
      </c>
      <c r="AE232">
        <f t="shared" si="41"/>
        <v>-1.6320805016727271</v>
      </c>
      <c r="AF232" s="9"/>
      <c r="AG232" s="21">
        <v>1.0179100000000001</v>
      </c>
      <c r="AH232" s="21">
        <v>15.8286</v>
      </c>
      <c r="AI232" s="21">
        <v>1.1676E-4</v>
      </c>
      <c r="AJ232" s="21">
        <v>222</v>
      </c>
      <c r="AK232" s="21">
        <v>1.01685</v>
      </c>
      <c r="AL232">
        <f t="shared" si="42"/>
        <v>-0.70763636363636362</v>
      </c>
      <c r="AM232">
        <f t="shared" si="43"/>
        <v>-0.72031013090909091</v>
      </c>
      <c r="AP232" s="9"/>
      <c r="AQ232" s="21">
        <v>-8.7890599999999999E-2</v>
      </c>
      <c r="AR232" s="21">
        <v>19.820399999999999</v>
      </c>
      <c r="AS232" s="21">
        <v>-3.0569500000000001E-3</v>
      </c>
      <c r="AT232" s="21">
        <v>222</v>
      </c>
      <c r="AU232" s="21">
        <v>-8.8165300000000002E-2</v>
      </c>
      <c r="AV232">
        <f t="shared" si="44"/>
        <v>18.526969696969697</v>
      </c>
      <c r="AW232">
        <f t="shared" si="45"/>
        <v>-1.6283464828484848</v>
      </c>
      <c r="AX232" s="9"/>
      <c r="AY232" s="21">
        <v>1.0179100000000001</v>
      </c>
      <c r="AZ232" s="21">
        <v>22.098700000000001</v>
      </c>
      <c r="BA232" s="21">
        <v>1.13831E-4</v>
      </c>
      <c r="BB232" s="21">
        <v>222</v>
      </c>
      <c r="BC232" s="21">
        <v>1.01685</v>
      </c>
      <c r="BD232">
        <f t="shared" si="46"/>
        <v>-0.68988484848484843</v>
      </c>
      <c r="BE232">
        <f t="shared" si="47"/>
        <v>-0.70224068612121215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-9.2925999999999995E-2</v>
      </c>
      <c r="H233" s="21">
        <v>7.2731500000000002</v>
      </c>
      <c r="I233" s="21">
        <v>-3.0560299999999999E-3</v>
      </c>
      <c r="J233" s="21">
        <v>223</v>
      </c>
      <c r="K233" s="21">
        <v>-9.3139600000000003E-2</v>
      </c>
      <c r="L233">
        <f t="shared" si="36"/>
        <v>18.521393939393938</v>
      </c>
      <c r="M233">
        <f t="shared" si="37"/>
        <v>-1.721119053212121</v>
      </c>
      <c r="N233" s="9"/>
      <c r="O233" s="21">
        <v>1.02295</v>
      </c>
      <c r="P233" s="21">
        <v>9.5514799999999997</v>
      </c>
      <c r="Q233" s="21">
        <v>1.2625099999999999E-4</v>
      </c>
      <c r="R233" s="21">
        <v>223</v>
      </c>
      <c r="S233" s="21">
        <v>1.02203</v>
      </c>
      <c r="T233">
        <f t="shared" si="38"/>
        <v>-0.7651575757575757</v>
      </c>
      <c r="U233">
        <f t="shared" si="39"/>
        <v>-0.78271794212121204</v>
      </c>
      <c r="X233" s="9"/>
      <c r="Y233" s="21">
        <v>-9.2925999999999995E-2</v>
      </c>
      <c r="Z233" s="21">
        <v>13.5603</v>
      </c>
      <c r="AA233" s="21">
        <v>-3.06427E-3</v>
      </c>
      <c r="AB233" s="21">
        <v>223</v>
      </c>
      <c r="AC233" s="21">
        <v>-9.3139600000000003E-2</v>
      </c>
      <c r="AD233">
        <f t="shared" si="40"/>
        <v>18.571333333333332</v>
      </c>
      <c r="AE233">
        <f t="shared" si="41"/>
        <v>-1.7257597213333331</v>
      </c>
      <c r="AF233" s="9"/>
      <c r="AG233" s="21">
        <v>1.02295</v>
      </c>
      <c r="AH233" s="21">
        <v>15.8386</v>
      </c>
      <c r="AI233" s="21">
        <v>1.40228E-4</v>
      </c>
      <c r="AJ233" s="21">
        <v>223</v>
      </c>
      <c r="AK233" s="21">
        <v>1.02203</v>
      </c>
      <c r="AL233">
        <f t="shared" si="42"/>
        <v>-0.84986666666666666</v>
      </c>
      <c r="AM233">
        <f t="shared" si="43"/>
        <v>-0.86937110666666673</v>
      </c>
      <c r="AP233" s="9"/>
      <c r="AQ233" s="21">
        <v>-9.2925999999999995E-2</v>
      </c>
      <c r="AR233" s="21">
        <v>19.830500000000001</v>
      </c>
      <c r="AS233" s="21">
        <v>-3.0593899999999999E-3</v>
      </c>
      <c r="AT233" s="21">
        <v>223</v>
      </c>
      <c r="AU233" s="21">
        <v>-9.3170199999999995E-2</v>
      </c>
      <c r="AV233">
        <f t="shared" si="44"/>
        <v>18.541757575757575</v>
      </c>
      <c r="AW233">
        <f t="shared" si="45"/>
        <v>-1.7230113644848484</v>
      </c>
      <c r="AX233" s="9"/>
      <c r="AY233" s="21">
        <v>1.02295</v>
      </c>
      <c r="AZ233" s="21">
        <v>22.108799999999999</v>
      </c>
      <c r="BA233" s="21">
        <v>1.34277E-4</v>
      </c>
      <c r="BB233" s="21">
        <v>223</v>
      </c>
      <c r="BC233" s="21">
        <v>1.02173</v>
      </c>
      <c r="BD233">
        <f t="shared" si="46"/>
        <v>-0.81379999999999997</v>
      </c>
      <c r="BE233">
        <f t="shared" si="47"/>
        <v>-0.83247671000000001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-9.7961400000000004E-2</v>
      </c>
      <c r="H234" s="21">
        <v>7.28322</v>
      </c>
      <c r="I234" s="21">
        <v>-3.0560299999999999E-3</v>
      </c>
      <c r="J234" s="21">
        <v>224</v>
      </c>
      <c r="K234" s="21">
        <v>-9.8205600000000004E-2</v>
      </c>
      <c r="L234">
        <f t="shared" si="36"/>
        <v>18.521393939393938</v>
      </c>
      <c r="M234">
        <f t="shared" si="37"/>
        <v>-1.8143816802545454</v>
      </c>
      <c r="N234" s="9"/>
      <c r="O234" s="21">
        <v>1.0279799999999999</v>
      </c>
      <c r="P234" s="21">
        <v>9.5615500000000004</v>
      </c>
      <c r="Q234" s="21">
        <v>1.44043E-4</v>
      </c>
      <c r="R234" s="21">
        <v>224</v>
      </c>
      <c r="S234" s="21">
        <v>1.02722</v>
      </c>
      <c r="T234">
        <f t="shared" si="38"/>
        <v>-0.87298787878787876</v>
      </c>
      <c r="U234">
        <f t="shared" si="39"/>
        <v>-0.89741407963636355</v>
      </c>
      <c r="X234" s="9"/>
      <c r="Y234" s="21">
        <v>-9.7961400000000004E-2</v>
      </c>
      <c r="Z234" s="21">
        <v>13.570399999999999</v>
      </c>
      <c r="AA234" s="21">
        <v>-3.06427E-3</v>
      </c>
      <c r="AB234" s="21">
        <v>224</v>
      </c>
      <c r="AC234" s="21">
        <v>-9.8236100000000007E-2</v>
      </c>
      <c r="AD234">
        <f t="shared" si="40"/>
        <v>18.571333333333332</v>
      </c>
      <c r="AE234">
        <f t="shared" si="41"/>
        <v>-1.8192738131999999</v>
      </c>
      <c r="AF234" s="9"/>
      <c r="AG234" s="21">
        <v>1.0279799999999999</v>
      </c>
      <c r="AH234" s="21">
        <v>15.848699999999999</v>
      </c>
      <c r="AI234" s="21">
        <v>1.6095000000000001E-4</v>
      </c>
      <c r="AJ234" s="21">
        <v>224</v>
      </c>
      <c r="AK234" s="21">
        <v>1.0275300000000001</v>
      </c>
      <c r="AL234">
        <f t="shared" si="42"/>
        <v>-0.97545454545454546</v>
      </c>
      <c r="AM234">
        <f t="shared" si="43"/>
        <v>-1.0027477636363635</v>
      </c>
      <c r="AP234" s="9"/>
      <c r="AQ234" s="21">
        <v>-9.7961400000000004E-2</v>
      </c>
      <c r="AR234" s="21">
        <v>19.840599999999998</v>
      </c>
      <c r="AS234" s="21">
        <v>-3.0596899999999999E-3</v>
      </c>
      <c r="AT234" s="21">
        <v>224</v>
      </c>
      <c r="AU234" s="21">
        <v>-9.8205600000000004E-2</v>
      </c>
      <c r="AV234">
        <f t="shared" si="44"/>
        <v>18.543575757575756</v>
      </c>
      <c r="AW234">
        <f t="shared" si="45"/>
        <v>-1.8165546422181817</v>
      </c>
      <c r="AX234" s="9"/>
      <c r="AY234" s="21">
        <v>1.0279799999999999</v>
      </c>
      <c r="AZ234" s="21">
        <v>22.1189</v>
      </c>
      <c r="BA234" s="21">
        <v>1.5643300000000001E-4</v>
      </c>
      <c r="BB234" s="21">
        <v>224</v>
      </c>
      <c r="BC234" s="21">
        <v>1.02722</v>
      </c>
      <c r="BD234">
        <f t="shared" si="46"/>
        <v>-0.94807878787878797</v>
      </c>
      <c r="BE234">
        <f t="shared" si="47"/>
        <v>-0.9746060323636363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-0.10299700000000001</v>
      </c>
      <c r="H235" s="21">
        <v>7.2932899999999998</v>
      </c>
      <c r="I235" s="21">
        <v>-3.05908E-3</v>
      </c>
      <c r="J235" s="21">
        <v>225</v>
      </c>
      <c r="K235" s="21">
        <v>-0.103241</v>
      </c>
      <c r="L235">
        <f t="shared" si="36"/>
        <v>18.539878787878784</v>
      </c>
      <c r="M235">
        <f t="shared" si="37"/>
        <v>-1.9095518955151511</v>
      </c>
      <c r="N235" s="9"/>
      <c r="O235" s="21">
        <v>1.03302</v>
      </c>
      <c r="P235" s="21">
        <v>9.5716199999999994</v>
      </c>
      <c r="Q235" s="21">
        <v>1.5920999999999999E-4</v>
      </c>
      <c r="R235" s="21">
        <v>225</v>
      </c>
      <c r="S235" s="21">
        <v>1.0321</v>
      </c>
      <c r="T235">
        <f t="shared" si="38"/>
        <v>-0.96490909090909083</v>
      </c>
      <c r="U235">
        <f t="shared" si="39"/>
        <v>-0.99677038909090909</v>
      </c>
      <c r="X235" s="9"/>
      <c r="Y235" s="21">
        <v>-0.10299700000000001</v>
      </c>
      <c r="Z235" s="21">
        <v>13.580500000000001</v>
      </c>
      <c r="AA235" s="21">
        <v>-3.0645799999999999E-3</v>
      </c>
      <c r="AB235" s="21">
        <v>225</v>
      </c>
      <c r="AC235" s="21">
        <v>-0.103241</v>
      </c>
      <c r="AD235">
        <f t="shared" si="40"/>
        <v>18.573212121212119</v>
      </c>
      <c r="AE235">
        <f t="shared" si="41"/>
        <v>-1.9129851288484847</v>
      </c>
      <c r="AF235" s="9"/>
      <c r="AG235" s="21">
        <v>1.03302</v>
      </c>
      <c r="AH235" s="21">
        <v>15.8588</v>
      </c>
      <c r="AI235" s="21">
        <v>1.8026699999999999E-4</v>
      </c>
      <c r="AJ235" s="21">
        <v>225</v>
      </c>
      <c r="AK235" s="21">
        <v>1.03241</v>
      </c>
      <c r="AL235">
        <f t="shared" si="42"/>
        <v>-1.0925272727272726</v>
      </c>
      <c r="AM235">
        <f t="shared" si="43"/>
        <v>-1.1286025232727273</v>
      </c>
      <c r="AP235" s="9"/>
      <c r="AQ235" s="21">
        <v>-0.10299700000000001</v>
      </c>
      <c r="AR235" s="21">
        <v>19.8506</v>
      </c>
      <c r="AS235" s="21">
        <v>-3.0612199999999999E-3</v>
      </c>
      <c r="AT235" s="21">
        <v>225</v>
      </c>
      <c r="AU235" s="21">
        <v>-0.103241</v>
      </c>
      <c r="AV235">
        <f t="shared" si="44"/>
        <v>18.552848484848486</v>
      </c>
      <c r="AW235">
        <f t="shared" si="45"/>
        <v>-1.9108877353939395</v>
      </c>
      <c r="AX235" s="9"/>
      <c r="AY235" s="21">
        <v>1.03302</v>
      </c>
      <c r="AZ235" s="21">
        <v>22.128900000000002</v>
      </c>
      <c r="BA235" s="21">
        <v>1.7471300000000001E-4</v>
      </c>
      <c r="BB235" s="21">
        <v>225</v>
      </c>
      <c r="BC235" s="21">
        <v>1.03241</v>
      </c>
      <c r="BD235">
        <f t="shared" si="46"/>
        <v>-1.0588666666666666</v>
      </c>
      <c r="BE235">
        <f t="shared" si="47"/>
        <v>-1.093830444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9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80B7-4F1E-4C75-A0D4-1C414D3D54CB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913.52655737708983</v>
      </c>
      <c r="H2" s="2"/>
      <c r="I2" s="6" t="s">
        <v>12</v>
      </c>
      <c r="J2" s="2"/>
      <c r="K2" s="7" t="s">
        <v>13</v>
      </c>
      <c r="L2" s="3">
        <f>L4*I6*L9/100*100</f>
        <v>6.2748290701818172</v>
      </c>
      <c r="M2" s="8" t="s">
        <v>14</v>
      </c>
      <c r="N2" s="9"/>
      <c r="O2" s="2">
        <f>ABS(S7-S6)/ABS(T7-T6)*1000</f>
        <v>459.23909016395487</v>
      </c>
      <c r="P2" s="2"/>
      <c r="Q2" s="6" t="s">
        <v>15</v>
      </c>
      <c r="R2" s="2"/>
      <c r="S2" s="7" t="s">
        <v>13</v>
      </c>
      <c r="T2" s="3">
        <f>T4*Q6*T9/100*100</f>
        <v>6.7071141374545462</v>
      </c>
      <c r="U2" s="8" t="s">
        <v>14</v>
      </c>
      <c r="X2" s="9"/>
      <c r="Y2" s="2">
        <f>ABS(AC7-AC6)/ABS(AD7-AD6)*1000</f>
        <v>10924.347049180817</v>
      </c>
      <c r="Z2" s="2"/>
      <c r="AA2" s="6" t="s">
        <v>12</v>
      </c>
      <c r="AB2" s="2"/>
      <c r="AC2" s="7" t="s">
        <v>13</v>
      </c>
      <c r="AD2" s="3">
        <f>AD4*AA6*AD9/100*100</f>
        <v>6.377088037272725</v>
      </c>
      <c r="AE2" s="8" t="s">
        <v>14</v>
      </c>
      <c r="AF2" s="9"/>
      <c r="AG2" s="2">
        <f>ABS(AK7-AK6)/ABS(AL7-AL6)*1000</f>
        <v>249.81600895523255</v>
      </c>
      <c r="AH2" s="2"/>
      <c r="AI2" s="6" t="s">
        <v>15</v>
      </c>
      <c r="AJ2" s="2"/>
      <c r="AK2" s="7" t="s">
        <v>13</v>
      </c>
      <c r="AL2" s="3">
        <f>AL4*AI6*AL9/100*100</f>
        <v>6.7463775917575752</v>
      </c>
      <c r="AM2" s="8" t="s">
        <v>14</v>
      </c>
      <c r="AP2" s="9"/>
      <c r="AQ2" s="2">
        <f>ABS(AU7-AU6)/ABS(AV7-AV6)*1000</f>
        <v>5462.9850000002443</v>
      </c>
      <c r="AR2" s="2"/>
      <c r="AS2" s="6" t="s">
        <v>12</v>
      </c>
      <c r="AT2" s="2"/>
      <c r="AU2" s="7" t="s">
        <v>13</v>
      </c>
      <c r="AV2" s="3">
        <f>AV4*AS6*AV9/100*100</f>
        <v>6.3831536957575752</v>
      </c>
      <c r="AW2" s="8" t="s">
        <v>14</v>
      </c>
      <c r="AX2" s="9"/>
      <c r="AY2" s="2">
        <f>ABS(BC7-BC6)/ABS(BD7-BD6)*1000</f>
        <v>913.25092622954901</v>
      </c>
      <c r="AZ2" s="2"/>
      <c r="BA2" s="6" t="s">
        <v>15</v>
      </c>
      <c r="BB2" s="2"/>
      <c r="BC2" s="7" t="s">
        <v>13</v>
      </c>
      <c r="BD2" s="3">
        <f>BD4*BA6*BD9/100*100</f>
        <v>6.7316037038787888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0.91949499999999995</v>
      </c>
      <c r="J3" s="2"/>
      <c r="K3" s="10">
        <f>INDEX(L11:L1056,MATCH(I3,K11:K1056,0))</f>
        <v>-7.0283030303030306E-2</v>
      </c>
      <c r="L3" s="26" t="s">
        <v>16</v>
      </c>
      <c r="M3" s="11">
        <f>M9</f>
        <v>6.2748290701818172</v>
      </c>
      <c r="N3" s="9"/>
      <c r="O3" s="2" t="s">
        <v>44</v>
      </c>
      <c r="P3" s="2"/>
      <c r="Q3" s="2">
        <f>INDEX(S11:S1056,MATCH(0,T11:T1056,-1))</f>
        <v>0.93200700000000003</v>
      </c>
      <c r="R3" s="2"/>
      <c r="S3" s="10">
        <f>INDEX(T11:T1056,MATCH(Q3,S11:S1056,0))</f>
        <v>1.6460969696969696E-2</v>
      </c>
      <c r="T3" s="26" t="s">
        <v>16</v>
      </c>
      <c r="U3" s="11">
        <f>U9</f>
        <v>6.7071141374545462</v>
      </c>
      <c r="X3" s="9"/>
      <c r="Y3" s="2" t="s">
        <v>44</v>
      </c>
      <c r="Z3" s="2"/>
      <c r="AA3" s="2">
        <f>INDEX(AC11:AC856,MATCH(0,AD11:AD856,1))</f>
        <v>0.924377</v>
      </c>
      <c r="AB3" s="2"/>
      <c r="AC3" s="10">
        <f>INDEX(AD11:AD1056,MATCH(AA3,AC11:AC1056,0))</f>
        <v>-1.4981333333333333E-2</v>
      </c>
      <c r="AD3" s="26" t="s">
        <v>16</v>
      </c>
      <c r="AE3" s="11">
        <f>AE9</f>
        <v>6.3770880372727268</v>
      </c>
      <c r="AF3" s="9"/>
      <c r="AG3" s="2" t="s">
        <v>44</v>
      </c>
      <c r="AH3" s="2"/>
      <c r="AI3" s="2">
        <f>INDEX(AK11:AK1056,MATCH(0,AL11:AL1056,-1))</f>
        <v>0.930786</v>
      </c>
      <c r="AJ3" s="2"/>
      <c r="AK3" s="10">
        <f>INDEX(AL11:AL1056,MATCH(AI3,AK11:AK1056,0))</f>
        <v>4.9013090909090902E-2</v>
      </c>
      <c r="AL3" s="26" t="s">
        <v>16</v>
      </c>
      <c r="AM3" s="11">
        <f>AM9</f>
        <v>6.746377591757577</v>
      </c>
      <c r="AP3" s="9"/>
      <c r="AQ3" s="2" t="s">
        <v>44</v>
      </c>
      <c r="AR3" s="2"/>
      <c r="AS3" s="2">
        <f>INDEX(AU11:AU856,MATCH(0,AV11:AV856,1))</f>
        <v>0.924072</v>
      </c>
      <c r="AT3" s="2"/>
      <c r="AU3" s="10">
        <f>INDEX(AV11:AV1056,MATCH(AS3,AU11:AU1056,0))</f>
        <v>-1.1652181818181817E-2</v>
      </c>
      <c r="AV3" s="26" t="s">
        <v>16</v>
      </c>
      <c r="AW3" s="11">
        <f>AW9</f>
        <v>6.3831536957575752</v>
      </c>
      <c r="AX3" s="9"/>
      <c r="AY3" s="2" t="s">
        <v>44</v>
      </c>
      <c r="AZ3" s="2"/>
      <c r="BA3" s="2">
        <f>INDEX(BC11:BC1056,MATCH(0,BD11:BD1056,-1))</f>
        <v>0.93231200000000003</v>
      </c>
      <c r="BB3" s="2"/>
      <c r="BC3" s="10">
        <f>INDEX(BD11:BD1056,MATCH(BA3,BC11:BC1056,0))</f>
        <v>3.9210484848484849E-2</v>
      </c>
      <c r="BD3" s="26" t="s">
        <v>16</v>
      </c>
      <c r="BE3" s="11">
        <f>BE9</f>
        <v>6.7316037038787879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80.808027064969437</v>
      </c>
      <c r="H4" s="2"/>
      <c r="I4" s="2">
        <f>INDEX(K11:K1000,1+MATCH(0,L11:L856,1))</f>
        <v>0.91369599999999995</v>
      </c>
      <c r="J4" s="2"/>
      <c r="K4" s="10">
        <f>INDEX(L11:L1056,MATCH(I4,K11:K1056,0))</f>
        <v>1.4796424242424242E-3</v>
      </c>
      <c r="L4" s="25">
        <f>M3/(I6*L9)</f>
        <v>0.43000489909463863</v>
      </c>
      <c r="M4" s="8" t="s">
        <v>17</v>
      </c>
      <c r="N4" s="9"/>
      <c r="O4" s="2">
        <f>ABS(Q3-Q4)/ABS(S3-S4)*1000</f>
        <v>64.444159999999201</v>
      </c>
      <c r="P4" s="2"/>
      <c r="Q4" s="2">
        <f>INDEX(S11:S856,1+MATCH(0,T11:T856,-1))</f>
        <v>0.93658399999999997</v>
      </c>
      <c r="R4" s="2"/>
      <c r="S4" s="10">
        <f>INDEX(T11:T856,MATCH(Q4,S11:S856,0))</f>
        <v>-5.4561757575757576E-2</v>
      </c>
      <c r="T4" s="25">
        <f>U3/(Q6*T9)</f>
        <v>0.45335190872988362</v>
      </c>
      <c r="U4" s="8" t="s">
        <v>17</v>
      </c>
      <c r="X4" s="9"/>
      <c r="Y4" s="2">
        <f>ABS(AA3-AA4)/ABS(AC3-AC4)*1000</f>
        <v>71.563985907418754</v>
      </c>
      <c r="Z4" s="2"/>
      <c r="AA4" s="2">
        <f>INDEX(AC11:AC1000,1+MATCH(0,AD11:AD856,1))</f>
        <v>0.91888400000000003</v>
      </c>
      <c r="AB4" s="2"/>
      <c r="AC4" s="10">
        <f>INDEX(AD11:AD1056,MATCH(AA4,AC11:AC1056,0))</f>
        <v>6.1775151515151512E-2</v>
      </c>
      <c r="AD4" s="25">
        <f>AE3/(AA6*AD9)</f>
        <v>0.43453386122960597</v>
      </c>
      <c r="AE4" s="8" t="s">
        <v>17</v>
      </c>
      <c r="AF4" s="9"/>
      <c r="AG4" s="2">
        <f>ABS(AI3-AI4)/ABS(AK3-AK4)*1000</f>
        <v>77.402865136630027</v>
      </c>
      <c r="AH4" s="2"/>
      <c r="AI4" s="2">
        <f>INDEX(AK11:AK856,1+MATCH(0,AL11:AL856,-1))</f>
        <v>0.93658399999999997</v>
      </c>
      <c r="AJ4" s="2"/>
      <c r="AK4" s="10">
        <f>INDEX(AL11:AL856,MATCH(AI4,AK11:AK856,0))</f>
        <v>-2.5893696969696966E-2</v>
      </c>
      <c r="AL4" s="25">
        <f>AM3/(AI6*AL9)</f>
        <v>0.45646065673259428</v>
      </c>
      <c r="AM4" s="8" t="s">
        <v>17</v>
      </c>
      <c r="AP4" s="9"/>
      <c r="AQ4" s="2">
        <f>ABS(AS3-AS4)/ABS(AU3-AU4)*1000</f>
        <v>60.653141341284012</v>
      </c>
      <c r="AR4" s="2"/>
      <c r="AS4" s="2">
        <f>INDEX(AU11:AU1000,1+MATCH(0,AV11:AV856,1))</f>
        <v>0.91949499999999995</v>
      </c>
      <c r="AT4" s="2"/>
      <c r="AU4" s="10">
        <f>INDEX(AV11:AV1056,MATCH(AS4,AU11:AU1056,0))</f>
        <v>6.3809696969696961E-2</v>
      </c>
      <c r="AV4" s="25">
        <f>AW3/(AS6*AV9)</f>
        <v>0.43565645125116437</v>
      </c>
      <c r="AW4" s="8" t="s">
        <v>17</v>
      </c>
      <c r="AX4" s="9"/>
      <c r="AY4" s="2">
        <f>ABS(BA3-BA4)/ABS(BC3-BC4)*1000</f>
        <v>53.890581261319817</v>
      </c>
      <c r="AZ4" s="2"/>
      <c r="BA4" s="2">
        <f>INDEX(BC11:BC856,1+MATCH(0,BD11:BD856,-1))</f>
        <v>0.93627899999999997</v>
      </c>
      <c r="BB4" s="2"/>
      <c r="BC4" s="10">
        <f>INDEX(BD11:BD856,MATCH(BA4,BC11:BC856,0))</f>
        <v>-3.4401636363636356E-2</v>
      </c>
      <c r="BD4" s="25">
        <f>BE3/(BA6*BD9)</f>
        <v>0.45489741342082052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11.909272727272727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12.092363636363638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11.988787878787878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11.946242424242426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11.668787878787878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12.247696969696969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0.91381556698506461</v>
      </c>
      <c r="J6" s="25"/>
      <c r="K6" s="2">
        <f>INDEX(K11:K1056,MATCH(L6,L11:L1056,0))</f>
        <v>3.0883799999999999E-3</v>
      </c>
      <c r="L6" s="10">
        <f>INDEX(L11:L1056,MATCH(0,K11:K1056,-1))</f>
        <v>15.965333333333335</v>
      </c>
      <c r="M6" s="8" t="s">
        <v>22</v>
      </c>
      <c r="N6" s="9"/>
      <c r="O6" s="2"/>
      <c r="P6" s="2"/>
      <c r="Q6" s="27">
        <f>(Q3-Q4)/(S3-S4)*(-S4)+Q4</f>
        <v>0.93306781336490663</v>
      </c>
      <c r="R6" s="27"/>
      <c r="S6" s="2">
        <f>INDEX(S11:S1056,MATCH(T6,T11:T1056,0))</f>
        <v>-4.4525099999999998E-3</v>
      </c>
      <c r="T6" s="10">
        <f>INDEX(T11:T1056,MATCH(0,S11:S1056,1))</f>
        <v>15.865454545454543</v>
      </c>
      <c r="U6" s="8" t="s">
        <v>22</v>
      </c>
      <c r="X6" s="9"/>
      <c r="Y6" s="2"/>
      <c r="Z6" s="2"/>
      <c r="AA6" s="25">
        <f>(AA3-AA4)/(AC3-AC4)*(-AC4)+AA4</f>
        <v>0.92330487607245904</v>
      </c>
      <c r="AB6" s="25"/>
      <c r="AC6" s="2">
        <f>INDEX(AC11:AC1056,MATCH(AD6,AD11:AD1056,0))</f>
        <v>3.0792200000000001E-3</v>
      </c>
      <c r="AD6" s="10">
        <f>INDEX(AD11:AD1056,MATCH(0,AC11:AC1056,-1))</f>
        <v>15.895030303030303</v>
      </c>
      <c r="AE6" s="8" t="s">
        <v>22</v>
      </c>
      <c r="AF6" s="9"/>
      <c r="AG6" s="2"/>
      <c r="AH6" s="2"/>
      <c r="AI6" s="27">
        <f>(AI3-AI4)/(AK3-AK4)*(-AK4)+AI4</f>
        <v>0.93457975366556578</v>
      </c>
      <c r="AJ6" s="27"/>
      <c r="AK6" s="2">
        <f>INDEX(AK11:AK1056,MATCH(AL6,AL11:AL1056,0))</f>
        <v>-4.4433600000000004E-3</v>
      </c>
      <c r="AL6" s="10">
        <f>INDEX(AL11:AL1056,MATCH(0,AK11:AK1056,1))</f>
        <v>15.83212121212121</v>
      </c>
      <c r="AM6" s="8" t="s">
        <v>22</v>
      </c>
      <c r="AP6" s="9"/>
      <c r="AQ6" s="2"/>
      <c r="AR6" s="2"/>
      <c r="AS6" s="25">
        <f>(AS3-AS4)/(AU3-AU4)*(-AU4)+AS4</f>
        <v>0.92336525856924745</v>
      </c>
      <c r="AT6" s="25"/>
      <c r="AU6" s="2">
        <f>INDEX(AU11:AU1056,MATCH(AV6,AV11:AV1056,0))</f>
        <v>3.06091E-3</v>
      </c>
      <c r="AV6" s="10">
        <f>INDEX(AV11:AV1056,MATCH(0,AU11:AU1056,-1))</f>
        <v>15.867272727272727</v>
      </c>
      <c r="AW6" s="8" t="s">
        <v>22</v>
      </c>
      <c r="AX6" s="9"/>
      <c r="AY6" s="2"/>
      <c r="AZ6" s="2"/>
      <c r="BA6" s="27">
        <f>(BA3-BA4)/(BC3-BC4)*(-BC4)+BA4</f>
        <v>0.9344250758200231</v>
      </c>
      <c r="BB6" s="27"/>
      <c r="BC6" s="2">
        <f>INDEX(BC11:BC1056,MATCH(BD6,BD11:BD1056,0))</f>
        <v>-9.5153800000000004E-3</v>
      </c>
      <c r="BD6" s="10">
        <f>INDEX(BD11:BD1056,MATCH(0,BC11:BC1056,1))</f>
        <v>15.846969696969696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-7.0434599999999997E-3</v>
      </c>
      <c r="L7" s="10">
        <f>INDEX(L11:L856,1+MATCH(0,K11:K856,-1))</f>
        <v>15.976424242424244</v>
      </c>
      <c r="M7" s="12">
        <f>INDEX(K11:K1056,MATCH(M9,M11:M1056,0))</f>
        <v>0.52648899999999998</v>
      </c>
      <c r="N7" s="9"/>
      <c r="O7" s="2"/>
      <c r="P7" s="2"/>
      <c r="Q7" s="2"/>
      <c r="R7" s="2"/>
      <c r="S7" s="2">
        <f>INDEX(S11:S1056,MATCH(T7,T11:T1056,0))</f>
        <v>6.4086899999999997E-4</v>
      </c>
      <c r="T7" s="10">
        <f>INDEX(T11:T1056,1+MATCH(0,S11:S1056,1))</f>
        <v>15.854363636363635</v>
      </c>
      <c r="U7" s="12">
        <f>INDEX(S11:S1056,MATCH(U9,U11:U1056,0))</f>
        <v>0.55423</v>
      </c>
      <c r="X7" s="9"/>
      <c r="Y7" s="2"/>
      <c r="Z7" s="2"/>
      <c r="AA7" s="2"/>
      <c r="AB7" s="2"/>
      <c r="AC7" s="2">
        <f>INDEX(AC11:AC856,MATCH(AD7,AD11:AD856,1))</f>
        <v>4.3466200000000003E-2</v>
      </c>
      <c r="AD7" s="10">
        <f>INDEX(AD11:AD856,1+MATCH(0,AC11:AC856,-1))</f>
        <v>15.898727272727273</v>
      </c>
      <c r="AE7" s="12">
        <f>INDEX(AC11:AC1056,MATCH(AE9,AE11:AE1056,0))</f>
        <v>0.53152500000000003</v>
      </c>
      <c r="AF7" s="9"/>
      <c r="AG7" s="2"/>
      <c r="AH7" s="2"/>
      <c r="AI7" s="2"/>
      <c r="AJ7" s="2"/>
      <c r="AK7" s="2">
        <f>INDEX(AK11:AK1056,MATCH(AL7,AL11:AL1056,0))</f>
        <v>6.2866199999999999E-4</v>
      </c>
      <c r="AL7" s="10">
        <f>INDEX(AL11:AL1056,1+MATCH(0,AK11:AK1056,1))</f>
        <v>15.811818181818181</v>
      </c>
      <c r="AM7" s="12">
        <f>INDEX(AK11:AK1056,MATCH(AM9,AM11:AM1056,0))</f>
        <v>0.56427000000000005</v>
      </c>
      <c r="AP7" s="9"/>
      <c r="AQ7" s="2"/>
      <c r="AR7" s="2"/>
      <c r="AS7" s="2"/>
      <c r="AT7" s="2"/>
      <c r="AU7" s="2">
        <f>INDEX(AU11:AU856,MATCH(AV7,AV11:AV856,1))</f>
        <v>2.3257400000000001E-2</v>
      </c>
      <c r="AV7" s="10">
        <f>INDEX(AV11:AV856,1+MATCH(0,AU11:AU856,-1))</f>
        <v>15.863575757575758</v>
      </c>
      <c r="AW7" s="12">
        <f>INDEX(AU11:AU1056,MATCH(AW9,AW11:AW1056,0))</f>
        <v>0.54657</v>
      </c>
      <c r="AX7" s="9"/>
      <c r="AY7" s="2"/>
      <c r="AZ7" s="2"/>
      <c r="BA7" s="2"/>
      <c r="BB7" s="2"/>
      <c r="BC7" s="2">
        <f>INDEX(BC11:BC1056,MATCH(BD7,BD11:BD1056,0))</f>
        <v>6.13403E-4</v>
      </c>
      <c r="BD7" s="10">
        <f>INDEX(BD11:BD1056,1+MATCH(0,BC11:BC1056,1))</f>
        <v>15.835878787878787</v>
      </c>
      <c r="BE7" s="12">
        <f>INDEX(BC11:BC1056,MATCH(BE9,BE11:BE1056,0))</f>
        <v>0.54919399999999996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6.4451723709116395</v>
      </c>
      <c r="J9" s="2"/>
      <c r="K9" s="2"/>
      <c r="L9" s="3">
        <f>(L6-L7)/(K6-K7)*(-K7)+L7</f>
        <v>15.968714056066638</v>
      </c>
      <c r="M9" s="15">
        <f>MAX(M11:M1056)</f>
        <v>6.2748290701818172</v>
      </c>
      <c r="N9" s="9"/>
      <c r="O9" s="2"/>
      <c r="P9" s="2"/>
      <c r="Q9" s="2"/>
      <c r="R9" s="2"/>
      <c r="S9" s="2"/>
      <c r="T9" s="3">
        <f>(T6-T7)/(S6-S7)*(-S7)+T7</f>
        <v>15.855759138213818</v>
      </c>
      <c r="U9" s="15">
        <f>MAX(U11:U1056)</f>
        <v>6.7071141374545462</v>
      </c>
      <c r="X9" s="9"/>
      <c r="Y9" s="2"/>
      <c r="Z9" s="2"/>
      <c r="AA9" s="14">
        <f>(MAX(AD2,AL2)-MIN(AD2,AL2))/MAX(AD2,AL2)%</f>
        <v>5.4738939447449813</v>
      </c>
      <c r="AB9" s="2"/>
      <c r="AC9" s="2"/>
      <c r="AD9" s="3">
        <f>(AD6-AD7)/(AC6-AC7)*(-AC7)+AD7</f>
        <v>15.894748435383098</v>
      </c>
      <c r="AE9" s="15">
        <f>MAX(AE11:AE1056)</f>
        <v>6.3770880372727268</v>
      </c>
      <c r="AF9" s="9"/>
      <c r="AG9" s="2"/>
      <c r="AH9" s="2"/>
      <c r="AI9" s="2"/>
      <c r="AJ9" s="2"/>
      <c r="AK9" s="2"/>
      <c r="AL9" s="3">
        <f>(AL6-AL7)/(AK6-AK7)*(-AK7)+AL7</f>
        <v>15.814334681872078</v>
      </c>
      <c r="AM9" s="15">
        <f>MAX(AM11:AM1056)</f>
        <v>6.746377591757577</v>
      </c>
      <c r="AP9" s="9"/>
      <c r="AQ9" s="2"/>
      <c r="AR9" s="2"/>
      <c r="AS9" s="14">
        <f>(MAX(AV2,BD2)-MIN(AV2,BD2))/MAX(AV2,BD2)%</f>
        <v>5.1763297937523376</v>
      </c>
      <c r="AT9" s="2"/>
      <c r="AU9" s="2"/>
      <c r="AV9" s="3">
        <f>(AV6-AV7)/(AU6-AU7)*(-AU7)+AV7</f>
        <v>15.867833027182026</v>
      </c>
      <c r="AW9" s="15">
        <f>MAX(AW11:AW1056)</f>
        <v>6.3831536957575752</v>
      </c>
      <c r="AX9" s="9"/>
      <c r="AY9" s="2"/>
      <c r="AZ9" s="2"/>
      <c r="BA9" s="2"/>
      <c r="BB9" s="2"/>
      <c r="BC9" s="2"/>
      <c r="BD9" s="3">
        <f>(BD6-BD7)/(BC6-BC7)*(-BC7)+BD7</f>
        <v>15.836550457605455</v>
      </c>
      <c r="BE9" s="15">
        <f>MAX(BE11:BE1056)</f>
        <v>6.7316037038787879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0.91381556698506461</v>
      </c>
      <c r="B11" s="18">
        <f>IFERROR(L9,0)</f>
        <v>15.968714056066638</v>
      </c>
      <c r="C11" s="19">
        <f>IFERROR(L4,0)</f>
        <v>0.43000489909463863</v>
      </c>
      <c r="D11" s="20">
        <f>IFERROR(L2,0)</f>
        <v>6.2748290701818172</v>
      </c>
      <c r="E11" s="20">
        <f>IFERROR(I9,0)</f>
        <v>6.4451723709116395</v>
      </c>
      <c r="F11" s="9"/>
      <c r="G11" s="21">
        <v>0.95489500000000005</v>
      </c>
      <c r="H11" s="21">
        <v>5.0933900000000003</v>
      </c>
      <c r="I11" s="24">
        <v>7.9437299999999999E-5</v>
      </c>
      <c r="J11" s="21">
        <v>1</v>
      </c>
      <c r="K11" s="21">
        <v>0.95428500000000005</v>
      </c>
      <c r="L11">
        <f>-I11/$F$2*1000</f>
        <v>-0.48143818181818182</v>
      </c>
      <c r="M11">
        <f>L11*G11</f>
        <v>-0.45972291262727277</v>
      </c>
      <c r="N11" s="9"/>
      <c r="O11" s="21">
        <v>-9.49097E-2</v>
      </c>
      <c r="P11" s="21">
        <v>7.2307199999999998</v>
      </c>
      <c r="Q11" s="21">
        <v>-2.63489E-3</v>
      </c>
      <c r="R11" s="21">
        <v>1</v>
      </c>
      <c r="S11" s="21">
        <v>-9.5153799999999997E-2</v>
      </c>
      <c r="T11">
        <f>-Q11/$F$2*1000</f>
        <v>15.969030303030301</v>
      </c>
      <c r="U11">
        <f>T11*O11</f>
        <v>-1.515615875351515</v>
      </c>
      <c r="V11" s="22"/>
      <c r="W11" s="23"/>
      <c r="X11" s="9"/>
      <c r="Y11" s="21">
        <v>0.95489500000000005</v>
      </c>
      <c r="Z11" s="21">
        <v>11.0665</v>
      </c>
      <c r="AA11" s="24">
        <v>6.5948499999999994E-5</v>
      </c>
      <c r="AB11" s="21">
        <v>1</v>
      </c>
      <c r="AC11" s="21">
        <v>0.95367400000000002</v>
      </c>
      <c r="AD11">
        <f>-AA11/$F$2*1000</f>
        <v>-0.39968787878787876</v>
      </c>
      <c r="AE11">
        <f>AD11*Y11</f>
        <v>-0.38165995701515149</v>
      </c>
      <c r="AF11" s="9"/>
      <c r="AG11" s="21">
        <v>-9.49097E-2</v>
      </c>
      <c r="AH11" s="21">
        <v>13.203799999999999</v>
      </c>
      <c r="AI11" s="21">
        <v>-2.6324500000000002E-3</v>
      </c>
      <c r="AJ11" s="21">
        <v>1</v>
      </c>
      <c r="AK11" s="21">
        <v>-9.5184299999999999E-2</v>
      </c>
      <c r="AL11">
        <f>-AI11/$F$2*1000</f>
        <v>15.954242424242423</v>
      </c>
      <c r="AM11">
        <f>AL11*AG11</f>
        <v>-1.5142123622121211</v>
      </c>
      <c r="AP11" s="9"/>
      <c r="AQ11" s="21">
        <v>0.95489500000000005</v>
      </c>
      <c r="AR11" s="21">
        <v>17.0596</v>
      </c>
      <c r="AS11" s="24">
        <v>6.7993199999999998E-5</v>
      </c>
      <c r="AT11" s="21">
        <v>1</v>
      </c>
      <c r="AU11" s="21">
        <v>0.95336900000000002</v>
      </c>
      <c r="AV11">
        <f>-AS11/$F$2*1000</f>
        <v>-0.41207999999999995</v>
      </c>
      <c r="AW11">
        <f>AV11*AQ11</f>
        <v>-0.39349313159999999</v>
      </c>
      <c r="AX11" s="9"/>
      <c r="AY11" s="21">
        <v>-9.49097E-2</v>
      </c>
      <c r="AZ11" s="21">
        <v>19.196999999999999</v>
      </c>
      <c r="BA11" s="21">
        <v>-2.6266499999999999E-3</v>
      </c>
      <c r="BB11" s="21">
        <v>1</v>
      </c>
      <c r="BC11" s="21">
        <v>-9.5153799999999997E-2</v>
      </c>
      <c r="BD11">
        <f>-BA11/$F$2*1000</f>
        <v>15.919090909090906</v>
      </c>
      <c r="BE11">
        <f>BD11*AY11</f>
        <v>-1.5108761424545452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0.93306781336490663</v>
      </c>
      <c r="B12" s="18">
        <f>IFERROR(T9,0)</f>
        <v>15.855759138213818</v>
      </c>
      <c r="C12" s="19">
        <f>IFERROR(T4,0)</f>
        <v>0.45335190872988362</v>
      </c>
      <c r="D12" s="20">
        <f>IFERROR(T2,0)</f>
        <v>6.7071141374545462</v>
      </c>
      <c r="E12" s="20"/>
      <c r="F12" s="9"/>
      <c r="G12" s="21">
        <v>0.94986000000000004</v>
      </c>
      <c r="H12" s="21">
        <v>5.1034600000000001</v>
      </c>
      <c r="I12" s="24">
        <v>7.0709200000000004E-5</v>
      </c>
      <c r="J12" s="21">
        <v>2</v>
      </c>
      <c r="K12" s="21">
        <v>0.94879199999999997</v>
      </c>
      <c r="L12">
        <f t="shared" ref="L12:L75" si="0">-I12/$F$2*1000</f>
        <v>-0.42854060606060607</v>
      </c>
      <c r="M12">
        <f t="shared" ref="M12:M75" si="1">L12*G12</f>
        <v>-0.40705358007272729</v>
      </c>
      <c r="N12" s="9"/>
      <c r="O12" s="21">
        <v>-8.9874300000000004E-2</v>
      </c>
      <c r="P12" s="21">
        <v>7.2407899999999996</v>
      </c>
      <c r="Q12" s="21">
        <v>-2.6358000000000002E-3</v>
      </c>
      <c r="R12" s="21">
        <v>2</v>
      </c>
      <c r="S12" s="21">
        <v>-9.0087899999999999E-2</v>
      </c>
      <c r="T12">
        <f t="shared" ref="T12:T75" si="2">-Q12/$F$2*1000</f>
        <v>15.974545454545456</v>
      </c>
      <c r="U12">
        <f t="shared" ref="U12:U75" si="3">T12*O12</f>
        <v>-1.4357010905454548</v>
      </c>
      <c r="V12" s="22"/>
      <c r="W12" s="23"/>
      <c r="X12" s="9"/>
      <c r="Y12" s="21">
        <v>0.94986000000000004</v>
      </c>
      <c r="Z12" s="21">
        <v>11.076599999999999</v>
      </c>
      <c r="AA12" s="24">
        <v>5.6030299999999998E-5</v>
      </c>
      <c r="AB12" s="21">
        <v>2</v>
      </c>
      <c r="AC12" s="21">
        <v>0.94940199999999997</v>
      </c>
      <c r="AD12">
        <f t="shared" ref="AD12:AD75" si="4">-AA12/$F$2*1000</f>
        <v>-0.33957757575757569</v>
      </c>
      <c r="AE12">
        <f t="shared" ref="AE12:AE75" si="5">AD12*Y12</f>
        <v>-0.32255115610909085</v>
      </c>
      <c r="AF12" s="9"/>
      <c r="AG12" s="21">
        <v>-8.9874300000000004E-2</v>
      </c>
      <c r="AH12" s="21">
        <v>13.213900000000001</v>
      </c>
      <c r="AI12" s="21">
        <v>-2.6336699999999998E-3</v>
      </c>
      <c r="AJ12" s="21">
        <v>2</v>
      </c>
      <c r="AK12" s="21">
        <v>-9.0118400000000001E-2</v>
      </c>
      <c r="AL12">
        <f t="shared" ref="AL12:AL75" si="6">-AI12/$F$2*1000</f>
        <v>15.961636363636362</v>
      </c>
      <c r="AM12">
        <f t="shared" ref="AM12:AM75" si="7">AL12*AG12</f>
        <v>-1.4345408950363636</v>
      </c>
      <c r="AP12" s="9"/>
      <c r="AQ12" s="21">
        <v>0.94986000000000004</v>
      </c>
      <c r="AR12" s="21">
        <v>17.069700000000001</v>
      </c>
      <c r="AS12" s="24">
        <v>5.8227499999999998E-5</v>
      </c>
      <c r="AT12" s="21">
        <v>2</v>
      </c>
      <c r="AU12" s="21">
        <v>0.94879199999999997</v>
      </c>
      <c r="AV12">
        <f t="shared" ref="AV12:AV75" si="8">-AS12/$F$2*1000</f>
        <v>-0.35289393939393937</v>
      </c>
      <c r="AW12">
        <f t="shared" ref="AW12:AW75" si="9">AV12*AQ12</f>
        <v>-0.33519983727272729</v>
      </c>
      <c r="AX12" s="9"/>
      <c r="AY12" s="21">
        <v>-8.9874300000000004E-2</v>
      </c>
      <c r="AZ12" s="21">
        <v>19.207000000000001</v>
      </c>
      <c r="BA12" s="21">
        <v>-2.62817E-3</v>
      </c>
      <c r="BB12" s="21">
        <v>2</v>
      </c>
      <c r="BC12" s="21">
        <v>-9.0087899999999999E-2</v>
      </c>
      <c r="BD12">
        <f t="shared" ref="BD12:BD75" si="10">-BA12/$F$2*1000</f>
        <v>15.928303030303029</v>
      </c>
      <c r="BE12">
        <f t="shared" ref="BE12:BE75" si="11">BD12*AY12</f>
        <v>-1.4315450850363636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0.92330487607245904</v>
      </c>
      <c r="B13" s="18">
        <f>IFERROR(AD9,0)</f>
        <v>15.894748435383098</v>
      </c>
      <c r="C13" s="19">
        <f>IFERROR(AD4,0)</f>
        <v>0.43453386122960597</v>
      </c>
      <c r="D13" s="20">
        <f>IFERROR(AD2,0)</f>
        <v>6.377088037272725</v>
      </c>
      <c r="E13" s="20">
        <f>IFERROR(AA9,0)</f>
        <v>5.4738939447449813</v>
      </c>
      <c r="F13" s="9"/>
      <c r="G13" s="21">
        <v>0.944824</v>
      </c>
      <c r="H13" s="21">
        <v>5.1135299999999999</v>
      </c>
      <c r="I13" s="24">
        <v>6.1370800000000005E-5</v>
      </c>
      <c r="J13" s="21">
        <v>3</v>
      </c>
      <c r="K13" s="21">
        <v>0.944214</v>
      </c>
      <c r="L13">
        <f t="shared" si="0"/>
        <v>-0.37194424242424245</v>
      </c>
      <c r="M13">
        <f t="shared" si="1"/>
        <v>-0.35142184690424244</v>
      </c>
      <c r="N13" s="9"/>
      <c r="O13" s="21">
        <v>-8.4838899999999995E-2</v>
      </c>
      <c r="P13" s="21">
        <v>7.2508699999999999</v>
      </c>
      <c r="Q13" s="21">
        <v>-2.6358000000000002E-3</v>
      </c>
      <c r="R13" s="21">
        <v>3</v>
      </c>
      <c r="S13" s="21">
        <v>-8.5083000000000006E-2</v>
      </c>
      <c r="T13">
        <f t="shared" si="2"/>
        <v>15.974545454545456</v>
      </c>
      <c r="U13">
        <f t="shared" si="3"/>
        <v>-1.3552628643636364</v>
      </c>
      <c r="V13" s="22"/>
      <c r="W13" s="23"/>
      <c r="X13" s="9"/>
      <c r="Y13" s="21">
        <v>0.944824</v>
      </c>
      <c r="Z13" s="21">
        <v>11.086600000000001</v>
      </c>
      <c r="AA13" s="24">
        <v>4.6234099999999998E-5</v>
      </c>
      <c r="AB13" s="21">
        <v>3</v>
      </c>
      <c r="AC13" s="21">
        <v>0.943604</v>
      </c>
      <c r="AD13">
        <f t="shared" si="4"/>
        <v>-0.28020666666666666</v>
      </c>
      <c r="AE13">
        <f t="shared" si="5"/>
        <v>-0.26474598362666668</v>
      </c>
      <c r="AF13" s="9"/>
      <c r="AG13" s="21">
        <v>-8.4838899999999995E-2</v>
      </c>
      <c r="AH13" s="21">
        <v>13.224</v>
      </c>
      <c r="AI13" s="21">
        <v>-2.6327500000000001E-3</v>
      </c>
      <c r="AJ13" s="21">
        <v>3</v>
      </c>
      <c r="AK13" s="21">
        <v>-8.5083000000000006E-2</v>
      </c>
      <c r="AL13">
        <f t="shared" si="6"/>
        <v>15.956060606060605</v>
      </c>
      <c r="AM13">
        <f t="shared" si="7"/>
        <v>-1.3536946301515149</v>
      </c>
      <c r="AP13" s="9"/>
      <c r="AQ13" s="21">
        <v>0.944824</v>
      </c>
      <c r="AR13" s="21">
        <v>17.079799999999999</v>
      </c>
      <c r="AS13" s="24">
        <v>4.7546400000000003E-5</v>
      </c>
      <c r="AT13" s="21">
        <v>3</v>
      </c>
      <c r="AU13" s="21">
        <v>0.943909</v>
      </c>
      <c r="AV13">
        <f t="shared" si="8"/>
        <v>-0.28815999999999997</v>
      </c>
      <c r="AW13">
        <f t="shared" si="9"/>
        <v>-0.27226048383999996</v>
      </c>
      <c r="AX13" s="9"/>
      <c r="AY13" s="21">
        <v>-8.4838899999999995E-2</v>
      </c>
      <c r="AZ13" s="21">
        <v>19.217099999999999</v>
      </c>
      <c r="BA13" s="21">
        <v>-2.6266499999999999E-3</v>
      </c>
      <c r="BB13" s="21">
        <v>3</v>
      </c>
      <c r="BC13" s="21">
        <v>-8.5143999999999997E-2</v>
      </c>
      <c r="BD13">
        <f t="shared" si="10"/>
        <v>15.919090909090906</v>
      </c>
      <c r="BE13">
        <f t="shared" si="11"/>
        <v>-1.3505581617272724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0.93457975366556578</v>
      </c>
      <c r="B14" s="18">
        <f>IFERROR(AL9,0)</f>
        <v>15.814334681872078</v>
      </c>
      <c r="C14" s="19">
        <f>IFERROR(AL4,0)</f>
        <v>0.45646065673259428</v>
      </c>
      <c r="D14" s="20">
        <f>IFERROR(AL2,0)</f>
        <v>6.7463775917575752</v>
      </c>
      <c r="E14" s="20"/>
      <c r="F14" s="9"/>
      <c r="G14" s="21">
        <v>0.93978899999999999</v>
      </c>
      <c r="H14" s="21">
        <v>5.1236100000000002</v>
      </c>
      <c r="I14" s="24">
        <v>5.3314199999999999E-5</v>
      </c>
      <c r="J14" s="21">
        <v>4</v>
      </c>
      <c r="K14" s="21">
        <v>0.93902600000000003</v>
      </c>
      <c r="L14">
        <f t="shared" si="0"/>
        <v>-0.32311636363636359</v>
      </c>
      <c r="M14">
        <f t="shared" si="1"/>
        <v>-0.30366120426545451</v>
      </c>
      <c r="N14" s="9"/>
      <c r="O14" s="21">
        <v>-7.9803499999999999E-2</v>
      </c>
      <c r="P14" s="21">
        <v>7.2609399999999997</v>
      </c>
      <c r="Q14" s="21">
        <v>-2.6361100000000001E-3</v>
      </c>
      <c r="R14" s="21">
        <v>4</v>
      </c>
      <c r="S14" s="21">
        <v>-7.9986600000000005E-2</v>
      </c>
      <c r="T14">
        <f t="shared" si="2"/>
        <v>15.976424242424244</v>
      </c>
      <c r="U14">
        <f t="shared" si="3"/>
        <v>-1.2749745720303032</v>
      </c>
      <c r="V14" s="22"/>
      <c r="W14" s="23"/>
      <c r="X14" s="9"/>
      <c r="Y14" s="21">
        <v>0.93978899999999999</v>
      </c>
      <c r="Z14" s="21">
        <v>11.0967</v>
      </c>
      <c r="AA14" s="24">
        <v>3.5614000000000002E-5</v>
      </c>
      <c r="AB14" s="21">
        <v>4</v>
      </c>
      <c r="AC14" s="21">
        <v>0.93902600000000003</v>
      </c>
      <c r="AD14">
        <f t="shared" si="4"/>
        <v>-0.21584242424242422</v>
      </c>
      <c r="AE14">
        <f t="shared" si="5"/>
        <v>-0.20284633603636362</v>
      </c>
      <c r="AF14" s="9"/>
      <c r="AG14" s="21">
        <v>-7.9803499999999999E-2</v>
      </c>
      <c r="AH14" s="21">
        <v>13.2341</v>
      </c>
      <c r="AI14" s="21">
        <v>-2.6306200000000002E-3</v>
      </c>
      <c r="AJ14" s="21">
        <v>4</v>
      </c>
      <c r="AK14" s="21">
        <v>-8.0047599999999997E-2</v>
      </c>
      <c r="AL14">
        <f t="shared" si="6"/>
        <v>15.943151515151515</v>
      </c>
      <c r="AM14">
        <f t="shared" si="7"/>
        <v>-1.272319291939394</v>
      </c>
      <c r="AP14" s="9"/>
      <c r="AQ14" s="21">
        <v>0.93978899999999999</v>
      </c>
      <c r="AR14" s="21">
        <v>17.0898</v>
      </c>
      <c r="AS14" s="24">
        <v>3.7017800000000003E-5</v>
      </c>
      <c r="AT14" s="21">
        <v>4</v>
      </c>
      <c r="AU14" s="21">
        <v>0.93902600000000003</v>
      </c>
      <c r="AV14">
        <f t="shared" si="8"/>
        <v>-0.22435030303030304</v>
      </c>
      <c r="AW14">
        <f t="shared" si="9"/>
        <v>-0.21084194693454547</v>
      </c>
      <c r="AX14" s="9"/>
      <c r="AY14" s="21">
        <v>-7.9803499999999999E-2</v>
      </c>
      <c r="AZ14" s="21">
        <v>19.2272</v>
      </c>
      <c r="BA14" s="21">
        <v>-2.6257300000000002E-3</v>
      </c>
      <c r="BB14" s="21">
        <v>4</v>
      </c>
      <c r="BC14" s="21">
        <v>-8.0108600000000002E-2</v>
      </c>
      <c r="BD14">
        <f t="shared" si="10"/>
        <v>15.913515151515151</v>
      </c>
      <c r="BE14">
        <f t="shared" si="11"/>
        <v>-1.2699542063939393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0.92336525856924745</v>
      </c>
      <c r="B15" s="18">
        <f>IFERROR(AV9,0)</f>
        <v>15.867833027182026</v>
      </c>
      <c r="C15" s="19">
        <f>IFERROR(AV4,0)</f>
        <v>0.43565645125116437</v>
      </c>
      <c r="D15" s="20">
        <f>IFERROR(AV2,0)</f>
        <v>6.3831536957575752</v>
      </c>
      <c r="E15" s="20">
        <f>IFERROR(AS9,0)</f>
        <v>5.1763297937523376</v>
      </c>
      <c r="F15" s="9"/>
      <c r="G15" s="21">
        <v>0.93475299999999995</v>
      </c>
      <c r="H15" s="21">
        <v>5.13368</v>
      </c>
      <c r="I15" s="24">
        <v>4.3518099999999999E-5</v>
      </c>
      <c r="J15" s="21">
        <v>5</v>
      </c>
      <c r="K15" s="21">
        <v>0.93353299999999995</v>
      </c>
      <c r="L15">
        <f t="shared" si="0"/>
        <v>-0.26374606060606054</v>
      </c>
      <c r="M15">
        <f t="shared" si="1"/>
        <v>-0.24653742138969689</v>
      </c>
      <c r="N15" s="9"/>
      <c r="O15" s="21">
        <v>-7.4768100000000004E-2</v>
      </c>
      <c r="P15" s="21">
        <v>7.2710100000000004</v>
      </c>
      <c r="Q15" s="21">
        <v>-2.6361100000000001E-3</v>
      </c>
      <c r="R15" s="21">
        <v>5</v>
      </c>
      <c r="S15" s="21">
        <v>-7.5042700000000004E-2</v>
      </c>
      <c r="T15">
        <f t="shared" si="2"/>
        <v>15.976424242424244</v>
      </c>
      <c r="U15">
        <f t="shared" si="3"/>
        <v>-1.1945268854000002</v>
      </c>
      <c r="V15" s="22"/>
      <c r="W15" s="23"/>
      <c r="X15" s="9"/>
      <c r="Y15" s="21">
        <v>0.93475299999999995</v>
      </c>
      <c r="Z15" s="21">
        <v>11.1068</v>
      </c>
      <c r="AA15" s="24">
        <v>2.5177E-5</v>
      </c>
      <c r="AB15" s="21">
        <v>5</v>
      </c>
      <c r="AC15" s="21">
        <v>0.93353299999999995</v>
      </c>
      <c r="AD15">
        <f t="shared" si="4"/>
        <v>-0.1525878787878788</v>
      </c>
      <c r="AE15">
        <f t="shared" si="5"/>
        <v>-0.14263197746060607</v>
      </c>
      <c r="AF15" s="9"/>
      <c r="AG15" s="21">
        <v>-7.4768100000000004E-2</v>
      </c>
      <c r="AH15" s="21">
        <v>13.2441</v>
      </c>
      <c r="AI15" s="21">
        <v>-2.6306200000000002E-3</v>
      </c>
      <c r="AJ15" s="21">
        <v>5</v>
      </c>
      <c r="AK15" s="21">
        <v>-7.5012200000000001E-2</v>
      </c>
      <c r="AL15">
        <f t="shared" si="6"/>
        <v>15.943151515151515</v>
      </c>
      <c r="AM15">
        <f t="shared" si="7"/>
        <v>-1.1920391468</v>
      </c>
      <c r="AP15" s="9"/>
      <c r="AQ15" s="21">
        <v>0.93475299999999995</v>
      </c>
      <c r="AR15" s="21">
        <v>17.099900000000002</v>
      </c>
      <c r="AS15" s="24">
        <v>2.5634800000000001E-5</v>
      </c>
      <c r="AT15" s="21">
        <v>5</v>
      </c>
      <c r="AU15" s="21">
        <v>0.93414299999999995</v>
      </c>
      <c r="AV15">
        <f t="shared" si="8"/>
        <v>-0.15536242424242425</v>
      </c>
      <c r="AW15">
        <f t="shared" si="9"/>
        <v>-0.14522549214787878</v>
      </c>
      <c r="AX15" s="9"/>
      <c r="AY15" s="21">
        <v>-7.4768100000000004E-2</v>
      </c>
      <c r="AZ15" s="21">
        <v>19.237300000000001</v>
      </c>
      <c r="BA15" s="21">
        <v>-2.6242100000000001E-3</v>
      </c>
      <c r="BB15" s="21">
        <v>5</v>
      </c>
      <c r="BC15" s="21">
        <v>-7.4951199999999996E-2</v>
      </c>
      <c r="BD15">
        <f t="shared" si="10"/>
        <v>15.904303030303028</v>
      </c>
      <c r="BE15">
        <f t="shared" si="11"/>
        <v>-1.1891345193999998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0.9344250758200231</v>
      </c>
      <c r="B16" s="18">
        <f>IFERROR(BD9,0)</f>
        <v>15.836550457605455</v>
      </c>
      <c r="C16" s="19">
        <f>IFERROR(BD4,0)</f>
        <v>0.45489741342082052</v>
      </c>
      <c r="D16" s="20">
        <f>IFERROR(BD2,0)</f>
        <v>6.7316037038787888</v>
      </c>
      <c r="E16" s="20"/>
      <c r="F16" s="9"/>
      <c r="G16" s="21">
        <v>0.92971800000000004</v>
      </c>
      <c r="H16" s="21">
        <v>5.1437499999999998</v>
      </c>
      <c r="I16" s="24">
        <v>3.3416700000000001E-5</v>
      </c>
      <c r="J16" s="21">
        <v>6</v>
      </c>
      <c r="K16" s="21">
        <v>0.92864999999999998</v>
      </c>
      <c r="L16">
        <f t="shared" si="0"/>
        <v>-0.20252545454545456</v>
      </c>
      <c r="M16">
        <f t="shared" si="1"/>
        <v>-0.18829156054909094</v>
      </c>
      <c r="N16" s="9"/>
      <c r="O16" s="21">
        <v>-6.9732699999999995E-2</v>
      </c>
      <c r="P16" s="21">
        <v>7.2810800000000002</v>
      </c>
      <c r="Q16" s="21">
        <v>-2.6339699999999998E-3</v>
      </c>
      <c r="R16" s="21">
        <v>6</v>
      </c>
      <c r="S16" s="21">
        <v>-7.0037799999999997E-2</v>
      </c>
      <c r="T16">
        <f t="shared" si="2"/>
        <v>15.963454545454544</v>
      </c>
      <c r="U16">
        <f t="shared" si="3"/>
        <v>-1.113174786781818</v>
      </c>
      <c r="V16" s="22"/>
      <c r="W16" s="23"/>
      <c r="X16" s="9"/>
      <c r="Y16" s="21">
        <v>0.92971800000000004</v>
      </c>
      <c r="Z16" s="21">
        <v>11.116899999999999</v>
      </c>
      <c r="AA16" s="24">
        <v>1.40076E-5</v>
      </c>
      <c r="AB16" s="21">
        <v>6</v>
      </c>
      <c r="AC16" s="21">
        <v>0.92864999999999998</v>
      </c>
      <c r="AD16">
        <f t="shared" si="4"/>
        <v>-8.4894545454545459E-2</v>
      </c>
      <c r="AE16">
        <f t="shared" si="5"/>
        <v>-7.8927987010909098E-2</v>
      </c>
      <c r="AF16" s="9"/>
      <c r="AG16" s="21">
        <v>-6.9732699999999995E-2</v>
      </c>
      <c r="AH16" s="21">
        <v>13.254200000000001</v>
      </c>
      <c r="AI16" s="21">
        <v>-2.63153E-3</v>
      </c>
      <c r="AJ16" s="21">
        <v>6</v>
      </c>
      <c r="AK16" s="21">
        <v>-6.9946300000000003E-2</v>
      </c>
      <c r="AL16">
        <f t="shared" si="6"/>
        <v>15.948666666666666</v>
      </c>
      <c r="AM16">
        <f t="shared" si="7"/>
        <v>-1.1121435880666666</v>
      </c>
      <c r="AP16" s="9"/>
      <c r="AQ16" s="21">
        <v>0.92971800000000004</v>
      </c>
      <c r="AR16" s="21">
        <v>17.11</v>
      </c>
      <c r="AS16" s="24">
        <v>1.3763399999999999E-5</v>
      </c>
      <c r="AT16" s="21">
        <v>6</v>
      </c>
      <c r="AU16" s="21">
        <v>0.92925999999999997</v>
      </c>
      <c r="AV16">
        <f t="shared" si="8"/>
        <v>-8.341454545454545E-2</v>
      </c>
      <c r="AW16">
        <f t="shared" si="9"/>
        <v>-7.7552004370909089E-2</v>
      </c>
      <c r="AX16" s="9"/>
      <c r="AY16" s="21">
        <v>-6.9732699999999995E-2</v>
      </c>
      <c r="AZ16" s="21">
        <v>19.247299999999999</v>
      </c>
      <c r="BA16" s="21">
        <v>-2.6260400000000001E-3</v>
      </c>
      <c r="BB16" s="21">
        <v>6</v>
      </c>
      <c r="BC16" s="21">
        <v>-7.0007299999999995E-2</v>
      </c>
      <c r="BD16">
        <f t="shared" si="10"/>
        <v>15.915393939393937</v>
      </c>
      <c r="BE16">
        <f t="shared" si="11"/>
        <v>-1.1098233909575754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0.92468300000000003</v>
      </c>
      <c r="H17" s="21">
        <v>5.1538199999999996</v>
      </c>
      <c r="I17" s="24">
        <v>2.28271E-5</v>
      </c>
      <c r="J17" s="21">
        <v>7</v>
      </c>
      <c r="K17" s="21">
        <v>0.923767</v>
      </c>
      <c r="L17">
        <f t="shared" si="0"/>
        <v>-0.13834606060606061</v>
      </c>
      <c r="M17">
        <f t="shared" si="1"/>
        <v>-0.12792625035939395</v>
      </c>
      <c r="N17" s="9"/>
      <c r="O17" s="21">
        <v>-6.4697299999999999E-2</v>
      </c>
      <c r="P17" s="21">
        <v>7.29115</v>
      </c>
      <c r="Q17" s="21">
        <v>-2.63123E-3</v>
      </c>
      <c r="R17" s="21">
        <v>7</v>
      </c>
      <c r="S17" s="21">
        <v>-6.4941399999999996E-2</v>
      </c>
      <c r="T17">
        <f t="shared" si="2"/>
        <v>15.946848484848484</v>
      </c>
      <c r="U17">
        <f t="shared" si="3"/>
        <v>-1.0317180404787878</v>
      </c>
      <c r="V17" s="22"/>
      <c r="W17" s="23"/>
      <c r="X17" s="9"/>
      <c r="Y17" s="21">
        <v>0.92468300000000003</v>
      </c>
      <c r="Z17" s="21">
        <v>11.126899999999999</v>
      </c>
      <c r="AA17" s="24">
        <v>2.4719200000000001E-6</v>
      </c>
      <c r="AB17" s="21">
        <v>7</v>
      </c>
      <c r="AC17" s="21">
        <v>0.924377</v>
      </c>
      <c r="AD17">
        <f t="shared" si="4"/>
        <v>-1.4981333333333333E-2</v>
      </c>
      <c r="AE17">
        <f t="shared" si="5"/>
        <v>-1.3852984250666667E-2</v>
      </c>
      <c r="AF17" s="9"/>
      <c r="AG17" s="21">
        <v>-6.4697299999999999E-2</v>
      </c>
      <c r="AH17" s="21">
        <v>13.2643</v>
      </c>
      <c r="AI17" s="21">
        <v>-2.6306200000000002E-3</v>
      </c>
      <c r="AJ17" s="21">
        <v>7</v>
      </c>
      <c r="AK17" s="21">
        <v>-6.4910899999999994E-2</v>
      </c>
      <c r="AL17">
        <f t="shared" si="6"/>
        <v>15.943151515151515</v>
      </c>
      <c r="AM17">
        <f t="shared" si="7"/>
        <v>-1.0314788565212121</v>
      </c>
      <c r="AP17" s="9"/>
      <c r="AQ17" s="21">
        <v>0.92468300000000003</v>
      </c>
      <c r="AR17" s="21">
        <v>17.120100000000001</v>
      </c>
      <c r="AS17" s="24">
        <v>1.9226099999999999E-6</v>
      </c>
      <c r="AT17" s="21">
        <v>7</v>
      </c>
      <c r="AU17" s="21">
        <v>0.924072</v>
      </c>
      <c r="AV17">
        <f t="shared" si="8"/>
        <v>-1.1652181818181817E-2</v>
      </c>
      <c r="AW17">
        <f t="shared" si="9"/>
        <v>-1.0774574440181817E-2</v>
      </c>
      <c r="AX17" s="9"/>
      <c r="AY17" s="21">
        <v>-6.4697299999999999E-2</v>
      </c>
      <c r="AZ17" s="21">
        <v>19.257400000000001</v>
      </c>
      <c r="BA17" s="21">
        <v>-2.6257300000000002E-3</v>
      </c>
      <c r="BB17" s="21">
        <v>7</v>
      </c>
      <c r="BC17" s="21">
        <v>-6.4941399999999996E-2</v>
      </c>
      <c r="BD17">
        <f t="shared" si="10"/>
        <v>15.913515151515151</v>
      </c>
      <c r="BE17">
        <f t="shared" si="11"/>
        <v>-1.0295614638121211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0.91964699999999999</v>
      </c>
      <c r="H18" s="21">
        <v>5.1638900000000003</v>
      </c>
      <c r="I18" s="24">
        <v>1.15967E-5</v>
      </c>
      <c r="J18" s="21">
        <v>8</v>
      </c>
      <c r="K18" s="21">
        <v>0.91949499999999995</v>
      </c>
      <c r="L18">
        <f t="shared" si="0"/>
        <v>-7.0283030303030306E-2</v>
      </c>
      <c r="M18">
        <f t="shared" si="1"/>
        <v>-6.4635577969090904E-2</v>
      </c>
      <c r="N18" s="9"/>
      <c r="O18" s="21">
        <v>-5.9661899999999997E-2</v>
      </c>
      <c r="P18" s="21">
        <v>7.3012199999999998</v>
      </c>
      <c r="Q18" s="21">
        <v>-2.6287799999999998E-3</v>
      </c>
      <c r="R18" s="21">
        <v>8</v>
      </c>
      <c r="S18" s="21">
        <v>-5.9936499999999997E-2</v>
      </c>
      <c r="T18">
        <f t="shared" si="2"/>
        <v>15.931999999999999</v>
      </c>
      <c r="U18">
        <f t="shared" si="3"/>
        <v>-0.95053339079999988</v>
      </c>
      <c r="V18" s="22"/>
      <c r="W18" s="23"/>
      <c r="X18" s="9"/>
      <c r="Y18" s="21">
        <v>0.91964699999999999</v>
      </c>
      <c r="Z18" s="21">
        <v>11.137</v>
      </c>
      <c r="AA18" s="24">
        <v>-1.01929E-5</v>
      </c>
      <c r="AB18" s="21">
        <v>8</v>
      </c>
      <c r="AC18" s="21">
        <v>0.91888400000000003</v>
      </c>
      <c r="AD18">
        <f t="shared" si="4"/>
        <v>6.1775151515151512E-2</v>
      </c>
      <c r="AE18">
        <f t="shared" si="5"/>
        <v>5.6811332765454539E-2</v>
      </c>
      <c r="AF18" s="9"/>
      <c r="AG18" s="21">
        <v>-5.9661899999999997E-2</v>
      </c>
      <c r="AH18" s="21">
        <v>13.2743</v>
      </c>
      <c r="AI18" s="21">
        <v>-2.63E-3</v>
      </c>
      <c r="AJ18" s="21">
        <v>8</v>
      </c>
      <c r="AK18" s="21">
        <v>-5.9906000000000001E-2</v>
      </c>
      <c r="AL18">
        <f t="shared" si="6"/>
        <v>15.939393939393938</v>
      </c>
      <c r="AM18">
        <f t="shared" si="7"/>
        <v>-0.95097452727272713</v>
      </c>
      <c r="AP18" s="9"/>
      <c r="AQ18" s="21">
        <v>0.91964699999999999</v>
      </c>
      <c r="AR18" s="21">
        <v>17.130099999999999</v>
      </c>
      <c r="AS18" s="24">
        <v>-1.0528599999999999E-5</v>
      </c>
      <c r="AT18" s="21">
        <v>8</v>
      </c>
      <c r="AU18" s="21">
        <v>0.91949499999999995</v>
      </c>
      <c r="AV18">
        <f t="shared" si="8"/>
        <v>6.3809696969696961E-2</v>
      </c>
      <c r="AW18">
        <f t="shared" si="9"/>
        <v>5.8682396389090903E-2</v>
      </c>
      <c r="AX18" s="9"/>
      <c r="AY18" s="21">
        <v>-5.9661899999999997E-2</v>
      </c>
      <c r="AZ18" s="21">
        <v>19.267499999999998</v>
      </c>
      <c r="BA18" s="21">
        <v>-2.62634E-3</v>
      </c>
      <c r="BB18" s="21">
        <v>8</v>
      </c>
      <c r="BC18" s="21">
        <v>-5.9875499999999998E-2</v>
      </c>
      <c r="BD18">
        <f t="shared" si="10"/>
        <v>15.91721212121212</v>
      </c>
      <c r="BE18">
        <f t="shared" si="11"/>
        <v>-0.94965111785454537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0.91461199999999998</v>
      </c>
      <c r="H19" s="21">
        <v>5.1739600000000001</v>
      </c>
      <c r="I19" s="24">
        <v>-2.4414099999999999E-7</v>
      </c>
      <c r="J19" s="21">
        <v>9</v>
      </c>
      <c r="K19" s="21">
        <v>0.91369599999999995</v>
      </c>
      <c r="L19">
        <f t="shared" si="0"/>
        <v>1.4796424242424242E-3</v>
      </c>
      <c r="M19">
        <f t="shared" si="1"/>
        <v>1.353298716921212E-3</v>
      </c>
      <c r="N19" s="9"/>
      <c r="O19" s="21">
        <v>-5.4626500000000001E-2</v>
      </c>
      <c r="P19" s="21">
        <v>7.3112899999999996</v>
      </c>
      <c r="Q19" s="21">
        <v>-2.62634E-3</v>
      </c>
      <c r="R19" s="21">
        <v>9</v>
      </c>
      <c r="S19" s="21">
        <v>-5.4840100000000003E-2</v>
      </c>
      <c r="T19">
        <f t="shared" si="2"/>
        <v>15.91721212121212</v>
      </c>
      <c r="U19">
        <f t="shared" si="3"/>
        <v>-0.86950158793939392</v>
      </c>
      <c r="V19" s="22"/>
      <c r="W19" s="23"/>
      <c r="X19" s="9"/>
      <c r="Y19" s="21">
        <v>0.91461199999999998</v>
      </c>
      <c r="Z19" s="21">
        <v>11.1471</v>
      </c>
      <c r="AA19" s="24">
        <v>-2.3132299999999999E-5</v>
      </c>
      <c r="AB19" s="21">
        <v>9</v>
      </c>
      <c r="AC19" s="21">
        <v>0.91369599999999995</v>
      </c>
      <c r="AD19">
        <f t="shared" si="4"/>
        <v>0.14019575757575758</v>
      </c>
      <c r="AE19">
        <f t="shared" si="5"/>
        <v>0.12822472222787878</v>
      </c>
      <c r="AF19" s="9"/>
      <c r="AG19" s="21">
        <v>-5.4626500000000001E-2</v>
      </c>
      <c r="AH19" s="21">
        <v>13.2844</v>
      </c>
      <c r="AI19" s="21">
        <v>-2.6297E-3</v>
      </c>
      <c r="AJ19" s="21">
        <v>9</v>
      </c>
      <c r="AK19" s="21">
        <v>-5.4931599999999997E-2</v>
      </c>
      <c r="AL19">
        <f t="shared" si="6"/>
        <v>15.937575757575758</v>
      </c>
      <c r="AM19">
        <f t="shared" si="7"/>
        <v>-0.8706139821212121</v>
      </c>
      <c r="AP19" s="9"/>
      <c r="AQ19" s="21">
        <v>0.91461199999999998</v>
      </c>
      <c r="AR19" s="21">
        <v>17.1402</v>
      </c>
      <c r="AS19" s="24">
        <v>-2.4108899999999999E-5</v>
      </c>
      <c r="AT19" s="21">
        <v>9</v>
      </c>
      <c r="AU19" s="21">
        <v>0.91339099999999995</v>
      </c>
      <c r="AV19">
        <f t="shared" si="8"/>
        <v>0.14611454545454544</v>
      </c>
      <c r="AW19">
        <f t="shared" si="9"/>
        <v>0.13363811664727271</v>
      </c>
      <c r="AX19" s="9"/>
      <c r="AY19" s="21">
        <v>-5.4626500000000001E-2</v>
      </c>
      <c r="AZ19" s="21">
        <v>19.2775</v>
      </c>
      <c r="BA19" s="21">
        <v>-2.62451E-3</v>
      </c>
      <c r="BB19" s="21">
        <v>9</v>
      </c>
      <c r="BC19" s="21">
        <v>-5.4870599999999999E-2</v>
      </c>
      <c r="BD19">
        <f t="shared" si="10"/>
        <v>15.906121212121212</v>
      </c>
      <c r="BE19">
        <f t="shared" si="11"/>
        <v>-0.86889573039393941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0.90957600000000005</v>
      </c>
      <c r="H20" s="21">
        <v>5.1840299999999999</v>
      </c>
      <c r="I20" s="24">
        <v>-1.1871299999999999E-5</v>
      </c>
      <c r="J20" s="21">
        <v>10</v>
      </c>
      <c r="K20" s="21">
        <v>0.90820299999999998</v>
      </c>
      <c r="L20">
        <f t="shared" si="0"/>
        <v>7.1947272727272721E-2</v>
      </c>
      <c r="M20">
        <f t="shared" si="1"/>
        <v>6.5441512538181812E-2</v>
      </c>
      <c r="N20" s="9"/>
      <c r="O20" s="21">
        <v>-4.9591099999999999E-2</v>
      </c>
      <c r="P20" s="21">
        <v>7.3213600000000003</v>
      </c>
      <c r="Q20" s="21">
        <v>-2.6235999999999998E-3</v>
      </c>
      <c r="R20" s="21">
        <v>10</v>
      </c>
      <c r="S20" s="21">
        <v>-4.9835200000000003E-2</v>
      </c>
      <c r="T20">
        <f t="shared" si="2"/>
        <v>15.900606060606059</v>
      </c>
      <c r="U20">
        <f t="shared" si="3"/>
        <v>-0.78852854521212112</v>
      </c>
      <c r="V20" s="22"/>
      <c r="W20" s="23"/>
      <c r="X20" s="9"/>
      <c r="Y20" s="21">
        <v>0.90957600000000005</v>
      </c>
      <c r="Z20" s="21">
        <v>11.1571</v>
      </c>
      <c r="AA20" s="24">
        <v>-3.6804200000000002E-5</v>
      </c>
      <c r="AB20" s="21">
        <v>10</v>
      </c>
      <c r="AC20" s="21">
        <v>0.90911900000000001</v>
      </c>
      <c r="AD20">
        <f t="shared" si="4"/>
        <v>0.22305575757575757</v>
      </c>
      <c r="AE20">
        <f t="shared" si="5"/>
        <v>0.20288616375272728</v>
      </c>
      <c r="AF20" s="9"/>
      <c r="AG20" s="21">
        <v>-4.9591099999999999E-2</v>
      </c>
      <c r="AH20" s="21">
        <v>13.294499999999999</v>
      </c>
      <c r="AI20" s="21">
        <v>-2.6318399999999999E-3</v>
      </c>
      <c r="AJ20" s="21">
        <v>10</v>
      </c>
      <c r="AK20" s="21">
        <v>-4.9835200000000003E-2</v>
      </c>
      <c r="AL20">
        <f t="shared" si="6"/>
        <v>15.950545454545454</v>
      </c>
      <c r="AM20">
        <f t="shared" si="7"/>
        <v>-0.79100509469090907</v>
      </c>
      <c r="AP20" s="9"/>
      <c r="AQ20" s="21">
        <v>0.90957600000000005</v>
      </c>
      <c r="AR20" s="21">
        <v>17.150300000000001</v>
      </c>
      <c r="AS20" s="24">
        <v>-3.8177499999999998E-5</v>
      </c>
      <c r="AT20" s="21">
        <v>10</v>
      </c>
      <c r="AU20" s="21">
        <v>0.90789799999999998</v>
      </c>
      <c r="AV20">
        <f t="shared" si="8"/>
        <v>0.23137878787878788</v>
      </c>
      <c r="AW20">
        <f t="shared" si="9"/>
        <v>0.21045659236363637</v>
      </c>
      <c r="AX20" s="9"/>
      <c r="AY20" s="21">
        <v>-4.9591099999999999E-2</v>
      </c>
      <c r="AZ20" s="21">
        <v>19.287600000000001</v>
      </c>
      <c r="BA20" s="21">
        <v>-2.6235999999999998E-3</v>
      </c>
      <c r="BB20" s="21">
        <v>10</v>
      </c>
      <c r="BC20" s="21">
        <v>-4.9835200000000003E-2</v>
      </c>
      <c r="BD20">
        <f t="shared" si="10"/>
        <v>15.900606060606059</v>
      </c>
      <c r="BE20">
        <f t="shared" si="11"/>
        <v>-0.78852854521212112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0.90454100000000004</v>
      </c>
      <c r="H21" s="21">
        <v>5.1940999999999997</v>
      </c>
      <c r="I21" s="24">
        <v>-2.5512700000000001E-5</v>
      </c>
      <c r="J21" s="21">
        <v>11</v>
      </c>
      <c r="K21" s="21">
        <v>0.90393100000000004</v>
      </c>
      <c r="L21">
        <f t="shared" si="0"/>
        <v>0.15462242424242426</v>
      </c>
      <c r="M21">
        <f t="shared" si="1"/>
        <v>0.1398623222466667</v>
      </c>
      <c r="N21" s="9"/>
      <c r="O21" s="21">
        <v>-4.4555699999999997E-2</v>
      </c>
      <c r="P21" s="21">
        <v>7.3314300000000001</v>
      </c>
      <c r="Q21" s="21">
        <v>-2.6205400000000002E-3</v>
      </c>
      <c r="R21" s="21">
        <v>11</v>
      </c>
      <c r="S21" s="21">
        <v>-4.4833400000000002E-2</v>
      </c>
      <c r="T21">
        <f t="shared" si="2"/>
        <v>15.882060606060607</v>
      </c>
      <c r="U21">
        <f t="shared" si="3"/>
        <v>-0.70763632774545449</v>
      </c>
      <c r="V21" s="22"/>
      <c r="W21" s="23"/>
      <c r="X21" s="9"/>
      <c r="Y21" s="21">
        <v>0.90454100000000004</v>
      </c>
      <c r="Z21" s="21">
        <v>11.167199999999999</v>
      </c>
      <c r="AA21" s="24">
        <v>-5.0781300000000001E-5</v>
      </c>
      <c r="AB21" s="21">
        <v>11</v>
      </c>
      <c r="AC21" s="21">
        <v>0.90332000000000001</v>
      </c>
      <c r="AD21">
        <f t="shared" si="4"/>
        <v>0.30776545454545456</v>
      </c>
      <c r="AE21">
        <f t="shared" si="5"/>
        <v>0.27838647202000005</v>
      </c>
      <c r="AF21" s="9"/>
      <c r="AG21" s="21">
        <v>-4.4555699999999997E-2</v>
      </c>
      <c r="AH21" s="21">
        <v>13.304600000000001</v>
      </c>
      <c r="AI21" s="21">
        <v>-2.63153E-3</v>
      </c>
      <c r="AJ21" s="21">
        <v>11</v>
      </c>
      <c r="AK21" s="21">
        <v>-4.4857800000000003E-2</v>
      </c>
      <c r="AL21">
        <f t="shared" si="6"/>
        <v>15.948666666666666</v>
      </c>
      <c r="AM21">
        <f t="shared" si="7"/>
        <v>-0.71060400739999996</v>
      </c>
      <c r="AP21" s="9"/>
      <c r="AQ21" s="21">
        <v>0.90454100000000004</v>
      </c>
      <c r="AR21" s="21">
        <v>17.160299999999999</v>
      </c>
      <c r="AS21" s="24">
        <v>-5.2673300000000003E-5</v>
      </c>
      <c r="AT21" s="21">
        <v>11</v>
      </c>
      <c r="AU21" s="21">
        <v>0.90362500000000001</v>
      </c>
      <c r="AV21">
        <f t="shared" si="8"/>
        <v>0.31923212121212119</v>
      </c>
      <c r="AW21">
        <f t="shared" si="9"/>
        <v>0.28875854215333335</v>
      </c>
      <c r="AX21" s="9"/>
      <c r="AY21" s="21">
        <v>-4.4555699999999997E-2</v>
      </c>
      <c r="AZ21" s="21">
        <v>19.297699999999999</v>
      </c>
      <c r="BA21" s="21">
        <v>-2.6235999999999998E-3</v>
      </c>
      <c r="BB21" s="21">
        <v>11</v>
      </c>
      <c r="BC21" s="21">
        <v>-4.4833400000000002E-2</v>
      </c>
      <c r="BD21">
        <f t="shared" si="10"/>
        <v>15.900606060606059</v>
      </c>
      <c r="BE21">
        <f t="shared" si="11"/>
        <v>-0.7084626334545453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0.89950600000000003</v>
      </c>
      <c r="H22" s="21">
        <v>5.2041700000000004</v>
      </c>
      <c r="I22" s="24">
        <v>-3.9154099999999998E-5</v>
      </c>
      <c r="J22" s="21">
        <v>12</v>
      </c>
      <c r="K22" s="21">
        <v>0.89935299999999996</v>
      </c>
      <c r="L22">
        <f t="shared" si="0"/>
        <v>0.23729757575757573</v>
      </c>
      <c r="M22">
        <f t="shared" si="1"/>
        <v>0.21345059317939394</v>
      </c>
      <c r="N22" s="9"/>
      <c r="O22" s="21">
        <v>-3.9520300000000001E-2</v>
      </c>
      <c r="P22" s="21">
        <v>7.3414999999999999</v>
      </c>
      <c r="Q22" s="21">
        <v>-2.6208500000000001E-3</v>
      </c>
      <c r="R22" s="21">
        <v>12</v>
      </c>
      <c r="S22" s="21">
        <v>-3.9801000000000003E-2</v>
      </c>
      <c r="T22">
        <f t="shared" si="2"/>
        <v>15.883939393939395</v>
      </c>
      <c r="U22">
        <f t="shared" si="3"/>
        <v>-0.62773805003030303</v>
      </c>
      <c r="V22" s="22"/>
      <c r="W22" s="23"/>
      <c r="X22" s="9"/>
      <c r="Y22" s="21">
        <v>0.89950600000000003</v>
      </c>
      <c r="Z22" s="21">
        <v>11.177300000000001</v>
      </c>
      <c r="AA22" s="24">
        <v>-6.5918000000000001E-5</v>
      </c>
      <c r="AB22" s="21">
        <v>12</v>
      </c>
      <c r="AC22" s="21">
        <v>0.89874299999999996</v>
      </c>
      <c r="AD22">
        <f t="shared" si="4"/>
        <v>0.39950303030303025</v>
      </c>
      <c r="AE22">
        <f t="shared" si="5"/>
        <v>0.35935537277575752</v>
      </c>
      <c r="AF22" s="9"/>
      <c r="AG22" s="21">
        <v>-3.9520300000000001E-2</v>
      </c>
      <c r="AH22" s="21">
        <v>13.3146</v>
      </c>
      <c r="AI22" s="21">
        <v>-2.6290900000000002E-3</v>
      </c>
      <c r="AJ22" s="21">
        <v>12</v>
      </c>
      <c r="AK22" s="21">
        <v>-3.9801000000000003E-2</v>
      </c>
      <c r="AL22">
        <f t="shared" si="6"/>
        <v>15.933878787878788</v>
      </c>
      <c r="AM22">
        <f t="shared" si="7"/>
        <v>-0.62971166986060612</v>
      </c>
      <c r="AP22" s="9"/>
      <c r="AQ22" s="21">
        <v>0.89950600000000003</v>
      </c>
      <c r="AR22" s="21">
        <v>17.170400000000001</v>
      </c>
      <c r="AS22" s="24">
        <v>-6.7718499999999999E-5</v>
      </c>
      <c r="AT22" s="21">
        <v>12</v>
      </c>
      <c r="AU22" s="21">
        <v>0.89874299999999996</v>
      </c>
      <c r="AV22">
        <f t="shared" si="8"/>
        <v>0.41041515151515146</v>
      </c>
      <c r="AW22">
        <f t="shared" si="9"/>
        <v>0.36917089127878783</v>
      </c>
      <c r="AX22" s="9"/>
      <c r="AY22" s="21">
        <v>-3.9520300000000001E-2</v>
      </c>
      <c r="AZ22" s="21">
        <v>19.3078</v>
      </c>
      <c r="BA22" s="21">
        <v>-2.62451E-3</v>
      </c>
      <c r="BB22" s="21">
        <v>12</v>
      </c>
      <c r="BC22" s="21">
        <v>-3.9822400000000001E-2</v>
      </c>
      <c r="BD22">
        <f t="shared" si="10"/>
        <v>15.906121212121212</v>
      </c>
      <c r="BE22">
        <f t="shared" si="11"/>
        <v>-0.62861468213939398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0.89446999999999999</v>
      </c>
      <c r="H23" s="21">
        <v>5.2142400000000002</v>
      </c>
      <c r="I23" s="24">
        <v>-5.4016099999999999E-5</v>
      </c>
      <c r="J23" s="21">
        <v>13</v>
      </c>
      <c r="K23" s="21">
        <v>0.89324999999999999</v>
      </c>
      <c r="L23">
        <f t="shared" si="0"/>
        <v>0.32737030303030301</v>
      </c>
      <c r="M23">
        <f t="shared" si="1"/>
        <v>0.29282291495151513</v>
      </c>
      <c r="N23" s="9"/>
      <c r="O23" s="21">
        <v>-3.4484899999999999E-2</v>
      </c>
      <c r="P23" s="21">
        <v>7.3515800000000002</v>
      </c>
      <c r="Q23" s="21">
        <v>-2.6205400000000002E-3</v>
      </c>
      <c r="R23" s="21">
        <v>13</v>
      </c>
      <c r="S23" s="21">
        <v>-3.4707599999999998E-2</v>
      </c>
      <c r="T23">
        <f t="shared" si="2"/>
        <v>15.882060606060607</v>
      </c>
      <c r="U23">
        <f t="shared" si="3"/>
        <v>-0.54769127179393939</v>
      </c>
      <c r="V23" s="22"/>
      <c r="W23" s="23"/>
      <c r="X23" s="9"/>
      <c r="Y23" s="21">
        <v>0.89446999999999999</v>
      </c>
      <c r="Z23" s="21">
        <v>11.1874</v>
      </c>
      <c r="AA23" s="24">
        <v>-8.1481899999999997E-5</v>
      </c>
      <c r="AB23" s="21">
        <v>13</v>
      </c>
      <c r="AC23" s="21">
        <v>0.89355499999999999</v>
      </c>
      <c r="AD23">
        <f t="shared" si="4"/>
        <v>0.49382969696969692</v>
      </c>
      <c r="AE23">
        <f t="shared" si="5"/>
        <v>0.44171584904848482</v>
      </c>
      <c r="AF23" s="9"/>
      <c r="AG23" s="21">
        <v>-3.4484899999999999E-2</v>
      </c>
      <c r="AH23" s="21">
        <v>13.3247</v>
      </c>
      <c r="AI23" s="21">
        <v>-2.62787E-3</v>
      </c>
      <c r="AJ23" s="21">
        <v>13</v>
      </c>
      <c r="AK23" s="21">
        <v>-3.4707599999999998E-2</v>
      </c>
      <c r="AL23">
        <f t="shared" si="6"/>
        <v>15.926484848484849</v>
      </c>
      <c r="AM23">
        <f t="shared" si="7"/>
        <v>-0.54922323735151513</v>
      </c>
      <c r="AP23" s="9"/>
      <c r="AQ23" s="21">
        <v>0.89446999999999999</v>
      </c>
      <c r="AR23" s="21">
        <v>17.180499999999999</v>
      </c>
      <c r="AS23" s="24">
        <v>-8.4228500000000002E-5</v>
      </c>
      <c r="AT23" s="21">
        <v>13</v>
      </c>
      <c r="AU23" s="21">
        <v>0.89355499999999999</v>
      </c>
      <c r="AV23">
        <f t="shared" si="8"/>
        <v>0.51047575757575758</v>
      </c>
      <c r="AW23">
        <f t="shared" si="9"/>
        <v>0.45660525087878789</v>
      </c>
      <c r="AX23" s="9"/>
      <c r="AY23" s="21">
        <v>-3.4484899999999999E-2</v>
      </c>
      <c r="AZ23" s="21">
        <v>19.317799999999998</v>
      </c>
      <c r="BA23" s="21">
        <v>-2.6235999999999998E-3</v>
      </c>
      <c r="BB23" s="21">
        <v>13</v>
      </c>
      <c r="BC23" s="21">
        <v>-3.4722900000000001E-2</v>
      </c>
      <c r="BD23">
        <f t="shared" si="10"/>
        <v>15.900606060606059</v>
      </c>
      <c r="BE23">
        <f t="shared" si="11"/>
        <v>-0.54833080993939387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0.88943499999999998</v>
      </c>
      <c r="H24" s="21">
        <v>5.2243199999999996</v>
      </c>
      <c r="I24" s="24">
        <v>-6.8695099999999999E-5</v>
      </c>
      <c r="J24" s="21">
        <v>14</v>
      </c>
      <c r="K24" s="21">
        <v>0.88867200000000002</v>
      </c>
      <c r="L24">
        <f t="shared" si="0"/>
        <v>0.41633393939393937</v>
      </c>
      <c r="M24">
        <f t="shared" si="1"/>
        <v>0.37030197738484844</v>
      </c>
      <c r="N24" s="9"/>
      <c r="O24" s="21">
        <v>-2.94495E-2</v>
      </c>
      <c r="P24" s="21">
        <v>7.36165</v>
      </c>
      <c r="Q24" s="21">
        <v>-2.6199299999999999E-3</v>
      </c>
      <c r="R24" s="21">
        <v>14</v>
      </c>
      <c r="S24" s="21">
        <v>-2.9696699999999999E-2</v>
      </c>
      <c r="T24">
        <f t="shared" si="2"/>
        <v>15.878363636363634</v>
      </c>
      <c r="U24">
        <f t="shared" si="3"/>
        <v>-0.46760986990909081</v>
      </c>
      <c r="V24" s="22"/>
      <c r="W24" s="23"/>
      <c r="X24" s="9"/>
      <c r="Y24" s="21">
        <v>0.88943499999999998</v>
      </c>
      <c r="Z24" s="21">
        <v>11.1974</v>
      </c>
      <c r="AA24" s="24">
        <v>-9.7625699999999996E-5</v>
      </c>
      <c r="AB24" s="21">
        <v>14</v>
      </c>
      <c r="AC24" s="21">
        <v>0.88836700000000002</v>
      </c>
      <c r="AD24">
        <f t="shared" si="4"/>
        <v>0.59167090909090914</v>
      </c>
      <c r="AE24">
        <f t="shared" si="5"/>
        <v>0.52625281502727272</v>
      </c>
      <c r="AF24" s="9"/>
      <c r="AG24" s="21">
        <v>-2.94495E-2</v>
      </c>
      <c r="AH24" s="21">
        <v>13.3348</v>
      </c>
      <c r="AI24" s="21">
        <v>-2.62634E-3</v>
      </c>
      <c r="AJ24" s="21">
        <v>14</v>
      </c>
      <c r="AK24" s="21">
        <v>-2.9693600000000001E-2</v>
      </c>
      <c r="AL24">
        <f t="shared" si="6"/>
        <v>15.91721212121212</v>
      </c>
      <c r="AM24">
        <f t="shared" si="7"/>
        <v>-0.46875393836363632</v>
      </c>
      <c r="AP24" s="9"/>
      <c r="AQ24" s="21">
        <v>0.88943499999999998</v>
      </c>
      <c r="AR24" s="21">
        <v>17.1906</v>
      </c>
      <c r="AS24" s="21">
        <v>-1.01257E-4</v>
      </c>
      <c r="AT24" s="21">
        <v>14</v>
      </c>
      <c r="AU24" s="21">
        <v>0.88806200000000002</v>
      </c>
      <c r="AV24">
        <f t="shared" si="8"/>
        <v>0.61367878787878782</v>
      </c>
      <c r="AW24">
        <f t="shared" si="9"/>
        <v>0.54582739269696967</v>
      </c>
      <c r="AX24" s="9"/>
      <c r="AY24" s="21">
        <v>-2.94495E-2</v>
      </c>
      <c r="AZ24" s="21">
        <v>19.3279</v>
      </c>
      <c r="BA24" s="21">
        <v>-2.6205400000000002E-3</v>
      </c>
      <c r="BB24" s="21">
        <v>14</v>
      </c>
      <c r="BC24" s="21">
        <v>-2.9699699999999999E-2</v>
      </c>
      <c r="BD24">
        <f t="shared" si="10"/>
        <v>15.882060606060607</v>
      </c>
      <c r="BE24">
        <f t="shared" si="11"/>
        <v>-0.46771874381818185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0.88439900000000005</v>
      </c>
      <c r="H25" s="21">
        <v>5.2343900000000003</v>
      </c>
      <c r="I25" s="24">
        <v>-8.5082999999999998E-5</v>
      </c>
      <c r="J25" s="21">
        <v>15</v>
      </c>
      <c r="K25" s="21">
        <v>0.88317900000000005</v>
      </c>
      <c r="L25">
        <f t="shared" si="0"/>
        <v>0.51565454545454537</v>
      </c>
      <c r="M25">
        <f t="shared" si="1"/>
        <v>0.45604436434545448</v>
      </c>
      <c r="N25" s="9"/>
      <c r="O25" s="21">
        <v>-2.4414100000000001E-2</v>
      </c>
      <c r="P25" s="21">
        <v>7.3717199999999998</v>
      </c>
      <c r="Q25" s="21">
        <v>-2.61963E-3</v>
      </c>
      <c r="R25" s="21">
        <v>15</v>
      </c>
      <c r="S25" s="21">
        <v>-2.4661300000000001E-2</v>
      </c>
      <c r="T25">
        <f t="shared" si="2"/>
        <v>15.876545454545452</v>
      </c>
      <c r="U25">
        <f t="shared" si="3"/>
        <v>-0.38761156838181815</v>
      </c>
      <c r="V25" s="22"/>
      <c r="W25" s="23"/>
      <c r="X25" s="9"/>
      <c r="Y25" s="21">
        <v>0.88439900000000005</v>
      </c>
      <c r="Z25" s="21">
        <v>11.2075</v>
      </c>
      <c r="AA25" s="21">
        <v>-1.14838E-4</v>
      </c>
      <c r="AB25" s="21">
        <v>15</v>
      </c>
      <c r="AC25" s="21">
        <v>0.88287400000000005</v>
      </c>
      <c r="AD25">
        <f t="shared" si="4"/>
        <v>0.69598787878787871</v>
      </c>
      <c r="AE25">
        <f t="shared" si="5"/>
        <v>0.61553098401212114</v>
      </c>
      <c r="AF25" s="9"/>
      <c r="AG25" s="21">
        <v>-2.4414100000000001E-2</v>
      </c>
      <c r="AH25" s="21">
        <v>13.344799999999999</v>
      </c>
      <c r="AI25" s="21">
        <v>-2.6257300000000002E-3</v>
      </c>
      <c r="AJ25" s="21">
        <v>15</v>
      </c>
      <c r="AK25" s="21">
        <v>-2.46216E-2</v>
      </c>
      <c r="AL25">
        <f t="shared" si="6"/>
        <v>15.913515151515151</v>
      </c>
      <c r="AM25">
        <f t="shared" si="7"/>
        <v>-0.38851415026060604</v>
      </c>
      <c r="AP25" s="9"/>
      <c r="AQ25" s="21">
        <v>0.88439900000000005</v>
      </c>
      <c r="AR25" s="21">
        <v>17.200600000000001</v>
      </c>
      <c r="AS25" s="21">
        <v>-1.18805E-4</v>
      </c>
      <c r="AT25" s="21">
        <v>15</v>
      </c>
      <c r="AU25" s="21">
        <v>0.88348400000000005</v>
      </c>
      <c r="AV25">
        <f t="shared" si="8"/>
        <v>0.72003030303030302</v>
      </c>
      <c r="AW25">
        <f t="shared" si="9"/>
        <v>0.63679407996969695</v>
      </c>
      <c r="AX25" s="9"/>
      <c r="AY25" s="21">
        <v>-2.4414100000000001E-2</v>
      </c>
      <c r="AZ25" s="21">
        <v>19.338000000000001</v>
      </c>
      <c r="BA25" s="21">
        <v>-2.6178E-3</v>
      </c>
      <c r="BB25" s="21">
        <v>15</v>
      </c>
      <c r="BC25" s="21">
        <v>-2.4658200000000002E-2</v>
      </c>
      <c r="BD25">
        <f t="shared" si="10"/>
        <v>15.865454545454543</v>
      </c>
      <c r="BE25">
        <f t="shared" si="11"/>
        <v>-0.38734079381818176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0.87936400000000003</v>
      </c>
      <c r="H26" s="21">
        <v>5.2444600000000001</v>
      </c>
      <c r="I26" s="21">
        <v>-1.0046400000000001E-4</v>
      </c>
      <c r="J26" s="21">
        <v>16</v>
      </c>
      <c r="K26" s="21">
        <v>0.87860099999999997</v>
      </c>
      <c r="L26">
        <f t="shared" si="0"/>
        <v>0.60887272727272723</v>
      </c>
      <c r="M26">
        <f t="shared" si="1"/>
        <v>0.53542075694545455</v>
      </c>
      <c r="N26" s="9"/>
      <c r="O26" s="21">
        <v>-1.9378699999999999E-2</v>
      </c>
      <c r="P26" s="21">
        <v>7.3817899999999996</v>
      </c>
      <c r="Q26" s="21">
        <v>-2.6180999999999999E-3</v>
      </c>
      <c r="R26" s="21">
        <v>16</v>
      </c>
      <c r="S26" s="21">
        <v>-1.96075E-2</v>
      </c>
      <c r="T26">
        <f t="shared" si="2"/>
        <v>15.867272727272727</v>
      </c>
      <c r="U26">
        <f t="shared" si="3"/>
        <v>-0.307487118</v>
      </c>
      <c r="V26" s="22"/>
      <c r="W26" s="23"/>
      <c r="X26" s="9"/>
      <c r="Y26" s="21">
        <v>0.87936400000000003</v>
      </c>
      <c r="Z26" s="21">
        <v>11.217599999999999</v>
      </c>
      <c r="AA26" s="21">
        <v>-1.3278199999999999E-4</v>
      </c>
      <c r="AB26" s="21">
        <v>16</v>
      </c>
      <c r="AC26" s="21">
        <v>0.87860099999999997</v>
      </c>
      <c r="AD26">
        <f t="shared" si="4"/>
        <v>0.80473939393939387</v>
      </c>
      <c r="AE26">
        <f t="shared" si="5"/>
        <v>0.70765885241212112</v>
      </c>
      <c r="AF26" s="9"/>
      <c r="AG26" s="21">
        <v>-1.9378699999999999E-2</v>
      </c>
      <c r="AH26" s="21">
        <v>13.354900000000001</v>
      </c>
      <c r="AI26" s="21">
        <v>-2.6248199999999999E-3</v>
      </c>
      <c r="AJ26" s="21">
        <v>16</v>
      </c>
      <c r="AK26" s="21">
        <v>-1.95953E-2</v>
      </c>
      <c r="AL26">
        <f t="shared" si="6"/>
        <v>15.907999999999998</v>
      </c>
      <c r="AM26">
        <f t="shared" si="7"/>
        <v>-0.30827635959999994</v>
      </c>
      <c r="AP26" s="9"/>
      <c r="AQ26" s="21">
        <v>0.87936400000000003</v>
      </c>
      <c r="AR26" s="21">
        <v>17.210699999999999</v>
      </c>
      <c r="AS26" s="21">
        <v>-1.3736E-4</v>
      </c>
      <c r="AT26" s="21">
        <v>16</v>
      </c>
      <c r="AU26" s="21">
        <v>0.87799099999999997</v>
      </c>
      <c r="AV26">
        <f t="shared" si="8"/>
        <v>0.83248484848484849</v>
      </c>
      <c r="AW26">
        <f t="shared" si="9"/>
        <v>0.73205720630303039</v>
      </c>
      <c r="AX26" s="9"/>
      <c r="AY26" s="21">
        <v>-1.9378699999999999E-2</v>
      </c>
      <c r="AZ26" s="21">
        <v>19.347999999999999</v>
      </c>
      <c r="BA26" s="21">
        <v>-2.6165799999999999E-3</v>
      </c>
      <c r="BB26" s="21">
        <v>16</v>
      </c>
      <c r="BC26" s="21">
        <v>-1.96198E-2</v>
      </c>
      <c r="BD26">
        <f t="shared" si="10"/>
        <v>15.858060606060604</v>
      </c>
      <c r="BE26">
        <f t="shared" si="11"/>
        <v>-0.30730859906666663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0.87432900000000002</v>
      </c>
      <c r="H27" s="21">
        <v>5.2545299999999999</v>
      </c>
      <c r="I27" s="21">
        <v>-1.1752300000000001E-4</v>
      </c>
      <c r="J27" s="21">
        <v>17</v>
      </c>
      <c r="K27" s="21">
        <v>0.873108</v>
      </c>
      <c r="L27">
        <f t="shared" si="0"/>
        <v>0.71226060606060604</v>
      </c>
      <c r="M27">
        <f t="shared" si="1"/>
        <v>0.62275010343636361</v>
      </c>
      <c r="N27" s="9"/>
      <c r="O27" s="21">
        <v>-1.43433E-2</v>
      </c>
      <c r="P27" s="21">
        <v>7.3918600000000003</v>
      </c>
      <c r="Q27" s="21">
        <v>-2.6174900000000001E-3</v>
      </c>
      <c r="R27" s="21">
        <v>17</v>
      </c>
      <c r="S27" s="21">
        <v>-1.45355E-2</v>
      </c>
      <c r="T27">
        <f t="shared" si="2"/>
        <v>15.863575757575758</v>
      </c>
      <c r="U27">
        <f t="shared" si="3"/>
        <v>-0.22753602616363636</v>
      </c>
      <c r="X27" s="9"/>
      <c r="Y27" s="21">
        <v>0.87432900000000002</v>
      </c>
      <c r="Z27" s="21">
        <v>11.227600000000001</v>
      </c>
      <c r="AA27" s="21">
        <v>-1.51428E-4</v>
      </c>
      <c r="AB27" s="21">
        <v>17</v>
      </c>
      <c r="AC27" s="21">
        <v>0.87341299999999999</v>
      </c>
      <c r="AD27">
        <f t="shared" si="4"/>
        <v>0.91774545454545453</v>
      </c>
      <c r="AE27">
        <f t="shared" si="5"/>
        <v>0.80241146552727272</v>
      </c>
      <c r="AF27" s="9"/>
      <c r="AG27" s="21">
        <v>-1.43433E-2</v>
      </c>
      <c r="AH27" s="21">
        <v>13.365</v>
      </c>
      <c r="AI27" s="21">
        <v>-2.6223800000000001E-3</v>
      </c>
      <c r="AJ27" s="21">
        <v>17</v>
      </c>
      <c r="AK27" s="21">
        <v>-1.45294E-2</v>
      </c>
      <c r="AL27">
        <f t="shared" si="6"/>
        <v>15.893212121212121</v>
      </c>
      <c r="AM27">
        <f t="shared" si="7"/>
        <v>-0.22796110941818182</v>
      </c>
      <c r="AP27" s="9"/>
      <c r="AQ27" s="21">
        <v>0.87432900000000002</v>
      </c>
      <c r="AR27" s="21">
        <v>17.220800000000001</v>
      </c>
      <c r="AS27" s="21">
        <v>-1.56219E-4</v>
      </c>
      <c r="AT27" s="21">
        <v>17</v>
      </c>
      <c r="AU27" s="21">
        <v>0.87341299999999999</v>
      </c>
      <c r="AV27">
        <f t="shared" si="8"/>
        <v>0.94678181818181817</v>
      </c>
      <c r="AW27">
        <f t="shared" si="9"/>
        <v>0.82779880030909092</v>
      </c>
      <c r="AX27" s="9"/>
      <c r="AY27" s="21">
        <v>-1.43433E-2</v>
      </c>
      <c r="AZ27" s="21">
        <v>19.3581</v>
      </c>
      <c r="BA27" s="21">
        <v>-2.6156600000000001E-3</v>
      </c>
      <c r="BB27" s="21">
        <v>17</v>
      </c>
      <c r="BC27" s="21">
        <v>-1.4559900000000001E-2</v>
      </c>
      <c r="BD27">
        <f t="shared" si="10"/>
        <v>15.852484848484849</v>
      </c>
      <c r="BE27">
        <f t="shared" si="11"/>
        <v>-0.22737694592727273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0.86929299999999998</v>
      </c>
      <c r="H28" s="21">
        <v>5.2645999999999997</v>
      </c>
      <c r="I28" s="21">
        <v>-1.35162E-4</v>
      </c>
      <c r="J28" s="21">
        <v>18</v>
      </c>
      <c r="K28" s="21">
        <v>0.86853000000000002</v>
      </c>
      <c r="L28">
        <f t="shared" si="0"/>
        <v>0.81916363636363643</v>
      </c>
      <c r="M28">
        <f t="shared" si="1"/>
        <v>0.71209321494545463</v>
      </c>
      <c r="N28" s="9"/>
      <c r="O28" s="21">
        <v>-9.3078599999999994E-3</v>
      </c>
      <c r="P28" s="21">
        <v>7.4019300000000001</v>
      </c>
      <c r="Q28" s="21">
        <v>-2.6174900000000001E-3</v>
      </c>
      <c r="R28" s="21">
        <v>18</v>
      </c>
      <c r="S28" s="21">
        <v>-9.4940200000000006E-3</v>
      </c>
      <c r="T28">
        <f t="shared" si="2"/>
        <v>15.863575757575758</v>
      </c>
      <c r="U28">
        <f t="shared" si="3"/>
        <v>-0.14765594225090908</v>
      </c>
      <c r="X28" s="9"/>
      <c r="Y28" s="21">
        <v>0.86929299999999998</v>
      </c>
      <c r="Z28" s="21">
        <v>11.2377</v>
      </c>
      <c r="AA28" s="21">
        <v>-1.7038000000000001E-4</v>
      </c>
      <c r="AB28" s="21">
        <v>18</v>
      </c>
      <c r="AC28" s="21">
        <v>0.86853000000000002</v>
      </c>
      <c r="AD28">
        <f t="shared" si="4"/>
        <v>1.0326060606060607</v>
      </c>
      <c r="AE28">
        <f t="shared" si="5"/>
        <v>0.89763722024242432</v>
      </c>
      <c r="AF28" s="9"/>
      <c r="AG28" s="21">
        <v>-9.3078599999999994E-3</v>
      </c>
      <c r="AH28" s="21">
        <v>13.3751</v>
      </c>
      <c r="AI28" s="21">
        <v>-2.6171900000000001E-3</v>
      </c>
      <c r="AJ28" s="21">
        <v>18</v>
      </c>
      <c r="AK28" s="21">
        <v>-9.5062299999999992E-3</v>
      </c>
      <c r="AL28">
        <f t="shared" si="6"/>
        <v>15.861757575757574</v>
      </c>
      <c r="AM28">
        <f t="shared" si="7"/>
        <v>-0.14763901886909089</v>
      </c>
      <c r="AP28" s="9"/>
      <c r="AQ28" s="21">
        <v>0.86929299999999998</v>
      </c>
      <c r="AR28" s="21">
        <v>17.230799999999999</v>
      </c>
      <c r="AS28" s="21">
        <v>-1.7617800000000001E-4</v>
      </c>
      <c r="AT28" s="21">
        <v>18</v>
      </c>
      <c r="AU28" s="21">
        <v>0.86883500000000002</v>
      </c>
      <c r="AV28">
        <f t="shared" si="8"/>
        <v>1.0677454545454546</v>
      </c>
      <c r="AW28">
        <f t="shared" si="9"/>
        <v>0.92818364941818177</v>
      </c>
      <c r="AX28" s="9"/>
      <c r="AY28" s="21">
        <v>-9.3078599999999994E-3</v>
      </c>
      <c r="AZ28" s="21">
        <v>19.368200000000002</v>
      </c>
      <c r="BA28" s="21">
        <v>-2.6147499999999999E-3</v>
      </c>
      <c r="BB28" s="21">
        <v>18</v>
      </c>
      <c r="BC28" s="21">
        <v>-9.5153800000000004E-3</v>
      </c>
      <c r="BD28">
        <f t="shared" si="10"/>
        <v>15.846969696969696</v>
      </c>
      <c r="BE28">
        <f t="shared" si="11"/>
        <v>-0.14750137536363633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0.86425799999999997</v>
      </c>
      <c r="H29" s="21">
        <v>5.2746700000000004</v>
      </c>
      <c r="I29" s="21">
        <v>-1.54053E-4</v>
      </c>
      <c r="J29" s="21">
        <v>19</v>
      </c>
      <c r="K29" s="21">
        <v>0.86334200000000005</v>
      </c>
      <c r="L29">
        <f t="shared" si="0"/>
        <v>0.9336545454545454</v>
      </c>
      <c r="M29">
        <f t="shared" si="1"/>
        <v>0.80691841014545451</v>
      </c>
      <c r="N29" s="9"/>
      <c r="O29" s="21">
        <v>-4.2724599999999996E-3</v>
      </c>
      <c r="P29" s="21">
        <v>7.4119999999999999</v>
      </c>
      <c r="Q29" s="21">
        <v>-2.6178E-3</v>
      </c>
      <c r="R29" s="21">
        <v>19</v>
      </c>
      <c r="S29" s="21">
        <v>-4.4525099999999998E-3</v>
      </c>
      <c r="T29">
        <f t="shared" si="2"/>
        <v>15.865454545454543</v>
      </c>
      <c r="U29">
        <f t="shared" si="3"/>
        <v>-6.7784519927272718E-2</v>
      </c>
      <c r="X29" s="9"/>
      <c r="Y29" s="21">
        <v>0.86425799999999997</v>
      </c>
      <c r="Z29" s="21">
        <v>11.2478</v>
      </c>
      <c r="AA29" s="21">
        <v>-1.9091799999999999E-4</v>
      </c>
      <c r="AB29" s="21">
        <v>19</v>
      </c>
      <c r="AC29" s="21">
        <v>0.86334200000000005</v>
      </c>
      <c r="AD29">
        <f t="shared" si="4"/>
        <v>1.1570787878787878</v>
      </c>
      <c r="AE29">
        <f t="shared" si="5"/>
        <v>1.0000145990545453</v>
      </c>
      <c r="AF29" s="9"/>
      <c r="AG29" s="21">
        <v>-4.2724599999999996E-3</v>
      </c>
      <c r="AH29" s="21">
        <v>13.3851</v>
      </c>
      <c r="AI29" s="21">
        <v>-2.6123000000000001E-3</v>
      </c>
      <c r="AJ29" s="21">
        <v>19</v>
      </c>
      <c r="AK29" s="21">
        <v>-4.4433600000000004E-3</v>
      </c>
      <c r="AL29">
        <f t="shared" si="6"/>
        <v>15.83212121212121</v>
      </c>
      <c r="AM29">
        <f t="shared" si="7"/>
        <v>-6.7642104593939378E-2</v>
      </c>
      <c r="AP29" s="9"/>
      <c r="AQ29" s="21">
        <v>0.86425799999999997</v>
      </c>
      <c r="AR29" s="21">
        <v>17.2409</v>
      </c>
      <c r="AS29" s="21">
        <v>-1.9656400000000001E-4</v>
      </c>
      <c r="AT29" s="21">
        <v>19</v>
      </c>
      <c r="AU29" s="21">
        <v>0.86334200000000005</v>
      </c>
      <c r="AV29">
        <f t="shared" si="8"/>
        <v>1.1912969696969697</v>
      </c>
      <c r="AW29">
        <f t="shared" si="9"/>
        <v>1.0295879364363636</v>
      </c>
      <c r="AX29" s="9"/>
      <c r="AY29" s="21">
        <v>-4.2724599999999996E-3</v>
      </c>
      <c r="AZ29" s="21">
        <v>19.3782</v>
      </c>
      <c r="BA29" s="21">
        <v>-2.6147499999999999E-3</v>
      </c>
      <c r="BB29" s="21">
        <v>19</v>
      </c>
      <c r="BC29" s="21">
        <v>-4.4464099999999996E-3</v>
      </c>
      <c r="BD29">
        <f t="shared" si="10"/>
        <v>15.846969696969696</v>
      </c>
      <c r="BE29">
        <f t="shared" si="11"/>
        <v>-6.770554415151514E-2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0.85922200000000004</v>
      </c>
      <c r="H30" s="21">
        <v>5.2847400000000002</v>
      </c>
      <c r="I30" s="21">
        <v>-1.7269900000000001E-4</v>
      </c>
      <c r="J30" s="21">
        <v>20</v>
      </c>
      <c r="K30" s="21">
        <v>0.85907</v>
      </c>
      <c r="L30">
        <f t="shared" si="0"/>
        <v>1.0466606060606061</v>
      </c>
      <c r="M30">
        <f t="shared" si="1"/>
        <v>0.89931381926060616</v>
      </c>
      <c r="N30" s="9"/>
      <c r="O30" s="21">
        <v>7.6293900000000002E-4</v>
      </c>
      <c r="P30" s="21">
        <v>7.4220699999999997</v>
      </c>
      <c r="Q30" s="21">
        <v>-2.61597E-3</v>
      </c>
      <c r="R30" s="21">
        <v>20</v>
      </c>
      <c r="S30" s="21">
        <v>6.4086899999999997E-4</v>
      </c>
      <c r="T30">
        <f t="shared" si="2"/>
        <v>15.854363636363635</v>
      </c>
      <c r="U30">
        <f t="shared" si="3"/>
        <v>1.2095912338363636E-2</v>
      </c>
      <c r="X30" s="9"/>
      <c r="Y30" s="21">
        <v>0.85922200000000004</v>
      </c>
      <c r="Z30" s="21">
        <v>11.257899999999999</v>
      </c>
      <c r="AA30" s="21">
        <v>-2.1182300000000001E-4</v>
      </c>
      <c r="AB30" s="21">
        <v>20</v>
      </c>
      <c r="AC30" s="21">
        <v>0.85815399999999997</v>
      </c>
      <c r="AD30">
        <f t="shared" si="4"/>
        <v>1.2837757575757576</v>
      </c>
      <c r="AE30">
        <f t="shared" si="5"/>
        <v>1.1030483739757577</v>
      </c>
      <c r="AF30" s="9"/>
      <c r="AG30" s="21">
        <v>7.6293900000000002E-4</v>
      </c>
      <c r="AH30" s="21">
        <v>13.395200000000001</v>
      </c>
      <c r="AI30" s="21">
        <v>-2.6089500000000001E-3</v>
      </c>
      <c r="AJ30" s="21">
        <v>20</v>
      </c>
      <c r="AK30" s="21">
        <v>6.2866199999999999E-4</v>
      </c>
      <c r="AL30">
        <f t="shared" si="6"/>
        <v>15.811818181818181</v>
      </c>
      <c r="AM30">
        <f t="shared" si="7"/>
        <v>1.2063452751818181E-2</v>
      </c>
      <c r="AP30" s="9"/>
      <c r="AQ30" s="21">
        <v>0.85922200000000004</v>
      </c>
      <c r="AR30" s="21">
        <v>17.251000000000001</v>
      </c>
      <c r="AS30" s="21">
        <v>-2.17834E-4</v>
      </c>
      <c r="AT30" s="21">
        <v>20</v>
      </c>
      <c r="AU30" s="21">
        <v>0.85845899999999997</v>
      </c>
      <c r="AV30">
        <f t="shared" si="8"/>
        <v>1.3202060606060606</v>
      </c>
      <c r="AW30">
        <f t="shared" si="9"/>
        <v>1.1343500918060607</v>
      </c>
      <c r="AX30" s="9"/>
      <c r="AY30" s="21">
        <v>7.6293900000000002E-4</v>
      </c>
      <c r="AZ30" s="21">
        <v>19.388300000000001</v>
      </c>
      <c r="BA30" s="21">
        <v>-2.6129199999999999E-3</v>
      </c>
      <c r="BB30" s="21">
        <v>20</v>
      </c>
      <c r="BC30" s="21">
        <v>6.13403E-4</v>
      </c>
      <c r="BD30">
        <f t="shared" si="10"/>
        <v>15.835878787878787</v>
      </c>
      <c r="BE30">
        <f t="shared" si="11"/>
        <v>1.2081809526545454E-2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0.85418700000000003</v>
      </c>
      <c r="H31" s="21">
        <v>5.29481</v>
      </c>
      <c r="I31" s="21">
        <v>-1.9326799999999999E-4</v>
      </c>
      <c r="J31" s="21">
        <v>21</v>
      </c>
      <c r="K31" s="21">
        <v>0.85388200000000003</v>
      </c>
      <c r="L31">
        <f t="shared" si="0"/>
        <v>1.171321212121212</v>
      </c>
      <c r="M31">
        <f t="shared" si="1"/>
        <v>1.0005273522181817</v>
      </c>
      <c r="N31" s="9"/>
      <c r="O31" s="21">
        <v>5.7983399999999999E-3</v>
      </c>
      <c r="P31" s="21">
        <v>7.4321400000000004</v>
      </c>
      <c r="Q31" s="21">
        <v>-2.61444E-3</v>
      </c>
      <c r="R31" s="21">
        <v>21</v>
      </c>
      <c r="S31" s="21">
        <v>5.65491E-3</v>
      </c>
      <c r="T31">
        <f t="shared" si="2"/>
        <v>15.84509090909091</v>
      </c>
      <c r="U31">
        <f t="shared" si="3"/>
        <v>9.1875224421818183E-2</v>
      </c>
      <c r="X31" s="9"/>
      <c r="Y31" s="21">
        <v>0.85418700000000003</v>
      </c>
      <c r="Z31" s="21">
        <v>11.267899999999999</v>
      </c>
      <c r="AA31" s="21">
        <v>-2.341E-4</v>
      </c>
      <c r="AB31" s="21">
        <v>21</v>
      </c>
      <c r="AC31" s="21">
        <v>0.853271</v>
      </c>
      <c r="AD31">
        <f t="shared" si="4"/>
        <v>1.4187878787878787</v>
      </c>
      <c r="AE31">
        <f t="shared" si="5"/>
        <v>1.2119101618181818</v>
      </c>
      <c r="AF31" s="9"/>
      <c r="AG31" s="21">
        <v>5.7983399999999999E-3</v>
      </c>
      <c r="AH31" s="21">
        <v>13.4053</v>
      </c>
      <c r="AI31" s="21">
        <v>-2.6083399999999998E-3</v>
      </c>
      <c r="AJ31" s="21">
        <v>21</v>
      </c>
      <c r="AK31" s="21">
        <v>5.6396500000000004E-3</v>
      </c>
      <c r="AL31">
        <f t="shared" si="6"/>
        <v>15.808121212121211</v>
      </c>
      <c r="AM31">
        <f t="shared" si="7"/>
        <v>9.1660861549090908E-2</v>
      </c>
      <c r="AP31" s="9"/>
      <c r="AQ31" s="21">
        <v>0.85418700000000003</v>
      </c>
      <c r="AR31" s="21">
        <v>17.261099999999999</v>
      </c>
      <c r="AS31" s="21">
        <v>-2.3974599999999999E-4</v>
      </c>
      <c r="AT31" s="21">
        <v>21</v>
      </c>
      <c r="AU31" s="21">
        <v>0.853271</v>
      </c>
      <c r="AV31">
        <f t="shared" si="8"/>
        <v>1.4530060606060604</v>
      </c>
      <c r="AW31">
        <f t="shared" si="9"/>
        <v>1.2411388878909089</v>
      </c>
      <c r="AX31" s="9"/>
      <c r="AY31" s="21">
        <v>5.7983399999999999E-3</v>
      </c>
      <c r="AZ31" s="21">
        <v>19.398399999999999</v>
      </c>
      <c r="BA31" s="21">
        <v>-2.6098599999999999E-3</v>
      </c>
      <c r="BB31" s="21">
        <v>21</v>
      </c>
      <c r="BC31" s="21">
        <v>5.6640600000000003E-3</v>
      </c>
      <c r="BD31">
        <f t="shared" si="10"/>
        <v>15.817333333333332</v>
      </c>
      <c r="BE31">
        <f t="shared" si="11"/>
        <v>9.1714276559999988E-2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0.84915200000000002</v>
      </c>
      <c r="H32" s="21">
        <v>5.3048799999999998</v>
      </c>
      <c r="I32" s="21">
        <v>-2.13379E-4</v>
      </c>
      <c r="J32" s="21">
        <v>22</v>
      </c>
      <c r="K32" s="21">
        <v>0.84808300000000003</v>
      </c>
      <c r="L32">
        <f t="shared" si="0"/>
        <v>1.2932060606060607</v>
      </c>
      <c r="M32">
        <f t="shared" si="1"/>
        <v>1.0981285127757576</v>
      </c>
      <c r="N32" s="9"/>
      <c r="O32" s="21">
        <v>1.08337E-2</v>
      </c>
      <c r="P32" s="21">
        <v>7.4422100000000002</v>
      </c>
      <c r="Q32" s="21">
        <v>-2.61414E-3</v>
      </c>
      <c r="R32" s="21">
        <v>22</v>
      </c>
      <c r="S32" s="21">
        <v>1.0665900000000001E-2</v>
      </c>
      <c r="T32">
        <f t="shared" si="2"/>
        <v>15.843272727272726</v>
      </c>
      <c r="U32">
        <f t="shared" si="3"/>
        <v>0.17164126374545452</v>
      </c>
      <c r="X32" s="9"/>
      <c r="Y32" s="21">
        <v>0.84915200000000002</v>
      </c>
      <c r="Z32" s="21">
        <v>11.278</v>
      </c>
      <c r="AA32" s="21">
        <v>-2.5595099999999998E-4</v>
      </c>
      <c r="AB32" s="21">
        <v>22</v>
      </c>
      <c r="AC32" s="21">
        <v>0.84838899999999995</v>
      </c>
      <c r="AD32">
        <f t="shared" si="4"/>
        <v>1.5512181818181816</v>
      </c>
      <c r="AE32">
        <f t="shared" si="5"/>
        <v>1.3172200215272725</v>
      </c>
      <c r="AF32" s="9"/>
      <c r="AG32" s="21">
        <v>1.08337E-2</v>
      </c>
      <c r="AH32" s="21">
        <v>13.4153</v>
      </c>
      <c r="AI32" s="21">
        <v>-2.6083399999999998E-3</v>
      </c>
      <c r="AJ32" s="21">
        <v>22</v>
      </c>
      <c r="AK32" s="21">
        <v>1.073E-2</v>
      </c>
      <c r="AL32">
        <f t="shared" si="6"/>
        <v>15.808121212121211</v>
      </c>
      <c r="AM32">
        <f t="shared" si="7"/>
        <v>0.17126044277575755</v>
      </c>
      <c r="AP32" s="9"/>
      <c r="AQ32" s="21">
        <v>0.84915200000000002</v>
      </c>
      <c r="AR32" s="21">
        <v>17.271100000000001</v>
      </c>
      <c r="AS32" s="21">
        <v>-2.6238999999999999E-4</v>
      </c>
      <c r="AT32" s="21">
        <v>22</v>
      </c>
      <c r="AU32" s="21">
        <v>0.84808300000000003</v>
      </c>
      <c r="AV32">
        <f t="shared" si="8"/>
        <v>1.5902424242424242</v>
      </c>
      <c r="AW32">
        <f t="shared" si="9"/>
        <v>1.350357535030303</v>
      </c>
      <c r="AX32" s="9"/>
      <c r="AY32" s="21">
        <v>1.08337E-2</v>
      </c>
      <c r="AZ32" s="21">
        <v>19.4085</v>
      </c>
      <c r="BA32" s="21">
        <v>-2.6080299999999999E-3</v>
      </c>
      <c r="BB32" s="21">
        <v>22</v>
      </c>
      <c r="BC32" s="21">
        <v>1.06873E-2</v>
      </c>
      <c r="BD32">
        <f t="shared" si="10"/>
        <v>15.806242424242424</v>
      </c>
      <c r="BE32">
        <f t="shared" si="11"/>
        <v>0.17124008855151515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0.84411599999999998</v>
      </c>
      <c r="H33" s="21">
        <v>5.3149499999999996</v>
      </c>
      <c r="I33" s="21">
        <v>-2.3519900000000001E-4</v>
      </c>
      <c r="J33" s="21">
        <v>23</v>
      </c>
      <c r="K33" s="21">
        <v>0.84350599999999998</v>
      </c>
      <c r="L33">
        <f t="shared" si="0"/>
        <v>1.425448484848485</v>
      </c>
      <c r="M33">
        <f t="shared" si="1"/>
        <v>1.2032438732363637</v>
      </c>
      <c r="N33" s="9"/>
      <c r="O33" s="21">
        <v>1.5869100000000001E-2</v>
      </c>
      <c r="P33" s="21">
        <v>7.4522899999999996</v>
      </c>
      <c r="Q33" s="21">
        <v>-2.6113899999999999E-3</v>
      </c>
      <c r="R33" s="21">
        <v>23</v>
      </c>
      <c r="S33" s="21">
        <v>1.5744000000000001E-2</v>
      </c>
      <c r="T33">
        <f t="shared" si="2"/>
        <v>15.826606060606059</v>
      </c>
      <c r="U33">
        <f t="shared" si="3"/>
        <v>0.25115399423636364</v>
      </c>
      <c r="X33" s="9"/>
      <c r="Y33" s="21">
        <v>0.84411599999999998</v>
      </c>
      <c r="Z33" s="21">
        <v>11.2881</v>
      </c>
      <c r="AA33" s="21">
        <v>-2.7978500000000001E-4</v>
      </c>
      <c r="AB33" s="21">
        <v>23</v>
      </c>
      <c r="AC33" s="21">
        <v>0.84381099999999998</v>
      </c>
      <c r="AD33">
        <f t="shared" si="4"/>
        <v>1.6956666666666667</v>
      </c>
      <c r="AE33">
        <f t="shared" si="5"/>
        <v>1.4313393640000001</v>
      </c>
      <c r="AF33" s="9"/>
      <c r="AG33" s="21">
        <v>1.5869100000000001E-2</v>
      </c>
      <c r="AH33" s="21">
        <v>13.4254</v>
      </c>
      <c r="AI33" s="21">
        <v>-2.6083399999999998E-3</v>
      </c>
      <c r="AJ33" s="21">
        <v>23</v>
      </c>
      <c r="AK33" s="21">
        <v>1.57593E-2</v>
      </c>
      <c r="AL33">
        <f t="shared" si="6"/>
        <v>15.808121212121211</v>
      </c>
      <c r="AM33">
        <f t="shared" si="7"/>
        <v>0.25086065632727272</v>
      </c>
      <c r="AP33" s="9"/>
      <c r="AQ33" s="21">
        <v>0.84411599999999998</v>
      </c>
      <c r="AR33" s="21">
        <v>17.281199999999998</v>
      </c>
      <c r="AS33" s="21">
        <v>-2.8573599999999998E-4</v>
      </c>
      <c r="AT33" s="21">
        <v>23</v>
      </c>
      <c r="AU33" s="21">
        <v>0.84350599999999998</v>
      </c>
      <c r="AV33">
        <f t="shared" si="8"/>
        <v>1.7317333333333331</v>
      </c>
      <c r="AW33">
        <f t="shared" si="9"/>
        <v>1.4617838143999997</v>
      </c>
      <c r="AX33" s="9"/>
      <c r="AY33" s="21">
        <v>1.5869100000000001E-2</v>
      </c>
      <c r="AZ33" s="21">
        <v>19.418500000000002</v>
      </c>
      <c r="BA33" s="21">
        <v>-2.6080299999999999E-3</v>
      </c>
      <c r="BB33" s="21">
        <v>23</v>
      </c>
      <c r="BC33" s="21">
        <v>1.57471E-2</v>
      </c>
      <c r="BD33">
        <f t="shared" si="10"/>
        <v>15.806242424242424</v>
      </c>
      <c r="BE33">
        <f t="shared" si="11"/>
        <v>0.25083084165454544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0.83908099999999997</v>
      </c>
      <c r="H34" s="21">
        <v>5.3250299999999999</v>
      </c>
      <c r="I34" s="21">
        <v>-2.5671400000000001E-4</v>
      </c>
      <c r="J34" s="21">
        <v>24</v>
      </c>
      <c r="K34" s="21">
        <v>0.83831800000000001</v>
      </c>
      <c r="L34">
        <f t="shared" si="0"/>
        <v>1.5558424242424242</v>
      </c>
      <c r="M34">
        <f t="shared" si="1"/>
        <v>1.3054778171757575</v>
      </c>
      <c r="N34" s="9"/>
      <c r="O34" s="21">
        <v>2.0904499999999999E-2</v>
      </c>
      <c r="P34" s="21">
        <v>7.4623600000000003</v>
      </c>
      <c r="Q34" s="21">
        <v>-2.60925E-3</v>
      </c>
      <c r="R34" s="21">
        <v>24</v>
      </c>
      <c r="S34" s="21">
        <v>2.08191E-2</v>
      </c>
      <c r="T34">
        <f t="shared" si="2"/>
        <v>15.813636363636363</v>
      </c>
      <c r="U34">
        <f t="shared" si="3"/>
        <v>0.33057616136363632</v>
      </c>
      <c r="X34" s="9"/>
      <c r="Y34" s="21">
        <v>0.83908099999999997</v>
      </c>
      <c r="Z34" s="21">
        <v>11.2981</v>
      </c>
      <c r="AA34" s="21">
        <v>-3.03345E-4</v>
      </c>
      <c r="AB34" s="21">
        <v>24</v>
      </c>
      <c r="AC34" s="21">
        <v>0.83801300000000001</v>
      </c>
      <c r="AD34">
        <f t="shared" si="4"/>
        <v>1.8384545454545456</v>
      </c>
      <c r="AE34">
        <f t="shared" si="5"/>
        <v>1.5426122784545455</v>
      </c>
      <c r="AF34" s="9"/>
      <c r="AG34" s="21">
        <v>2.0904499999999999E-2</v>
      </c>
      <c r="AH34" s="21">
        <v>13.435499999999999</v>
      </c>
      <c r="AI34" s="21">
        <v>-2.6083399999999998E-3</v>
      </c>
      <c r="AJ34" s="21">
        <v>24</v>
      </c>
      <c r="AK34" s="21">
        <v>2.0797699999999999E-2</v>
      </c>
      <c r="AL34">
        <f t="shared" si="6"/>
        <v>15.808121212121211</v>
      </c>
      <c r="AM34">
        <f t="shared" si="7"/>
        <v>0.33046086987878787</v>
      </c>
      <c r="AP34" s="9"/>
      <c r="AQ34" s="21">
        <v>0.83908099999999997</v>
      </c>
      <c r="AR34" s="21">
        <v>17.2913</v>
      </c>
      <c r="AS34" s="21">
        <v>-3.0969199999999998E-4</v>
      </c>
      <c r="AT34" s="21">
        <v>24</v>
      </c>
      <c r="AU34" s="21">
        <v>0.83862300000000001</v>
      </c>
      <c r="AV34">
        <f t="shared" si="8"/>
        <v>1.8769212121212118</v>
      </c>
      <c r="AW34">
        <f t="shared" si="9"/>
        <v>1.5748889275878784</v>
      </c>
      <c r="AX34" s="9"/>
      <c r="AY34" s="21">
        <v>2.0904499999999999E-2</v>
      </c>
      <c r="AZ34" s="21">
        <v>19.428599999999999</v>
      </c>
      <c r="BA34" s="21">
        <v>-2.6083399999999998E-3</v>
      </c>
      <c r="BB34" s="21">
        <v>24</v>
      </c>
      <c r="BC34" s="21">
        <v>2.07916E-2</v>
      </c>
      <c r="BD34">
        <f t="shared" si="10"/>
        <v>15.808121212121211</v>
      </c>
      <c r="BE34">
        <f t="shared" si="11"/>
        <v>0.33046086987878787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0.83404500000000004</v>
      </c>
      <c r="H35" s="21">
        <v>5.3350999999999997</v>
      </c>
      <c r="I35" s="21">
        <v>-2.8039599999999998E-4</v>
      </c>
      <c r="J35" s="21">
        <v>25</v>
      </c>
      <c r="K35" s="21">
        <v>0.83404500000000004</v>
      </c>
      <c r="L35">
        <f t="shared" si="0"/>
        <v>1.6993696969696968</v>
      </c>
      <c r="M35">
        <f t="shared" si="1"/>
        <v>1.4173507989090908</v>
      </c>
      <c r="N35" s="9"/>
      <c r="O35" s="21">
        <v>2.5939899999999998E-2</v>
      </c>
      <c r="P35" s="21">
        <v>7.4724300000000001</v>
      </c>
      <c r="Q35" s="21">
        <v>-2.6077299999999999E-3</v>
      </c>
      <c r="R35" s="21">
        <v>25</v>
      </c>
      <c r="S35" s="21">
        <v>2.5842299999999999E-2</v>
      </c>
      <c r="T35">
        <f t="shared" si="2"/>
        <v>15.804424242424242</v>
      </c>
      <c r="U35">
        <f t="shared" si="3"/>
        <v>0.40996518440606056</v>
      </c>
      <c r="X35" s="9"/>
      <c r="Y35" s="21">
        <v>0.83404500000000004</v>
      </c>
      <c r="Z35" s="21">
        <v>11.308199999999999</v>
      </c>
      <c r="AA35" s="21">
        <v>-3.2861300000000001E-4</v>
      </c>
      <c r="AB35" s="21">
        <v>25</v>
      </c>
      <c r="AC35" s="21">
        <v>0.83282500000000004</v>
      </c>
      <c r="AD35">
        <f t="shared" si="4"/>
        <v>1.9915939393939392</v>
      </c>
      <c r="AE35">
        <f t="shared" si="5"/>
        <v>1.6610789671818182</v>
      </c>
      <c r="AF35" s="9"/>
      <c r="AG35" s="21">
        <v>2.5939899999999998E-2</v>
      </c>
      <c r="AH35" s="21">
        <v>13.445499999999999</v>
      </c>
      <c r="AI35" s="21">
        <v>-2.6077299999999999E-3</v>
      </c>
      <c r="AJ35" s="21">
        <v>25</v>
      </c>
      <c r="AK35" s="21">
        <v>2.5872800000000001E-2</v>
      </c>
      <c r="AL35">
        <f t="shared" si="6"/>
        <v>15.804424242424242</v>
      </c>
      <c r="AM35">
        <f t="shared" si="7"/>
        <v>0.40996518440606056</v>
      </c>
      <c r="AP35" s="9"/>
      <c r="AQ35" s="21">
        <v>0.83404500000000004</v>
      </c>
      <c r="AR35" s="21">
        <v>17.301300000000001</v>
      </c>
      <c r="AS35" s="21">
        <v>-3.3429E-4</v>
      </c>
      <c r="AT35" s="21">
        <v>25</v>
      </c>
      <c r="AU35" s="21">
        <v>0.83313000000000004</v>
      </c>
      <c r="AV35">
        <f t="shared" si="8"/>
        <v>2.0259999999999998</v>
      </c>
      <c r="AW35">
        <f t="shared" si="9"/>
        <v>1.6897751699999999</v>
      </c>
      <c r="AX35" s="9"/>
      <c r="AY35" s="21">
        <v>2.5939899999999998E-2</v>
      </c>
      <c r="AZ35" s="21">
        <v>19.438700000000001</v>
      </c>
      <c r="BA35" s="21">
        <v>-2.6077299999999999E-3</v>
      </c>
      <c r="BB35" s="21">
        <v>25</v>
      </c>
      <c r="BC35" s="21">
        <v>2.5845300000000002E-2</v>
      </c>
      <c r="BD35">
        <f t="shared" si="10"/>
        <v>15.804424242424242</v>
      </c>
      <c r="BE35">
        <f t="shared" si="11"/>
        <v>0.40996518440606056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0.82901000000000002</v>
      </c>
      <c r="H36" s="21">
        <v>5.3451700000000004</v>
      </c>
      <c r="I36" s="21">
        <v>-3.0352800000000001E-4</v>
      </c>
      <c r="J36" s="21">
        <v>26</v>
      </c>
      <c r="K36" s="21">
        <v>0.82824699999999996</v>
      </c>
      <c r="L36">
        <f t="shared" si="0"/>
        <v>1.8395636363636363</v>
      </c>
      <c r="M36">
        <f t="shared" si="1"/>
        <v>1.5250166501818181</v>
      </c>
      <c r="N36" s="9"/>
      <c r="O36" s="21">
        <v>3.0975300000000001E-2</v>
      </c>
      <c r="P36" s="21">
        <v>7.4824999999999999</v>
      </c>
      <c r="Q36" s="21">
        <v>-2.6046799999999998E-3</v>
      </c>
      <c r="R36" s="21">
        <v>26</v>
      </c>
      <c r="S36" s="21">
        <v>3.0905200000000001E-2</v>
      </c>
      <c r="T36">
        <f t="shared" si="2"/>
        <v>15.785939393939394</v>
      </c>
      <c r="U36">
        <f t="shared" si="3"/>
        <v>0.4889742085090909</v>
      </c>
      <c r="X36" s="9"/>
      <c r="Y36" s="21">
        <v>0.82901000000000002</v>
      </c>
      <c r="Z36" s="21">
        <v>11.318300000000001</v>
      </c>
      <c r="AA36" s="21">
        <v>-3.5452299999999998E-4</v>
      </c>
      <c r="AB36" s="21">
        <v>26</v>
      </c>
      <c r="AC36" s="21">
        <v>0.82824699999999996</v>
      </c>
      <c r="AD36">
        <f t="shared" si="4"/>
        <v>2.1486242424242423</v>
      </c>
      <c r="AE36">
        <f t="shared" si="5"/>
        <v>1.7812309832121211</v>
      </c>
      <c r="AF36" s="9"/>
      <c r="AG36" s="21">
        <v>3.0975300000000001E-2</v>
      </c>
      <c r="AH36" s="21">
        <v>13.4556</v>
      </c>
      <c r="AI36" s="21">
        <v>-2.6065099999999998E-3</v>
      </c>
      <c r="AJ36" s="21">
        <v>26</v>
      </c>
      <c r="AK36" s="21">
        <v>3.0889900000000001E-2</v>
      </c>
      <c r="AL36">
        <f t="shared" si="6"/>
        <v>15.797030303030303</v>
      </c>
      <c r="AM36">
        <f t="shared" si="7"/>
        <v>0.48931775274545453</v>
      </c>
      <c r="AP36" s="9"/>
      <c r="AQ36" s="21">
        <v>0.82901000000000002</v>
      </c>
      <c r="AR36" s="21">
        <v>17.311399999999999</v>
      </c>
      <c r="AS36" s="21">
        <v>-3.6019900000000001E-4</v>
      </c>
      <c r="AT36" s="21">
        <v>26</v>
      </c>
      <c r="AU36" s="21">
        <v>0.82824699999999996</v>
      </c>
      <c r="AV36">
        <f t="shared" si="8"/>
        <v>2.1830242424242425</v>
      </c>
      <c r="AW36">
        <f t="shared" si="9"/>
        <v>1.8097489272121214</v>
      </c>
      <c r="AX36" s="9"/>
      <c r="AY36" s="21">
        <v>3.0975300000000001E-2</v>
      </c>
      <c r="AZ36" s="21">
        <v>19.448699999999999</v>
      </c>
      <c r="BA36" s="21">
        <v>-2.6068100000000002E-3</v>
      </c>
      <c r="BB36" s="21">
        <v>26</v>
      </c>
      <c r="BC36" s="21">
        <v>3.0892900000000001E-2</v>
      </c>
      <c r="BD36">
        <f t="shared" si="10"/>
        <v>15.798848484848484</v>
      </c>
      <c r="BE36">
        <f t="shared" si="11"/>
        <v>0.48937407147272727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0.82397500000000001</v>
      </c>
      <c r="H37" s="21">
        <v>5.3552400000000002</v>
      </c>
      <c r="I37" s="21">
        <v>-3.2867399999999999E-4</v>
      </c>
      <c r="J37" s="21">
        <v>27</v>
      </c>
      <c r="K37" s="21">
        <v>0.82366899999999998</v>
      </c>
      <c r="L37">
        <f t="shared" si="0"/>
        <v>1.9919636363636362</v>
      </c>
      <c r="M37">
        <f t="shared" si="1"/>
        <v>1.6413282372727271</v>
      </c>
      <c r="N37" s="9"/>
      <c r="O37" s="21">
        <v>3.60107E-2</v>
      </c>
      <c r="P37" s="21">
        <v>7.4925699999999997</v>
      </c>
      <c r="Q37" s="21">
        <v>-2.6049799999999998E-3</v>
      </c>
      <c r="R37" s="21">
        <v>27</v>
      </c>
      <c r="S37" s="21">
        <v>3.59253E-2</v>
      </c>
      <c r="T37">
        <f t="shared" si="2"/>
        <v>15.787757575757572</v>
      </c>
      <c r="U37">
        <f t="shared" si="3"/>
        <v>0.56852820173333318</v>
      </c>
      <c r="X37" s="9"/>
      <c r="Y37" s="21">
        <v>0.82397500000000001</v>
      </c>
      <c r="Z37" s="21">
        <v>11.3284</v>
      </c>
      <c r="AA37" s="21">
        <v>-3.81104E-4</v>
      </c>
      <c r="AB37" s="21">
        <v>27</v>
      </c>
      <c r="AC37" s="21">
        <v>0.82336399999999998</v>
      </c>
      <c r="AD37">
        <f t="shared" si="4"/>
        <v>2.3097212121212118</v>
      </c>
      <c r="AE37">
        <f t="shared" si="5"/>
        <v>1.9031525357575756</v>
      </c>
      <c r="AF37" s="9"/>
      <c r="AG37" s="21">
        <v>3.60107E-2</v>
      </c>
      <c r="AH37" s="21">
        <v>13.4657</v>
      </c>
      <c r="AI37" s="21">
        <v>-2.6049799999999998E-3</v>
      </c>
      <c r="AJ37" s="21">
        <v>27</v>
      </c>
      <c r="AK37" s="21">
        <v>3.5955800000000003E-2</v>
      </c>
      <c r="AL37">
        <f t="shared" si="6"/>
        <v>15.787757575757572</v>
      </c>
      <c r="AM37">
        <f t="shared" si="7"/>
        <v>0.56852820173333318</v>
      </c>
      <c r="AP37" s="9"/>
      <c r="AQ37" s="21">
        <v>0.82397500000000001</v>
      </c>
      <c r="AR37" s="21">
        <v>17.3215</v>
      </c>
      <c r="AS37" s="21">
        <v>-3.8632199999999998E-4</v>
      </c>
      <c r="AT37" s="21">
        <v>27</v>
      </c>
      <c r="AU37" s="21">
        <v>0.82305899999999999</v>
      </c>
      <c r="AV37">
        <f t="shared" si="8"/>
        <v>2.3413454545454542</v>
      </c>
      <c r="AW37">
        <f t="shared" si="9"/>
        <v>1.9292101209090906</v>
      </c>
      <c r="AX37" s="9"/>
      <c r="AY37" s="21">
        <v>3.60107E-2</v>
      </c>
      <c r="AZ37" s="21">
        <v>19.4588</v>
      </c>
      <c r="BA37" s="21">
        <v>-2.6059E-3</v>
      </c>
      <c r="BB37" s="21">
        <v>27</v>
      </c>
      <c r="BC37" s="21">
        <v>3.5949700000000001E-2</v>
      </c>
      <c r="BD37">
        <f t="shared" si="10"/>
        <v>15.793333333333333</v>
      </c>
      <c r="BE37">
        <f t="shared" si="11"/>
        <v>0.56872898866666666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0.81893899999999997</v>
      </c>
      <c r="H38" s="21">
        <v>5.36531</v>
      </c>
      <c r="I38" s="21">
        <v>-3.5369900000000002E-4</v>
      </c>
      <c r="J38" s="21">
        <v>28</v>
      </c>
      <c r="K38" s="21">
        <v>0.81787100000000001</v>
      </c>
      <c r="L38">
        <f t="shared" si="0"/>
        <v>2.143630303030303</v>
      </c>
      <c r="M38">
        <f t="shared" si="1"/>
        <v>1.7555024567333333</v>
      </c>
      <c r="N38" s="9"/>
      <c r="O38" s="21">
        <v>4.1046100000000002E-2</v>
      </c>
      <c r="P38" s="21">
        <v>7.5026400000000004</v>
      </c>
      <c r="Q38" s="21">
        <v>-2.6052900000000001E-3</v>
      </c>
      <c r="R38" s="21">
        <v>28</v>
      </c>
      <c r="S38" s="21">
        <v>4.0985099999999997E-2</v>
      </c>
      <c r="T38">
        <f t="shared" si="2"/>
        <v>15.789636363636363</v>
      </c>
      <c r="U38">
        <f t="shared" si="3"/>
        <v>0.64810299314545461</v>
      </c>
      <c r="X38" s="9"/>
      <c r="Y38" s="21">
        <v>0.81893899999999997</v>
      </c>
      <c r="Z38" s="21">
        <v>11.3384</v>
      </c>
      <c r="AA38" s="21">
        <v>-4.0786700000000002E-4</v>
      </c>
      <c r="AB38" s="21">
        <v>28</v>
      </c>
      <c r="AC38" s="21">
        <v>0.81817600000000001</v>
      </c>
      <c r="AD38">
        <f t="shared" si="4"/>
        <v>2.4719212121212122</v>
      </c>
      <c r="AE38">
        <f t="shared" si="5"/>
        <v>2.0243526855333331</v>
      </c>
      <c r="AF38" s="9"/>
      <c r="AG38" s="21">
        <v>4.1046100000000002E-2</v>
      </c>
      <c r="AH38" s="21">
        <v>13.4758</v>
      </c>
      <c r="AI38" s="21">
        <v>-2.6049799999999998E-3</v>
      </c>
      <c r="AJ38" s="21">
        <v>28</v>
      </c>
      <c r="AK38" s="21">
        <v>4.1018699999999998E-2</v>
      </c>
      <c r="AL38">
        <f t="shared" si="6"/>
        <v>15.787757575757572</v>
      </c>
      <c r="AM38">
        <f t="shared" si="7"/>
        <v>0.64802587623030294</v>
      </c>
      <c r="AP38" s="9"/>
      <c r="AQ38" s="21">
        <v>0.81893899999999997</v>
      </c>
      <c r="AR38" s="21">
        <v>17.331600000000002</v>
      </c>
      <c r="AS38" s="21">
        <v>-4.1351300000000001E-4</v>
      </c>
      <c r="AT38" s="21">
        <v>28</v>
      </c>
      <c r="AU38" s="21">
        <v>0.81817600000000001</v>
      </c>
      <c r="AV38">
        <f t="shared" si="8"/>
        <v>2.5061393939393937</v>
      </c>
      <c r="AW38">
        <f t="shared" si="9"/>
        <v>2.0523752891333329</v>
      </c>
      <c r="AX38" s="9"/>
      <c r="AY38" s="21">
        <v>4.1046100000000002E-2</v>
      </c>
      <c r="AZ38" s="21">
        <v>19.468900000000001</v>
      </c>
      <c r="BA38" s="21">
        <v>-2.6055900000000001E-3</v>
      </c>
      <c r="BB38" s="21">
        <v>28</v>
      </c>
      <c r="BC38" s="21">
        <v>4.09973E-2</v>
      </c>
      <c r="BD38">
        <f t="shared" si="10"/>
        <v>15.791454545454545</v>
      </c>
      <c r="BE38">
        <f t="shared" si="11"/>
        <v>0.64817762241818189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0.81390399999999996</v>
      </c>
      <c r="H39" s="21">
        <v>5.3753799999999998</v>
      </c>
      <c r="I39" s="21">
        <v>-3.8031000000000002E-4</v>
      </c>
      <c r="J39" s="21">
        <v>29</v>
      </c>
      <c r="K39" s="21">
        <v>0.81329300000000004</v>
      </c>
      <c r="L39">
        <f t="shared" si="0"/>
        <v>2.3049090909090908</v>
      </c>
      <c r="M39">
        <f t="shared" si="1"/>
        <v>1.8759747287272726</v>
      </c>
      <c r="N39" s="9"/>
      <c r="O39" s="21">
        <v>4.6081499999999997E-2</v>
      </c>
      <c r="P39" s="21">
        <v>7.5127100000000002</v>
      </c>
      <c r="Q39" s="21">
        <v>-2.6071200000000001E-3</v>
      </c>
      <c r="R39" s="21">
        <v>29</v>
      </c>
      <c r="S39" s="21">
        <v>4.6035800000000002E-2</v>
      </c>
      <c r="T39">
        <f t="shared" si="2"/>
        <v>15.800727272727272</v>
      </c>
      <c r="U39">
        <f t="shared" si="3"/>
        <v>0.72812121381818173</v>
      </c>
      <c r="X39" s="9"/>
      <c r="Y39" s="21">
        <v>0.81390399999999996</v>
      </c>
      <c r="Z39" s="21">
        <v>11.3485</v>
      </c>
      <c r="AA39" s="21">
        <v>-4.3591300000000001E-4</v>
      </c>
      <c r="AB39" s="21">
        <v>29</v>
      </c>
      <c r="AC39" s="21">
        <v>0.81268300000000004</v>
      </c>
      <c r="AD39">
        <f t="shared" si="4"/>
        <v>2.6418969696969699</v>
      </c>
      <c r="AE39">
        <f t="shared" si="5"/>
        <v>2.1502505112242423</v>
      </c>
      <c r="AF39" s="9"/>
      <c r="AG39" s="21">
        <v>4.6081499999999997E-2</v>
      </c>
      <c r="AH39" s="21">
        <v>13.485799999999999</v>
      </c>
      <c r="AI39" s="21">
        <v>-2.6059E-3</v>
      </c>
      <c r="AJ39" s="21">
        <v>29</v>
      </c>
      <c r="AK39" s="21">
        <v>4.6032700000000003E-2</v>
      </c>
      <c r="AL39">
        <f t="shared" si="6"/>
        <v>15.793333333333333</v>
      </c>
      <c r="AM39">
        <f t="shared" si="7"/>
        <v>0.72778048999999989</v>
      </c>
      <c r="AP39" s="9"/>
      <c r="AQ39" s="21">
        <v>0.81390399999999996</v>
      </c>
      <c r="AR39" s="21">
        <v>17.3416</v>
      </c>
      <c r="AS39" s="21">
        <v>-4.4146700000000002E-4</v>
      </c>
      <c r="AT39" s="21">
        <v>29</v>
      </c>
      <c r="AU39" s="21">
        <v>0.81329300000000004</v>
      </c>
      <c r="AV39">
        <f t="shared" si="8"/>
        <v>2.6755575757575754</v>
      </c>
      <c r="AW39">
        <f t="shared" si="9"/>
        <v>2.1776470131393935</v>
      </c>
      <c r="AX39" s="9"/>
      <c r="AY39" s="21">
        <v>4.6081499999999997E-2</v>
      </c>
      <c r="AZ39" s="21">
        <v>19.478999999999999</v>
      </c>
      <c r="BA39" s="21">
        <v>-2.6046799999999998E-3</v>
      </c>
      <c r="BB39" s="21">
        <v>29</v>
      </c>
      <c r="BC39" s="21">
        <v>4.6014399999999997E-2</v>
      </c>
      <c r="BD39">
        <f t="shared" si="10"/>
        <v>15.785939393939394</v>
      </c>
      <c r="BE39">
        <f t="shared" si="11"/>
        <v>0.72743976618181816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0.80886800000000003</v>
      </c>
      <c r="H40" s="21">
        <v>5.3854499999999996</v>
      </c>
      <c r="I40" s="21">
        <v>-4.05945E-4</v>
      </c>
      <c r="J40" s="21">
        <v>30</v>
      </c>
      <c r="K40" s="21">
        <v>0.80810499999999996</v>
      </c>
      <c r="L40">
        <f t="shared" si="0"/>
        <v>2.4602727272727272</v>
      </c>
      <c r="M40">
        <f t="shared" si="1"/>
        <v>1.9900358803636364</v>
      </c>
      <c r="N40" s="9"/>
      <c r="O40" s="21">
        <v>5.11169E-2</v>
      </c>
      <c r="P40" s="21">
        <v>7.52278</v>
      </c>
      <c r="Q40" s="21">
        <v>-2.6068100000000002E-3</v>
      </c>
      <c r="R40" s="21">
        <v>30</v>
      </c>
      <c r="S40" s="21">
        <v>5.0781300000000001E-2</v>
      </c>
      <c r="T40">
        <f t="shared" si="2"/>
        <v>15.798848484848484</v>
      </c>
      <c r="U40">
        <f t="shared" si="3"/>
        <v>0.8075881581151515</v>
      </c>
      <c r="X40" s="9"/>
      <c r="Y40" s="21">
        <v>0.80886800000000003</v>
      </c>
      <c r="Z40" s="21">
        <v>11.358599999999999</v>
      </c>
      <c r="AA40" s="21">
        <v>-4.63287E-4</v>
      </c>
      <c r="AB40" s="21">
        <v>30</v>
      </c>
      <c r="AC40" s="21">
        <v>0.80749499999999996</v>
      </c>
      <c r="AD40">
        <f t="shared" si="4"/>
        <v>2.8077999999999999</v>
      </c>
      <c r="AE40">
        <f t="shared" si="5"/>
        <v>2.2711395703999999</v>
      </c>
      <c r="AF40" s="9"/>
      <c r="AG40" s="21">
        <v>5.11169E-2</v>
      </c>
      <c r="AH40" s="21">
        <v>13.495900000000001</v>
      </c>
      <c r="AI40" s="21">
        <v>-2.6037600000000001E-3</v>
      </c>
      <c r="AJ40" s="21">
        <v>30</v>
      </c>
      <c r="AK40" s="21">
        <v>5.0811799999999997E-2</v>
      </c>
      <c r="AL40">
        <f t="shared" si="6"/>
        <v>15.780363636363637</v>
      </c>
      <c r="AM40">
        <f t="shared" si="7"/>
        <v>0.80664326996363633</v>
      </c>
      <c r="AP40" s="9"/>
      <c r="AQ40" s="21">
        <v>0.80886800000000003</v>
      </c>
      <c r="AR40" s="21">
        <v>17.351700000000001</v>
      </c>
      <c r="AS40" s="21">
        <v>-4.7024499999999999E-4</v>
      </c>
      <c r="AT40" s="21">
        <v>30</v>
      </c>
      <c r="AU40" s="21">
        <v>0.80810499999999996</v>
      </c>
      <c r="AV40">
        <f t="shared" si="8"/>
        <v>2.8499696969696968</v>
      </c>
      <c r="AW40">
        <f t="shared" si="9"/>
        <v>2.305249288848485</v>
      </c>
      <c r="AX40" s="9"/>
      <c r="AY40" s="21">
        <v>5.11169E-2</v>
      </c>
      <c r="AZ40" s="21">
        <v>19.489000000000001</v>
      </c>
      <c r="BA40" s="21">
        <v>-2.6040600000000001E-3</v>
      </c>
      <c r="BB40" s="21">
        <v>30</v>
      </c>
      <c r="BC40" s="21">
        <v>5.0781300000000001E-2</v>
      </c>
      <c r="BD40">
        <f t="shared" si="10"/>
        <v>15.782181818181817</v>
      </c>
      <c r="BE40">
        <f t="shared" si="11"/>
        <v>0.80673620978181815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0.80383300000000002</v>
      </c>
      <c r="H41" s="21">
        <v>5.3955200000000003</v>
      </c>
      <c r="I41" s="21">
        <v>-4.3295300000000003E-4</v>
      </c>
      <c r="J41" s="21">
        <v>31</v>
      </c>
      <c r="K41" s="21">
        <v>0.80291699999999999</v>
      </c>
      <c r="L41">
        <f t="shared" si="0"/>
        <v>2.6239575757575757</v>
      </c>
      <c r="M41">
        <f t="shared" si="1"/>
        <v>2.1092236899939394</v>
      </c>
      <c r="N41" s="9"/>
      <c r="O41" s="21">
        <v>5.6152300000000002E-2</v>
      </c>
      <c r="P41" s="21">
        <v>7.5328499999999998</v>
      </c>
      <c r="Q41" s="21">
        <v>-2.6059E-3</v>
      </c>
      <c r="R41" s="21">
        <v>31</v>
      </c>
      <c r="S41" s="21">
        <v>5.5816699999999997E-2</v>
      </c>
      <c r="T41">
        <f t="shared" si="2"/>
        <v>15.793333333333333</v>
      </c>
      <c r="U41">
        <f t="shared" si="3"/>
        <v>0.88683199133333335</v>
      </c>
      <c r="X41" s="9"/>
      <c r="Y41" s="21">
        <v>0.80383300000000002</v>
      </c>
      <c r="Z41" s="21">
        <v>11.368600000000001</v>
      </c>
      <c r="AA41" s="21">
        <v>-4.9258400000000001E-4</v>
      </c>
      <c r="AB41" s="21">
        <v>31</v>
      </c>
      <c r="AC41" s="21">
        <v>0.80291699999999999</v>
      </c>
      <c r="AD41">
        <f t="shared" si="4"/>
        <v>2.9853575757575759</v>
      </c>
      <c r="AE41">
        <f t="shared" si="5"/>
        <v>2.3997289361939393</v>
      </c>
      <c r="AF41" s="9"/>
      <c r="AG41" s="21">
        <v>5.6152300000000002E-2</v>
      </c>
      <c r="AH41" s="21">
        <v>13.506</v>
      </c>
      <c r="AI41" s="21">
        <v>-2.5994899999999999E-3</v>
      </c>
      <c r="AJ41" s="21">
        <v>31</v>
      </c>
      <c r="AK41" s="21">
        <v>5.58472E-2</v>
      </c>
      <c r="AL41">
        <f t="shared" si="6"/>
        <v>15.754484848484848</v>
      </c>
      <c r="AM41">
        <f t="shared" si="7"/>
        <v>0.88465055955757577</v>
      </c>
      <c r="AP41" s="9"/>
      <c r="AQ41" s="21">
        <v>0.80383300000000002</v>
      </c>
      <c r="AR41" s="21">
        <v>17.361799999999999</v>
      </c>
      <c r="AS41" s="21">
        <v>-4.9865700000000001E-4</v>
      </c>
      <c r="AT41" s="21">
        <v>31</v>
      </c>
      <c r="AU41" s="21">
        <v>0.80383300000000002</v>
      </c>
      <c r="AV41">
        <f t="shared" si="8"/>
        <v>3.0221636363636364</v>
      </c>
      <c r="AW41">
        <f t="shared" si="9"/>
        <v>2.429314862309091</v>
      </c>
      <c r="AX41" s="9"/>
      <c r="AY41" s="21">
        <v>5.6152300000000002E-2</v>
      </c>
      <c r="AZ41" s="21">
        <v>19.499099999999999</v>
      </c>
      <c r="BA41" s="21">
        <v>-2.6043699999999999E-3</v>
      </c>
      <c r="BB41" s="21">
        <v>31</v>
      </c>
      <c r="BC41" s="21">
        <v>5.5816699999999997E-2</v>
      </c>
      <c r="BD41">
        <f t="shared" si="10"/>
        <v>15.784060606060603</v>
      </c>
      <c r="BE41">
        <f t="shared" si="11"/>
        <v>0.88631130636969679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0.79879800000000001</v>
      </c>
      <c r="H42" s="21">
        <v>5.4055900000000001</v>
      </c>
      <c r="I42" s="21">
        <v>-4.6023599999999999E-4</v>
      </c>
      <c r="J42" s="21">
        <v>32</v>
      </c>
      <c r="K42" s="21">
        <v>0.79803500000000005</v>
      </c>
      <c r="L42">
        <f t="shared" si="0"/>
        <v>2.7893090909090907</v>
      </c>
      <c r="M42">
        <f t="shared" si="1"/>
        <v>2.2280945231999998</v>
      </c>
      <c r="N42" s="9"/>
      <c r="O42" s="21">
        <v>6.1187699999999998E-2</v>
      </c>
      <c r="P42" s="21">
        <v>7.5429199999999996</v>
      </c>
      <c r="Q42" s="21">
        <v>-2.6061999999999999E-3</v>
      </c>
      <c r="R42" s="21">
        <v>32</v>
      </c>
      <c r="S42" s="21">
        <v>6.0882600000000002E-2</v>
      </c>
      <c r="T42">
        <f t="shared" si="2"/>
        <v>15.795151515151515</v>
      </c>
      <c r="U42">
        <f t="shared" si="3"/>
        <v>0.96646899236363626</v>
      </c>
      <c r="X42" s="9"/>
      <c r="Y42" s="21">
        <v>0.79879800000000001</v>
      </c>
      <c r="Z42" s="21">
        <v>11.3787</v>
      </c>
      <c r="AA42" s="21">
        <v>-5.2002000000000005E-4</v>
      </c>
      <c r="AB42" s="21">
        <v>32</v>
      </c>
      <c r="AC42" s="21">
        <v>0.79772900000000002</v>
      </c>
      <c r="AD42">
        <f t="shared" si="4"/>
        <v>3.151636363636364</v>
      </c>
      <c r="AE42">
        <f t="shared" si="5"/>
        <v>2.5175208240000004</v>
      </c>
      <c r="AF42" s="9"/>
      <c r="AG42" s="21">
        <v>6.1187699999999998E-2</v>
      </c>
      <c r="AH42" s="21">
        <v>13.516</v>
      </c>
      <c r="AI42" s="21">
        <v>-2.5982700000000002E-3</v>
      </c>
      <c r="AJ42" s="21">
        <v>32</v>
      </c>
      <c r="AK42" s="21">
        <v>6.0852099999999999E-2</v>
      </c>
      <c r="AL42">
        <f t="shared" si="6"/>
        <v>15.747090909090909</v>
      </c>
      <c r="AM42">
        <f t="shared" si="7"/>
        <v>0.96352827441818178</v>
      </c>
      <c r="AP42" s="9"/>
      <c r="AQ42" s="21">
        <v>0.79879800000000001</v>
      </c>
      <c r="AR42" s="21">
        <v>17.3718</v>
      </c>
      <c r="AS42" s="21">
        <v>-5.2795399999999997E-4</v>
      </c>
      <c r="AT42" s="21">
        <v>32</v>
      </c>
      <c r="AU42" s="21">
        <v>0.79803500000000005</v>
      </c>
      <c r="AV42">
        <f t="shared" si="8"/>
        <v>3.1997212121212115</v>
      </c>
      <c r="AW42">
        <f t="shared" si="9"/>
        <v>2.5559309047999994</v>
      </c>
      <c r="AX42" s="9"/>
      <c r="AY42" s="21">
        <v>6.1187699999999998E-2</v>
      </c>
      <c r="AZ42" s="21">
        <v>19.5092</v>
      </c>
      <c r="BA42" s="21">
        <v>-2.6016199999999998E-3</v>
      </c>
      <c r="BB42" s="21">
        <v>32</v>
      </c>
      <c r="BC42" s="21">
        <v>6.0821500000000001E-2</v>
      </c>
      <c r="BD42">
        <f t="shared" si="10"/>
        <v>15.767393939393939</v>
      </c>
      <c r="BE42">
        <f t="shared" si="11"/>
        <v>0.96477057014545442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0.79376199999999997</v>
      </c>
      <c r="H43" s="21">
        <v>5.4156599999999999</v>
      </c>
      <c r="I43" s="21">
        <v>-4.8916599999999997E-4</v>
      </c>
      <c r="J43" s="21">
        <v>33</v>
      </c>
      <c r="K43" s="21">
        <v>0.79315199999999997</v>
      </c>
      <c r="L43">
        <f t="shared" si="0"/>
        <v>2.9646424242424239</v>
      </c>
      <c r="M43">
        <f t="shared" si="1"/>
        <v>2.3532204999515147</v>
      </c>
      <c r="N43" s="9"/>
      <c r="O43" s="21">
        <v>6.6223099999999993E-2</v>
      </c>
      <c r="P43" s="21">
        <v>7.5529999999999999</v>
      </c>
      <c r="Q43" s="21">
        <v>-2.6046799999999998E-3</v>
      </c>
      <c r="R43" s="21">
        <v>33</v>
      </c>
      <c r="S43" s="21">
        <v>6.5918000000000004E-2</v>
      </c>
      <c r="T43">
        <f t="shared" si="2"/>
        <v>15.785939393939394</v>
      </c>
      <c r="U43">
        <f t="shared" si="3"/>
        <v>1.0453938430787877</v>
      </c>
      <c r="X43" s="9"/>
      <c r="Y43" s="21">
        <v>0.79376199999999997</v>
      </c>
      <c r="Z43" s="21">
        <v>11.3888</v>
      </c>
      <c r="AA43" s="21">
        <v>-5.4992699999999997E-4</v>
      </c>
      <c r="AB43" s="21">
        <v>33</v>
      </c>
      <c r="AC43" s="21">
        <v>0.79315199999999997</v>
      </c>
      <c r="AD43">
        <f t="shared" si="4"/>
        <v>3.3328909090909087</v>
      </c>
      <c r="AE43">
        <f t="shared" si="5"/>
        <v>2.6455221537818177</v>
      </c>
      <c r="AF43" s="9"/>
      <c r="AG43" s="21">
        <v>6.6223099999999993E-2</v>
      </c>
      <c r="AH43" s="21">
        <v>13.5261</v>
      </c>
      <c r="AI43" s="21">
        <v>-2.5967400000000002E-3</v>
      </c>
      <c r="AJ43" s="21">
        <v>33</v>
      </c>
      <c r="AK43" s="21">
        <v>6.5948499999999993E-2</v>
      </c>
      <c r="AL43">
        <f t="shared" si="6"/>
        <v>15.737818181818183</v>
      </c>
      <c r="AM43">
        <f t="shared" si="7"/>
        <v>1.0422071072363637</v>
      </c>
      <c r="AP43" s="9"/>
      <c r="AQ43" s="21">
        <v>0.79376199999999997</v>
      </c>
      <c r="AR43" s="21">
        <v>17.381900000000002</v>
      </c>
      <c r="AS43" s="21">
        <v>-5.5755599999999996E-4</v>
      </c>
      <c r="AT43" s="21">
        <v>33</v>
      </c>
      <c r="AU43" s="21">
        <v>0.79345699999999997</v>
      </c>
      <c r="AV43">
        <f t="shared" si="8"/>
        <v>3.3791272727272723</v>
      </c>
      <c r="AW43">
        <f t="shared" si="9"/>
        <v>2.6822228222545452</v>
      </c>
      <c r="AX43" s="9"/>
      <c r="AY43" s="21">
        <v>6.6223099999999993E-2</v>
      </c>
      <c r="AZ43" s="21">
        <v>19.519200000000001</v>
      </c>
      <c r="BA43" s="21">
        <v>-2.6004000000000001E-3</v>
      </c>
      <c r="BB43" s="21">
        <v>33</v>
      </c>
      <c r="BC43" s="21">
        <v>6.5887500000000002E-2</v>
      </c>
      <c r="BD43">
        <f t="shared" si="10"/>
        <v>15.76</v>
      </c>
      <c r="BE43">
        <f t="shared" si="11"/>
        <v>1.0436760559999998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0.78872699999999996</v>
      </c>
      <c r="H44" s="21">
        <v>5.4257400000000002</v>
      </c>
      <c r="I44" s="21">
        <v>-5.16663E-4</v>
      </c>
      <c r="J44" s="21">
        <v>34</v>
      </c>
      <c r="K44" s="21">
        <v>0.787659</v>
      </c>
      <c r="L44">
        <f t="shared" si="0"/>
        <v>3.1312909090909091</v>
      </c>
      <c r="M44">
        <f t="shared" si="1"/>
        <v>2.4697336848545453</v>
      </c>
      <c r="N44" s="9"/>
      <c r="O44" s="21">
        <v>7.1258500000000002E-2</v>
      </c>
      <c r="P44" s="21">
        <v>7.5630699999999997</v>
      </c>
      <c r="Q44" s="21">
        <v>-2.6016199999999998E-3</v>
      </c>
      <c r="R44" s="21">
        <v>34</v>
      </c>
      <c r="S44" s="21">
        <v>7.0892300000000005E-2</v>
      </c>
      <c r="T44">
        <f t="shared" si="2"/>
        <v>15.767393939393939</v>
      </c>
      <c r="U44">
        <f t="shared" si="3"/>
        <v>1.1235608410303031</v>
      </c>
      <c r="X44" s="9"/>
      <c r="Y44" s="21">
        <v>0.78872699999999996</v>
      </c>
      <c r="Z44" s="21">
        <v>11.398899999999999</v>
      </c>
      <c r="AA44" s="21">
        <v>-5.7922400000000004E-4</v>
      </c>
      <c r="AB44" s="21">
        <v>34</v>
      </c>
      <c r="AC44" s="21">
        <v>0.787964</v>
      </c>
      <c r="AD44">
        <f t="shared" si="4"/>
        <v>3.5104484848484847</v>
      </c>
      <c r="AE44">
        <f t="shared" si="5"/>
        <v>2.7687855021090906</v>
      </c>
      <c r="AF44" s="9"/>
      <c r="AG44" s="21">
        <v>7.1258500000000002E-2</v>
      </c>
      <c r="AH44" s="21">
        <v>13.536199999999999</v>
      </c>
      <c r="AI44" s="21">
        <v>-2.5942999999999999E-3</v>
      </c>
      <c r="AJ44" s="21">
        <v>34</v>
      </c>
      <c r="AK44" s="21">
        <v>7.0922899999999997E-2</v>
      </c>
      <c r="AL44">
        <f t="shared" si="6"/>
        <v>15.723030303030301</v>
      </c>
      <c r="AM44">
        <f t="shared" si="7"/>
        <v>1.1203995548484846</v>
      </c>
      <c r="AP44" s="9"/>
      <c r="AQ44" s="21">
        <v>0.78872699999999996</v>
      </c>
      <c r="AR44" s="21">
        <v>17.391999999999999</v>
      </c>
      <c r="AS44" s="21">
        <v>-5.8807399999999995E-4</v>
      </c>
      <c r="AT44" s="21">
        <v>34</v>
      </c>
      <c r="AU44" s="21">
        <v>0.788269</v>
      </c>
      <c r="AV44">
        <f t="shared" si="8"/>
        <v>3.564084848484848</v>
      </c>
      <c r="AW44">
        <f t="shared" si="9"/>
        <v>2.8110899502909086</v>
      </c>
      <c r="AX44" s="9"/>
      <c r="AY44" s="21">
        <v>7.1258500000000002E-2</v>
      </c>
      <c r="AZ44" s="21">
        <v>19.529299999999999</v>
      </c>
      <c r="BA44" s="21">
        <v>-2.59918E-3</v>
      </c>
      <c r="BB44" s="21">
        <v>34</v>
      </c>
      <c r="BC44" s="21">
        <v>7.0922899999999997E-2</v>
      </c>
      <c r="BD44">
        <f t="shared" si="10"/>
        <v>15.752606060606061</v>
      </c>
      <c r="BE44">
        <f t="shared" si="11"/>
        <v>1.1225070789696969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0.78369100000000003</v>
      </c>
      <c r="H45" s="21">
        <v>5.43581</v>
      </c>
      <c r="I45" s="21">
        <v>-5.4626499999999999E-4</v>
      </c>
      <c r="J45" s="21">
        <v>35</v>
      </c>
      <c r="K45" s="21">
        <v>0.78308100000000003</v>
      </c>
      <c r="L45">
        <f t="shared" si="0"/>
        <v>3.3106969696969695</v>
      </c>
      <c r="M45">
        <f t="shared" si="1"/>
        <v>2.5945634188787876</v>
      </c>
      <c r="N45" s="9"/>
      <c r="O45" s="21">
        <v>7.6293899999999998E-2</v>
      </c>
      <c r="P45" s="21">
        <v>7.5731400000000004</v>
      </c>
      <c r="Q45" s="21">
        <v>-2.5979599999999999E-3</v>
      </c>
      <c r="R45" s="21">
        <v>35</v>
      </c>
      <c r="S45" s="21">
        <v>7.5988799999999995E-2</v>
      </c>
      <c r="T45">
        <f t="shared" si="2"/>
        <v>15.745212121212118</v>
      </c>
      <c r="U45">
        <f t="shared" si="3"/>
        <v>1.2012636390545453</v>
      </c>
      <c r="X45" s="9"/>
      <c r="Y45" s="21">
        <v>0.78369100000000003</v>
      </c>
      <c r="Z45" s="21">
        <v>11.408899999999999</v>
      </c>
      <c r="AA45" s="21">
        <v>-6.1004600000000005E-4</v>
      </c>
      <c r="AB45" s="21">
        <v>35</v>
      </c>
      <c r="AC45" s="21">
        <v>0.78277600000000003</v>
      </c>
      <c r="AD45">
        <f t="shared" si="4"/>
        <v>3.697248484848485</v>
      </c>
      <c r="AE45">
        <f t="shared" si="5"/>
        <v>2.897500362339394</v>
      </c>
      <c r="AF45" s="9"/>
      <c r="AG45" s="21">
        <v>7.6293899999999998E-2</v>
      </c>
      <c r="AH45" s="21">
        <v>13.5463</v>
      </c>
      <c r="AI45" s="21">
        <v>-2.5903300000000001E-3</v>
      </c>
      <c r="AJ45" s="21">
        <v>35</v>
      </c>
      <c r="AK45" s="21">
        <v>7.5958300000000006E-2</v>
      </c>
      <c r="AL45">
        <f t="shared" si="6"/>
        <v>15.698969696969698</v>
      </c>
      <c r="AM45">
        <f t="shared" si="7"/>
        <v>1.1977356241636363</v>
      </c>
      <c r="AP45" s="9"/>
      <c r="AQ45" s="21">
        <v>0.78369100000000003</v>
      </c>
      <c r="AR45" s="21">
        <v>17.402100000000001</v>
      </c>
      <c r="AS45" s="21">
        <v>-6.1889599999999996E-4</v>
      </c>
      <c r="AT45" s="21">
        <v>35</v>
      </c>
      <c r="AU45" s="21">
        <v>0.78277600000000003</v>
      </c>
      <c r="AV45">
        <f t="shared" si="8"/>
        <v>3.7508848484848483</v>
      </c>
      <c r="AW45">
        <f t="shared" si="9"/>
        <v>2.9395346977939392</v>
      </c>
      <c r="AX45" s="9"/>
      <c r="AY45" s="21">
        <v>7.6293899999999998E-2</v>
      </c>
      <c r="AZ45" s="21">
        <v>19.539400000000001</v>
      </c>
      <c r="BA45" s="21">
        <v>-2.5970500000000001E-3</v>
      </c>
      <c r="BB45" s="21">
        <v>35</v>
      </c>
      <c r="BC45" s="21">
        <v>7.5927700000000001E-2</v>
      </c>
      <c r="BD45">
        <f t="shared" si="10"/>
        <v>15.73969696969697</v>
      </c>
      <c r="BE45">
        <f t="shared" si="11"/>
        <v>1.2008428666363637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0.77865600000000001</v>
      </c>
      <c r="H46" s="21">
        <v>5.4458799999999998</v>
      </c>
      <c r="I46" s="21">
        <v>-5.7464599999999995E-4</v>
      </c>
      <c r="J46" s="21">
        <v>36</v>
      </c>
      <c r="K46" s="21">
        <v>0.77789299999999995</v>
      </c>
      <c r="L46">
        <f t="shared" si="0"/>
        <v>3.4827030303030297</v>
      </c>
      <c r="M46">
        <f t="shared" si="1"/>
        <v>2.7118276107636361</v>
      </c>
      <c r="N46" s="9"/>
      <c r="O46" s="21">
        <v>8.1329299999999993E-2</v>
      </c>
      <c r="P46" s="21">
        <v>7.5832100000000002</v>
      </c>
      <c r="Q46" s="21">
        <v>-2.5961299999999999E-3</v>
      </c>
      <c r="R46" s="21">
        <v>36</v>
      </c>
      <c r="S46" s="21">
        <v>8.1115699999999999E-2</v>
      </c>
      <c r="T46">
        <f t="shared" si="2"/>
        <v>15.73412121212121</v>
      </c>
      <c r="U46">
        <f t="shared" si="3"/>
        <v>1.2796450642969694</v>
      </c>
      <c r="X46" s="9"/>
      <c r="Y46" s="21">
        <v>0.77865600000000001</v>
      </c>
      <c r="Z46" s="21">
        <v>11.419</v>
      </c>
      <c r="AA46" s="21">
        <v>-6.3964800000000004E-4</v>
      </c>
      <c r="AB46" s="21">
        <v>36</v>
      </c>
      <c r="AC46" s="21">
        <v>0.77819799999999995</v>
      </c>
      <c r="AD46">
        <f t="shared" si="4"/>
        <v>3.8766545454545454</v>
      </c>
      <c r="AE46">
        <f t="shared" si="5"/>
        <v>3.0185803217454543</v>
      </c>
      <c r="AF46" s="9"/>
      <c r="AG46" s="21">
        <v>8.1329299999999993E-2</v>
      </c>
      <c r="AH46" s="21">
        <v>13.5563</v>
      </c>
      <c r="AI46" s="21">
        <v>-2.58698E-3</v>
      </c>
      <c r="AJ46" s="21">
        <v>36</v>
      </c>
      <c r="AK46" s="21">
        <v>8.0993700000000002E-2</v>
      </c>
      <c r="AL46">
        <f t="shared" si="6"/>
        <v>15.678666666666667</v>
      </c>
      <c r="AM46">
        <f t="shared" si="7"/>
        <v>1.2751349849333333</v>
      </c>
      <c r="AP46" s="9"/>
      <c r="AQ46" s="21">
        <v>0.77865600000000001</v>
      </c>
      <c r="AR46" s="21">
        <v>17.412099999999999</v>
      </c>
      <c r="AS46" s="21">
        <v>-6.4941399999999996E-4</v>
      </c>
      <c r="AT46" s="21">
        <v>36</v>
      </c>
      <c r="AU46" s="21">
        <v>0.77728299999999995</v>
      </c>
      <c r="AV46">
        <f t="shared" si="8"/>
        <v>3.9358424242424235</v>
      </c>
      <c r="AW46">
        <f t="shared" si="9"/>
        <v>3.0646673186909084</v>
      </c>
      <c r="AX46" s="9"/>
      <c r="AY46" s="21">
        <v>8.1329299999999993E-2</v>
      </c>
      <c r="AZ46" s="21">
        <v>19.549499999999998</v>
      </c>
      <c r="BA46" s="21">
        <v>-2.5945999999999999E-3</v>
      </c>
      <c r="BB46" s="21">
        <v>36</v>
      </c>
      <c r="BC46" s="21">
        <v>8.1054699999999993E-2</v>
      </c>
      <c r="BD46">
        <f t="shared" si="10"/>
        <v>15.724848484848485</v>
      </c>
      <c r="BE46">
        <f t="shared" si="11"/>
        <v>1.2788909198787877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0.773621</v>
      </c>
      <c r="H47" s="21">
        <v>5.4559499999999996</v>
      </c>
      <c r="I47" s="21">
        <v>-6.0546899999999997E-4</v>
      </c>
      <c r="J47" s="21">
        <v>37</v>
      </c>
      <c r="K47" s="21">
        <v>0.77239999999999998</v>
      </c>
      <c r="L47">
        <f t="shared" si="0"/>
        <v>3.6695090909090906</v>
      </c>
      <c r="M47">
        <f t="shared" si="1"/>
        <v>2.8388092924181816</v>
      </c>
      <c r="N47" s="9"/>
      <c r="O47" s="21">
        <v>8.6364700000000003E-2</v>
      </c>
      <c r="P47" s="21">
        <v>7.59328</v>
      </c>
      <c r="Q47" s="21">
        <v>-2.5945999999999999E-3</v>
      </c>
      <c r="R47" s="21">
        <v>37</v>
      </c>
      <c r="S47" s="21">
        <v>8.6090100000000003E-2</v>
      </c>
      <c r="T47">
        <f t="shared" si="2"/>
        <v>15.724848484848485</v>
      </c>
      <c r="U47">
        <f t="shared" si="3"/>
        <v>1.3580718219393939</v>
      </c>
      <c r="X47" s="9"/>
      <c r="Y47" s="21">
        <v>0.773621</v>
      </c>
      <c r="Z47" s="21">
        <v>11.4291</v>
      </c>
      <c r="AA47" s="21">
        <v>-6.7138699999999996E-4</v>
      </c>
      <c r="AB47" s="21">
        <v>37</v>
      </c>
      <c r="AC47" s="21">
        <v>0.77270499999999998</v>
      </c>
      <c r="AD47">
        <f t="shared" si="4"/>
        <v>4.0690121212121202</v>
      </c>
      <c r="AE47">
        <f t="shared" si="5"/>
        <v>3.1478732262242417</v>
      </c>
      <c r="AF47" s="9"/>
      <c r="AG47" s="21">
        <v>8.6364700000000003E-2</v>
      </c>
      <c r="AH47" s="21">
        <v>13.5664</v>
      </c>
      <c r="AI47" s="21">
        <v>-2.5848400000000001E-3</v>
      </c>
      <c r="AJ47" s="21">
        <v>37</v>
      </c>
      <c r="AK47" s="21">
        <v>8.6029099999999997E-2</v>
      </c>
      <c r="AL47">
        <f t="shared" si="6"/>
        <v>15.665696969696969</v>
      </c>
      <c r="AM47">
        <f t="shared" si="7"/>
        <v>1.3529632190787879</v>
      </c>
      <c r="AP47" s="9"/>
      <c r="AQ47" s="21">
        <v>0.773621</v>
      </c>
      <c r="AR47" s="21">
        <v>17.4222</v>
      </c>
      <c r="AS47" s="21">
        <v>-6.8115199999999997E-4</v>
      </c>
      <c r="AT47" s="21">
        <v>37</v>
      </c>
      <c r="AU47" s="21">
        <v>0.77300999999999997</v>
      </c>
      <c r="AV47">
        <f t="shared" si="8"/>
        <v>4.1281939393939391</v>
      </c>
      <c r="AW47">
        <f t="shared" si="9"/>
        <v>3.1936575235878784</v>
      </c>
      <c r="AX47" s="9"/>
      <c r="AY47" s="21">
        <v>8.6364700000000003E-2</v>
      </c>
      <c r="AZ47" s="21">
        <v>19.5595</v>
      </c>
      <c r="BA47" s="21">
        <v>-2.5912499999999998E-3</v>
      </c>
      <c r="BB47" s="21">
        <v>37</v>
      </c>
      <c r="BC47" s="21">
        <v>8.60596E-2</v>
      </c>
      <c r="BD47">
        <f t="shared" si="10"/>
        <v>15.704545454545453</v>
      </c>
      <c r="BE47">
        <f t="shared" si="11"/>
        <v>1.3563183568181818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0.76858499999999996</v>
      </c>
      <c r="H48" s="21">
        <v>5.4660200000000003</v>
      </c>
      <c r="I48" s="21">
        <v>-6.3568100000000003E-4</v>
      </c>
      <c r="J48" s="21">
        <v>38</v>
      </c>
      <c r="K48" s="21">
        <v>0.767822</v>
      </c>
      <c r="L48">
        <f t="shared" si="0"/>
        <v>3.8526121212121209</v>
      </c>
      <c r="M48">
        <f t="shared" si="1"/>
        <v>2.9610598871818179</v>
      </c>
      <c r="N48" s="9"/>
      <c r="O48" s="21">
        <v>9.1400099999999998E-2</v>
      </c>
      <c r="P48" s="21">
        <v>7.6033499999999998</v>
      </c>
      <c r="Q48" s="21">
        <v>-2.59216E-3</v>
      </c>
      <c r="R48" s="21">
        <v>38</v>
      </c>
      <c r="S48" s="21">
        <v>9.1156000000000001E-2</v>
      </c>
      <c r="T48">
        <f t="shared" si="2"/>
        <v>15.710060606060607</v>
      </c>
      <c r="U48">
        <f t="shared" si="3"/>
        <v>1.4359011103999999</v>
      </c>
      <c r="X48" s="9"/>
      <c r="Y48" s="21">
        <v>0.76858499999999996</v>
      </c>
      <c r="Z48" s="21">
        <v>11.4391</v>
      </c>
      <c r="AA48" s="21">
        <v>-7.0190400000000005E-4</v>
      </c>
      <c r="AB48" s="21">
        <v>38</v>
      </c>
      <c r="AC48" s="21">
        <v>0.767517</v>
      </c>
      <c r="AD48">
        <f t="shared" si="4"/>
        <v>4.2539636363636371</v>
      </c>
      <c r="AE48">
        <f t="shared" si="5"/>
        <v>3.2695326414545458</v>
      </c>
      <c r="AF48" s="9"/>
      <c r="AG48" s="21">
        <v>9.1400099999999998E-2</v>
      </c>
      <c r="AH48" s="21">
        <v>13.576499999999999</v>
      </c>
      <c r="AI48" s="21">
        <v>-2.5830100000000002E-3</v>
      </c>
      <c r="AJ48" s="21">
        <v>38</v>
      </c>
      <c r="AK48" s="21">
        <v>9.1125499999999998E-2</v>
      </c>
      <c r="AL48">
        <f t="shared" si="6"/>
        <v>15.65460606060606</v>
      </c>
      <c r="AM48">
        <f t="shared" si="7"/>
        <v>1.4308325594</v>
      </c>
      <c r="AP48" s="9"/>
      <c r="AQ48" s="21">
        <v>0.76858499999999996</v>
      </c>
      <c r="AR48" s="21">
        <v>17.432300000000001</v>
      </c>
      <c r="AS48" s="21">
        <v>-7.1258499999999995E-4</v>
      </c>
      <c r="AT48" s="21">
        <v>38</v>
      </c>
      <c r="AU48" s="21">
        <v>0.76843300000000003</v>
      </c>
      <c r="AV48">
        <f t="shared" si="8"/>
        <v>4.318696969696969</v>
      </c>
      <c r="AW48">
        <f t="shared" si="9"/>
        <v>3.3192857104545448</v>
      </c>
      <c r="AX48" s="9"/>
      <c r="AY48" s="21">
        <v>9.1400099999999998E-2</v>
      </c>
      <c r="AZ48" s="21">
        <v>19.569600000000001</v>
      </c>
      <c r="BA48" s="21">
        <v>-2.5875899999999999E-3</v>
      </c>
      <c r="BB48" s="21">
        <v>38</v>
      </c>
      <c r="BC48" s="21">
        <v>9.1094999999999995E-2</v>
      </c>
      <c r="BD48">
        <f t="shared" si="10"/>
        <v>15.682363636363633</v>
      </c>
      <c r="BE48">
        <f t="shared" si="11"/>
        <v>1.4333696045999995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0.76354999999999995</v>
      </c>
      <c r="H49" s="21">
        <v>5.4760900000000001</v>
      </c>
      <c r="I49" s="21">
        <v>-6.6741900000000004E-4</v>
      </c>
      <c r="J49" s="21">
        <v>39</v>
      </c>
      <c r="K49" s="21">
        <v>0.76293900000000003</v>
      </c>
      <c r="L49">
        <f t="shared" si="0"/>
        <v>4.0449636363636365</v>
      </c>
      <c r="M49">
        <f t="shared" si="1"/>
        <v>3.0885319845454546</v>
      </c>
      <c r="N49" s="9"/>
      <c r="O49" s="21">
        <v>9.6435499999999993E-2</v>
      </c>
      <c r="P49" s="21">
        <v>7.6134199999999996</v>
      </c>
      <c r="Q49" s="21">
        <v>-2.5882000000000001E-3</v>
      </c>
      <c r="R49" s="21">
        <v>39</v>
      </c>
      <c r="S49" s="21">
        <v>9.6099900000000002E-2</v>
      </c>
      <c r="T49">
        <f t="shared" si="2"/>
        <v>15.686060606060606</v>
      </c>
      <c r="U49">
        <f t="shared" si="3"/>
        <v>1.5126930975757573</v>
      </c>
      <c r="X49" s="9"/>
      <c r="Y49" s="21">
        <v>0.76354999999999995</v>
      </c>
      <c r="Z49" s="21">
        <v>11.449199999999999</v>
      </c>
      <c r="AA49" s="21">
        <v>-7.3425300000000003E-4</v>
      </c>
      <c r="AB49" s="21">
        <v>39</v>
      </c>
      <c r="AC49" s="21">
        <v>0.76263400000000003</v>
      </c>
      <c r="AD49">
        <f t="shared" si="4"/>
        <v>4.4500181818181819</v>
      </c>
      <c r="AE49">
        <f t="shared" si="5"/>
        <v>3.3978113827272725</v>
      </c>
      <c r="AF49" s="9"/>
      <c r="AG49" s="21">
        <v>9.6435499999999993E-2</v>
      </c>
      <c r="AH49" s="21">
        <v>13.586499999999999</v>
      </c>
      <c r="AI49" s="21">
        <v>-2.58209E-3</v>
      </c>
      <c r="AJ49" s="21">
        <v>39</v>
      </c>
      <c r="AK49" s="21">
        <v>9.6130400000000005E-2</v>
      </c>
      <c r="AL49">
        <f t="shared" si="6"/>
        <v>15.649030303030303</v>
      </c>
      <c r="AM49">
        <f t="shared" si="7"/>
        <v>1.5091220617878787</v>
      </c>
      <c r="AP49" s="9"/>
      <c r="AQ49" s="21">
        <v>0.76354999999999995</v>
      </c>
      <c r="AR49" s="21">
        <v>17.442299999999999</v>
      </c>
      <c r="AS49" s="21">
        <v>-7.45544E-4</v>
      </c>
      <c r="AT49" s="21">
        <v>39</v>
      </c>
      <c r="AU49" s="21">
        <v>0.76232900000000003</v>
      </c>
      <c r="AV49">
        <f t="shared" si="8"/>
        <v>4.5184484848484843</v>
      </c>
      <c r="AW49">
        <f t="shared" si="9"/>
        <v>3.4500613406060601</v>
      </c>
      <c r="AX49" s="9"/>
      <c r="AY49" s="21">
        <v>9.6435499999999993E-2</v>
      </c>
      <c r="AZ49" s="21">
        <v>19.579699999999999</v>
      </c>
      <c r="BA49" s="21">
        <v>-2.5845299999999998E-3</v>
      </c>
      <c r="BB49" s="21">
        <v>39</v>
      </c>
      <c r="BC49" s="21">
        <v>9.6130400000000005E-2</v>
      </c>
      <c r="BD49">
        <f t="shared" si="10"/>
        <v>15.663818181818181</v>
      </c>
      <c r="BE49">
        <f t="shared" si="11"/>
        <v>1.510548138272727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0.75851400000000002</v>
      </c>
      <c r="H50" s="21">
        <v>5.4861599999999999</v>
      </c>
      <c r="I50" s="21">
        <v>-6.9885300000000004E-4</v>
      </c>
      <c r="J50" s="21">
        <v>40</v>
      </c>
      <c r="K50" s="21">
        <v>0.75714099999999995</v>
      </c>
      <c r="L50">
        <f t="shared" si="0"/>
        <v>4.2354727272727271</v>
      </c>
      <c r="M50">
        <f t="shared" si="1"/>
        <v>3.2126653602545452</v>
      </c>
      <c r="N50" s="9"/>
      <c r="O50" s="21">
        <v>0.10147100000000001</v>
      </c>
      <c r="P50" s="21">
        <v>7.6234900000000003</v>
      </c>
      <c r="Q50" s="21">
        <v>-2.5845299999999998E-3</v>
      </c>
      <c r="R50" s="21">
        <v>40</v>
      </c>
      <c r="S50" s="21">
        <v>0.10116600000000001</v>
      </c>
      <c r="T50">
        <f t="shared" si="2"/>
        <v>15.663818181818181</v>
      </c>
      <c r="U50">
        <f t="shared" si="3"/>
        <v>1.5894232947272728</v>
      </c>
      <c r="X50" s="9"/>
      <c r="Y50" s="21">
        <v>0.75851400000000002</v>
      </c>
      <c r="Z50" s="21">
        <v>11.459300000000001</v>
      </c>
      <c r="AA50" s="21">
        <v>-7.6538099999999998E-4</v>
      </c>
      <c r="AB50" s="21">
        <v>40</v>
      </c>
      <c r="AC50" s="21">
        <v>0.75805699999999998</v>
      </c>
      <c r="AD50">
        <f t="shared" si="4"/>
        <v>4.6386727272727271</v>
      </c>
      <c r="AE50">
        <f t="shared" si="5"/>
        <v>3.5184982050545455</v>
      </c>
      <c r="AF50" s="9"/>
      <c r="AG50" s="21">
        <v>0.10147100000000001</v>
      </c>
      <c r="AH50" s="21">
        <v>13.5966</v>
      </c>
      <c r="AI50" s="21">
        <v>-2.5805699999999999E-3</v>
      </c>
      <c r="AJ50" s="21">
        <v>40</v>
      </c>
      <c r="AK50" s="21">
        <v>0.10116600000000001</v>
      </c>
      <c r="AL50">
        <f t="shared" si="6"/>
        <v>15.639818181818182</v>
      </c>
      <c r="AM50">
        <f t="shared" si="7"/>
        <v>1.5869879907272728</v>
      </c>
      <c r="AP50" s="9"/>
      <c r="AQ50" s="21">
        <v>0.75851400000000002</v>
      </c>
      <c r="AR50" s="21">
        <v>17.452400000000001</v>
      </c>
      <c r="AS50" s="21">
        <v>-7.7819800000000002E-4</v>
      </c>
      <c r="AT50" s="21">
        <v>40</v>
      </c>
      <c r="AU50" s="21">
        <v>0.75775099999999995</v>
      </c>
      <c r="AV50">
        <f t="shared" si="8"/>
        <v>4.7163515151515147</v>
      </c>
      <c r="AW50">
        <f t="shared" si="9"/>
        <v>3.5774186531636363</v>
      </c>
      <c r="AX50" s="9"/>
      <c r="AY50" s="21">
        <v>0.10147100000000001</v>
      </c>
      <c r="AZ50" s="21">
        <v>19.589700000000001</v>
      </c>
      <c r="BA50" s="21">
        <v>-2.5805699999999999E-3</v>
      </c>
      <c r="BB50" s="21">
        <v>40</v>
      </c>
      <c r="BC50" s="21">
        <v>0.101105</v>
      </c>
      <c r="BD50">
        <f t="shared" si="10"/>
        <v>15.639818181818182</v>
      </c>
      <c r="BE50">
        <f t="shared" si="11"/>
        <v>1.5869879907272728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0.75347900000000001</v>
      </c>
      <c r="H51" s="21">
        <v>5.4962299999999997</v>
      </c>
      <c r="I51" s="21">
        <v>-7.3028600000000002E-4</v>
      </c>
      <c r="J51" s="21">
        <v>41</v>
      </c>
      <c r="K51" s="21">
        <v>0.75256299999999998</v>
      </c>
      <c r="L51">
        <f t="shared" si="0"/>
        <v>4.4259757575757579</v>
      </c>
      <c r="M51">
        <f t="shared" si="1"/>
        <v>3.3348797878424246</v>
      </c>
      <c r="N51" s="9"/>
      <c r="O51" s="21">
        <v>0.106506</v>
      </c>
      <c r="P51" s="21">
        <v>7.6335600000000001</v>
      </c>
      <c r="Q51" s="21">
        <v>-2.5823999999999999E-3</v>
      </c>
      <c r="R51" s="21">
        <v>41</v>
      </c>
      <c r="S51" s="21">
        <v>0.106201</v>
      </c>
      <c r="T51">
        <f t="shared" si="2"/>
        <v>15.65090909090909</v>
      </c>
      <c r="U51">
        <f t="shared" si="3"/>
        <v>1.6669157236363636</v>
      </c>
      <c r="X51" s="9"/>
      <c r="Y51" s="21">
        <v>0.75347900000000001</v>
      </c>
      <c r="Z51" s="21">
        <v>11.4693</v>
      </c>
      <c r="AA51" s="21">
        <v>-7.9894999999999999E-4</v>
      </c>
      <c r="AB51" s="21">
        <v>41</v>
      </c>
      <c r="AC51" s="21">
        <v>0.75256299999999998</v>
      </c>
      <c r="AD51">
        <f t="shared" si="4"/>
        <v>4.8421212121212118</v>
      </c>
      <c r="AE51">
        <f t="shared" si="5"/>
        <v>3.6484366487878788</v>
      </c>
      <c r="AF51" s="9"/>
      <c r="AG51" s="21">
        <v>0.106506</v>
      </c>
      <c r="AH51" s="21">
        <v>13.6067</v>
      </c>
      <c r="AI51" s="21">
        <v>-2.57843E-3</v>
      </c>
      <c r="AJ51" s="21">
        <v>41</v>
      </c>
      <c r="AK51" s="21">
        <v>0.10614</v>
      </c>
      <c r="AL51">
        <f t="shared" si="6"/>
        <v>15.626848484848484</v>
      </c>
      <c r="AM51">
        <f t="shared" si="7"/>
        <v>1.6643531247272727</v>
      </c>
      <c r="AP51" s="9"/>
      <c r="AQ51" s="21">
        <v>0.75347900000000001</v>
      </c>
      <c r="AR51" s="21">
        <v>17.462499999999999</v>
      </c>
      <c r="AS51" s="21">
        <v>-8.10547E-4</v>
      </c>
      <c r="AT51" s="21">
        <v>41</v>
      </c>
      <c r="AU51" s="21">
        <v>0.75256299999999998</v>
      </c>
      <c r="AV51">
        <f t="shared" si="8"/>
        <v>4.9124060606060604</v>
      </c>
      <c r="AW51">
        <f t="shared" si="9"/>
        <v>3.701394806139394</v>
      </c>
      <c r="AX51" s="9"/>
      <c r="AY51" s="21">
        <v>0.106506</v>
      </c>
      <c r="AZ51" s="21">
        <v>19.599799999999998</v>
      </c>
      <c r="BA51" s="21">
        <v>-2.5799600000000001E-3</v>
      </c>
      <c r="BB51" s="21">
        <v>41</v>
      </c>
      <c r="BC51" s="21">
        <v>0.106171</v>
      </c>
      <c r="BD51">
        <f t="shared" si="10"/>
        <v>15.636121212121212</v>
      </c>
      <c r="BE51">
        <f t="shared" si="11"/>
        <v>1.6653407258181818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0.748444</v>
      </c>
      <c r="H52" s="21">
        <v>5.5063000000000004</v>
      </c>
      <c r="I52" s="21">
        <v>-7.6141399999999997E-4</v>
      </c>
      <c r="J52" s="21">
        <v>42</v>
      </c>
      <c r="K52" s="21">
        <v>0.74795500000000004</v>
      </c>
      <c r="L52">
        <f t="shared" si="0"/>
        <v>4.6146303030303031</v>
      </c>
      <c r="M52">
        <f t="shared" si="1"/>
        <v>3.4537923625212121</v>
      </c>
      <c r="N52" s="9"/>
      <c r="O52" s="21">
        <v>0.111542</v>
      </c>
      <c r="P52" s="21">
        <v>7.6436299999999999</v>
      </c>
      <c r="Q52" s="21">
        <v>-2.5778200000000002E-3</v>
      </c>
      <c r="R52" s="21">
        <v>42</v>
      </c>
      <c r="S52" s="21">
        <v>0.111206</v>
      </c>
      <c r="T52">
        <f t="shared" si="2"/>
        <v>15.623151515151516</v>
      </c>
      <c r="U52">
        <f t="shared" si="3"/>
        <v>1.7426375663030305</v>
      </c>
      <c r="X52" s="9"/>
      <c r="Y52" s="21">
        <v>0.748444</v>
      </c>
      <c r="Z52" s="21">
        <v>11.4794</v>
      </c>
      <c r="AA52" s="21">
        <v>-8.3221399999999996E-4</v>
      </c>
      <c r="AB52" s="21">
        <v>42</v>
      </c>
      <c r="AC52" s="21">
        <v>0.74798600000000004</v>
      </c>
      <c r="AD52">
        <f t="shared" si="4"/>
        <v>5.0437212121212109</v>
      </c>
      <c r="AE52">
        <f t="shared" si="5"/>
        <v>3.7749428788848478</v>
      </c>
      <c r="AF52" s="9"/>
      <c r="AG52" s="21">
        <v>0.111542</v>
      </c>
      <c r="AH52" s="21">
        <v>13.6168</v>
      </c>
      <c r="AI52" s="21">
        <v>-2.5759899999999998E-3</v>
      </c>
      <c r="AJ52" s="21">
        <v>42</v>
      </c>
      <c r="AK52" s="21">
        <v>0.111237</v>
      </c>
      <c r="AL52">
        <f t="shared" si="6"/>
        <v>15.612060606060604</v>
      </c>
      <c r="AM52">
        <f t="shared" si="7"/>
        <v>1.741400464121212</v>
      </c>
      <c r="AP52" s="9"/>
      <c r="AQ52" s="21">
        <v>0.748444</v>
      </c>
      <c r="AR52" s="21">
        <v>17.4725</v>
      </c>
      <c r="AS52" s="21">
        <v>-8.4320100000000002E-4</v>
      </c>
      <c r="AT52" s="21">
        <v>42</v>
      </c>
      <c r="AU52" s="21">
        <v>0.74795500000000004</v>
      </c>
      <c r="AV52">
        <f t="shared" si="8"/>
        <v>5.1103090909090909</v>
      </c>
      <c r="AW52">
        <f t="shared" si="9"/>
        <v>3.8247801772363634</v>
      </c>
      <c r="AX52" s="9"/>
      <c r="AY52" s="21">
        <v>0.111542</v>
      </c>
      <c r="AZ52" s="21">
        <v>19.6099</v>
      </c>
      <c r="BA52" s="21">
        <v>-2.5775099999999999E-3</v>
      </c>
      <c r="BB52" s="21">
        <v>42</v>
      </c>
      <c r="BC52" s="21">
        <v>0.111237</v>
      </c>
      <c r="BD52">
        <f t="shared" si="10"/>
        <v>15.621272727272725</v>
      </c>
      <c r="BE52">
        <f t="shared" si="11"/>
        <v>1.7424280025454544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0.74340799999999996</v>
      </c>
      <c r="H53" s="21">
        <v>5.5163700000000002</v>
      </c>
      <c r="I53" s="21">
        <v>-7.9315199999999998E-4</v>
      </c>
      <c r="J53" s="21">
        <v>43</v>
      </c>
      <c r="K53" s="21">
        <v>0.742981</v>
      </c>
      <c r="L53">
        <f t="shared" si="0"/>
        <v>4.8069818181818178</v>
      </c>
      <c r="M53">
        <f t="shared" si="1"/>
        <v>3.5735487394909087</v>
      </c>
      <c r="N53" s="9"/>
      <c r="O53" s="21">
        <v>0.116577</v>
      </c>
      <c r="P53" s="21">
        <v>7.6537100000000002</v>
      </c>
      <c r="Q53" s="21">
        <v>-2.5744600000000002E-3</v>
      </c>
      <c r="R53" s="21">
        <v>43</v>
      </c>
      <c r="S53" s="21">
        <v>0.11633300000000001</v>
      </c>
      <c r="T53">
        <f t="shared" si="2"/>
        <v>15.602787878787879</v>
      </c>
      <c r="U53">
        <f t="shared" si="3"/>
        <v>1.8189262025454547</v>
      </c>
      <c r="X53" s="9"/>
      <c r="Y53" s="21">
        <v>0.74340799999999996</v>
      </c>
      <c r="Z53" s="21">
        <v>11.4895</v>
      </c>
      <c r="AA53" s="21">
        <v>-8.6547900000000005E-4</v>
      </c>
      <c r="AB53" s="21">
        <v>43</v>
      </c>
      <c r="AC53" s="21">
        <v>0.74292000000000002</v>
      </c>
      <c r="AD53">
        <f t="shared" si="4"/>
        <v>5.2453272727272733</v>
      </c>
      <c r="AE53">
        <f t="shared" si="5"/>
        <v>3.8994182571636364</v>
      </c>
      <c r="AF53" s="9"/>
      <c r="AG53" s="21">
        <v>0.116577</v>
      </c>
      <c r="AH53" s="21">
        <v>13.626799999999999</v>
      </c>
      <c r="AI53" s="21">
        <v>-2.5753799999999999E-3</v>
      </c>
      <c r="AJ53" s="21">
        <v>43</v>
      </c>
      <c r="AK53" s="21">
        <v>0.116302</v>
      </c>
      <c r="AL53">
        <f t="shared" si="6"/>
        <v>15.608363636363636</v>
      </c>
      <c r="AM53">
        <f t="shared" si="7"/>
        <v>1.8195762076363635</v>
      </c>
      <c r="AP53" s="9"/>
      <c r="AQ53" s="21">
        <v>0.74340799999999996</v>
      </c>
      <c r="AR53" s="21">
        <v>17.482600000000001</v>
      </c>
      <c r="AS53" s="21">
        <v>-8.7585400000000002E-4</v>
      </c>
      <c r="AT53" s="21">
        <v>43</v>
      </c>
      <c r="AU53" s="21">
        <v>0.742981</v>
      </c>
      <c r="AV53">
        <f t="shared" si="8"/>
        <v>5.3082060606060599</v>
      </c>
      <c r="AW53">
        <f t="shared" si="9"/>
        <v>3.9461628511030296</v>
      </c>
      <c r="AX53" s="9"/>
      <c r="AY53" s="21">
        <v>0.116577</v>
      </c>
      <c r="AZ53" s="21">
        <v>19.62</v>
      </c>
      <c r="BA53" s="21">
        <v>-2.5762900000000002E-3</v>
      </c>
      <c r="BB53" s="21">
        <v>43</v>
      </c>
      <c r="BC53" s="21">
        <v>0.116272</v>
      </c>
      <c r="BD53">
        <f t="shared" si="10"/>
        <v>15.613878787878788</v>
      </c>
      <c r="BE53">
        <f t="shared" si="11"/>
        <v>1.8202191474545455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0.73837299999999995</v>
      </c>
      <c r="H54" s="21">
        <v>5.5264499999999996</v>
      </c>
      <c r="I54" s="21">
        <v>-8.2428000000000004E-4</v>
      </c>
      <c r="J54" s="21">
        <v>44</v>
      </c>
      <c r="K54" s="21">
        <v>0.73794599999999999</v>
      </c>
      <c r="L54">
        <f t="shared" si="0"/>
        <v>4.9956363636363639</v>
      </c>
      <c r="M54">
        <f t="shared" si="1"/>
        <v>3.6886430087272726</v>
      </c>
      <c r="N54" s="9"/>
      <c r="O54" s="21">
        <v>0.121613</v>
      </c>
      <c r="P54" s="21">
        <v>7.66378</v>
      </c>
      <c r="Q54" s="21">
        <v>-2.57019E-3</v>
      </c>
      <c r="R54" s="21">
        <v>44</v>
      </c>
      <c r="S54" s="21">
        <v>0.12139900000000001</v>
      </c>
      <c r="T54">
        <f t="shared" si="2"/>
        <v>15.576909090909089</v>
      </c>
      <c r="U54">
        <f t="shared" si="3"/>
        <v>1.8943546452727269</v>
      </c>
      <c r="X54" s="9"/>
      <c r="Y54" s="21">
        <v>0.73837299999999995</v>
      </c>
      <c r="Z54" s="21">
        <v>11.499599999999999</v>
      </c>
      <c r="AA54" s="21">
        <v>-8.9752199999999999E-4</v>
      </c>
      <c r="AB54" s="21">
        <v>44</v>
      </c>
      <c r="AC54" s="21">
        <v>0.73791499999999999</v>
      </c>
      <c r="AD54">
        <f t="shared" si="4"/>
        <v>5.4395272727272728</v>
      </c>
      <c r="AE54">
        <f t="shared" si="5"/>
        <v>4.0164000709454539</v>
      </c>
      <c r="AF54" s="9"/>
      <c r="AG54" s="21">
        <v>0.121613</v>
      </c>
      <c r="AH54" s="21">
        <v>13.636900000000001</v>
      </c>
      <c r="AI54" s="21">
        <v>-2.5704999999999999E-3</v>
      </c>
      <c r="AJ54" s="21">
        <v>44</v>
      </c>
      <c r="AK54" s="21">
        <v>0.121277</v>
      </c>
      <c r="AL54">
        <f t="shared" si="6"/>
        <v>15.578787878787878</v>
      </c>
      <c r="AM54">
        <f t="shared" si="7"/>
        <v>1.8945831303030303</v>
      </c>
      <c r="AP54" s="9"/>
      <c r="AQ54" s="21">
        <v>0.73837299999999995</v>
      </c>
      <c r="AR54" s="21">
        <v>17.492699999999999</v>
      </c>
      <c r="AS54" s="21">
        <v>-9.0881299999999996E-4</v>
      </c>
      <c r="AT54" s="21">
        <v>44</v>
      </c>
      <c r="AU54" s="21">
        <v>0.73791499999999999</v>
      </c>
      <c r="AV54">
        <f t="shared" si="8"/>
        <v>5.5079575757575752</v>
      </c>
      <c r="AW54">
        <f t="shared" si="9"/>
        <v>4.0669271590848481</v>
      </c>
      <c r="AX54" s="9"/>
      <c r="AY54" s="21">
        <v>0.121613</v>
      </c>
      <c r="AZ54" s="21">
        <v>19.63</v>
      </c>
      <c r="BA54" s="21">
        <v>-2.5726299999999998E-3</v>
      </c>
      <c r="BB54" s="21">
        <v>44</v>
      </c>
      <c r="BC54" s="21">
        <v>0.121307</v>
      </c>
      <c r="BD54">
        <f t="shared" si="10"/>
        <v>15.591696969696967</v>
      </c>
      <c r="BE54">
        <f t="shared" si="11"/>
        <v>1.8961530435757572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0.73333700000000002</v>
      </c>
      <c r="H55" s="21">
        <v>5.5365200000000003</v>
      </c>
      <c r="I55" s="21">
        <v>-8.5693399999999995E-4</v>
      </c>
      <c r="J55" s="21">
        <v>45</v>
      </c>
      <c r="K55" s="21">
        <v>0.73294099999999995</v>
      </c>
      <c r="L55">
        <f t="shared" si="0"/>
        <v>5.1935393939393935</v>
      </c>
      <c r="M55">
        <f t="shared" si="1"/>
        <v>3.8086145985333331</v>
      </c>
      <c r="N55" s="9"/>
      <c r="O55" s="21">
        <v>0.12664800000000001</v>
      </c>
      <c r="P55" s="21">
        <v>7.6738499999999998</v>
      </c>
      <c r="Q55" s="21">
        <v>-2.5662200000000001E-3</v>
      </c>
      <c r="R55" s="21">
        <v>45</v>
      </c>
      <c r="S55" s="21">
        <v>0.12628200000000001</v>
      </c>
      <c r="T55">
        <f t="shared" si="2"/>
        <v>15.552848484848486</v>
      </c>
      <c r="U55">
        <f t="shared" si="3"/>
        <v>1.9697371549090912</v>
      </c>
      <c r="X55" s="9"/>
      <c r="Y55" s="21">
        <v>0.73333700000000002</v>
      </c>
      <c r="Z55" s="21">
        <v>11.509600000000001</v>
      </c>
      <c r="AA55" s="21">
        <v>-9.3109099999999999E-4</v>
      </c>
      <c r="AB55" s="21">
        <v>45</v>
      </c>
      <c r="AC55" s="21">
        <v>0.73284899999999997</v>
      </c>
      <c r="AD55">
        <f t="shared" si="4"/>
        <v>5.6429757575757566</v>
      </c>
      <c r="AE55">
        <f t="shared" si="5"/>
        <v>4.1382029131333331</v>
      </c>
      <c r="AF55" s="9"/>
      <c r="AG55" s="21">
        <v>0.12664800000000001</v>
      </c>
      <c r="AH55" s="21">
        <v>13.647</v>
      </c>
      <c r="AI55" s="21">
        <v>-2.56683E-3</v>
      </c>
      <c r="AJ55" s="21">
        <v>45</v>
      </c>
      <c r="AK55" s="21">
        <v>0.12634300000000001</v>
      </c>
      <c r="AL55">
        <f t="shared" si="6"/>
        <v>15.556545454545454</v>
      </c>
      <c r="AM55">
        <f t="shared" si="7"/>
        <v>1.9702053687272727</v>
      </c>
      <c r="AP55" s="9"/>
      <c r="AQ55" s="21">
        <v>0.73333700000000002</v>
      </c>
      <c r="AR55" s="21">
        <v>17.502800000000001</v>
      </c>
      <c r="AS55" s="21">
        <v>-9.4116200000000005E-4</v>
      </c>
      <c r="AT55" s="21">
        <v>45</v>
      </c>
      <c r="AU55" s="21">
        <v>0.73290999999999995</v>
      </c>
      <c r="AV55">
        <f t="shared" si="8"/>
        <v>5.7040121212121218</v>
      </c>
      <c r="AW55">
        <f t="shared" si="9"/>
        <v>4.182963136933334</v>
      </c>
      <c r="AX55" s="9"/>
      <c r="AY55" s="21">
        <v>0.12664800000000001</v>
      </c>
      <c r="AZ55" s="21">
        <v>19.6401</v>
      </c>
      <c r="BA55" s="21">
        <v>-2.56989E-3</v>
      </c>
      <c r="BB55" s="21">
        <v>45</v>
      </c>
      <c r="BC55" s="21">
        <v>0.12631200000000001</v>
      </c>
      <c r="BD55">
        <f t="shared" si="10"/>
        <v>15.575090909090909</v>
      </c>
      <c r="BE55">
        <f t="shared" si="11"/>
        <v>1.9725541134545455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0.728302</v>
      </c>
      <c r="H56" s="21">
        <v>5.5465900000000001</v>
      </c>
      <c r="I56" s="21">
        <v>-8.8928200000000003E-4</v>
      </c>
      <c r="J56" s="21">
        <v>46</v>
      </c>
      <c r="K56" s="21">
        <v>0.72790500000000002</v>
      </c>
      <c r="L56">
        <f t="shared" si="0"/>
        <v>5.3895878787878786</v>
      </c>
      <c r="M56">
        <f t="shared" si="1"/>
        <v>3.9252476312969695</v>
      </c>
      <c r="N56" s="9"/>
      <c r="O56" s="21">
        <v>0.13168299999999999</v>
      </c>
      <c r="P56" s="21">
        <v>7.6839199999999996</v>
      </c>
      <c r="Q56" s="21">
        <v>-2.5656099999999999E-3</v>
      </c>
      <c r="R56" s="21">
        <v>46</v>
      </c>
      <c r="S56" s="21">
        <v>0.13137799999999999</v>
      </c>
      <c r="T56">
        <f t="shared" si="2"/>
        <v>15.549151515151515</v>
      </c>
      <c r="U56">
        <f t="shared" si="3"/>
        <v>2.0475589189696968</v>
      </c>
      <c r="X56" s="9"/>
      <c r="Y56" s="21">
        <v>0.728302</v>
      </c>
      <c r="Z56" s="21">
        <v>11.5197</v>
      </c>
      <c r="AA56" s="21">
        <v>-9.6283000000000002E-4</v>
      </c>
      <c r="AB56" s="21">
        <v>46</v>
      </c>
      <c r="AC56" s="21">
        <v>0.72787500000000005</v>
      </c>
      <c r="AD56">
        <f t="shared" si="4"/>
        <v>5.8353333333333328</v>
      </c>
      <c r="AE56">
        <f t="shared" si="5"/>
        <v>4.2498849373333334</v>
      </c>
      <c r="AF56" s="9"/>
      <c r="AG56" s="21">
        <v>0.13168299999999999</v>
      </c>
      <c r="AH56" s="21">
        <v>13.657</v>
      </c>
      <c r="AI56" s="21">
        <v>-2.565E-3</v>
      </c>
      <c r="AJ56" s="21">
        <v>46</v>
      </c>
      <c r="AK56" s="21">
        <v>0.131409</v>
      </c>
      <c r="AL56">
        <f t="shared" si="6"/>
        <v>15.545454545454545</v>
      </c>
      <c r="AM56">
        <f t="shared" si="7"/>
        <v>2.0470720909090909</v>
      </c>
      <c r="AP56" s="9"/>
      <c r="AQ56" s="21">
        <v>0.728302</v>
      </c>
      <c r="AR56" s="21">
        <v>17.512799999999999</v>
      </c>
      <c r="AS56" s="21">
        <v>-9.7381599999999996E-4</v>
      </c>
      <c r="AT56" s="21">
        <v>46</v>
      </c>
      <c r="AU56" s="21">
        <v>0.72784400000000005</v>
      </c>
      <c r="AV56">
        <f t="shared" si="8"/>
        <v>5.9019151515151504</v>
      </c>
      <c r="AW56">
        <f t="shared" si="9"/>
        <v>4.2983766086787876</v>
      </c>
      <c r="AX56" s="9"/>
      <c r="AY56" s="21">
        <v>0.13168299999999999</v>
      </c>
      <c r="AZ56" s="21">
        <v>19.650200000000002</v>
      </c>
      <c r="BA56" s="21">
        <v>-2.5674399999999998E-3</v>
      </c>
      <c r="BB56" s="21">
        <v>46</v>
      </c>
      <c r="BC56" s="21">
        <v>0.13137799999999999</v>
      </c>
      <c r="BD56">
        <f t="shared" si="10"/>
        <v>15.560242424242423</v>
      </c>
      <c r="BE56">
        <f t="shared" si="11"/>
        <v>2.0490194031515148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0.72326699999999999</v>
      </c>
      <c r="H57" s="21">
        <v>5.5566599999999999</v>
      </c>
      <c r="I57" s="21">
        <v>-9.2163100000000001E-4</v>
      </c>
      <c r="J57" s="21">
        <v>47</v>
      </c>
      <c r="K57" s="21">
        <v>0.72283900000000001</v>
      </c>
      <c r="L57">
        <f t="shared" si="0"/>
        <v>5.5856424242424243</v>
      </c>
      <c r="M57">
        <f t="shared" si="1"/>
        <v>4.0399108392545457</v>
      </c>
      <c r="N57" s="9"/>
      <c r="O57" s="21">
        <v>0.13671900000000001</v>
      </c>
      <c r="P57" s="21">
        <v>7.6939900000000003</v>
      </c>
      <c r="Q57" s="21">
        <v>-2.5640900000000002E-3</v>
      </c>
      <c r="R57" s="21">
        <v>47</v>
      </c>
      <c r="S57" s="21">
        <v>0.136353</v>
      </c>
      <c r="T57">
        <f t="shared" si="2"/>
        <v>15.539939393939393</v>
      </c>
      <c r="U57">
        <f t="shared" si="3"/>
        <v>2.1246049739999999</v>
      </c>
      <c r="X57" s="9"/>
      <c r="Y57" s="21">
        <v>0.72326699999999999</v>
      </c>
      <c r="Z57" s="21">
        <v>11.5298</v>
      </c>
      <c r="AA57" s="21">
        <v>-9.9517799999999999E-4</v>
      </c>
      <c r="AB57" s="21">
        <v>47</v>
      </c>
      <c r="AC57" s="21">
        <v>0.72283900000000001</v>
      </c>
      <c r="AD57">
        <f t="shared" si="4"/>
        <v>6.031381818181818</v>
      </c>
      <c r="AE57">
        <f t="shared" si="5"/>
        <v>4.3622994334909091</v>
      </c>
      <c r="AF57" s="9"/>
      <c r="AG57" s="21">
        <v>0.13671900000000001</v>
      </c>
      <c r="AH57" s="21">
        <v>13.6671</v>
      </c>
      <c r="AI57" s="21">
        <v>-2.56317E-3</v>
      </c>
      <c r="AJ57" s="21">
        <v>47</v>
      </c>
      <c r="AK57" s="21">
        <v>0.136353</v>
      </c>
      <c r="AL57">
        <f t="shared" si="6"/>
        <v>15.534363636363636</v>
      </c>
      <c r="AM57">
        <f t="shared" si="7"/>
        <v>2.1238426619999999</v>
      </c>
      <c r="AP57" s="9"/>
      <c r="AQ57" s="21">
        <v>0.72326699999999999</v>
      </c>
      <c r="AR57" s="21">
        <v>17.5229</v>
      </c>
      <c r="AS57" s="21">
        <v>-1.0061600000000001E-3</v>
      </c>
      <c r="AT57" s="21">
        <v>47</v>
      </c>
      <c r="AU57" s="21">
        <v>0.72287000000000001</v>
      </c>
      <c r="AV57">
        <f t="shared" si="8"/>
        <v>6.0979393939393942</v>
      </c>
      <c r="AW57">
        <f t="shared" si="9"/>
        <v>4.4104383316363638</v>
      </c>
      <c r="AX57" s="9"/>
      <c r="AY57" s="21">
        <v>0.13671900000000001</v>
      </c>
      <c r="AZ57" s="21">
        <v>19.6602</v>
      </c>
      <c r="BA57" s="21">
        <v>-2.5659200000000002E-3</v>
      </c>
      <c r="BB57" s="21">
        <v>47</v>
      </c>
      <c r="BC57" s="21">
        <v>0.136353</v>
      </c>
      <c r="BD57">
        <f t="shared" si="10"/>
        <v>15.551030303030302</v>
      </c>
      <c r="BE57">
        <f t="shared" si="11"/>
        <v>2.126121312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0.71823099999999995</v>
      </c>
      <c r="H58" s="21">
        <v>5.5667299999999997</v>
      </c>
      <c r="I58" s="21">
        <v>-9.5306399999999999E-4</v>
      </c>
      <c r="J58" s="21">
        <v>48</v>
      </c>
      <c r="K58" s="21">
        <v>0.717804</v>
      </c>
      <c r="L58">
        <f t="shared" si="0"/>
        <v>5.7761454545454542</v>
      </c>
      <c r="M58">
        <f t="shared" si="1"/>
        <v>4.1486067259636359</v>
      </c>
      <c r="N58" s="9"/>
      <c r="O58" s="21">
        <v>0.14175399999999999</v>
      </c>
      <c r="P58" s="21">
        <v>7.7040600000000001</v>
      </c>
      <c r="Q58" s="21">
        <v>-2.5656099999999999E-3</v>
      </c>
      <c r="R58" s="21">
        <v>48</v>
      </c>
      <c r="S58" s="21">
        <v>0.14141799999999999</v>
      </c>
      <c r="T58">
        <f t="shared" si="2"/>
        <v>15.549151515151515</v>
      </c>
      <c r="U58">
        <f t="shared" si="3"/>
        <v>2.2041544238787876</v>
      </c>
      <c r="X58" s="9"/>
      <c r="Y58" s="21">
        <v>0.71823099999999995</v>
      </c>
      <c r="Z58" s="21">
        <v>11.5398</v>
      </c>
      <c r="AA58" s="21">
        <v>-1.026E-3</v>
      </c>
      <c r="AB58" s="21">
        <v>48</v>
      </c>
      <c r="AC58" s="21">
        <v>0.71777299999999999</v>
      </c>
      <c r="AD58">
        <f t="shared" si="4"/>
        <v>6.2181818181818178</v>
      </c>
      <c r="AE58">
        <f t="shared" si="5"/>
        <v>4.4660909454545452</v>
      </c>
      <c r="AF58" s="9"/>
      <c r="AG58" s="21">
        <v>0.14175399999999999</v>
      </c>
      <c r="AH58" s="21">
        <v>13.677199999999999</v>
      </c>
      <c r="AI58" s="21">
        <v>-2.5604199999999999E-3</v>
      </c>
      <c r="AJ58" s="21">
        <v>48</v>
      </c>
      <c r="AK58" s="21">
        <v>0.14141799999999999</v>
      </c>
      <c r="AL58">
        <f t="shared" si="6"/>
        <v>15.517696969696967</v>
      </c>
      <c r="AM58">
        <f t="shared" si="7"/>
        <v>2.1996956162424239</v>
      </c>
      <c r="AP58" s="9"/>
      <c r="AQ58" s="21">
        <v>0.71823099999999995</v>
      </c>
      <c r="AR58" s="21">
        <v>17.533000000000001</v>
      </c>
      <c r="AS58" s="21">
        <v>-1.0382099999999999E-3</v>
      </c>
      <c r="AT58" s="21">
        <v>48</v>
      </c>
      <c r="AU58" s="21">
        <v>0.717804</v>
      </c>
      <c r="AV58">
        <f t="shared" si="8"/>
        <v>6.2921818181818177</v>
      </c>
      <c r="AW58">
        <f t="shared" si="9"/>
        <v>4.5192400394545444</v>
      </c>
      <c r="AX58" s="9"/>
      <c r="AY58" s="21">
        <v>0.14175399999999999</v>
      </c>
      <c r="AZ58" s="21">
        <v>19.670300000000001</v>
      </c>
      <c r="BA58" s="21">
        <v>-2.56317E-3</v>
      </c>
      <c r="BB58" s="21">
        <v>48</v>
      </c>
      <c r="BC58" s="21">
        <v>0.14141799999999999</v>
      </c>
      <c r="BD58">
        <f t="shared" si="10"/>
        <v>15.534363636363636</v>
      </c>
      <c r="BE58">
        <f t="shared" si="11"/>
        <v>2.2020581829090906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0.71319600000000005</v>
      </c>
      <c r="H59" s="21">
        <v>5.5768000000000004</v>
      </c>
      <c r="I59" s="21">
        <v>-9.8510700000000004E-4</v>
      </c>
      <c r="J59" s="21">
        <v>49</v>
      </c>
      <c r="K59" s="21">
        <v>0.71282999999999996</v>
      </c>
      <c r="L59">
        <f t="shared" si="0"/>
        <v>5.9703454545454546</v>
      </c>
      <c r="M59">
        <f t="shared" si="1"/>
        <v>4.2580264968000003</v>
      </c>
      <c r="N59" s="9"/>
      <c r="O59" s="21">
        <v>0.14679</v>
      </c>
      <c r="P59" s="21">
        <v>7.7141299999999999</v>
      </c>
      <c r="Q59" s="21">
        <v>-2.5634799999999999E-3</v>
      </c>
      <c r="R59" s="21">
        <v>49</v>
      </c>
      <c r="S59" s="21">
        <v>0.14651500000000001</v>
      </c>
      <c r="T59">
        <f t="shared" si="2"/>
        <v>15.536242424242422</v>
      </c>
      <c r="U59">
        <f t="shared" si="3"/>
        <v>2.2805650254545453</v>
      </c>
      <c r="X59" s="9"/>
      <c r="Y59" s="21">
        <v>0.71319600000000005</v>
      </c>
      <c r="Z59" s="21">
        <v>11.549899999999999</v>
      </c>
      <c r="AA59" s="21">
        <v>-1.0580399999999999E-3</v>
      </c>
      <c r="AB59" s="21">
        <v>49</v>
      </c>
      <c r="AC59" s="21">
        <v>0.71273799999999998</v>
      </c>
      <c r="AD59">
        <f t="shared" si="4"/>
        <v>6.4123636363636356</v>
      </c>
      <c r="AE59">
        <f t="shared" si="5"/>
        <v>4.5732720960000002</v>
      </c>
      <c r="AF59" s="9"/>
      <c r="AG59" s="21">
        <v>0.14679</v>
      </c>
      <c r="AH59" s="21">
        <v>13.6873</v>
      </c>
      <c r="AI59" s="21">
        <v>-2.5570699999999998E-3</v>
      </c>
      <c r="AJ59" s="21">
        <v>49</v>
      </c>
      <c r="AK59" s="21">
        <v>0.146454</v>
      </c>
      <c r="AL59">
        <f t="shared" si="6"/>
        <v>15.497393939393938</v>
      </c>
      <c r="AM59">
        <f t="shared" si="7"/>
        <v>2.2748624563636359</v>
      </c>
      <c r="AP59" s="9"/>
      <c r="AQ59" s="21">
        <v>0.71319600000000005</v>
      </c>
      <c r="AR59" s="21">
        <v>17.542999999999999</v>
      </c>
      <c r="AS59" s="21">
        <v>-1.0699500000000001E-3</v>
      </c>
      <c r="AT59" s="21">
        <v>49</v>
      </c>
      <c r="AU59" s="21">
        <v>0.71279899999999996</v>
      </c>
      <c r="AV59">
        <f t="shared" si="8"/>
        <v>6.4845454545454544</v>
      </c>
      <c r="AW59">
        <f t="shared" si="9"/>
        <v>4.6247518799999998</v>
      </c>
      <c r="AX59" s="9"/>
      <c r="AY59" s="21">
        <v>0.14679</v>
      </c>
      <c r="AZ59" s="21">
        <v>19.680399999999999</v>
      </c>
      <c r="BA59" s="21">
        <v>-2.55981E-3</v>
      </c>
      <c r="BB59" s="21">
        <v>49</v>
      </c>
      <c r="BC59" s="21">
        <v>0.146484</v>
      </c>
      <c r="BD59">
        <f t="shared" si="10"/>
        <v>15.513999999999999</v>
      </c>
      <c r="BE59">
        <f t="shared" si="11"/>
        <v>2.27730006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0.70816000000000001</v>
      </c>
      <c r="H60" s="21">
        <v>5.5868700000000002</v>
      </c>
      <c r="I60" s="21">
        <v>-1.0171500000000001E-3</v>
      </c>
      <c r="J60" s="21">
        <v>50</v>
      </c>
      <c r="K60" s="21">
        <v>0.70770299999999997</v>
      </c>
      <c r="L60">
        <f t="shared" si="0"/>
        <v>6.164545454545455</v>
      </c>
      <c r="M60">
        <f t="shared" si="1"/>
        <v>4.3654845090909093</v>
      </c>
      <c r="N60" s="9"/>
      <c r="O60" s="21">
        <v>0.15182499999999999</v>
      </c>
      <c r="P60" s="21">
        <v>7.7241999999999997</v>
      </c>
      <c r="Q60" s="21">
        <v>-2.5604199999999999E-3</v>
      </c>
      <c r="R60" s="21">
        <v>50</v>
      </c>
      <c r="S60" s="21">
        <v>0.15158099999999999</v>
      </c>
      <c r="T60">
        <f t="shared" si="2"/>
        <v>15.517696969696967</v>
      </c>
      <c r="U60">
        <f t="shared" si="3"/>
        <v>2.3559743424242416</v>
      </c>
      <c r="X60" s="9"/>
      <c r="Y60" s="21">
        <v>0.70816000000000001</v>
      </c>
      <c r="Z60" s="21">
        <v>11.56</v>
      </c>
      <c r="AA60" s="21">
        <v>-1.08887E-3</v>
      </c>
      <c r="AB60" s="21">
        <v>50</v>
      </c>
      <c r="AC60" s="21">
        <v>0.70770299999999997</v>
      </c>
      <c r="AD60">
        <f t="shared" si="4"/>
        <v>6.5992121212121209</v>
      </c>
      <c r="AE60">
        <f t="shared" si="5"/>
        <v>4.6732980557575754</v>
      </c>
      <c r="AF60" s="9"/>
      <c r="AG60" s="21">
        <v>0.15182499999999999</v>
      </c>
      <c r="AH60" s="21">
        <v>13.6973</v>
      </c>
      <c r="AI60" s="21">
        <v>-2.5531E-3</v>
      </c>
      <c r="AJ60" s="21">
        <v>50</v>
      </c>
      <c r="AK60" s="21">
        <v>0.15148900000000001</v>
      </c>
      <c r="AL60">
        <f t="shared" si="6"/>
        <v>15.473333333333333</v>
      </c>
      <c r="AM60">
        <f t="shared" si="7"/>
        <v>2.3492388333333332</v>
      </c>
      <c r="AP60" s="9"/>
      <c r="AQ60" s="21">
        <v>0.70816000000000001</v>
      </c>
      <c r="AR60" s="21">
        <v>17.553100000000001</v>
      </c>
      <c r="AS60" s="21">
        <v>-1.1029099999999999E-3</v>
      </c>
      <c r="AT60" s="21">
        <v>50</v>
      </c>
      <c r="AU60" s="21">
        <v>0.70773299999999995</v>
      </c>
      <c r="AV60">
        <f t="shared" si="8"/>
        <v>6.6843030303030293</v>
      </c>
      <c r="AW60">
        <f t="shared" si="9"/>
        <v>4.7335560339393936</v>
      </c>
      <c r="AX60" s="9"/>
      <c r="AY60" s="21">
        <v>0.15182499999999999</v>
      </c>
      <c r="AZ60" s="21">
        <v>19.6905</v>
      </c>
      <c r="BA60" s="21">
        <v>-2.5592000000000002E-3</v>
      </c>
      <c r="BB60" s="21">
        <v>50</v>
      </c>
      <c r="BC60" s="21">
        <v>0.15148900000000001</v>
      </c>
      <c r="BD60">
        <f t="shared" si="10"/>
        <v>15.51030303030303</v>
      </c>
      <c r="BE60">
        <f t="shared" si="11"/>
        <v>2.3548517575757573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0.703125</v>
      </c>
      <c r="H61" s="21">
        <v>5.59694</v>
      </c>
      <c r="I61" s="21">
        <v>-1.0495000000000001E-3</v>
      </c>
      <c r="J61" s="21">
        <v>51</v>
      </c>
      <c r="K61" s="21">
        <v>0.70266700000000004</v>
      </c>
      <c r="L61">
        <f t="shared" si="0"/>
        <v>6.3606060606060604</v>
      </c>
      <c r="M61">
        <f t="shared" si="1"/>
        <v>4.4723011363636358</v>
      </c>
      <c r="N61" s="9"/>
      <c r="O61" s="21">
        <v>0.15686</v>
      </c>
      <c r="P61" s="21">
        <v>7.7342700000000004</v>
      </c>
      <c r="Q61" s="21">
        <v>-2.5573700000000002E-3</v>
      </c>
      <c r="R61" s="21">
        <v>51</v>
      </c>
      <c r="S61" s="21">
        <v>0.15649399999999999</v>
      </c>
      <c r="T61">
        <f t="shared" si="2"/>
        <v>15.499212121212121</v>
      </c>
      <c r="U61">
        <f t="shared" si="3"/>
        <v>2.4312064133333333</v>
      </c>
      <c r="X61" s="9"/>
      <c r="Y61" s="21">
        <v>0.703125</v>
      </c>
      <c r="Z61" s="21">
        <v>11.5701</v>
      </c>
      <c r="AA61" s="21">
        <v>-1.1209099999999999E-3</v>
      </c>
      <c r="AB61" s="21">
        <v>51</v>
      </c>
      <c r="AC61" s="21">
        <v>0.70272800000000002</v>
      </c>
      <c r="AD61">
        <f t="shared" si="4"/>
        <v>6.7933939393939387</v>
      </c>
      <c r="AE61">
        <f t="shared" si="5"/>
        <v>4.7766051136363634</v>
      </c>
      <c r="AF61" s="9"/>
      <c r="AG61" s="21">
        <v>0.15686</v>
      </c>
      <c r="AH61" s="21">
        <v>13.7074</v>
      </c>
      <c r="AI61" s="21">
        <v>-2.5518799999999999E-3</v>
      </c>
      <c r="AJ61" s="21">
        <v>51</v>
      </c>
      <c r="AK61" s="21">
        <v>0.156555</v>
      </c>
      <c r="AL61">
        <f t="shared" si="6"/>
        <v>15.465939393939394</v>
      </c>
      <c r="AM61">
        <f t="shared" si="7"/>
        <v>2.4259872533333331</v>
      </c>
      <c r="AP61" s="9"/>
      <c r="AQ61" s="21">
        <v>0.703125</v>
      </c>
      <c r="AR61" s="21">
        <v>17.563199999999998</v>
      </c>
      <c r="AS61" s="21">
        <v>-1.13495E-3</v>
      </c>
      <c r="AT61" s="21">
        <v>51</v>
      </c>
      <c r="AU61" s="21">
        <v>0.70272800000000002</v>
      </c>
      <c r="AV61">
        <f t="shared" si="8"/>
        <v>6.878484848484848</v>
      </c>
      <c r="AW61">
        <f t="shared" si="9"/>
        <v>4.8364346590909086</v>
      </c>
      <c r="AX61" s="9"/>
      <c r="AY61" s="21">
        <v>0.15686</v>
      </c>
      <c r="AZ61" s="21">
        <v>19.700500000000002</v>
      </c>
      <c r="BA61" s="21">
        <v>-2.55829E-3</v>
      </c>
      <c r="BB61" s="21">
        <v>51</v>
      </c>
      <c r="BC61" s="21">
        <v>0.15649399999999999</v>
      </c>
      <c r="BD61">
        <f t="shared" si="10"/>
        <v>15.504787878787878</v>
      </c>
      <c r="BE61">
        <f t="shared" si="11"/>
        <v>2.4320810266666664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0.69808999999999999</v>
      </c>
      <c r="H62" s="21">
        <v>5.6070099999999998</v>
      </c>
      <c r="I62" s="21">
        <v>-1.08154E-3</v>
      </c>
      <c r="J62" s="21">
        <v>52</v>
      </c>
      <c r="K62" s="21">
        <v>0.69772299999999998</v>
      </c>
      <c r="L62">
        <f t="shared" si="0"/>
        <v>6.5547878787878791</v>
      </c>
      <c r="M62">
        <f t="shared" si="1"/>
        <v>4.5758318703030305</v>
      </c>
      <c r="N62" s="9"/>
      <c r="O62" s="21">
        <v>0.16189600000000001</v>
      </c>
      <c r="P62" s="21">
        <v>7.7443400000000002</v>
      </c>
      <c r="Q62" s="21">
        <v>-2.5540200000000002E-3</v>
      </c>
      <c r="R62" s="21">
        <v>52</v>
      </c>
      <c r="S62" s="21">
        <v>0.16153000000000001</v>
      </c>
      <c r="T62">
        <f t="shared" si="2"/>
        <v>15.478909090909092</v>
      </c>
      <c r="U62">
        <f t="shared" si="3"/>
        <v>2.5059734661818185</v>
      </c>
      <c r="X62" s="9"/>
      <c r="Y62" s="21">
        <v>0.69808999999999999</v>
      </c>
      <c r="Z62" s="21">
        <v>11.5801</v>
      </c>
      <c r="AA62" s="21">
        <v>-1.15204E-3</v>
      </c>
      <c r="AB62" s="21">
        <v>52</v>
      </c>
      <c r="AC62" s="21">
        <v>0.697662</v>
      </c>
      <c r="AD62">
        <f t="shared" si="4"/>
        <v>6.982060606060605</v>
      </c>
      <c r="AE62">
        <f t="shared" si="5"/>
        <v>4.8741066884848481</v>
      </c>
      <c r="AF62" s="9"/>
      <c r="AG62" s="21">
        <v>0.16189600000000001</v>
      </c>
      <c r="AH62" s="21">
        <v>13.717499999999999</v>
      </c>
      <c r="AI62" s="21">
        <v>-2.5506600000000002E-3</v>
      </c>
      <c r="AJ62" s="21">
        <v>52</v>
      </c>
      <c r="AK62" s="21">
        <v>0.16153000000000001</v>
      </c>
      <c r="AL62">
        <f t="shared" si="6"/>
        <v>15.458545454545455</v>
      </c>
      <c r="AM62">
        <f t="shared" si="7"/>
        <v>2.502676674909091</v>
      </c>
      <c r="AP62" s="9"/>
      <c r="AQ62" s="21">
        <v>0.69808999999999999</v>
      </c>
      <c r="AR62" s="21">
        <v>17.5733</v>
      </c>
      <c r="AS62" s="21">
        <v>-1.1679100000000001E-3</v>
      </c>
      <c r="AT62" s="21">
        <v>52</v>
      </c>
      <c r="AU62" s="21">
        <v>0.69757100000000005</v>
      </c>
      <c r="AV62">
        <f t="shared" si="8"/>
        <v>7.0782424242424247</v>
      </c>
      <c r="AW62">
        <f t="shared" si="9"/>
        <v>4.9412502539393941</v>
      </c>
      <c r="AX62" s="9"/>
      <c r="AY62" s="21">
        <v>0.16189600000000001</v>
      </c>
      <c r="AZ62" s="21">
        <v>19.710599999999999</v>
      </c>
      <c r="BA62" s="21">
        <v>-2.5588999999999998E-3</v>
      </c>
      <c r="BB62" s="21">
        <v>52</v>
      </c>
      <c r="BC62" s="21">
        <v>0.16156000000000001</v>
      </c>
      <c r="BD62">
        <f t="shared" si="10"/>
        <v>15.508484848484846</v>
      </c>
      <c r="BE62">
        <f t="shared" si="11"/>
        <v>2.5107616630303027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0.69305399999999995</v>
      </c>
      <c r="H63" s="21">
        <v>5.6170799999999996</v>
      </c>
      <c r="I63" s="21">
        <v>-1.1142000000000001E-3</v>
      </c>
      <c r="J63" s="21">
        <v>53</v>
      </c>
      <c r="K63" s="21">
        <v>0.69259599999999999</v>
      </c>
      <c r="L63">
        <f t="shared" si="0"/>
        <v>6.7527272727272729</v>
      </c>
      <c r="M63">
        <f t="shared" si="1"/>
        <v>4.6800046472727272</v>
      </c>
      <c r="N63" s="9"/>
      <c r="O63" s="21">
        <v>0.166931</v>
      </c>
      <c r="P63" s="21">
        <v>7.7544199999999996</v>
      </c>
      <c r="Q63" s="21">
        <v>-2.5506600000000002E-3</v>
      </c>
      <c r="R63" s="21">
        <v>53</v>
      </c>
      <c r="S63" s="21">
        <v>0.16656499999999999</v>
      </c>
      <c r="T63">
        <f t="shared" si="2"/>
        <v>15.458545454545455</v>
      </c>
      <c r="U63">
        <f t="shared" si="3"/>
        <v>2.580510451272727</v>
      </c>
      <c r="X63" s="9"/>
      <c r="Y63" s="21">
        <v>0.69305399999999995</v>
      </c>
      <c r="Z63" s="21">
        <v>11.590199999999999</v>
      </c>
      <c r="AA63" s="21">
        <v>-1.18469E-3</v>
      </c>
      <c r="AB63" s="21">
        <v>53</v>
      </c>
      <c r="AC63" s="21">
        <v>0.69262699999999999</v>
      </c>
      <c r="AD63">
        <f t="shared" si="4"/>
        <v>7.1799393939393932</v>
      </c>
      <c r="AE63">
        <f t="shared" si="5"/>
        <v>4.9760857167272716</v>
      </c>
      <c r="AF63" s="9"/>
      <c r="AG63" s="21">
        <v>0.166931</v>
      </c>
      <c r="AH63" s="21">
        <v>13.727499999999999</v>
      </c>
      <c r="AI63" s="21">
        <v>-2.5503499999999998E-3</v>
      </c>
      <c r="AJ63" s="21">
        <v>53</v>
      </c>
      <c r="AK63" s="21">
        <v>0.16656499999999999</v>
      </c>
      <c r="AL63">
        <f t="shared" si="6"/>
        <v>15.456666666666665</v>
      </c>
      <c r="AM63">
        <f t="shared" si="7"/>
        <v>2.580196823333333</v>
      </c>
      <c r="AP63" s="9"/>
      <c r="AQ63" s="21">
        <v>0.69305399999999995</v>
      </c>
      <c r="AR63" s="21">
        <v>17.583300000000001</v>
      </c>
      <c r="AS63" s="21">
        <v>-1.19904E-3</v>
      </c>
      <c r="AT63" s="21">
        <v>53</v>
      </c>
      <c r="AU63" s="21">
        <v>0.69259599999999999</v>
      </c>
      <c r="AV63">
        <f t="shared" si="8"/>
        <v>7.2669090909090901</v>
      </c>
      <c r="AW63">
        <f t="shared" si="9"/>
        <v>5.0363604130909083</v>
      </c>
      <c r="AX63" s="9"/>
      <c r="AY63" s="21">
        <v>0.166931</v>
      </c>
      <c r="AZ63" s="21">
        <v>19.720700000000001</v>
      </c>
      <c r="BA63" s="21">
        <v>-2.5585899999999999E-3</v>
      </c>
      <c r="BB63" s="21">
        <v>53</v>
      </c>
      <c r="BC63" s="21">
        <v>0.16656499999999999</v>
      </c>
      <c r="BD63">
        <f t="shared" si="10"/>
        <v>15.506606060606059</v>
      </c>
      <c r="BE63">
        <f t="shared" si="11"/>
        <v>2.5885332563030299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0.68801900000000005</v>
      </c>
      <c r="H64" s="21">
        <v>5.6271599999999999</v>
      </c>
      <c r="I64" s="21">
        <v>-1.14624E-3</v>
      </c>
      <c r="J64" s="21">
        <v>54</v>
      </c>
      <c r="K64" s="21">
        <v>0.68759199999999998</v>
      </c>
      <c r="L64">
        <f t="shared" si="0"/>
        <v>6.9469090909090907</v>
      </c>
      <c r="M64">
        <f t="shared" si="1"/>
        <v>4.7796054458181816</v>
      </c>
      <c r="N64" s="9"/>
      <c r="O64" s="21">
        <v>0.17196700000000001</v>
      </c>
      <c r="P64" s="21">
        <v>7.7644900000000003</v>
      </c>
      <c r="Q64" s="21">
        <v>-2.5482199999999999E-3</v>
      </c>
      <c r="R64" s="21">
        <v>54</v>
      </c>
      <c r="S64" s="21">
        <v>0.1716</v>
      </c>
      <c r="T64">
        <f t="shared" si="2"/>
        <v>15.443757575757575</v>
      </c>
      <c r="U64">
        <f t="shared" si="3"/>
        <v>2.655816659030303</v>
      </c>
      <c r="X64" s="9"/>
      <c r="Y64" s="21">
        <v>0.68801900000000005</v>
      </c>
      <c r="Z64" s="21">
        <v>11.600300000000001</v>
      </c>
      <c r="AA64" s="21">
        <v>-1.2164299999999999E-3</v>
      </c>
      <c r="AB64" s="21">
        <v>54</v>
      </c>
      <c r="AC64" s="21">
        <v>0.68756099999999998</v>
      </c>
      <c r="AD64">
        <f t="shared" si="4"/>
        <v>7.372303030303029</v>
      </c>
      <c r="AE64">
        <f t="shared" si="5"/>
        <v>5.0722845586060599</v>
      </c>
      <c r="AF64" s="9"/>
      <c r="AG64" s="21">
        <v>0.17196700000000001</v>
      </c>
      <c r="AH64" s="21">
        <v>13.7376</v>
      </c>
      <c r="AI64" s="21">
        <v>-2.54791E-3</v>
      </c>
      <c r="AJ64" s="21">
        <v>54</v>
      </c>
      <c r="AK64" s="21">
        <v>0.17166100000000001</v>
      </c>
      <c r="AL64">
        <f t="shared" si="6"/>
        <v>15.441878787878787</v>
      </c>
      <c r="AM64">
        <f t="shared" si="7"/>
        <v>2.6554935695151514</v>
      </c>
      <c r="AP64" s="9"/>
      <c r="AQ64" s="21">
        <v>0.68801900000000005</v>
      </c>
      <c r="AR64" s="21">
        <v>17.593399999999999</v>
      </c>
      <c r="AS64" s="21">
        <v>-1.2319900000000001E-3</v>
      </c>
      <c r="AT64" s="21">
        <v>54</v>
      </c>
      <c r="AU64" s="21">
        <v>0.68756099999999998</v>
      </c>
      <c r="AV64">
        <f t="shared" si="8"/>
        <v>7.4666060606060611</v>
      </c>
      <c r="AW64">
        <f t="shared" si="9"/>
        <v>5.1371668352121223</v>
      </c>
      <c r="AX64" s="9"/>
      <c r="AY64" s="21">
        <v>0.17196700000000001</v>
      </c>
      <c r="AZ64" s="21">
        <v>19.730699999999999</v>
      </c>
      <c r="BA64" s="21">
        <v>-2.5567599999999999E-3</v>
      </c>
      <c r="BB64" s="21">
        <v>54</v>
      </c>
      <c r="BC64" s="21">
        <v>0.17166100000000001</v>
      </c>
      <c r="BD64">
        <f t="shared" si="10"/>
        <v>15.49551515151515</v>
      </c>
      <c r="BE64">
        <f t="shared" si="11"/>
        <v>2.6647172540606059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0.68298300000000001</v>
      </c>
      <c r="H65" s="21">
        <v>5.6372299999999997</v>
      </c>
      <c r="I65" s="21">
        <v>-1.1773700000000001E-3</v>
      </c>
      <c r="J65" s="21">
        <v>55</v>
      </c>
      <c r="K65" s="21">
        <v>0.68252599999999997</v>
      </c>
      <c r="L65">
        <f t="shared" si="0"/>
        <v>7.135575757575757</v>
      </c>
      <c r="M65">
        <f t="shared" si="1"/>
        <v>4.8734769376363634</v>
      </c>
      <c r="N65" s="9"/>
      <c r="O65" s="21">
        <v>0.17700199999999999</v>
      </c>
      <c r="P65" s="21">
        <v>7.7745600000000001</v>
      </c>
      <c r="Q65" s="21">
        <v>-2.5457800000000001E-3</v>
      </c>
      <c r="R65" s="21">
        <v>55</v>
      </c>
      <c r="S65" s="21">
        <v>0.17666599999999999</v>
      </c>
      <c r="T65">
        <f t="shared" si="2"/>
        <v>15.428969696969697</v>
      </c>
      <c r="U65">
        <f t="shared" si="3"/>
        <v>2.7309584943030303</v>
      </c>
      <c r="X65" s="9"/>
      <c r="Y65" s="21">
        <v>0.68298300000000001</v>
      </c>
      <c r="Z65" s="21">
        <v>11.610300000000001</v>
      </c>
      <c r="AA65" s="21">
        <v>-1.24847E-3</v>
      </c>
      <c r="AB65" s="21">
        <v>55</v>
      </c>
      <c r="AC65" s="21">
        <v>0.68255600000000005</v>
      </c>
      <c r="AD65">
        <f t="shared" si="4"/>
        <v>7.5664848484848486</v>
      </c>
      <c r="AE65">
        <f t="shared" si="5"/>
        <v>5.1677805212727277</v>
      </c>
      <c r="AF65" s="9"/>
      <c r="AG65" s="21">
        <v>0.17700199999999999</v>
      </c>
      <c r="AH65" s="21">
        <v>13.7477</v>
      </c>
      <c r="AI65" s="21">
        <v>-2.54456E-3</v>
      </c>
      <c r="AJ65" s="21">
        <v>55</v>
      </c>
      <c r="AK65" s="21">
        <v>0.17669699999999999</v>
      </c>
      <c r="AL65">
        <f t="shared" si="6"/>
        <v>15.421575757575757</v>
      </c>
      <c r="AM65">
        <f t="shared" si="7"/>
        <v>2.7296497522424241</v>
      </c>
      <c r="AP65" s="9"/>
      <c r="AQ65" s="21">
        <v>0.68298300000000001</v>
      </c>
      <c r="AR65" s="21">
        <v>17.6035</v>
      </c>
      <c r="AS65" s="21">
        <v>-1.26373E-3</v>
      </c>
      <c r="AT65" s="21">
        <v>55</v>
      </c>
      <c r="AU65" s="21">
        <v>0.68258700000000005</v>
      </c>
      <c r="AV65">
        <f t="shared" si="8"/>
        <v>7.658969696969697</v>
      </c>
      <c r="AW65">
        <f t="shared" si="9"/>
        <v>5.2309461005454549</v>
      </c>
      <c r="AX65" s="9"/>
      <c r="AY65" s="21">
        <v>0.17700199999999999</v>
      </c>
      <c r="AZ65" s="21">
        <v>19.7408</v>
      </c>
      <c r="BA65" s="21">
        <v>-2.5528E-3</v>
      </c>
      <c r="BB65" s="21">
        <v>55</v>
      </c>
      <c r="BC65" s="21">
        <v>0.17666599999999999</v>
      </c>
      <c r="BD65">
        <f t="shared" si="10"/>
        <v>15.471515151515151</v>
      </c>
      <c r="BE65">
        <f t="shared" si="11"/>
        <v>2.7384891248484844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0.677948</v>
      </c>
      <c r="H66" s="21">
        <v>5.6473000000000004</v>
      </c>
      <c r="I66" s="21">
        <v>-1.2087999999999999E-3</v>
      </c>
      <c r="J66" s="21">
        <v>56</v>
      </c>
      <c r="K66" s="21">
        <v>0.67758200000000002</v>
      </c>
      <c r="L66">
        <f t="shared" si="0"/>
        <v>7.3260606060606053</v>
      </c>
      <c r="M66">
        <f t="shared" si="1"/>
        <v>4.9666881357575754</v>
      </c>
      <c r="N66" s="9"/>
      <c r="O66" s="21">
        <v>0.182037</v>
      </c>
      <c r="P66" s="21">
        <v>7.7846299999999999</v>
      </c>
      <c r="Q66" s="21">
        <v>-2.54608E-3</v>
      </c>
      <c r="R66" s="21">
        <v>56</v>
      </c>
      <c r="S66" s="21">
        <v>0.181732</v>
      </c>
      <c r="T66">
        <f t="shared" si="2"/>
        <v>15.430787878787878</v>
      </c>
      <c r="U66">
        <f t="shared" si="3"/>
        <v>2.8089743330909092</v>
      </c>
      <c r="X66" s="9"/>
      <c r="Y66" s="21">
        <v>0.677948</v>
      </c>
      <c r="Z66" s="21">
        <v>11.6204</v>
      </c>
      <c r="AA66" s="21">
        <v>-1.2802099999999999E-3</v>
      </c>
      <c r="AB66" s="21">
        <v>56</v>
      </c>
      <c r="AC66" s="21">
        <v>0.67752100000000004</v>
      </c>
      <c r="AD66">
        <f t="shared" si="4"/>
        <v>7.7588484848484836</v>
      </c>
      <c r="AE66">
        <f t="shared" si="5"/>
        <v>5.2600958126060595</v>
      </c>
      <c r="AF66" s="9"/>
      <c r="AG66" s="21">
        <v>0.182037</v>
      </c>
      <c r="AH66" s="21">
        <v>13.7577</v>
      </c>
      <c r="AI66" s="21">
        <v>-2.5418099999999998E-3</v>
      </c>
      <c r="AJ66" s="21">
        <v>56</v>
      </c>
      <c r="AK66" s="21">
        <v>0.181671</v>
      </c>
      <c r="AL66">
        <f t="shared" si="6"/>
        <v>15.404909090909088</v>
      </c>
      <c r="AM66">
        <f t="shared" si="7"/>
        <v>2.8042634361818179</v>
      </c>
      <c r="AP66" s="9"/>
      <c r="AQ66" s="21">
        <v>0.677948</v>
      </c>
      <c r="AR66" s="21">
        <v>17.613499999999998</v>
      </c>
      <c r="AS66" s="21">
        <v>-1.2945599999999999E-3</v>
      </c>
      <c r="AT66" s="21">
        <v>56</v>
      </c>
      <c r="AU66" s="21">
        <v>0.67755100000000001</v>
      </c>
      <c r="AV66">
        <f t="shared" si="8"/>
        <v>7.8458181818181814</v>
      </c>
      <c r="AW66">
        <f t="shared" si="9"/>
        <v>5.3190567447272725</v>
      </c>
      <c r="AX66" s="9"/>
      <c r="AY66" s="21">
        <v>0.182037</v>
      </c>
      <c r="AZ66" s="21">
        <v>19.750900000000001</v>
      </c>
      <c r="BA66" s="21">
        <v>-2.54944E-3</v>
      </c>
      <c r="BB66" s="21">
        <v>56</v>
      </c>
      <c r="BC66" s="21">
        <v>0.181671</v>
      </c>
      <c r="BD66">
        <f t="shared" si="10"/>
        <v>15.451151515151516</v>
      </c>
      <c r="BE66">
        <f t="shared" si="11"/>
        <v>2.8126812683636366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0.67291299999999998</v>
      </c>
      <c r="H67" s="21">
        <v>5.6573700000000002</v>
      </c>
      <c r="I67" s="21">
        <v>-1.24084E-3</v>
      </c>
      <c r="J67" s="21">
        <v>57</v>
      </c>
      <c r="K67" s="21">
        <v>0.67245500000000002</v>
      </c>
      <c r="L67">
        <f t="shared" si="0"/>
        <v>7.520242424242424</v>
      </c>
      <c r="M67">
        <f t="shared" si="1"/>
        <v>5.0604688904242421</v>
      </c>
      <c r="N67" s="9"/>
      <c r="O67" s="21">
        <v>0.18707299999999999</v>
      </c>
      <c r="P67" s="21">
        <v>7.7946999999999997</v>
      </c>
      <c r="Q67" s="21">
        <v>-2.5463899999999999E-3</v>
      </c>
      <c r="R67" s="21">
        <v>57</v>
      </c>
      <c r="S67" s="21">
        <v>0.18673699999999999</v>
      </c>
      <c r="T67">
        <f t="shared" si="2"/>
        <v>15.432666666666666</v>
      </c>
      <c r="U67">
        <f t="shared" si="3"/>
        <v>2.8870352513333333</v>
      </c>
      <c r="X67" s="9"/>
      <c r="Y67" s="21">
        <v>0.67291299999999998</v>
      </c>
      <c r="Z67" s="21">
        <v>11.6305</v>
      </c>
      <c r="AA67" s="21">
        <v>-1.31134E-3</v>
      </c>
      <c r="AB67" s="21">
        <v>57</v>
      </c>
      <c r="AC67" s="21">
        <v>0.672485</v>
      </c>
      <c r="AD67">
        <f t="shared" si="4"/>
        <v>7.9475151515151516</v>
      </c>
      <c r="AE67">
        <f t="shared" si="5"/>
        <v>5.3479862631515154</v>
      </c>
      <c r="AF67" s="9"/>
      <c r="AG67" s="21">
        <v>0.18707299999999999</v>
      </c>
      <c r="AH67" s="21">
        <v>13.767799999999999</v>
      </c>
      <c r="AI67" s="21">
        <v>-2.5421100000000002E-3</v>
      </c>
      <c r="AJ67" s="21">
        <v>57</v>
      </c>
      <c r="AK67" s="21">
        <v>0.18676799999999999</v>
      </c>
      <c r="AL67">
        <f t="shared" si="6"/>
        <v>15.406727272727274</v>
      </c>
      <c r="AM67">
        <f t="shared" si="7"/>
        <v>2.8821826910909092</v>
      </c>
      <c r="AP67" s="9"/>
      <c r="AQ67" s="21">
        <v>0.67291299999999998</v>
      </c>
      <c r="AR67" s="21">
        <v>17.6236</v>
      </c>
      <c r="AS67" s="21">
        <v>-1.3247700000000001E-3</v>
      </c>
      <c r="AT67" s="21">
        <v>57</v>
      </c>
      <c r="AU67" s="21">
        <v>0.672485</v>
      </c>
      <c r="AV67">
        <f t="shared" si="8"/>
        <v>8.0289090909090923</v>
      </c>
      <c r="AW67">
        <f t="shared" si="9"/>
        <v>5.40275730309091</v>
      </c>
      <c r="AX67" s="9"/>
      <c r="AY67" s="21">
        <v>0.18707299999999999</v>
      </c>
      <c r="AZ67" s="21">
        <v>19.760899999999999</v>
      </c>
      <c r="BA67" s="21">
        <v>-2.54608E-3</v>
      </c>
      <c r="BB67" s="21">
        <v>57</v>
      </c>
      <c r="BC67" s="21">
        <v>0.18676799999999999</v>
      </c>
      <c r="BD67">
        <f t="shared" si="10"/>
        <v>15.430787878787878</v>
      </c>
      <c r="BE67">
        <f t="shared" si="11"/>
        <v>2.8866837808484846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0.66787700000000005</v>
      </c>
      <c r="H68" s="21">
        <v>5.66744</v>
      </c>
      <c r="I68" s="21">
        <v>-1.27136E-3</v>
      </c>
      <c r="J68" s="21">
        <v>58</v>
      </c>
      <c r="K68" s="21">
        <v>0.66741899999999998</v>
      </c>
      <c r="L68">
        <f t="shared" si="0"/>
        <v>7.7052121212121216</v>
      </c>
      <c r="M68">
        <f t="shared" si="1"/>
        <v>5.1461339558787884</v>
      </c>
      <c r="N68" s="9"/>
      <c r="O68" s="21">
        <v>0.192108</v>
      </c>
      <c r="P68" s="21">
        <v>7.8047700000000004</v>
      </c>
      <c r="Q68" s="21">
        <v>-2.5457800000000001E-3</v>
      </c>
      <c r="R68" s="21">
        <v>58</v>
      </c>
      <c r="S68" s="21">
        <v>0.19171099999999999</v>
      </c>
      <c r="T68">
        <f t="shared" si="2"/>
        <v>15.428969696969697</v>
      </c>
      <c r="U68">
        <f t="shared" si="3"/>
        <v>2.9640285105454547</v>
      </c>
      <c r="X68" s="9"/>
      <c r="Y68" s="21">
        <v>0.66787700000000005</v>
      </c>
      <c r="Z68" s="21">
        <v>11.640599999999999</v>
      </c>
      <c r="AA68" s="21">
        <v>-1.3406399999999999E-3</v>
      </c>
      <c r="AB68" s="21">
        <v>58</v>
      </c>
      <c r="AC68" s="21">
        <v>0.66751099999999997</v>
      </c>
      <c r="AD68">
        <f t="shared" si="4"/>
        <v>8.1250909090909076</v>
      </c>
      <c r="AE68">
        <f t="shared" si="5"/>
        <v>5.4265613410909088</v>
      </c>
      <c r="AF68" s="9"/>
      <c r="AG68" s="21">
        <v>0.192108</v>
      </c>
      <c r="AH68" s="21">
        <v>13.777900000000001</v>
      </c>
      <c r="AI68" s="21">
        <v>-2.5412E-3</v>
      </c>
      <c r="AJ68" s="21">
        <v>58</v>
      </c>
      <c r="AK68" s="21">
        <v>0.191742</v>
      </c>
      <c r="AL68">
        <f t="shared" si="6"/>
        <v>15.40121212121212</v>
      </c>
      <c r="AM68">
        <f t="shared" si="7"/>
        <v>2.9586960581818182</v>
      </c>
      <c r="AP68" s="9"/>
      <c r="AQ68" s="21">
        <v>0.66787700000000005</v>
      </c>
      <c r="AR68" s="21">
        <v>17.633700000000001</v>
      </c>
      <c r="AS68" s="21">
        <v>-1.35468E-3</v>
      </c>
      <c r="AT68" s="21">
        <v>58</v>
      </c>
      <c r="AU68" s="21">
        <v>0.66747999999999996</v>
      </c>
      <c r="AV68">
        <f t="shared" si="8"/>
        <v>8.2101818181818178</v>
      </c>
      <c r="AW68">
        <f t="shared" si="9"/>
        <v>5.4833916021818183</v>
      </c>
      <c r="AX68" s="9"/>
      <c r="AY68" s="21">
        <v>0.192108</v>
      </c>
      <c r="AZ68" s="21">
        <v>19.771000000000001</v>
      </c>
      <c r="BA68" s="21">
        <v>-2.5439500000000001E-3</v>
      </c>
      <c r="BB68" s="21">
        <v>58</v>
      </c>
      <c r="BC68" s="21">
        <v>0.191742</v>
      </c>
      <c r="BD68">
        <f t="shared" si="10"/>
        <v>15.417878787878788</v>
      </c>
      <c r="BE68">
        <f t="shared" si="11"/>
        <v>2.9618978581818181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0.66284200000000004</v>
      </c>
      <c r="H69" s="21">
        <v>5.6775099999999998</v>
      </c>
      <c r="I69" s="21">
        <v>-1.3018800000000001E-3</v>
      </c>
      <c r="J69" s="21">
        <v>59</v>
      </c>
      <c r="K69" s="21">
        <v>0.66241499999999998</v>
      </c>
      <c r="L69">
        <f t="shared" si="0"/>
        <v>7.8901818181818184</v>
      </c>
      <c r="M69">
        <f t="shared" si="1"/>
        <v>5.2299438967272733</v>
      </c>
      <c r="N69" s="9"/>
      <c r="O69" s="21">
        <v>0.19714400000000001</v>
      </c>
      <c r="P69" s="21">
        <v>7.8148400000000002</v>
      </c>
      <c r="Q69" s="21">
        <v>-2.5439500000000001E-3</v>
      </c>
      <c r="R69" s="21">
        <v>59</v>
      </c>
      <c r="S69" s="21">
        <v>0.19686899999999999</v>
      </c>
      <c r="T69">
        <f t="shared" si="2"/>
        <v>15.417878787878788</v>
      </c>
      <c r="U69">
        <f t="shared" si="3"/>
        <v>3.0395422957575762</v>
      </c>
      <c r="X69" s="9"/>
      <c r="Y69" s="21">
        <v>0.66284200000000004</v>
      </c>
      <c r="Z69" s="21">
        <v>11.650600000000001</v>
      </c>
      <c r="AA69" s="21">
        <v>-1.37054E-3</v>
      </c>
      <c r="AB69" s="21">
        <v>59</v>
      </c>
      <c r="AC69" s="21">
        <v>0.66244499999999995</v>
      </c>
      <c r="AD69">
        <f t="shared" si="4"/>
        <v>8.306303030303031</v>
      </c>
      <c r="AE69">
        <f t="shared" si="5"/>
        <v>5.5057665132121221</v>
      </c>
      <c r="AF69" s="9"/>
      <c r="AG69" s="21">
        <v>0.19714400000000001</v>
      </c>
      <c r="AH69" s="21">
        <v>13.788</v>
      </c>
      <c r="AI69" s="21">
        <v>-2.5387600000000001E-3</v>
      </c>
      <c r="AJ69" s="21">
        <v>59</v>
      </c>
      <c r="AK69" s="21">
        <v>0.19680800000000001</v>
      </c>
      <c r="AL69">
        <f t="shared" si="6"/>
        <v>15.386424242424242</v>
      </c>
      <c r="AM69">
        <f t="shared" si="7"/>
        <v>3.0333412208484849</v>
      </c>
      <c r="AP69" s="9"/>
      <c r="AQ69" s="21">
        <v>0.66284200000000004</v>
      </c>
      <c r="AR69" s="21">
        <v>17.643799999999999</v>
      </c>
      <c r="AS69" s="21">
        <v>-1.38397E-3</v>
      </c>
      <c r="AT69" s="21">
        <v>59</v>
      </c>
      <c r="AU69" s="21">
        <v>0.66247599999999995</v>
      </c>
      <c r="AV69">
        <f t="shared" si="8"/>
        <v>8.3876969696969681</v>
      </c>
      <c r="AW69">
        <f t="shared" si="9"/>
        <v>5.559717834787878</v>
      </c>
      <c r="AX69" s="9"/>
      <c r="AY69" s="21">
        <v>0.19714400000000001</v>
      </c>
      <c r="AZ69" s="21">
        <v>19.781099999999999</v>
      </c>
      <c r="BA69" s="21">
        <v>-2.5421100000000002E-3</v>
      </c>
      <c r="BB69" s="21">
        <v>59</v>
      </c>
      <c r="BC69" s="21">
        <v>0.19677700000000001</v>
      </c>
      <c r="BD69">
        <f t="shared" si="10"/>
        <v>15.406727272727274</v>
      </c>
      <c r="BE69">
        <f t="shared" si="11"/>
        <v>3.0373438414545459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0.657806</v>
      </c>
      <c r="H70" s="21">
        <v>5.6875799999999996</v>
      </c>
      <c r="I70" s="21">
        <v>-1.33118E-3</v>
      </c>
      <c r="J70" s="21">
        <v>60</v>
      </c>
      <c r="K70" s="21">
        <v>0.65741000000000005</v>
      </c>
      <c r="L70">
        <f t="shared" si="0"/>
        <v>8.0677575757575752</v>
      </c>
      <c r="M70">
        <f t="shared" si="1"/>
        <v>5.3070193398787877</v>
      </c>
      <c r="N70" s="9"/>
      <c r="O70" s="21">
        <v>0.202179</v>
      </c>
      <c r="P70" s="21">
        <v>7.82491</v>
      </c>
      <c r="Q70" s="21">
        <v>-2.5421100000000002E-3</v>
      </c>
      <c r="R70" s="21">
        <v>60</v>
      </c>
      <c r="S70" s="21">
        <v>0.20184299999999999</v>
      </c>
      <c r="T70">
        <f t="shared" si="2"/>
        <v>15.406727272727274</v>
      </c>
      <c r="U70">
        <f t="shared" si="3"/>
        <v>3.1149167132727276</v>
      </c>
      <c r="X70" s="9"/>
      <c r="Y70" s="21">
        <v>0.657806</v>
      </c>
      <c r="Z70" s="21">
        <v>11.6607</v>
      </c>
      <c r="AA70" s="21">
        <v>-1.39923E-3</v>
      </c>
      <c r="AB70" s="21">
        <v>60</v>
      </c>
      <c r="AC70" s="21">
        <v>0.65741000000000005</v>
      </c>
      <c r="AD70">
        <f t="shared" si="4"/>
        <v>8.4801818181818174</v>
      </c>
      <c r="AE70">
        <f t="shared" si="5"/>
        <v>5.5783144810909082</v>
      </c>
      <c r="AF70" s="9"/>
      <c r="AG70" s="21">
        <v>0.202179</v>
      </c>
      <c r="AH70" s="21">
        <v>13.798</v>
      </c>
      <c r="AI70" s="21">
        <v>-2.5366199999999998E-3</v>
      </c>
      <c r="AJ70" s="21">
        <v>60</v>
      </c>
      <c r="AK70" s="21">
        <v>0.201874</v>
      </c>
      <c r="AL70">
        <f t="shared" si="6"/>
        <v>15.373454545454544</v>
      </c>
      <c r="AM70">
        <f t="shared" si="7"/>
        <v>3.1081896665454543</v>
      </c>
      <c r="AP70" s="9"/>
      <c r="AQ70" s="21">
        <v>0.657806</v>
      </c>
      <c r="AR70" s="21">
        <v>17.6538</v>
      </c>
      <c r="AS70" s="21">
        <v>-1.41296E-3</v>
      </c>
      <c r="AT70" s="21">
        <v>60</v>
      </c>
      <c r="AU70" s="21">
        <v>0.65737900000000005</v>
      </c>
      <c r="AV70">
        <f t="shared" si="8"/>
        <v>8.5633939393939382</v>
      </c>
      <c r="AW70">
        <f t="shared" si="9"/>
        <v>5.6330519136969688</v>
      </c>
      <c r="AX70" s="9"/>
      <c r="AY70" s="21">
        <v>0.202179</v>
      </c>
      <c r="AZ70" s="21">
        <v>19.7912</v>
      </c>
      <c r="BA70" s="21">
        <v>-2.5418099999999998E-3</v>
      </c>
      <c r="BB70" s="21">
        <v>60</v>
      </c>
      <c r="BC70" s="21">
        <v>0.20184299999999999</v>
      </c>
      <c r="BD70">
        <f t="shared" si="10"/>
        <v>15.404909090909088</v>
      </c>
      <c r="BE70">
        <f t="shared" si="11"/>
        <v>3.1145491150909086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0.65277099999999999</v>
      </c>
      <c r="H71" s="21">
        <v>5.6976500000000003</v>
      </c>
      <c r="I71" s="21">
        <v>-1.35925E-3</v>
      </c>
      <c r="J71" s="21">
        <v>61</v>
      </c>
      <c r="K71" s="21">
        <v>0.65228299999999995</v>
      </c>
      <c r="L71">
        <f t="shared" si="0"/>
        <v>8.2378787878787865</v>
      </c>
      <c r="M71">
        <f t="shared" si="1"/>
        <v>5.3774483742424231</v>
      </c>
      <c r="N71" s="9"/>
      <c r="O71" s="21">
        <v>0.20721400000000001</v>
      </c>
      <c r="P71" s="21">
        <v>7.8349799999999998</v>
      </c>
      <c r="Q71" s="21">
        <v>-2.5396699999999999E-3</v>
      </c>
      <c r="R71" s="21">
        <v>61</v>
      </c>
      <c r="S71" s="21">
        <v>0.20690900000000001</v>
      </c>
      <c r="T71">
        <f t="shared" si="2"/>
        <v>15.391939393939394</v>
      </c>
      <c r="U71">
        <f t="shared" si="3"/>
        <v>3.1894253295757578</v>
      </c>
      <c r="X71" s="9"/>
      <c r="Y71" s="21">
        <v>0.65277099999999999</v>
      </c>
      <c r="Z71" s="21">
        <v>11.6708</v>
      </c>
      <c r="AA71" s="21">
        <v>-1.42731E-3</v>
      </c>
      <c r="AB71" s="21">
        <v>61</v>
      </c>
      <c r="AC71" s="21">
        <v>0.65234400000000003</v>
      </c>
      <c r="AD71">
        <f t="shared" si="4"/>
        <v>8.650363636363636</v>
      </c>
      <c r="AE71">
        <f t="shared" si="5"/>
        <v>5.6467065212727272</v>
      </c>
      <c r="AF71" s="9"/>
      <c r="AG71" s="21">
        <v>0.20721400000000001</v>
      </c>
      <c r="AH71" s="21">
        <v>13.8081</v>
      </c>
      <c r="AI71" s="21">
        <v>-2.5338700000000001E-3</v>
      </c>
      <c r="AJ71" s="21">
        <v>61</v>
      </c>
      <c r="AK71" s="21">
        <v>0.20687900000000001</v>
      </c>
      <c r="AL71">
        <f t="shared" si="6"/>
        <v>15.356787878787879</v>
      </c>
      <c r="AM71">
        <f t="shared" si="7"/>
        <v>3.1821414435151518</v>
      </c>
      <c r="AP71" s="9"/>
      <c r="AQ71" s="21">
        <v>0.65277099999999999</v>
      </c>
      <c r="AR71" s="21">
        <v>17.663900000000002</v>
      </c>
      <c r="AS71" s="21">
        <v>-1.4413500000000001E-3</v>
      </c>
      <c r="AT71" s="21">
        <v>61</v>
      </c>
      <c r="AU71" s="21">
        <v>0.65231300000000003</v>
      </c>
      <c r="AV71">
        <f t="shared" si="8"/>
        <v>8.7354545454545462</v>
      </c>
      <c r="AW71">
        <f t="shared" si="9"/>
        <v>5.7022513990909092</v>
      </c>
      <c r="AX71" s="9"/>
      <c r="AY71" s="21">
        <v>0.20721400000000001</v>
      </c>
      <c r="AZ71" s="21">
        <v>19.801200000000001</v>
      </c>
      <c r="BA71" s="21">
        <v>-2.5402799999999998E-3</v>
      </c>
      <c r="BB71" s="21">
        <v>61</v>
      </c>
      <c r="BC71" s="21">
        <v>0.20690900000000001</v>
      </c>
      <c r="BD71">
        <f t="shared" si="10"/>
        <v>15.395636363636362</v>
      </c>
      <c r="BE71">
        <f t="shared" si="11"/>
        <v>3.1901913934545454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0.64773599999999998</v>
      </c>
      <c r="H72" s="21">
        <v>5.7077200000000001</v>
      </c>
      <c r="I72" s="21">
        <v>-1.3879400000000001E-3</v>
      </c>
      <c r="J72" s="21">
        <v>62</v>
      </c>
      <c r="K72" s="21">
        <v>0.64736899999999997</v>
      </c>
      <c r="L72">
        <f t="shared" si="0"/>
        <v>8.4117575757575764</v>
      </c>
      <c r="M72">
        <f t="shared" si="1"/>
        <v>5.4485982050909092</v>
      </c>
      <c r="N72" s="9"/>
      <c r="O72" s="21">
        <v>0.21224999999999999</v>
      </c>
      <c r="P72" s="21">
        <v>7.8450499999999996</v>
      </c>
      <c r="Q72" s="21">
        <v>-2.5381499999999999E-3</v>
      </c>
      <c r="R72" s="21">
        <v>62</v>
      </c>
      <c r="S72" s="21">
        <v>0.21188399999999999</v>
      </c>
      <c r="T72">
        <f t="shared" si="2"/>
        <v>15.382727272727271</v>
      </c>
      <c r="U72">
        <f t="shared" si="3"/>
        <v>3.2649838636363633</v>
      </c>
      <c r="X72" s="9"/>
      <c r="Y72" s="21">
        <v>0.64773599999999998</v>
      </c>
      <c r="Z72" s="21">
        <v>11.6808</v>
      </c>
      <c r="AA72" s="21">
        <v>-1.45538E-3</v>
      </c>
      <c r="AB72" s="21">
        <v>62</v>
      </c>
      <c r="AC72" s="21">
        <v>0.64730799999999999</v>
      </c>
      <c r="AD72">
        <f t="shared" si="4"/>
        <v>8.820484848484849</v>
      </c>
      <c r="AE72">
        <f t="shared" si="5"/>
        <v>5.7133455738181818</v>
      </c>
      <c r="AF72" s="9"/>
      <c r="AG72" s="21">
        <v>0.21224999999999999</v>
      </c>
      <c r="AH72" s="21">
        <v>13.818199999999999</v>
      </c>
      <c r="AI72" s="21">
        <v>-2.5314299999999999E-3</v>
      </c>
      <c r="AJ72" s="21">
        <v>62</v>
      </c>
      <c r="AK72" s="21">
        <v>0.21194499999999999</v>
      </c>
      <c r="AL72">
        <f t="shared" si="6"/>
        <v>15.341999999999999</v>
      </c>
      <c r="AM72">
        <f t="shared" si="7"/>
        <v>3.2563394999999997</v>
      </c>
      <c r="AP72" s="9"/>
      <c r="AQ72" s="21">
        <v>0.64773599999999998</v>
      </c>
      <c r="AR72" s="21">
        <v>17.673999999999999</v>
      </c>
      <c r="AS72" s="21">
        <v>-1.46973E-3</v>
      </c>
      <c r="AT72" s="21">
        <v>62</v>
      </c>
      <c r="AU72" s="21">
        <v>0.64736899999999997</v>
      </c>
      <c r="AV72">
        <f t="shared" si="8"/>
        <v>8.9074545454545451</v>
      </c>
      <c r="AW72">
        <f t="shared" si="9"/>
        <v>5.7696789774545447</v>
      </c>
      <c r="AX72" s="9"/>
      <c r="AY72" s="21">
        <v>0.21224999999999999</v>
      </c>
      <c r="AZ72" s="21">
        <v>19.811299999999999</v>
      </c>
      <c r="BA72" s="21">
        <v>-2.5372300000000001E-3</v>
      </c>
      <c r="BB72" s="21">
        <v>62</v>
      </c>
      <c r="BC72" s="21">
        <v>0.21188399999999999</v>
      </c>
      <c r="BD72">
        <f t="shared" si="10"/>
        <v>15.377151515151516</v>
      </c>
      <c r="BE72">
        <f t="shared" si="11"/>
        <v>3.263800409090909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0.64270000000000005</v>
      </c>
      <c r="H73" s="21">
        <v>5.7177899999999999</v>
      </c>
      <c r="I73" s="21">
        <v>-1.41602E-3</v>
      </c>
      <c r="J73" s="21">
        <v>63</v>
      </c>
      <c r="K73" s="21">
        <v>0.64230299999999996</v>
      </c>
      <c r="L73">
        <f t="shared" si="0"/>
        <v>8.5819393939393933</v>
      </c>
      <c r="M73">
        <f t="shared" si="1"/>
        <v>5.5156124484848483</v>
      </c>
      <c r="N73" s="9"/>
      <c r="O73" s="21">
        <v>0.21728500000000001</v>
      </c>
      <c r="P73" s="21">
        <v>7.8551299999999999</v>
      </c>
      <c r="Q73" s="21">
        <v>-2.5369300000000002E-3</v>
      </c>
      <c r="R73" s="21">
        <v>63</v>
      </c>
      <c r="S73" s="21">
        <v>0.216949</v>
      </c>
      <c r="T73">
        <f t="shared" si="2"/>
        <v>15.375333333333334</v>
      </c>
      <c r="U73">
        <f t="shared" si="3"/>
        <v>3.3408293033333334</v>
      </c>
      <c r="X73" s="9"/>
      <c r="Y73" s="21">
        <v>0.64270000000000005</v>
      </c>
      <c r="Z73" s="21">
        <v>11.690899999999999</v>
      </c>
      <c r="AA73" s="21">
        <v>-1.48285E-3</v>
      </c>
      <c r="AB73" s="21">
        <v>63</v>
      </c>
      <c r="AC73" s="21">
        <v>0.64230299999999996</v>
      </c>
      <c r="AD73">
        <f t="shared" si="4"/>
        <v>8.9869696969696964</v>
      </c>
      <c r="AE73">
        <f t="shared" si="5"/>
        <v>5.7759254242424243</v>
      </c>
      <c r="AF73" s="9"/>
      <c r="AG73" s="21">
        <v>0.21728500000000001</v>
      </c>
      <c r="AH73" s="21">
        <v>13.828200000000001</v>
      </c>
      <c r="AI73" s="21">
        <v>-2.5289900000000001E-3</v>
      </c>
      <c r="AJ73" s="21">
        <v>63</v>
      </c>
      <c r="AK73" s="21">
        <v>0.21701000000000001</v>
      </c>
      <c r="AL73">
        <f t="shared" si="6"/>
        <v>15.327212121212121</v>
      </c>
      <c r="AM73">
        <f t="shared" si="7"/>
        <v>3.3303732857575756</v>
      </c>
      <c r="AP73" s="9"/>
      <c r="AQ73" s="21">
        <v>0.64270000000000005</v>
      </c>
      <c r="AR73" s="21">
        <v>17.684000000000001</v>
      </c>
      <c r="AS73" s="21">
        <v>-1.4968900000000001E-3</v>
      </c>
      <c r="AT73" s="21">
        <v>63</v>
      </c>
      <c r="AU73" s="21">
        <v>0.64227299999999998</v>
      </c>
      <c r="AV73">
        <f t="shared" si="8"/>
        <v>9.0720606060606066</v>
      </c>
      <c r="AW73">
        <f t="shared" si="9"/>
        <v>5.8306133515151526</v>
      </c>
      <c r="AX73" s="9"/>
      <c r="AY73" s="21">
        <v>0.21728500000000001</v>
      </c>
      <c r="AZ73" s="21">
        <v>19.821400000000001</v>
      </c>
      <c r="BA73" s="21">
        <v>-2.5351000000000002E-3</v>
      </c>
      <c r="BB73" s="21">
        <v>63</v>
      </c>
      <c r="BC73" s="21">
        <v>0.216919</v>
      </c>
      <c r="BD73">
        <f t="shared" si="10"/>
        <v>15.364242424242425</v>
      </c>
      <c r="BE73">
        <f t="shared" si="11"/>
        <v>3.3384194151515154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0.63766500000000004</v>
      </c>
      <c r="H74" s="21">
        <v>5.7278700000000002</v>
      </c>
      <c r="I74" s="21">
        <v>-1.4446999999999999E-3</v>
      </c>
      <c r="J74" s="21">
        <v>64</v>
      </c>
      <c r="K74" s="21">
        <v>0.63739000000000001</v>
      </c>
      <c r="L74">
        <f t="shared" si="0"/>
        <v>8.7557575757575741</v>
      </c>
      <c r="M74">
        <f t="shared" si="1"/>
        <v>5.5832401545454537</v>
      </c>
      <c r="N74" s="9"/>
      <c r="O74" s="21">
        <v>0.22232099999999999</v>
      </c>
      <c r="P74" s="21">
        <v>7.8651999999999997</v>
      </c>
      <c r="Q74" s="21">
        <v>-2.5363199999999999E-3</v>
      </c>
      <c r="R74" s="21">
        <v>64</v>
      </c>
      <c r="S74" s="21">
        <v>0.22198499999999999</v>
      </c>
      <c r="T74">
        <f t="shared" si="2"/>
        <v>15.371636363636362</v>
      </c>
      <c r="U74">
        <f t="shared" si="3"/>
        <v>3.4174375679999995</v>
      </c>
      <c r="X74" s="9"/>
      <c r="Y74" s="21">
        <v>0.63766500000000004</v>
      </c>
      <c r="Z74" s="21">
        <v>11.701000000000001</v>
      </c>
      <c r="AA74" s="21">
        <v>-1.5106200000000001E-3</v>
      </c>
      <c r="AB74" s="21">
        <v>64</v>
      </c>
      <c r="AC74" s="21">
        <v>0.63732900000000003</v>
      </c>
      <c r="AD74">
        <f t="shared" si="4"/>
        <v>9.1552727272727275</v>
      </c>
      <c r="AE74">
        <f t="shared" si="5"/>
        <v>5.8379969836363639</v>
      </c>
      <c r="AF74" s="9"/>
      <c r="AG74" s="21">
        <v>0.22232099999999999</v>
      </c>
      <c r="AH74" s="21">
        <v>13.8383</v>
      </c>
      <c r="AI74" s="21">
        <v>-2.5286900000000001E-3</v>
      </c>
      <c r="AJ74" s="21">
        <v>64</v>
      </c>
      <c r="AK74" s="21">
        <v>0.22198499999999999</v>
      </c>
      <c r="AL74">
        <f t="shared" si="6"/>
        <v>15.325393939393939</v>
      </c>
      <c r="AM74">
        <f t="shared" si="7"/>
        <v>3.4071569059999995</v>
      </c>
      <c r="AP74" s="9"/>
      <c r="AQ74" s="21">
        <v>0.63766500000000004</v>
      </c>
      <c r="AR74" s="21">
        <v>17.694099999999999</v>
      </c>
      <c r="AS74" s="21">
        <v>-1.52374E-3</v>
      </c>
      <c r="AT74" s="21">
        <v>64</v>
      </c>
      <c r="AU74" s="21">
        <v>0.63732900000000003</v>
      </c>
      <c r="AV74">
        <f t="shared" si="8"/>
        <v>9.2347878787878788</v>
      </c>
      <c r="AW74">
        <f t="shared" si="9"/>
        <v>5.8887010127272728</v>
      </c>
      <c r="AX74" s="9"/>
      <c r="AY74" s="21">
        <v>0.22232099999999999</v>
      </c>
      <c r="AZ74" s="21">
        <v>19.831399999999999</v>
      </c>
      <c r="BA74" s="21">
        <v>-2.5323500000000001E-3</v>
      </c>
      <c r="BB74" s="21">
        <v>64</v>
      </c>
      <c r="BC74" s="21">
        <v>0.22201499999999999</v>
      </c>
      <c r="BD74">
        <f t="shared" si="10"/>
        <v>15.347575757575758</v>
      </c>
      <c r="BE74">
        <f t="shared" si="11"/>
        <v>3.4120883900000001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0.632629</v>
      </c>
      <c r="H75" s="21">
        <v>5.73794</v>
      </c>
      <c r="I75" s="21">
        <v>-1.4730800000000001E-3</v>
      </c>
      <c r="J75" s="21">
        <v>65</v>
      </c>
      <c r="K75" s="21">
        <v>0.63214099999999995</v>
      </c>
      <c r="L75">
        <f t="shared" si="0"/>
        <v>8.9277575757575764</v>
      </c>
      <c r="M75">
        <f t="shared" si="1"/>
        <v>5.6479583473939394</v>
      </c>
      <c r="N75" s="9"/>
      <c r="O75" s="21">
        <v>0.227356</v>
      </c>
      <c r="P75" s="21">
        <v>7.8752700000000004</v>
      </c>
      <c r="Q75" s="21">
        <v>-2.53418E-3</v>
      </c>
      <c r="R75" s="21">
        <v>65</v>
      </c>
      <c r="S75" s="21">
        <v>0.22699</v>
      </c>
      <c r="T75">
        <f t="shared" si="2"/>
        <v>15.358666666666666</v>
      </c>
      <c r="U75">
        <f t="shared" si="3"/>
        <v>3.4918850186666668</v>
      </c>
      <c r="X75" s="9"/>
      <c r="Y75" s="21">
        <v>0.632629</v>
      </c>
      <c r="Z75" s="21">
        <v>11.7111</v>
      </c>
      <c r="AA75" s="21">
        <v>-1.5377800000000001E-3</v>
      </c>
      <c r="AB75" s="21">
        <v>65</v>
      </c>
      <c r="AC75" s="21">
        <v>0.63220200000000004</v>
      </c>
      <c r="AD75">
        <f t="shared" si="4"/>
        <v>9.319878787878789</v>
      </c>
      <c r="AE75">
        <f t="shared" si="5"/>
        <v>5.89602559769697</v>
      </c>
      <c r="AF75" s="9"/>
      <c r="AG75" s="21">
        <v>0.227356</v>
      </c>
      <c r="AH75" s="21">
        <v>13.8484</v>
      </c>
      <c r="AI75" s="21">
        <v>-2.5280799999999998E-3</v>
      </c>
      <c r="AJ75" s="21">
        <v>65</v>
      </c>
      <c r="AK75" s="21">
        <v>0.22699</v>
      </c>
      <c r="AL75">
        <f t="shared" si="6"/>
        <v>15.321696969696967</v>
      </c>
      <c r="AM75">
        <f t="shared" si="7"/>
        <v>3.4834797362424239</v>
      </c>
      <c r="AP75" s="9"/>
      <c r="AQ75" s="21">
        <v>0.632629</v>
      </c>
      <c r="AR75" s="21">
        <v>17.7042</v>
      </c>
      <c r="AS75" s="21">
        <v>-1.5493799999999999E-3</v>
      </c>
      <c r="AT75" s="21">
        <v>65</v>
      </c>
      <c r="AU75" s="21">
        <v>0.63226300000000002</v>
      </c>
      <c r="AV75">
        <f t="shared" si="8"/>
        <v>9.3901818181818157</v>
      </c>
      <c r="AW75">
        <f t="shared" si="9"/>
        <v>5.9405013334545442</v>
      </c>
      <c r="AX75" s="9"/>
      <c r="AY75" s="21">
        <v>0.227356</v>
      </c>
      <c r="AZ75" s="21">
        <v>19.8415</v>
      </c>
      <c r="BA75" s="21">
        <v>-2.5311299999999999E-3</v>
      </c>
      <c r="BB75" s="21">
        <v>65</v>
      </c>
      <c r="BC75" s="21">
        <v>0.22708100000000001</v>
      </c>
      <c r="BD75">
        <f t="shared" si="10"/>
        <v>15.340181818181817</v>
      </c>
      <c r="BE75">
        <f t="shared" si="11"/>
        <v>3.4876823774545453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0.62759399999999999</v>
      </c>
      <c r="H76" s="21">
        <v>5.7480099999999998</v>
      </c>
      <c r="I76" s="21">
        <v>-1.5011600000000001E-3</v>
      </c>
      <c r="J76" s="21">
        <v>66</v>
      </c>
      <c r="K76" s="21">
        <v>0.627197</v>
      </c>
      <c r="L76">
        <f t="shared" ref="L76:L139" si="12">-I76/$F$2*1000</f>
        <v>9.0979393939393951</v>
      </c>
      <c r="M76">
        <f t="shared" ref="M76:M139" si="13">L76*G76</f>
        <v>5.7098121760000007</v>
      </c>
      <c r="N76" s="9"/>
      <c r="O76" s="21">
        <v>0.23239099999999999</v>
      </c>
      <c r="P76" s="21">
        <v>7.8853400000000002</v>
      </c>
      <c r="Q76" s="21">
        <v>-2.5299099999999998E-3</v>
      </c>
      <c r="R76" s="21">
        <v>66</v>
      </c>
      <c r="S76" s="21">
        <v>0.23211699999999999</v>
      </c>
      <c r="T76">
        <f t="shared" ref="T76:T139" si="14">-Q76/$F$2*1000</f>
        <v>15.332787878787876</v>
      </c>
      <c r="U76">
        <f t="shared" ref="U76:U139" si="15">T76*O76</f>
        <v>3.5632019079393933</v>
      </c>
      <c r="X76" s="9"/>
      <c r="Y76" s="21">
        <v>0.62759399999999999</v>
      </c>
      <c r="Z76" s="21">
        <v>11.7211</v>
      </c>
      <c r="AA76" s="21">
        <v>-1.56342E-3</v>
      </c>
      <c r="AB76" s="21">
        <v>66</v>
      </c>
      <c r="AC76" s="21">
        <v>0.62722800000000001</v>
      </c>
      <c r="AD76">
        <f t="shared" ref="AD76:AD139" si="16">-AA76/$F$2*1000</f>
        <v>9.475272727272726</v>
      </c>
      <c r="AE76">
        <f t="shared" ref="AE76:AE139" si="17">AD76*Y76</f>
        <v>5.9466243119999991</v>
      </c>
      <c r="AF76" s="9"/>
      <c r="AG76" s="21">
        <v>0.23239099999999999</v>
      </c>
      <c r="AH76" s="21">
        <v>13.858499999999999</v>
      </c>
      <c r="AI76" s="21">
        <v>-2.5283800000000002E-3</v>
      </c>
      <c r="AJ76" s="21">
        <v>66</v>
      </c>
      <c r="AK76" s="21">
        <v>0.23205600000000001</v>
      </c>
      <c r="AL76">
        <f t="shared" ref="AL76:AL139" si="18">-AI76/$F$2*1000</f>
        <v>15.323515151515153</v>
      </c>
      <c r="AM76">
        <f t="shared" ref="AM76:AM139" si="19">AL76*AG76</f>
        <v>3.5610470095757578</v>
      </c>
      <c r="AP76" s="9"/>
      <c r="AQ76" s="21">
        <v>0.62759399999999999</v>
      </c>
      <c r="AR76" s="21">
        <v>17.714300000000001</v>
      </c>
      <c r="AS76" s="21">
        <v>-1.5753200000000001E-3</v>
      </c>
      <c r="AT76" s="21">
        <v>66</v>
      </c>
      <c r="AU76" s="21">
        <v>0.627197</v>
      </c>
      <c r="AV76">
        <f t="shared" ref="AV76:AV139" si="20">-AS76/$F$2*1000</f>
        <v>9.5473939393939382</v>
      </c>
      <c r="AW76">
        <f t="shared" ref="AW76:AW139" si="21">AV76*AQ76</f>
        <v>5.9918871519999994</v>
      </c>
      <c r="AX76" s="9"/>
      <c r="AY76" s="21">
        <v>0.23239099999999999</v>
      </c>
      <c r="AZ76" s="21">
        <v>19.851600000000001</v>
      </c>
      <c r="BA76" s="21">
        <v>-2.5277699999999999E-3</v>
      </c>
      <c r="BB76" s="21">
        <v>66</v>
      </c>
      <c r="BC76" s="21">
        <v>0.23202500000000001</v>
      </c>
      <c r="BD76">
        <f t="shared" ref="BD76:BD139" si="22">-BA76/$F$2*1000</f>
        <v>15.319818181818182</v>
      </c>
      <c r="BE76">
        <f t="shared" ref="BE76:BE139" si="23">BD76*AY76</f>
        <v>3.5601878670909088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0.62255899999999997</v>
      </c>
      <c r="H77" s="21">
        <v>5.7580799999999996</v>
      </c>
      <c r="I77" s="21">
        <v>-1.5280199999999999E-3</v>
      </c>
      <c r="J77" s="21">
        <v>67</v>
      </c>
      <c r="K77" s="21">
        <v>0.62213099999999999</v>
      </c>
      <c r="L77">
        <f t="shared" si="12"/>
        <v>9.2607272727272711</v>
      </c>
      <c r="M77">
        <f t="shared" si="13"/>
        <v>5.7653491101818171</v>
      </c>
      <c r="N77" s="9"/>
      <c r="O77" s="21">
        <v>0.237427</v>
      </c>
      <c r="P77" s="21">
        <v>7.89541</v>
      </c>
      <c r="Q77" s="21">
        <v>-2.5244099999999999E-3</v>
      </c>
      <c r="R77" s="21">
        <v>67</v>
      </c>
      <c r="S77" s="21">
        <v>0.237091</v>
      </c>
      <c r="T77">
        <f t="shared" si="14"/>
        <v>15.299454545454545</v>
      </c>
      <c r="U77">
        <f t="shared" si="15"/>
        <v>3.6325035943636363</v>
      </c>
      <c r="X77" s="9"/>
      <c r="Y77" s="21">
        <v>0.62255899999999997</v>
      </c>
      <c r="Z77" s="21">
        <v>11.731199999999999</v>
      </c>
      <c r="AA77" s="21">
        <v>-1.5887500000000001E-3</v>
      </c>
      <c r="AB77" s="21">
        <v>67</v>
      </c>
      <c r="AC77" s="21">
        <v>0.62210100000000002</v>
      </c>
      <c r="AD77">
        <f t="shared" si="16"/>
        <v>9.6287878787878789</v>
      </c>
      <c r="AE77">
        <f t="shared" si="17"/>
        <v>5.9944885530303029</v>
      </c>
      <c r="AF77" s="9"/>
      <c r="AG77" s="21">
        <v>0.237427</v>
      </c>
      <c r="AH77" s="21">
        <v>13.868499999999999</v>
      </c>
      <c r="AI77" s="21">
        <v>-2.5280799999999998E-3</v>
      </c>
      <c r="AJ77" s="21">
        <v>67</v>
      </c>
      <c r="AK77" s="21">
        <v>0.237091</v>
      </c>
      <c r="AL77">
        <f t="shared" si="18"/>
        <v>15.321696969696967</v>
      </c>
      <c r="AM77">
        <f t="shared" si="19"/>
        <v>3.6377845464242418</v>
      </c>
      <c r="AP77" s="9"/>
      <c r="AQ77" s="21">
        <v>0.62255899999999997</v>
      </c>
      <c r="AR77" s="21">
        <v>17.724299999999999</v>
      </c>
      <c r="AS77" s="21">
        <v>-1.5997299999999999E-3</v>
      </c>
      <c r="AT77" s="21">
        <v>67</v>
      </c>
      <c r="AU77" s="21">
        <v>0.62210100000000002</v>
      </c>
      <c r="AV77">
        <f t="shared" si="20"/>
        <v>9.6953333333333322</v>
      </c>
      <c r="AW77">
        <f t="shared" si="21"/>
        <v>6.0359170246666656</v>
      </c>
      <c r="AX77" s="9"/>
      <c r="AY77" s="21">
        <v>0.237427</v>
      </c>
      <c r="AZ77" s="21">
        <v>19.861699999999999</v>
      </c>
      <c r="BA77" s="21">
        <v>-2.5235000000000001E-3</v>
      </c>
      <c r="BB77" s="21">
        <v>67</v>
      </c>
      <c r="BC77" s="21">
        <v>0.23702999999999999</v>
      </c>
      <c r="BD77">
        <f t="shared" si="22"/>
        <v>15.293939393939395</v>
      </c>
      <c r="BE77">
        <f t="shared" si="23"/>
        <v>3.6311941484848487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0.61752300000000004</v>
      </c>
      <c r="H78" s="21">
        <v>5.7681500000000003</v>
      </c>
      <c r="I78" s="21">
        <v>-1.5548700000000001E-3</v>
      </c>
      <c r="J78" s="21">
        <v>68</v>
      </c>
      <c r="K78" s="21">
        <v>0.61706499999999997</v>
      </c>
      <c r="L78">
        <f t="shared" si="12"/>
        <v>9.4234545454545451</v>
      </c>
      <c r="M78">
        <f t="shared" si="13"/>
        <v>5.8191999212727277</v>
      </c>
      <c r="N78" s="9"/>
      <c r="O78" s="21">
        <v>0.24246200000000001</v>
      </c>
      <c r="P78" s="21">
        <v>7.9054799999999998</v>
      </c>
      <c r="Q78" s="21">
        <v>-2.5201400000000001E-3</v>
      </c>
      <c r="R78" s="21">
        <v>68</v>
      </c>
      <c r="S78" s="21">
        <v>0.242065</v>
      </c>
      <c r="T78">
        <f t="shared" si="14"/>
        <v>15.273575757575758</v>
      </c>
      <c r="U78">
        <f t="shared" si="15"/>
        <v>3.7032617253333338</v>
      </c>
      <c r="X78" s="9"/>
      <c r="Y78" s="21">
        <v>0.61752300000000004</v>
      </c>
      <c r="Z78" s="21">
        <v>11.741300000000001</v>
      </c>
      <c r="AA78" s="21">
        <v>-1.61469E-3</v>
      </c>
      <c r="AB78" s="21">
        <v>68</v>
      </c>
      <c r="AC78" s="21">
        <v>0.61712599999999995</v>
      </c>
      <c r="AD78">
        <f t="shared" si="16"/>
        <v>9.7859999999999996</v>
      </c>
      <c r="AE78">
        <f t="shared" si="17"/>
        <v>6.043080078</v>
      </c>
      <c r="AF78" s="9"/>
      <c r="AG78" s="21">
        <v>0.24246200000000001</v>
      </c>
      <c r="AH78" s="21">
        <v>13.8786</v>
      </c>
      <c r="AI78" s="21">
        <v>-2.52594E-3</v>
      </c>
      <c r="AJ78" s="21">
        <v>68</v>
      </c>
      <c r="AK78" s="21">
        <v>0.24209600000000001</v>
      </c>
      <c r="AL78">
        <f t="shared" si="18"/>
        <v>15.308727272727273</v>
      </c>
      <c r="AM78">
        <f t="shared" si="19"/>
        <v>3.7117846320000001</v>
      </c>
      <c r="AP78" s="9"/>
      <c r="AQ78" s="21">
        <v>0.61752300000000004</v>
      </c>
      <c r="AR78" s="21">
        <v>17.734400000000001</v>
      </c>
      <c r="AS78" s="21">
        <v>-1.62598E-3</v>
      </c>
      <c r="AT78" s="21">
        <v>68</v>
      </c>
      <c r="AU78" s="21">
        <v>0.61706499999999997</v>
      </c>
      <c r="AV78">
        <f t="shared" si="20"/>
        <v>9.8544242424242405</v>
      </c>
      <c r="AW78">
        <f t="shared" si="21"/>
        <v>6.085333621454545</v>
      </c>
      <c r="AX78" s="9"/>
      <c r="AY78" s="21">
        <v>0.24246200000000001</v>
      </c>
      <c r="AZ78" s="21">
        <v>19.871700000000001</v>
      </c>
      <c r="BA78" s="21">
        <v>-2.52075E-3</v>
      </c>
      <c r="BB78" s="21">
        <v>68</v>
      </c>
      <c r="BC78" s="21">
        <v>0.24215700000000001</v>
      </c>
      <c r="BD78">
        <f t="shared" si="22"/>
        <v>15.277272727272726</v>
      </c>
      <c r="BE78">
        <f t="shared" si="23"/>
        <v>3.7041580999999999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0.61248800000000003</v>
      </c>
      <c r="H79" s="21">
        <v>5.7782200000000001</v>
      </c>
      <c r="I79" s="21">
        <v>-1.5811200000000001E-3</v>
      </c>
      <c r="J79" s="21">
        <v>69</v>
      </c>
      <c r="K79" s="21">
        <v>0.61209100000000005</v>
      </c>
      <c r="L79">
        <f t="shared" si="12"/>
        <v>9.5825454545454551</v>
      </c>
      <c r="M79">
        <f t="shared" si="13"/>
        <v>5.8691941003636368</v>
      </c>
      <c r="N79" s="9"/>
      <c r="O79" s="21">
        <v>0.247498</v>
      </c>
      <c r="P79" s="21">
        <v>7.9155499999999996</v>
      </c>
      <c r="Q79" s="21">
        <v>-2.5176999999999999E-3</v>
      </c>
      <c r="R79" s="21">
        <v>69</v>
      </c>
      <c r="S79" s="21">
        <v>0.247223</v>
      </c>
      <c r="T79">
        <f t="shared" si="14"/>
        <v>15.258787878787876</v>
      </c>
      <c r="U79">
        <f t="shared" si="15"/>
        <v>3.7765194824242418</v>
      </c>
      <c r="X79" s="9"/>
      <c r="Y79" s="21">
        <v>0.61248800000000003</v>
      </c>
      <c r="Z79" s="21">
        <v>11.751300000000001</v>
      </c>
      <c r="AA79" s="21">
        <v>-1.63788E-3</v>
      </c>
      <c r="AB79" s="21">
        <v>69</v>
      </c>
      <c r="AC79" s="21">
        <v>0.61206099999999997</v>
      </c>
      <c r="AD79">
        <f t="shared" si="16"/>
        <v>9.9265454545454528</v>
      </c>
      <c r="AE79">
        <f t="shared" si="17"/>
        <v>6.0798899723636355</v>
      </c>
      <c r="AF79" s="9"/>
      <c r="AG79" s="21">
        <v>0.247498</v>
      </c>
      <c r="AH79" s="21">
        <v>13.8887</v>
      </c>
      <c r="AI79" s="21">
        <v>-2.5213599999999998E-3</v>
      </c>
      <c r="AJ79" s="21">
        <v>69</v>
      </c>
      <c r="AK79" s="21">
        <v>0.247223</v>
      </c>
      <c r="AL79">
        <f t="shared" si="18"/>
        <v>15.280969696969695</v>
      </c>
      <c r="AM79">
        <f t="shared" si="19"/>
        <v>3.7820094380606055</v>
      </c>
      <c r="AP79" s="9"/>
      <c r="AQ79" s="21">
        <v>0.61248800000000003</v>
      </c>
      <c r="AR79" s="21">
        <v>17.744499999999999</v>
      </c>
      <c r="AS79" s="21">
        <v>-1.6491699999999999E-3</v>
      </c>
      <c r="AT79" s="21">
        <v>69</v>
      </c>
      <c r="AU79" s="21">
        <v>0.61206099999999997</v>
      </c>
      <c r="AV79">
        <f t="shared" si="20"/>
        <v>9.9949696969696973</v>
      </c>
      <c r="AW79">
        <f t="shared" si="21"/>
        <v>6.1217989997575764</v>
      </c>
      <c r="AX79" s="9"/>
      <c r="AY79" s="21">
        <v>0.247498</v>
      </c>
      <c r="AZ79" s="21">
        <v>19.881799999999998</v>
      </c>
      <c r="BA79" s="21">
        <v>-2.5186200000000001E-3</v>
      </c>
      <c r="BB79" s="21">
        <v>69</v>
      </c>
      <c r="BC79" s="21">
        <v>0.247192</v>
      </c>
      <c r="BD79">
        <f t="shared" si="22"/>
        <v>15.264363636363637</v>
      </c>
      <c r="BE79">
        <f t="shared" si="23"/>
        <v>3.7778994712727272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0.60745199999999999</v>
      </c>
      <c r="H80" s="21">
        <v>5.7882899999999999</v>
      </c>
      <c r="I80" s="21">
        <v>-1.6067500000000001E-3</v>
      </c>
      <c r="J80" s="21">
        <v>70</v>
      </c>
      <c r="K80" s="21">
        <v>0.60702500000000004</v>
      </c>
      <c r="L80">
        <f t="shared" si="12"/>
        <v>9.7378787878787882</v>
      </c>
      <c r="M80">
        <f t="shared" si="13"/>
        <v>5.9152939454545459</v>
      </c>
      <c r="N80" s="9"/>
      <c r="O80" s="21">
        <v>0.25253300000000001</v>
      </c>
      <c r="P80" s="21">
        <v>7.9256200000000003</v>
      </c>
      <c r="Q80" s="21">
        <v>-2.51556E-3</v>
      </c>
      <c r="R80" s="21">
        <v>70</v>
      </c>
      <c r="S80" s="21">
        <v>0.252197</v>
      </c>
      <c r="T80">
        <f t="shared" si="14"/>
        <v>15.245818181818182</v>
      </c>
      <c r="U80">
        <f t="shared" si="15"/>
        <v>3.8500722029090908</v>
      </c>
      <c r="X80" s="9"/>
      <c r="Y80" s="21">
        <v>0.60745199999999999</v>
      </c>
      <c r="Z80" s="21">
        <v>11.7614</v>
      </c>
      <c r="AA80" s="21">
        <v>-1.66168E-3</v>
      </c>
      <c r="AB80" s="21">
        <v>70</v>
      </c>
      <c r="AC80" s="21">
        <v>0.60708600000000001</v>
      </c>
      <c r="AD80">
        <f t="shared" si="16"/>
        <v>10.070787878787879</v>
      </c>
      <c r="AE80">
        <f t="shared" si="17"/>
        <v>6.1175202385454543</v>
      </c>
      <c r="AF80" s="9"/>
      <c r="AG80" s="21">
        <v>0.25253300000000001</v>
      </c>
      <c r="AH80" s="21">
        <v>13.8987</v>
      </c>
      <c r="AI80" s="21">
        <v>-2.5161699999999999E-3</v>
      </c>
      <c r="AJ80" s="21">
        <v>70</v>
      </c>
      <c r="AK80" s="21">
        <v>0.252197</v>
      </c>
      <c r="AL80">
        <f t="shared" si="18"/>
        <v>15.249515151515149</v>
      </c>
      <c r="AM80">
        <f t="shared" si="19"/>
        <v>3.8510058097575754</v>
      </c>
      <c r="AP80" s="9"/>
      <c r="AQ80" s="21">
        <v>0.60745199999999999</v>
      </c>
      <c r="AR80" s="21">
        <v>17.7545</v>
      </c>
      <c r="AS80" s="21">
        <v>-1.67206E-3</v>
      </c>
      <c r="AT80" s="21">
        <v>70</v>
      </c>
      <c r="AU80" s="21">
        <v>0.60702500000000004</v>
      </c>
      <c r="AV80">
        <f t="shared" si="20"/>
        <v>10.13369696969697</v>
      </c>
      <c r="AW80">
        <f t="shared" si="21"/>
        <v>6.1557344916363643</v>
      </c>
      <c r="AX80" s="9"/>
      <c r="AY80" s="21">
        <v>0.25253300000000001</v>
      </c>
      <c r="AZ80" s="21">
        <v>19.8919</v>
      </c>
      <c r="BA80" s="21">
        <v>-2.5164800000000002E-3</v>
      </c>
      <c r="BB80" s="21">
        <v>70</v>
      </c>
      <c r="BC80" s="21">
        <v>0.252106</v>
      </c>
      <c r="BD80">
        <f t="shared" si="22"/>
        <v>15.251393939393939</v>
      </c>
      <c r="BE80">
        <f t="shared" si="23"/>
        <v>3.8514802656969698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0.60241699999999998</v>
      </c>
      <c r="H81" s="21">
        <v>5.7983599999999997</v>
      </c>
      <c r="I81" s="21">
        <v>-1.6314700000000001E-3</v>
      </c>
      <c r="J81" s="21">
        <v>71</v>
      </c>
      <c r="K81" s="21">
        <v>0.60202</v>
      </c>
      <c r="L81">
        <f t="shared" si="12"/>
        <v>9.8876969696969699</v>
      </c>
      <c r="M81">
        <f t="shared" si="13"/>
        <v>5.9565167453939392</v>
      </c>
      <c r="N81" s="9"/>
      <c r="O81" s="21">
        <v>0.25756800000000002</v>
      </c>
      <c r="P81" s="21">
        <v>7.9356900000000001</v>
      </c>
      <c r="Q81" s="21">
        <v>-2.51221E-3</v>
      </c>
      <c r="R81" s="21">
        <v>71</v>
      </c>
      <c r="S81" s="21">
        <v>0.25723299999999999</v>
      </c>
      <c r="T81">
        <f t="shared" si="14"/>
        <v>15.225515151515152</v>
      </c>
      <c r="U81">
        <f t="shared" si="15"/>
        <v>3.921605486545455</v>
      </c>
      <c r="X81" s="9"/>
      <c r="Y81" s="21">
        <v>0.60241699999999998</v>
      </c>
      <c r="Z81" s="21">
        <v>11.7715</v>
      </c>
      <c r="AA81" s="21">
        <v>-1.6861000000000001E-3</v>
      </c>
      <c r="AB81" s="21">
        <v>71</v>
      </c>
      <c r="AC81" s="21">
        <v>0.60192900000000005</v>
      </c>
      <c r="AD81">
        <f t="shared" si="16"/>
        <v>10.218787878787879</v>
      </c>
      <c r="AE81">
        <f t="shared" si="17"/>
        <v>6.1559715375757573</v>
      </c>
      <c r="AF81" s="9"/>
      <c r="AG81" s="21">
        <v>0.25756800000000002</v>
      </c>
      <c r="AH81" s="21">
        <v>13.908799999999999</v>
      </c>
      <c r="AI81" s="21">
        <v>-2.5109899999999998E-3</v>
      </c>
      <c r="AJ81" s="21">
        <v>71</v>
      </c>
      <c r="AK81" s="21">
        <v>0.25720199999999999</v>
      </c>
      <c r="AL81">
        <f t="shared" si="18"/>
        <v>15.218121212121211</v>
      </c>
      <c r="AM81">
        <f t="shared" si="19"/>
        <v>3.9197010443636366</v>
      </c>
      <c r="AP81" s="9"/>
      <c r="AQ81" s="21">
        <v>0.60241699999999998</v>
      </c>
      <c r="AR81" s="21">
        <v>17.764600000000002</v>
      </c>
      <c r="AS81" s="21">
        <v>-1.69739E-3</v>
      </c>
      <c r="AT81" s="21">
        <v>71</v>
      </c>
      <c r="AU81" s="21">
        <v>0.60202</v>
      </c>
      <c r="AV81">
        <f t="shared" si="20"/>
        <v>10.287212121212121</v>
      </c>
      <c r="AW81">
        <f t="shared" si="21"/>
        <v>6.1971914644242423</v>
      </c>
      <c r="AX81" s="9"/>
      <c r="AY81" s="21">
        <v>0.25756800000000002</v>
      </c>
      <c r="AZ81" s="21">
        <v>19.901900000000001</v>
      </c>
      <c r="BA81" s="21">
        <v>-2.5143399999999999E-3</v>
      </c>
      <c r="BB81" s="21">
        <v>71</v>
      </c>
      <c r="BC81" s="21">
        <v>0.25711099999999998</v>
      </c>
      <c r="BD81">
        <f t="shared" si="22"/>
        <v>15.238424242424241</v>
      </c>
      <c r="BE81">
        <f t="shared" si="23"/>
        <v>3.9249304552727273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0.59738199999999997</v>
      </c>
      <c r="H82" s="21">
        <v>5.8084300000000004</v>
      </c>
      <c r="I82" s="21">
        <v>-1.65649E-3</v>
      </c>
      <c r="J82" s="21">
        <v>72</v>
      </c>
      <c r="K82" s="21">
        <v>0.59692400000000001</v>
      </c>
      <c r="L82">
        <f t="shared" si="12"/>
        <v>10.039333333333332</v>
      </c>
      <c r="M82">
        <f t="shared" si="13"/>
        <v>5.9973170253333317</v>
      </c>
      <c r="N82" s="9"/>
      <c r="O82" s="21">
        <v>0.262604</v>
      </c>
      <c r="P82" s="21">
        <v>7.9457599999999999</v>
      </c>
      <c r="Q82" s="21">
        <v>-2.5112899999999998E-3</v>
      </c>
      <c r="R82" s="21">
        <v>72</v>
      </c>
      <c r="S82" s="21">
        <v>0.26223800000000003</v>
      </c>
      <c r="T82">
        <f t="shared" si="14"/>
        <v>15.219939393939391</v>
      </c>
      <c r="U82">
        <f t="shared" si="15"/>
        <v>3.9968169646060598</v>
      </c>
      <c r="X82" s="9"/>
      <c r="Y82" s="21">
        <v>0.59738199999999997</v>
      </c>
      <c r="Z82" s="21">
        <v>11.781499999999999</v>
      </c>
      <c r="AA82" s="21">
        <v>-1.70959E-3</v>
      </c>
      <c r="AB82" s="21">
        <v>72</v>
      </c>
      <c r="AC82" s="21">
        <v>0.59686300000000003</v>
      </c>
      <c r="AD82">
        <f t="shared" si="16"/>
        <v>10.361151515151514</v>
      </c>
      <c r="AE82">
        <f t="shared" si="17"/>
        <v>6.1895654144242416</v>
      </c>
      <c r="AF82" s="9"/>
      <c r="AG82" s="21">
        <v>0.262604</v>
      </c>
      <c r="AH82" s="21">
        <v>13.918900000000001</v>
      </c>
      <c r="AI82" s="21">
        <v>-2.5067100000000001E-3</v>
      </c>
      <c r="AJ82" s="21">
        <v>72</v>
      </c>
      <c r="AK82" s="21">
        <v>0.26214599999999999</v>
      </c>
      <c r="AL82">
        <f t="shared" si="18"/>
        <v>15.192181818181819</v>
      </c>
      <c r="AM82">
        <f t="shared" si="19"/>
        <v>3.9895277141818184</v>
      </c>
      <c r="AP82" s="9"/>
      <c r="AQ82" s="21">
        <v>0.59738199999999997</v>
      </c>
      <c r="AR82" s="21">
        <v>17.774699999999999</v>
      </c>
      <c r="AS82" s="21">
        <v>-1.7217999999999999E-3</v>
      </c>
      <c r="AT82" s="21">
        <v>72</v>
      </c>
      <c r="AU82" s="21">
        <v>0.59686300000000003</v>
      </c>
      <c r="AV82">
        <f t="shared" si="20"/>
        <v>10.435151515151514</v>
      </c>
      <c r="AW82">
        <f t="shared" si="21"/>
        <v>6.2337716824242415</v>
      </c>
      <c r="AX82" s="9"/>
      <c r="AY82" s="21">
        <v>0.262604</v>
      </c>
      <c r="AZ82" s="21">
        <v>19.911999999999999</v>
      </c>
      <c r="BA82" s="21">
        <v>-2.5125099999999999E-3</v>
      </c>
      <c r="BB82" s="21">
        <v>72</v>
      </c>
      <c r="BC82" s="21">
        <v>0.262268</v>
      </c>
      <c r="BD82">
        <f t="shared" si="22"/>
        <v>15.227333333333332</v>
      </c>
      <c r="BE82">
        <f t="shared" si="23"/>
        <v>3.9987586426666666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0.59234600000000004</v>
      </c>
      <c r="H83" s="21">
        <v>5.8185000000000002</v>
      </c>
      <c r="I83" s="21">
        <v>-1.68121E-3</v>
      </c>
      <c r="J83" s="21">
        <v>73</v>
      </c>
      <c r="K83" s="21">
        <v>0.59194899999999995</v>
      </c>
      <c r="L83">
        <f t="shared" si="12"/>
        <v>10.189151515151515</v>
      </c>
      <c r="M83">
        <f t="shared" si="13"/>
        <v>6.0355031433939397</v>
      </c>
      <c r="N83" s="9"/>
      <c r="O83" s="21">
        <v>0.26763900000000002</v>
      </c>
      <c r="P83" s="21">
        <v>7.9558400000000002</v>
      </c>
      <c r="Q83" s="21">
        <v>-2.5106799999999999E-3</v>
      </c>
      <c r="R83" s="21">
        <v>73</v>
      </c>
      <c r="S83" s="21">
        <v>0.26724199999999998</v>
      </c>
      <c r="T83">
        <f t="shared" si="14"/>
        <v>15.216242424242424</v>
      </c>
      <c r="U83">
        <f t="shared" si="15"/>
        <v>4.0724599061818179</v>
      </c>
      <c r="X83" s="9"/>
      <c r="Y83" s="21">
        <v>0.59234600000000004</v>
      </c>
      <c r="Z83" s="21">
        <v>11.791600000000001</v>
      </c>
      <c r="AA83" s="21">
        <v>-1.7336999999999999E-3</v>
      </c>
      <c r="AB83" s="21">
        <v>73</v>
      </c>
      <c r="AC83" s="21">
        <v>0.59182699999999999</v>
      </c>
      <c r="AD83">
        <f t="shared" si="16"/>
        <v>10.507272727272726</v>
      </c>
      <c r="AE83">
        <f t="shared" si="17"/>
        <v>6.2239409709090907</v>
      </c>
      <c r="AF83" s="9"/>
      <c r="AG83" s="21">
        <v>0.26763900000000002</v>
      </c>
      <c r="AH83" s="21">
        <v>13.929</v>
      </c>
      <c r="AI83" s="21">
        <v>-2.5045800000000002E-3</v>
      </c>
      <c r="AJ83" s="21">
        <v>73</v>
      </c>
      <c r="AK83" s="21">
        <v>0.26724199999999998</v>
      </c>
      <c r="AL83">
        <f t="shared" si="18"/>
        <v>15.179272727272727</v>
      </c>
      <c r="AM83">
        <f t="shared" si="19"/>
        <v>4.0625653734545457</v>
      </c>
      <c r="AP83" s="9"/>
      <c r="AQ83" s="21">
        <v>0.59234600000000004</v>
      </c>
      <c r="AR83" s="21">
        <v>17.784700000000001</v>
      </c>
      <c r="AS83" s="21">
        <v>-1.7453E-3</v>
      </c>
      <c r="AT83" s="21">
        <v>73</v>
      </c>
      <c r="AU83" s="21">
        <v>0.59188799999999997</v>
      </c>
      <c r="AV83">
        <f t="shared" si="20"/>
        <v>10.577575757575756</v>
      </c>
      <c r="AW83">
        <f t="shared" si="21"/>
        <v>6.2655846896969694</v>
      </c>
      <c r="AX83" s="9"/>
      <c r="AY83" s="21">
        <v>0.26763900000000002</v>
      </c>
      <c r="AZ83" s="21">
        <v>19.9221</v>
      </c>
      <c r="BA83" s="21">
        <v>-2.50885E-3</v>
      </c>
      <c r="BB83" s="21">
        <v>73</v>
      </c>
      <c r="BC83" s="21">
        <v>0.26730300000000001</v>
      </c>
      <c r="BD83">
        <f t="shared" si="22"/>
        <v>15.205151515151513</v>
      </c>
      <c r="BE83">
        <f t="shared" si="23"/>
        <v>4.0694915463636363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0.58731100000000003</v>
      </c>
      <c r="H84" s="21">
        <v>5.8285799999999997</v>
      </c>
      <c r="I84" s="21">
        <v>-1.7062399999999999E-3</v>
      </c>
      <c r="J84" s="21">
        <v>74</v>
      </c>
      <c r="K84" s="21">
        <v>0.58685299999999996</v>
      </c>
      <c r="L84">
        <f t="shared" si="12"/>
        <v>10.340848484848484</v>
      </c>
      <c r="M84">
        <f t="shared" si="13"/>
        <v>6.0732940644848483</v>
      </c>
      <c r="N84" s="9"/>
      <c r="O84" s="21">
        <v>0.272675</v>
      </c>
      <c r="P84" s="21">
        <v>7.96591</v>
      </c>
      <c r="Q84" s="21">
        <v>-2.51038E-3</v>
      </c>
      <c r="R84" s="21">
        <v>74</v>
      </c>
      <c r="S84" s="21">
        <v>0.27236900000000003</v>
      </c>
      <c r="T84">
        <f t="shared" si="14"/>
        <v>15.214424242424242</v>
      </c>
      <c r="U84">
        <f t="shared" si="15"/>
        <v>4.1485931303030306</v>
      </c>
      <c r="X84" s="9"/>
      <c r="Y84" s="21">
        <v>0.58731100000000003</v>
      </c>
      <c r="Z84" s="21">
        <v>11.8017</v>
      </c>
      <c r="AA84" s="21">
        <v>-1.7569E-3</v>
      </c>
      <c r="AB84" s="21">
        <v>74</v>
      </c>
      <c r="AC84" s="21">
        <v>0.58691400000000005</v>
      </c>
      <c r="AD84">
        <f t="shared" si="16"/>
        <v>10.647878787878788</v>
      </c>
      <c r="AE84">
        <f t="shared" si="17"/>
        <v>6.2536163387878796</v>
      </c>
      <c r="AF84" s="9"/>
      <c r="AG84" s="21">
        <v>0.272675</v>
      </c>
      <c r="AH84" s="21">
        <v>13.939</v>
      </c>
      <c r="AI84" s="21">
        <v>-2.50366E-3</v>
      </c>
      <c r="AJ84" s="21">
        <v>74</v>
      </c>
      <c r="AK84" s="21">
        <v>0.27227800000000002</v>
      </c>
      <c r="AL84">
        <f t="shared" si="18"/>
        <v>15.173696969696969</v>
      </c>
      <c r="AM84">
        <f t="shared" si="19"/>
        <v>4.1374878212121216</v>
      </c>
      <c r="AP84" s="9"/>
      <c r="AQ84" s="21">
        <v>0.58731100000000003</v>
      </c>
      <c r="AR84" s="21">
        <v>17.794799999999999</v>
      </c>
      <c r="AS84" s="21">
        <v>-1.7675799999999999E-3</v>
      </c>
      <c r="AT84" s="21">
        <v>74</v>
      </c>
      <c r="AU84" s="21">
        <v>0.58685299999999996</v>
      </c>
      <c r="AV84">
        <f t="shared" si="20"/>
        <v>10.71260606060606</v>
      </c>
      <c r="AW84">
        <f t="shared" si="21"/>
        <v>6.2916313780606057</v>
      </c>
      <c r="AX84" s="9"/>
      <c r="AY84" s="21">
        <v>0.272675</v>
      </c>
      <c r="AZ84" s="21">
        <v>19.932200000000002</v>
      </c>
      <c r="BA84" s="21">
        <v>-2.5057999999999999E-3</v>
      </c>
      <c r="BB84" s="21">
        <v>74</v>
      </c>
      <c r="BC84" s="21">
        <v>0.272339</v>
      </c>
      <c r="BD84">
        <f t="shared" si="22"/>
        <v>15.186666666666664</v>
      </c>
      <c r="BE84">
        <f t="shared" si="23"/>
        <v>4.1410243333333323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0.58227499999999999</v>
      </c>
      <c r="H85" s="21">
        <v>5.8386500000000003</v>
      </c>
      <c r="I85" s="21">
        <v>-1.7303500000000001E-3</v>
      </c>
      <c r="J85" s="21">
        <v>75</v>
      </c>
      <c r="K85" s="21">
        <v>0.58181799999999995</v>
      </c>
      <c r="L85">
        <f t="shared" si="12"/>
        <v>10.486969696969698</v>
      </c>
      <c r="M85">
        <f t="shared" si="13"/>
        <v>6.1063002803030306</v>
      </c>
      <c r="N85" s="9"/>
      <c r="O85" s="21">
        <v>0.27771000000000001</v>
      </c>
      <c r="P85" s="21">
        <v>7.9759799999999998</v>
      </c>
      <c r="Q85" s="21">
        <v>-2.5079299999999998E-3</v>
      </c>
      <c r="R85" s="21">
        <v>75</v>
      </c>
      <c r="S85" s="21">
        <v>0.27740500000000001</v>
      </c>
      <c r="T85">
        <f t="shared" si="14"/>
        <v>15.199575757575756</v>
      </c>
      <c r="U85">
        <f t="shared" si="15"/>
        <v>4.2210741836363637</v>
      </c>
      <c r="X85" s="9"/>
      <c r="Y85" s="21">
        <v>0.58227499999999999</v>
      </c>
      <c r="Z85" s="21">
        <v>11.8118</v>
      </c>
      <c r="AA85" s="21">
        <v>-1.77948E-3</v>
      </c>
      <c r="AB85" s="21">
        <v>75</v>
      </c>
      <c r="AC85" s="21">
        <v>0.58181799999999995</v>
      </c>
      <c r="AD85">
        <f t="shared" si="16"/>
        <v>10.784727272727272</v>
      </c>
      <c r="AE85">
        <f t="shared" si="17"/>
        <v>6.2796770727272726</v>
      </c>
      <c r="AF85" s="9"/>
      <c r="AG85" s="21">
        <v>0.27771000000000001</v>
      </c>
      <c r="AH85" s="21">
        <v>13.9491</v>
      </c>
      <c r="AI85" s="21">
        <v>-2.4981700000000001E-3</v>
      </c>
      <c r="AJ85" s="21">
        <v>75</v>
      </c>
      <c r="AK85" s="21">
        <v>0.27737400000000001</v>
      </c>
      <c r="AL85">
        <f t="shared" si="18"/>
        <v>15.140424242424242</v>
      </c>
      <c r="AM85">
        <f t="shared" si="19"/>
        <v>4.2046472163636368</v>
      </c>
      <c r="AP85" s="9"/>
      <c r="AQ85" s="21">
        <v>0.58227499999999999</v>
      </c>
      <c r="AR85" s="21">
        <v>17.8049</v>
      </c>
      <c r="AS85" s="21">
        <v>-1.78925E-3</v>
      </c>
      <c r="AT85" s="21">
        <v>75</v>
      </c>
      <c r="AU85" s="21">
        <v>0.58190900000000001</v>
      </c>
      <c r="AV85">
        <f t="shared" si="20"/>
        <v>10.843939393939394</v>
      </c>
      <c r="AW85">
        <f t="shared" si="21"/>
        <v>6.3141548106060608</v>
      </c>
      <c r="AX85" s="9"/>
      <c r="AY85" s="21">
        <v>0.27771000000000001</v>
      </c>
      <c r="AZ85" s="21">
        <v>19.9422</v>
      </c>
      <c r="BA85" s="21">
        <v>-2.5024399999999999E-3</v>
      </c>
      <c r="BB85" s="21">
        <v>75</v>
      </c>
      <c r="BC85" s="21">
        <v>0.27746599999999999</v>
      </c>
      <c r="BD85">
        <f t="shared" si="22"/>
        <v>15.166303030303029</v>
      </c>
      <c r="BE85">
        <f t="shared" si="23"/>
        <v>4.2118340145454543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0.57723999999999998</v>
      </c>
      <c r="H86" s="21">
        <v>5.8487200000000001</v>
      </c>
      <c r="I86" s="21">
        <v>-1.75537E-3</v>
      </c>
      <c r="J86" s="21">
        <v>76</v>
      </c>
      <c r="K86" s="21">
        <v>0.57681300000000002</v>
      </c>
      <c r="L86">
        <f t="shared" si="12"/>
        <v>10.63860606060606</v>
      </c>
      <c r="M86">
        <f t="shared" si="13"/>
        <v>6.141028962424242</v>
      </c>
      <c r="N86" s="9"/>
      <c r="O86" s="21">
        <v>0.28274500000000002</v>
      </c>
      <c r="P86" s="21">
        <v>7.9860499999999996</v>
      </c>
      <c r="Q86" s="21">
        <v>-2.5042699999999998E-3</v>
      </c>
      <c r="R86" s="21">
        <v>76</v>
      </c>
      <c r="S86" s="21">
        <v>0.28244000000000002</v>
      </c>
      <c r="T86">
        <f t="shared" si="14"/>
        <v>15.177393939393939</v>
      </c>
      <c r="U86">
        <f t="shared" si="15"/>
        <v>4.2913322493939399</v>
      </c>
      <c r="X86" s="9"/>
      <c r="Y86" s="21">
        <v>0.57723999999999998</v>
      </c>
      <c r="Z86" s="21">
        <v>11.8218</v>
      </c>
      <c r="AA86" s="21">
        <v>-1.8017599999999999E-3</v>
      </c>
      <c r="AB86" s="21">
        <v>76</v>
      </c>
      <c r="AC86" s="21">
        <v>0.57684299999999999</v>
      </c>
      <c r="AD86">
        <f t="shared" si="16"/>
        <v>10.919757575757574</v>
      </c>
      <c r="AE86">
        <f t="shared" si="17"/>
        <v>6.3033208630303017</v>
      </c>
      <c r="AF86" s="9"/>
      <c r="AG86" s="21">
        <v>0.28274500000000002</v>
      </c>
      <c r="AH86" s="21">
        <v>13.959199999999999</v>
      </c>
      <c r="AI86" s="21">
        <v>-2.4941999999999998E-3</v>
      </c>
      <c r="AJ86" s="21">
        <v>76</v>
      </c>
      <c r="AK86" s="21">
        <v>0.28240999999999999</v>
      </c>
      <c r="AL86">
        <f t="shared" si="18"/>
        <v>15.116363636363634</v>
      </c>
      <c r="AM86">
        <f t="shared" si="19"/>
        <v>4.2740762363636362</v>
      </c>
      <c r="AP86" s="9"/>
      <c r="AQ86" s="21">
        <v>0.57723999999999998</v>
      </c>
      <c r="AR86" s="21">
        <v>17.815000000000001</v>
      </c>
      <c r="AS86" s="21">
        <v>-1.8087800000000001E-3</v>
      </c>
      <c r="AT86" s="21">
        <v>76</v>
      </c>
      <c r="AU86" s="21">
        <v>0.57678200000000002</v>
      </c>
      <c r="AV86">
        <f t="shared" si="20"/>
        <v>10.96230303030303</v>
      </c>
      <c r="AW86">
        <f t="shared" si="21"/>
        <v>6.3278798012121209</v>
      </c>
      <c r="AX86" s="9"/>
      <c r="AY86" s="21">
        <v>0.28274500000000002</v>
      </c>
      <c r="AZ86" s="21">
        <v>19.952300000000001</v>
      </c>
      <c r="BA86" s="21">
        <v>-2.5000000000000001E-3</v>
      </c>
      <c r="BB86" s="21">
        <v>76</v>
      </c>
      <c r="BC86" s="21">
        <v>0.28234900000000002</v>
      </c>
      <c r="BD86">
        <f t="shared" si="22"/>
        <v>15.151515151515152</v>
      </c>
      <c r="BE86">
        <f t="shared" si="23"/>
        <v>4.2840151515151517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0.57220499999999996</v>
      </c>
      <c r="H87" s="21">
        <v>5.8587899999999999</v>
      </c>
      <c r="I87" s="21">
        <v>-1.77765E-3</v>
      </c>
      <c r="J87" s="21">
        <v>77</v>
      </c>
      <c r="K87" s="21">
        <v>0.57177699999999998</v>
      </c>
      <c r="L87">
        <f t="shared" si="12"/>
        <v>10.773636363636363</v>
      </c>
      <c r="M87">
        <f t="shared" si="13"/>
        <v>6.1647285954545445</v>
      </c>
      <c r="N87" s="9"/>
      <c r="O87" s="21">
        <v>0.28778100000000001</v>
      </c>
      <c r="P87" s="21">
        <v>7.9961200000000003</v>
      </c>
      <c r="Q87" s="21">
        <v>-2.4996900000000002E-3</v>
      </c>
      <c r="R87" s="21">
        <v>77</v>
      </c>
      <c r="S87" s="21">
        <v>0.28744500000000001</v>
      </c>
      <c r="T87">
        <f t="shared" si="14"/>
        <v>15.149636363636363</v>
      </c>
      <c r="U87">
        <f t="shared" si="15"/>
        <v>4.3597775023636363</v>
      </c>
      <c r="X87" s="9"/>
      <c r="Y87" s="21">
        <v>0.57220499999999996</v>
      </c>
      <c r="Z87" s="21">
        <v>11.831899999999999</v>
      </c>
      <c r="AA87" s="21">
        <v>-1.82343E-3</v>
      </c>
      <c r="AB87" s="21">
        <v>77</v>
      </c>
      <c r="AC87" s="21">
        <v>0.57177699999999998</v>
      </c>
      <c r="AD87">
        <f t="shared" si="16"/>
        <v>11.051090909090908</v>
      </c>
      <c r="AE87">
        <f t="shared" si="17"/>
        <v>6.3234894736363625</v>
      </c>
      <c r="AF87" s="9"/>
      <c r="AG87" s="21">
        <v>0.28778100000000001</v>
      </c>
      <c r="AH87" s="21">
        <v>13.969200000000001</v>
      </c>
      <c r="AI87" s="21">
        <v>-2.49023E-3</v>
      </c>
      <c r="AJ87" s="21">
        <v>77</v>
      </c>
      <c r="AK87" s="21">
        <v>0.28741499999999998</v>
      </c>
      <c r="AL87">
        <f t="shared" si="18"/>
        <v>15.092303030303029</v>
      </c>
      <c r="AM87">
        <f t="shared" si="19"/>
        <v>4.3432780583636363</v>
      </c>
      <c r="AP87" s="9"/>
      <c r="AQ87" s="21">
        <v>0.57220499999999996</v>
      </c>
      <c r="AR87" s="21">
        <v>17.824999999999999</v>
      </c>
      <c r="AS87" s="21">
        <v>-1.8283100000000001E-3</v>
      </c>
      <c r="AT87" s="21">
        <v>77</v>
      </c>
      <c r="AU87" s="21">
        <v>0.57177699999999998</v>
      </c>
      <c r="AV87">
        <f t="shared" si="20"/>
        <v>11.080666666666668</v>
      </c>
      <c r="AW87">
        <f t="shared" si="21"/>
        <v>6.3404128699999998</v>
      </c>
      <c r="AX87" s="9"/>
      <c r="AY87" s="21">
        <v>0.28778100000000001</v>
      </c>
      <c r="AZ87" s="21">
        <v>19.962399999999999</v>
      </c>
      <c r="BA87" s="21">
        <v>-2.4960300000000002E-3</v>
      </c>
      <c r="BB87" s="21">
        <v>77</v>
      </c>
      <c r="BC87" s="21">
        <v>0.28741499999999998</v>
      </c>
      <c r="BD87">
        <f t="shared" si="22"/>
        <v>15.127454545454546</v>
      </c>
      <c r="BE87">
        <f t="shared" si="23"/>
        <v>4.3533939965454547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0.56716900000000003</v>
      </c>
      <c r="H88" s="21">
        <v>5.8688599999999997</v>
      </c>
      <c r="I88" s="21">
        <v>-1.8008399999999999E-3</v>
      </c>
      <c r="J88" s="21">
        <v>78</v>
      </c>
      <c r="K88" s="21">
        <v>0.56668099999999999</v>
      </c>
      <c r="L88">
        <f t="shared" si="12"/>
        <v>10.914181818181818</v>
      </c>
      <c r="M88">
        <f t="shared" si="13"/>
        <v>6.1901855876363641</v>
      </c>
      <c r="N88" s="9"/>
      <c r="O88" s="21">
        <v>0.29281600000000002</v>
      </c>
      <c r="P88" s="21">
        <v>8.0061900000000001</v>
      </c>
      <c r="Q88" s="21">
        <v>-2.49695E-3</v>
      </c>
      <c r="R88" s="21">
        <v>78</v>
      </c>
      <c r="S88" s="21">
        <v>0.29241899999999998</v>
      </c>
      <c r="T88">
        <f t="shared" si="14"/>
        <v>15.133030303030303</v>
      </c>
      <c r="U88">
        <f t="shared" si="15"/>
        <v>4.4311934012121217</v>
      </c>
      <c r="X88" s="9"/>
      <c r="Y88" s="21">
        <v>0.56716900000000003</v>
      </c>
      <c r="Z88" s="21">
        <v>11.842000000000001</v>
      </c>
      <c r="AA88" s="21">
        <v>-1.84509E-3</v>
      </c>
      <c r="AB88" s="21">
        <v>78</v>
      </c>
      <c r="AC88" s="21">
        <v>0.56671099999999996</v>
      </c>
      <c r="AD88">
        <f t="shared" si="16"/>
        <v>11.182363636363636</v>
      </c>
      <c r="AE88">
        <f t="shared" si="17"/>
        <v>6.3422900012727279</v>
      </c>
      <c r="AF88" s="9"/>
      <c r="AG88" s="21">
        <v>0.29281600000000002</v>
      </c>
      <c r="AH88" s="21">
        <v>13.9793</v>
      </c>
      <c r="AI88" s="21">
        <v>-2.4850499999999999E-3</v>
      </c>
      <c r="AJ88" s="21">
        <v>78</v>
      </c>
      <c r="AK88" s="21">
        <v>0.29248000000000002</v>
      </c>
      <c r="AL88">
        <f t="shared" si="18"/>
        <v>15.060909090909091</v>
      </c>
      <c r="AM88">
        <f t="shared" si="19"/>
        <v>4.4100751563636367</v>
      </c>
      <c r="AP88" s="9"/>
      <c r="AQ88" s="21">
        <v>0.56716900000000003</v>
      </c>
      <c r="AR88" s="21">
        <v>17.835100000000001</v>
      </c>
      <c r="AS88" s="21">
        <v>-1.8481400000000001E-3</v>
      </c>
      <c r="AT88" s="21">
        <v>78</v>
      </c>
      <c r="AU88" s="21">
        <v>0.56677200000000005</v>
      </c>
      <c r="AV88">
        <f t="shared" si="20"/>
        <v>11.200848484848485</v>
      </c>
      <c r="AW88">
        <f t="shared" si="21"/>
        <v>6.3527740343030308</v>
      </c>
      <c r="AX88" s="9"/>
      <c r="AY88" s="21">
        <v>0.29281600000000002</v>
      </c>
      <c r="AZ88" s="21">
        <v>19.9724</v>
      </c>
      <c r="BA88" s="21">
        <v>-2.4911500000000001E-3</v>
      </c>
      <c r="BB88" s="21">
        <v>78</v>
      </c>
      <c r="BC88" s="21">
        <v>0.29241899999999998</v>
      </c>
      <c r="BD88">
        <f t="shared" si="22"/>
        <v>15.097878787878789</v>
      </c>
      <c r="BE88">
        <f t="shared" si="23"/>
        <v>4.420900475151516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0.56213400000000002</v>
      </c>
      <c r="H89" s="21">
        <v>5.8789300000000004</v>
      </c>
      <c r="I89" s="21">
        <v>-1.8221999999999999E-3</v>
      </c>
      <c r="J89" s="21">
        <v>79</v>
      </c>
      <c r="K89" s="21">
        <v>0.56173700000000004</v>
      </c>
      <c r="L89">
        <f t="shared" si="12"/>
        <v>11.043636363636363</v>
      </c>
      <c r="M89">
        <f t="shared" si="13"/>
        <v>6.2080034836363636</v>
      </c>
      <c r="N89" s="9"/>
      <c r="O89" s="21">
        <v>0.29785200000000001</v>
      </c>
      <c r="P89" s="21">
        <v>8.0162600000000008</v>
      </c>
      <c r="Q89" s="21">
        <v>-2.4911500000000001E-3</v>
      </c>
      <c r="R89" s="21">
        <v>79</v>
      </c>
      <c r="S89" s="21">
        <v>0.297485</v>
      </c>
      <c r="T89">
        <f t="shared" si="14"/>
        <v>15.097878787878789</v>
      </c>
      <c r="U89">
        <f t="shared" si="15"/>
        <v>4.4969333927272732</v>
      </c>
      <c r="X89" s="9"/>
      <c r="Y89" s="21">
        <v>0.56213400000000002</v>
      </c>
      <c r="Z89" s="21">
        <v>11.852</v>
      </c>
      <c r="AA89" s="21">
        <v>-1.8652300000000001E-3</v>
      </c>
      <c r="AB89" s="21">
        <v>79</v>
      </c>
      <c r="AC89" s="21">
        <v>0.56167599999999995</v>
      </c>
      <c r="AD89">
        <f t="shared" si="16"/>
        <v>11.304424242424243</v>
      </c>
      <c r="AE89">
        <f t="shared" si="17"/>
        <v>6.3546012170909103</v>
      </c>
      <c r="AF89" s="9"/>
      <c r="AG89" s="21">
        <v>0.29785200000000001</v>
      </c>
      <c r="AH89" s="21">
        <v>13.9894</v>
      </c>
      <c r="AI89" s="21">
        <v>-2.4804699999999998E-3</v>
      </c>
      <c r="AJ89" s="21">
        <v>79</v>
      </c>
      <c r="AK89" s="21">
        <v>0.29742400000000002</v>
      </c>
      <c r="AL89">
        <f t="shared" si="18"/>
        <v>15.033151515151513</v>
      </c>
      <c r="AM89">
        <f t="shared" si="19"/>
        <v>4.4776542450909087</v>
      </c>
      <c r="AP89" s="9"/>
      <c r="AQ89" s="21">
        <v>0.56213400000000002</v>
      </c>
      <c r="AR89" s="21">
        <v>17.845199999999998</v>
      </c>
      <c r="AS89" s="21">
        <v>-1.8691999999999999E-3</v>
      </c>
      <c r="AT89" s="21">
        <v>79</v>
      </c>
      <c r="AU89" s="21">
        <v>0.56170699999999996</v>
      </c>
      <c r="AV89">
        <f t="shared" si="20"/>
        <v>11.328484848484848</v>
      </c>
      <c r="AW89">
        <f t="shared" si="21"/>
        <v>6.3681265018181819</v>
      </c>
      <c r="AX89" s="9"/>
      <c r="AY89" s="21">
        <v>0.29785200000000001</v>
      </c>
      <c r="AZ89" s="21">
        <v>19.982500000000002</v>
      </c>
      <c r="BA89" s="21">
        <v>-2.4862700000000001E-3</v>
      </c>
      <c r="BB89" s="21">
        <v>79</v>
      </c>
      <c r="BC89" s="21">
        <v>0.29745500000000002</v>
      </c>
      <c r="BD89">
        <f t="shared" si="22"/>
        <v>15.06830303030303</v>
      </c>
      <c r="BE89">
        <f t="shared" si="23"/>
        <v>4.4881241941818182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0.55709799999999998</v>
      </c>
      <c r="H90" s="21">
        <v>5.8890000000000002</v>
      </c>
      <c r="I90" s="21">
        <v>-1.84418E-3</v>
      </c>
      <c r="J90" s="21">
        <v>80</v>
      </c>
      <c r="K90" s="21">
        <v>0.55664100000000005</v>
      </c>
      <c r="L90">
        <f t="shared" si="12"/>
        <v>11.176848484848485</v>
      </c>
      <c r="M90">
        <f t="shared" si="13"/>
        <v>6.2265999372121206</v>
      </c>
      <c r="N90" s="9"/>
      <c r="O90" s="21">
        <v>0.30288700000000002</v>
      </c>
      <c r="P90" s="21">
        <v>8.0263299999999997</v>
      </c>
      <c r="Q90" s="21">
        <v>-2.4859600000000002E-3</v>
      </c>
      <c r="R90" s="21">
        <v>80</v>
      </c>
      <c r="S90" s="21">
        <v>0.30246000000000001</v>
      </c>
      <c r="T90">
        <f t="shared" si="14"/>
        <v>15.066424242424242</v>
      </c>
      <c r="U90">
        <f t="shared" si="15"/>
        <v>4.5634240395151515</v>
      </c>
      <c r="X90" s="9"/>
      <c r="Y90" s="21">
        <v>0.55709799999999998</v>
      </c>
      <c r="Z90" s="21">
        <v>11.8621</v>
      </c>
      <c r="AA90" s="21">
        <v>-1.8859899999999999E-3</v>
      </c>
      <c r="AB90" s="21">
        <v>80</v>
      </c>
      <c r="AC90" s="21">
        <v>0.55664100000000005</v>
      </c>
      <c r="AD90">
        <f t="shared" si="16"/>
        <v>11.430242424242422</v>
      </c>
      <c r="AE90">
        <f t="shared" si="17"/>
        <v>6.3677651940606044</v>
      </c>
      <c r="AF90" s="9"/>
      <c r="AG90" s="21">
        <v>0.30288700000000002</v>
      </c>
      <c r="AH90" s="21">
        <v>13.999499999999999</v>
      </c>
      <c r="AI90" s="21">
        <v>-2.4758900000000001E-3</v>
      </c>
      <c r="AJ90" s="21">
        <v>80</v>
      </c>
      <c r="AK90" s="21">
        <v>0.30252099999999998</v>
      </c>
      <c r="AL90">
        <f t="shared" si="18"/>
        <v>15.00539393939394</v>
      </c>
      <c r="AM90">
        <f t="shared" si="19"/>
        <v>4.5449387541212127</v>
      </c>
      <c r="AP90" s="9"/>
      <c r="AQ90" s="21">
        <v>0.55709799999999998</v>
      </c>
      <c r="AR90" s="21">
        <v>17.8552</v>
      </c>
      <c r="AS90" s="21">
        <v>-1.8881200000000001E-3</v>
      </c>
      <c r="AT90" s="21">
        <v>80</v>
      </c>
      <c r="AU90" s="21">
        <v>0.55664100000000005</v>
      </c>
      <c r="AV90">
        <f t="shared" si="20"/>
        <v>11.443151515151516</v>
      </c>
      <c r="AW90">
        <f t="shared" si="21"/>
        <v>6.3749568227878797</v>
      </c>
      <c r="AX90" s="9"/>
      <c r="AY90" s="21">
        <v>0.30288700000000002</v>
      </c>
      <c r="AZ90" s="21">
        <v>19.992599999999999</v>
      </c>
      <c r="BA90" s="21">
        <v>-2.4819899999999999E-3</v>
      </c>
      <c r="BB90" s="21">
        <v>80</v>
      </c>
      <c r="BC90" s="21">
        <v>0.30252099999999998</v>
      </c>
      <c r="BD90">
        <f t="shared" si="22"/>
        <v>15.042363636363635</v>
      </c>
      <c r="BE90">
        <f t="shared" si="23"/>
        <v>4.5561363947272726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0.55206299999999997</v>
      </c>
      <c r="H91" s="21">
        <v>5.89907</v>
      </c>
      <c r="I91" s="21">
        <v>-1.86462E-3</v>
      </c>
      <c r="J91" s="21">
        <v>81</v>
      </c>
      <c r="K91" s="21">
        <v>0.55163600000000002</v>
      </c>
      <c r="L91">
        <f t="shared" si="12"/>
        <v>11.300727272727272</v>
      </c>
      <c r="M91">
        <f t="shared" si="13"/>
        <v>6.2387134003636353</v>
      </c>
      <c r="N91" s="9"/>
      <c r="O91" s="21">
        <v>0.30792199999999997</v>
      </c>
      <c r="P91" s="21">
        <v>8.0364000000000004</v>
      </c>
      <c r="Q91" s="21">
        <v>-2.4792500000000001E-3</v>
      </c>
      <c r="R91" s="21">
        <v>81</v>
      </c>
      <c r="S91" s="21">
        <v>0.30743399999999999</v>
      </c>
      <c r="T91">
        <f t="shared" si="14"/>
        <v>15.025757575757575</v>
      </c>
      <c r="U91">
        <f t="shared" si="15"/>
        <v>4.6267613242424241</v>
      </c>
      <c r="X91" s="9"/>
      <c r="Y91" s="21">
        <v>0.55206299999999997</v>
      </c>
      <c r="Z91" s="21">
        <v>11.872199999999999</v>
      </c>
      <c r="AA91" s="21">
        <v>-1.9049099999999999E-3</v>
      </c>
      <c r="AB91" s="21">
        <v>81</v>
      </c>
      <c r="AC91" s="21">
        <v>0.55160500000000001</v>
      </c>
      <c r="AD91">
        <f t="shared" si="16"/>
        <v>11.544909090909091</v>
      </c>
      <c r="AE91">
        <f t="shared" si="17"/>
        <v>6.3735171474545451</v>
      </c>
      <c r="AF91" s="9"/>
      <c r="AG91" s="21">
        <v>0.30792199999999997</v>
      </c>
      <c r="AH91" s="21">
        <v>14.009499999999999</v>
      </c>
      <c r="AI91" s="21">
        <v>-2.47131E-3</v>
      </c>
      <c r="AJ91" s="21">
        <v>81</v>
      </c>
      <c r="AK91" s="21">
        <v>0.30749500000000002</v>
      </c>
      <c r="AL91">
        <f t="shared" si="18"/>
        <v>14.977636363636362</v>
      </c>
      <c r="AM91">
        <f t="shared" si="19"/>
        <v>4.6119437443636357</v>
      </c>
      <c r="AP91" s="9"/>
      <c r="AQ91" s="21">
        <v>0.55206299999999997</v>
      </c>
      <c r="AR91" s="21">
        <v>17.865300000000001</v>
      </c>
      <c r="AS91" s="21">
        <v>-1.90704E-3</v>
      </c>
      <c r="AT91" s="21">
        <v>81</v>
      </c>
      <c r="AU91" s="21">
        <v>0.55160500000000001</v>
      </c>
      <c r="AV91">
        <f t="shared" si="20"/>
        <v>11.557818181818181</v>
      </c>
      <c r="AW91">
        <f t="shared" si="21"/>
        <v>6.3806437789090902</v>
      </c>
      <c r="AX91" s="9"/>
      <c r="AY91" s="21">
        <v>0.30792199999999997</v>
      </c>
      <c r="AZ91" s="21">
        <v>20.002700000000001</v>
      </c>
      <c r="BA91" s="21">
        <v>-2.4762E-3</v>
      </c>
      <c r="BB91" s="21">
        <v>81</v>
      </c>
      <c r="BC91" s="21">
        <v>0.307587</v>
      </c>
      <c r="BD91">
        <f t="shared" si="22"/>
        <v>15.007272727272726</v>
      </c>
      <c r="BE91">
        <f t="shared" si="23"/>
        <v>4.6210694327272721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0.54702799999999996</v>
      </c>
      <c r="H92" s="21">
        <v>5.9091399999999998</v>
      </c>
      <c r="I92" s="21">
        <v>-1.88507E-3</v>
      </c>
      <c r="J92" s="21">
        <v>82</v>
      </c>
      <c r="K92" s="21">
        <v>0.54663099999999998</v>
      </c>
      <c r="L92">
        <f t="shared" si="12"/>
        <v>11.424666666666667</v>
      </c>
      <c r="M92">
        <f t="shared" si="13"/>
        <v>6.2496125573333332</v>
      </c>
      <c r="N92" s="9"/>
      <c r="O92" s="21">
        <v>0.31295800000000001</v>
      </c>
      <c r="P92" s="21">
        <v>8.0464699999999993</v>
      </c>
      <c r="Q92" s="21">
        <v>-2.4722300000000002E-3</v>
      </c>
      <c r="R92" s="21">
        <v>82</v>
      </c>
      <c r="S92" s="21">
        <v>0.31259199999999998</v>
      </c>
      <c r="T92">
        <f t="shared" si="14"/>
        <v>14.983212121212121</v>
      </c>
      <c r="U92">
        <f t="shared" si="15"/>
        <v>4.6891160990303034</v>
      </c>
      <c r="X92" s="9"/>
      <c r="Y92" s="21">
        <v>0.54702799999999996</v>
      </c>
      <c r="Z92" s="21">
        <v>11.882300000000001</v>
      </c>
      <c r="AA92" s="21">
        <v>-1.9229099999999999E-3</v>
      </c>
      <c r="AB92" s="21">
        <v>82</v>
      </c>
      <c r="AC92" s="21">
        <v>0.54663099999999998</v>
      </c>
      <c r="AD92">
        <f t="shared" si="16"/>
        <v>11.654</v>
      </c>
      <c r="AE92">
        <f t="shared" si="17"/>
        <v>6.3750643119999992</v>
      </c>
      <c r="AF92" s="9"/>
      <c r="AG92" s="21">
        <v>0.31295800000000001</v>
      </c>
      <c r="AH92" s="21">
        <v>14.019600000000001</v>
      </c>
      <c r="AI92" s="21">
        <v>-2.4682599999999999E-3</v>
      </c>
      <c r="AJ92" s="21">
        <v>82</v>
      </c>
      <c r="AK92" s="21">
        <v>0.31259199999999998</v>
      </c>
      <c r="AL92">
        <f t="shared" si="18"/>
        <v>14.959151515151515</v>
      </c>
      <c r="AM92">
        <f t="shared" si="19"/>
        <v>4.6815861398787879</v>
      </c>
      <c r="AP92" s="9"/>
      <c r="AQ92" s="21">
        <v>0.54702799999999996</v>
      </c>
      <c r="AR92" s="21">
        <v>17.875399999999999</v>
      </c>
      <c r="AS92" s="21">
        <v>-1.9253499999999999E-3</v>
      </c>
      <c r="AT92" s="21">
        <v>82</v>
      </c>
      <c r="AU92" s="21">
        <v>0.54657</v>
      </c>
      <c r="AV92">
        <f t="shared" si="20"/>
        <v>11.668787878787878</v>
      </c>
      <c r="AW92">
        <f t="shared" si="21"/>
        <v>6.3831536957575752</v>
      </c>
      <c r="AX92" s="9"/>
      <c r="AY92" s="21">
        <v>0.31295800000000001</v>
      </c>
      <c r="AZ92" s="21">
        <v>20.012699999999999</v>
      </c>
      <c r="BA92" s="21">
        <v>-2.4716199999999999E-3</v>
      </c>
      <c r="BB92" s="21">
        <v>82</v>
      </c>
      <c r="BC92" s="21">
        <v>0.312531</v>
      </c>
      <c r="BD92">
        <f t="shared" si="22"/>
        <v>14.97951515151515</v>
      </c>
      <c r="BE92">
        <f t="shared" si="23"/>
        <v>4.6879591027878789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0.54199200000000003</v>
      </c>
      <c r="H93" s="21">
        <v>5.9192099999999996</v>
      </c>
      <c r="I93" s="21">
        <v>-1.90552E-3</v>
      </c>
      <c r="J93" s="21">
        <v>83</v>
      </c>
      <c r="K93" s="21">
        <v>0.54150399999999999</v>
      </c>
      <c r="L93">
        <f t="shared" si="12"/>
        <v>11.54860606060606</v>
      </c>
      <c r="M93">
        <f t="shared" si="13"/>
        <v>6.259252096</v>
      </c>
      <c r="N93" s="9"/>
      <c r="O93" s="21">
        <v>0.31799300000000003</v>
      </c>
      <c r="P93" s="21">
        <v>8.0565499999999997</v>
      </c>
      <c r="Q93" s="21">
        <v>-2.4655200000000001E-3</v>
      </c>
      <c r="R93" s="21">
        <v>83</v>
      </c>
      <c r="S93" s="21">
        <v>0.31762699999999999</v>
      </c>
      <c r="T93">
        <f t="shared" si="14"/>
        <v>14.942545454545455</v>
      </c>
      <c r="U93">
        <f t="shared" si="15"/>
        <v>4.7516248567272727</v>
      </c>
      <c r="X93" s="9"/>
      <c r="Y93" s="21">
        <v>0.54199200000000003</v>
      </c>
      <c r="Z93" s="21">
        <v>11.892300000000001</v>
      </c>
      <c r="AA93" s="21">
        <v>-1.9409200000000001E-3</v>
      </c>
      <c r="AB93" s="21">
        <v>83</v>
      </c>
      <c r="AC93" s="21">
        <v>0.54150399999999999</v>
      </c>
      <c r="AD93">
        <f t="shared" si="16"/>
        <v>11.763151515151515</v>
      </c>
      <c r="AE93">
        <f t="shared" si="17"/>
        <v>6.3755340160000005</v>
      </c>
      <c r="AF93" s="9"/>
      <c r="AG93" s="21">
        <v>0.31799300000000003</v>
      </c>
      <c r="AH93" s="21">
        <v>14.0297</v>
      </c>
      <c r="AI93" s="21">
        <v>-2.4633799999999998E-3</v>
      </c>
      <c r="AJ93" s="21">
        <v>83</v>
      </c>
      <c r="AK93" s="21">
        <v>0.31753500000000001</v>
      </c>
      <c r="AL93">
        <f t="shared" si="18"/>
        <v>14.929575757575757</v>
      </c>
      <c r="AM93">
        <f t="shared" si="19"/>
        <v>4.7475005838787876</v>
      </c>
      <c r="AP93" s="9"/>
      <c r="AQ93" s="21">
        <v>0.54199200000000003</v>
      </c>
      <c r="AR93" s="21">
        <v>17.8855</v>
      </c>
      <c r="AS93" s="21">
        <v>-1.94275E-3</v>
      </c>
      <c r="AT93" s="21">
        <v>83</v>
      </c>
      <c r="AU93" s="21">
        <v>0.54150399999999999</v>
      </c>
      <c r="AV93">
        <f t="shared" si="20"/>
        <v>11.774242424242424</v>
      </c>
      <c r="AW93">
        <f t="shared" si="21"/>
        <v>6.3815451999999997</v>
      </c>
      <c r="AX93" s="9"/>
      <c r="AY93" s="21">
        <v>0.31799300000000003</v>
      </c>
      <c r="AZ93" s="21">
        <v>20.0228</v>
      </c>
      <c r="BA93" s="21">
        <v>-2.4670400000000002E-3</v>
      </c>
      <c r="BB93" s="21">
        <v>83</v>
      </c>
      <c r="BC93" s="21">
        <v>0.31765700000000002</v>
      </c>
      <c r="BD93">
        <f t="shared" si="22"/>
        <v>14.951757575757577</v>
      </c>
      <c r="BE93">
        <f t="shared" si="23"/>
        <v>4.7545542467878796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0.53695700000000002</v>
      </c>
      <c r="H94" s="21">
        <v>5.9292899999999999</v>
      </c>
      <c r="I94" s="21">
        <v>-1.92566E-3</v>
      </c>
      <c r="J94" s="21">
        <v>84</v>
      </c>
      <c r="K94" s="21">
        <v>0.53649899999999995</v>
      </c>
      <c r="L94">
        <f t="shared" si="12"/>
        <v>11.670666666666666</v>
      </c>
      <c r="M94">
        <f t="shared" si="13"/>
        <v>6.2666461613333331</v>
      </c>
      <c r="N94" s="9"/>
      <c r="O94" s="21">
        <v>0.32302900000000001</v>
      </c>
      <c r="P94" s="21">
        <v>8.0666200000000003</v>
      </c>
      <c r="Q94" s="21">
        <v>-2.4606300000000001E-3</v>
      </c>
      <c r="R94" s="21">
        <v>84</v>
      </c>
      <c r="S94" s="21">
        <v>0.32260100000000003</v>
      </c>
      <c r="T94">
        <f t="shared" si="14"/>
        <v>14.912909090909091</v>
      </c>
      <c r="U94">
        <f t="shared" si="15"/>
        <v>4.8173021107272733</v>
      </c>
      <c r="X94" s="9"/>
      <c r="Y94" s="21">
        <v>0.53695700000000002</v>
      </c>
      <c r="Z94" s="21">
        <v>11.9024</v>
      </c>
      <c r="AA94" s="21">
        <v>-1.9589199999999998E-3</v>
      </c>
      <c r="AB94" s="21">
        <v>84</v>
      </c>
      <c r="AC94" s="21">
        <v>0.53646899999999997</v>
      </c>
      <c r="AD94">
        <f t="shared" si="16"/>
        <v>11.872242424242422</v>
      </c>
      <c r="AE94">
        <f t="shared" si="17"/>
        <v>6.3748836753939386</v>
      </c>
      <c r="AF94" s="9"/>
      <c r="AG94" s="21">
        <v>0.32302900000000001</v>
      </c>
      <c r="AH94" s="21">
        <v>14.0397</v>
      </c>
      <c r="AI94" s="21">
        <v>-2.46094E-3</v>
      </c>
      <c r="AJ94" s="21">
        <v>84</v>
      </c>
      <c r="AK94" s="21">
        <v>0.32269300000000001</v>
      </c>
      <c r="AL94">
        <f t="shared" si="18"/>
        <v>14.914787878787878</v>
      </c>
      <c r="AM94">
        <f t="shared" si="19"/>
        <v>4.81790901369697</v>
      </c>
      <c r="AP94" s="9"/>
      <c r="AQ94" s="21">
        <v>0.53695700000000002</v>
      </c>
      <c r="AR94" s="21">
        <v>17.895499999999998</v>
      </c>
      <c r="AS94" s="21">
        <v>-1.9592300000000002E-3</v>
      </c>
      <c r="AT94" s="21">
        <v>84</v>
      </c>
      <c r="AU94" s="21">
        <v>0.53656000000000004</v>
      </c>
      <c r="AV94">
        <f t="shared" si="20"/>
        <v>11.874121212121212</v>
      </c>
      <c r="AW94">
        <f t="shared" si="21"/>
        <v>6.3758925036969698</v>
      </c>
      <c r="AX94" s="9"/>
      <c r="AY94" s="21">
        <v>0.32302900000000001</v>
      </c>
      <c r="AZ94" s="21">
        <v>20.032900000000001</v>
      </c>
      <c r="BA94" s="21">
        <v>-2.4639900000000001E-3</v>
      </c>
      <c r="BB94" s="21">
        <v>84</v>
      </c>
      <c r="BC94" s="21">
        <v>0.322662</v>
      </c>
      <c r="BD94">
        <f t="shared" si="22"/>
        <v>14.933272727272728</v>
      </c>
      <c r="BE94">
        <f t="shared" si="23"/>
        <v>4.8238801558181823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0.53192099999999998</v>
      </c>
      <c r="H95" s="21">
        <v>5.9393599999999998</v>
      </c>
      <c r="I95" s="21">
        <v>-1.9455E-3</v>
      </c>
      <c r="J95" s="21">
        <v>85</v>
      </c>
      <c r="K95" s="21">
        <v>0.53143300000000004</v>
      </c>
      <c r="L95">
        <f t="shared" si="12"/>
        <v>11.790909090909089</v>
      </c>
      <c r="M95">
        <f t="shared" si="13"/>
        <v>6.2718321545454536</v>
      </c>
      <c r="N95" s="9"/>
      <c r="O95" s="21">
        <v>0.32806400000000002</v>
      </c>
      <c r="P95" s="21">
        <v>8.0766899999999993</v>
      </c>
      <c r="Q95" s="21">
        <v>-2.45758E-3</v>
      </c>
      <c r="R95" s="21">
        <v>85</v>
      </c>
      <c r="S95" s="21">
        <v>0.32772800000000002</v>
      </c>
      <c r="T95">
        <f t="shared" si="14"/>
        <v>14.894424242424241</v>
      </c>
      <c r="U95">
        <f t="shared" si="15"/>
        <v>4.8863243946666666</v>
      </c>
      <c r="X95" s="9"/>
      <c r="Y95" s="21">
        <v>0.53192099999999998</v>
      </c>
      <c r="Z95" s="21">
        <v>11.9125</v>
      </c>
      <c r="AA95" s="21">
        <v>-1.9781500000000001E-3</v>
      </c>
      <c r="AB95" s="21">
        <v>85</v>
      </c>
      <c r="AC95" s="21">
        <v>0.53152500000000003</v>
      </c>
      <c r="AD95">
        <f t="shared" si="16"/>
        <v>11.988787878787878</v>
      </c>
      <c r="AE95">
        <f t="shared" si="17"/>
        <v>6.3770880372727268</v>
      </c>
      <c r="AF95" s="9"/>
      <c r="AG95" s="21">
        <v>0.32806400000000002</v>
      </c>
      <c r="AH95" s="21">
        <v>14.049799999999999</v>
      </c>
      <c r="AI95" s="21">
        <v>-2.4554400000000001E-3</v>
      </c>
      <c r="AJ95" s="21">
        <v>85</v>
      </c>
      <c r="AK95" s="21">
        <v>0.32766699999999999</v>
      </c>
      <c r="AL95">
        <f t="shared" si="18"/>
        <v>14.881454545454545</v>
      </c>
      <c r="AM95">
        <f t="shared" si="19"/>
        <v>4.8820695040000004</v>
      </c>
      <c r="AP95" s="9"/>
      <c r="AQ95" s="21">
        <v>0.53192099999999998</v>
      </c>
      <c r="AR95" s="21">
        <v>17.9056</v>
      </c>
      <c r="AS95" s="21">
        <v>-1.9775399999999999E-3</v>
      </c>
      <c r="AT95" s="21">
        <v>85</v>
      </c>
      <c r="AU95" s="21">
        <v>0.53152500000000003</v>
      </c>
      <c r="AV95">
        <f t="shared" si="20"/>
        <v>11.985090909090907</v>
      </c>
      <c r="AW95">
        <f t="shared" si="21"/>
        <v>6.3751215414545443</v>
      </c>
      <c r="AX95" s="9"/>
      <c r="AY95" s="21">
        <v>0.32806400000000002</v>
      </c>
      <c r="AZ95" s="21">
        <v>20.042899999999999</v>
      </c>
      <c r="BA95" s="21">
        <v>-2.4563599999999999E-3</v>
      </c>
      <c r="BB95" s="21">
        <v>85</v>
      </c>
      <c r="BC95" s="21">
        <v>0.32763700000000001</v>
      </c>
      <c r="BD95">
        <f t="shared" si="22"/>
        <v>14.887030303030301</v>
      </c>
      <c r="BE95">
        <f t="shared" si="23"/>
        <v>4.8838987093333328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0.52688599999999997</v>
      </c>
      <c r="H96" s="21">
        <v>5.9494300000000004</v>
      </c>
      <c r="I96" s="21">
        <v>-1.96503E-3</v>
      </c>
      <c r="J96" s="21">
        <v>86</v>
      </c>
      <c r="K96" s="21">
        <v>0.52648899999999998</v>
      </c>
      <c r="L96">
        <f t="shared" si="12"/>
        <v>11.909272727272727</v>
      </c>
      <c r="M96">
        <f t="shared" si="13"/>
        <v>6.2748290701818172</v>
      </c>
      <c r="N96" s="9"/>
      <c r="O96" s="21">
        <v>0.33309899999999998</v>
      </c>
      <c r="P96" s="21">
        <v>8.0867599999999999</v>
      </c>
      <c r="Q96" s="21">
        <v>-2.4539200000000001E-3</v>
      </c>
      <c r="R96" s="21">
        <v>86</v>
      </c>
      <c r="S96" s="21">
        <v>0.33270300000000003</v>
      </c>
      <c r="T96">
        <f t="shared" si="14"/>
        <v>14.872242424242422</v>
      </c>
      <c r="U96">
        <f t="shared" si="15"/>
        <v>4.9539290792727266</v>
      </c>
      <c r="X96" s="9"/>
      <c r="Y96" s="21">
        <v>0.52688599999999997</v>
      </c>
      <c r="Z96" s="21">
        <v>11.922499999999999</v>
      </c>
      <c r="AA96" s="21">
        <v>-1.9961499999999999E-3</v>
      </c>
      <c r="AB96" s="21">
        <v>86</v>
      </c>
      <c r="AC96" s="21">
        <v>0.52642800000000001</v>
      </c>
      <c r="AD96">
        <f t="shared" si="16"/>
        <v>12.097878787878788</v>
      </c>
      <c r="AE96">
        <f t="shared" si="17"/>
        <v>6.3742029630303021</v>
      </c>
      <c r="AF96" s="9"/>
      <c r="AG96" s="21">
        <v>0.33309899999999998</v>
      </c>
      <c r="AH96" s="21">
        <v>14.059900000000001</v>
      </c>
      <c r="AI96" s="21">
        <v>-2.4496499999999998E-3</v>
      </c>
      <c r="AJ96" s="21">
        <v>86</v>
      </c>
      <c r="AK96" s="21">
        <v>0.332733</v>
      </c>
      <c r="AL96">
        <f t="shared" si="18"/>
        <v>14.846363636363636</v>
      </c>
      <c r="AM96">
        <f t="shared" si="19"/>
        <v>4.9453088809090904</v>
      </c>
      <c r="AP96" s="9"/>
      <c r="AQ96" s="21">
        <v>0.52688599999999997</v>
      </c>
      <c r="AR96" s="21">
        <v>17.915700000000001</v>
      </c>
      <c r="AS96" s="21">
        <v>-1.9943199999999999E-3</v>
      </c>
      <c r="AT96" s="21">
        <v>86</v>
      </c>
      <c r="AU96" s="21">
        <v>0.52639800000000003</v>
      </c>
      <c r="AV96">
        <f t="shared" si="20"/>
        <v>12.086787878787877</v>
      </c>
      <c r="AW96">
        <f t="shared" si="21"/>
        <v>6.3683593183030291</v>
      </c>
      <c r="AX96" s="9"/>
      <c r="AY96" s="21">
        <v>0.33309899999999998</v>
      </c>
      <c r="AZ96" s="21">
        <v>20.053000000000001</v>
      </c>
      <c r="BA96" s="21">
        <v>-2.4493399999999999E-3</v>
      </c>
      <c r="BB96" s="21">
        <v>86</v>
      </c>
      <c r="BC96" s="21">
        <v>0.33270300000000003</v>
      </c>
      <c r="BD96">
        <f t="shared" si="22"/>
        <v>14.844484848484848</v>
      </c>
      <c r="BE96">
        <f t="shared" si="23"/>
        <v>4.9446830585454542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0.52185099999999995</v>
      </c>
      <c r="H97" s="21">
        <v>5.9595000000000002</v>
      </c>
      <c r="I97" s="21">
        <v>-1.9818100000000001E-3</v>
      </c>
      <c r="J97" s="21">
        <v>87</v>
      </c>
      <c r="K97" s="21">
        <v>0.52145399999999997</v>
      </c>
      <c r="L97">
        <f t="shared" si="12"/>
        <v>12.010969696969697</v>
      </c>
      <c r="M97">
        <f t="shared" si="13"/>
        <v>6.2679365473333331</v>
      </c>
      <c r="N97" s="9"/>
      <c r="O97" s="21">
        <v>0.33813500000000002</v>
      </c>
      <c r="P97" s="21">
        <v>8.0968300000000006</v>
      </c>
      <c r="Q97" s="21">
        <v>-2.4520900000000001E-3</v>
      </c>
      <c r="R97" s="21">
        <v>87</v>
      </c>
      <c r="S97" s="21">
        <v>0.33776899999999999</v>
      </c>
      <c r="T97">
        <f t="shared" si="14"/>
        <v>14.861151515151514</v>
      </c>
      <c r="U97">
        <f t="shared" si="15"/>
        <v>5.0250754675757578</v>
      </c>
      <c r="X97" s="9"/>
      <c r="Y97" s="21">
        <v>0.52185099999999995</v>
      </c>
      <c r="Z97" s="21">
        <v>11.932600000000001</v>
      </c>
      <c r="AA97" s="21">
        <v>-2.0141600000000001E-3</v>
      </c>
      <c r="AB97" s="21">
        <v>87</v>
      </c>
      <c r="AC97" s="21">
        <v>0.52145399999999997</v>
      </c>
      <c r="AD97">
        <f t="shared" si="16"/>
        <v>12.207030303030303</v>
      </c>
      <c r="AE97">
        <f t="shared" si="17"/>
        <v>6.3702509706666657</v>
      </c>
      <c r="AF97" s="9"/>
      <c r="AG97" s="21">
        <v>0.33813500000000002</v>
      </c>
      <c r="AH97" s="21">
        <v>14.07</v>
      </c>
      <c r="AI97" s="21">
        <v>-2.44202E-3</v>
      </c>
      <c r="AJ97" s="21">
        <v>87</v>
      </c>
      <c r="AK97" s="21">
        <v>0.33776899999999999</v>
      </c>
      <c r="AL97">
        <f t="shared" si="18"/>
        <v>14.800121212121212</v>
      </c>
      <c r="AM97">
        <f t="shared" si="19"/>
        <v>5.004438986060606</v>
      </c>
      <c r="AP97" s="9"/>
      <c r="AQ97" s="21">
        <v>0.52185099999999995</v>
      </c>
      <c r="AR97" s="21">
        <v>17.925699999999999</v>
      </c>
      <c r="AS97" s="21">
        <v>-2.01111E-3</v>
      </c>
      <c r="AT97" s="21">
        <v>87</v>
      </c>
      <c r="AU97" s="21">
        <v>0.52145399999999997</v>
      </c>
      <c r="AV97">
        <f t="shared" si="20"/>
        <v>12.188545454545453</v>
      </c>
      <c r="AW97">
        <f t="shared" si="21"/>
        <v>6.3606046339999986</v>
      </c>
      <c r="AX97" s="9"/>
      <c r="AY97" s="21">
        <v>0.33813500000000002</v>
      </c>
      <c r="AZ97" s="21">
        <v>20.063099999999999</v>
      </c>
      <c r="BA97" s="21">
        <v>-2.4432400000000002E-3</v>
      </c>
      <c r="BB97" s="21">
        <v>87</v>
      </c>
      <c r="BC97" s="21">
        <v>0.33776899999999999</v>
      </c>
      <c r="BD97">
        <f t="shared" si="22"/>
        <v>14.807515151515151</v>
      </c>
      <c r="BE97">
        <f t="shared" si="23"/>
        <v>5.0069391357575759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0.51681500000000002</v>
      </c>
      <c r="H98" s="21">
        <v>5.96957</v>
      </c>
      <c r="I98" s="21">
        <v>-1.9989000000000001E-3</v>
      </c>
      <c r="J98" s="21">
        <v>88</v>
      </c>
      <c r="K98" s="21">
        <v>0.51641800000000004</v>
      </c>
      <c r="L98">
        <f t="shared" si="12"/>
        <v>12.114545454545453</v>
      </c>
      <c r="M98">
        <f t="shared" si="13"/>
        <v>6.2609788090909086</v>
      </c>
      <c r="N98" s="9"/>
      <c r="O98" s="21">
        <v>0.34316999999999998</v>
      </c>
      <c r="P98" s="21">
        <v>8.1068999999999996</v>
      </c>
      <c r="Q98" s="21">
        <v>-2.4472000000000001E-3</v>
      </c>
      <c r="R98" s="21">
        <v>88</v>
      </c>
      <c r="S98" s="21">
        <v>0.34277299999999999</v>
      </c>
      <c r="T98">
        <f t="shared" si="14"/>
        <v>14.831515151515152</v>
      </c>
      <c r="U98">
        <f t="shared" si="15"/>
        <v>5.0897310545454539</v>
      </c>
      <c r="X98" s="9"/>
      <c r="Y98" s="21">
        <v>0.51681500000000002</v>
      </c>
      <c r="Z98" s="21">
        <v>11.9427</v>
      </c>
      <c r="AA98" s="21">
        <v>-2.0318599999999999E-3</v>
      </c>
      <c r="AB98" s="21">
        <v>88</v>
      </c>
      <c r="AC98" s="21">
        <v>0.51635699999999995</v>
      </c>
      <c r="AD98">
        <f t="shared" si="16"/>
        <v>12.31430303030303</v>
      </c>
      <c r="AE98">
        <f t="shared" si="17"/>
        <v>6.3642165206060604</v>
      </c>
      <c r="AF98" s="9"/>
      <c r="AG98" s="21">
        <v>0.34316999999999998</v>
      </c>
      <c r="AH98" s="21">
        <v>14.08</v>
      </c>
      <c r="AI98" s="21">
        <v>-2.4362199999999998E-3</v>
      </c>
      <c r="AJ98" s="21">
        <v>88</v>
      </c>
      <c r="AK98" s="21">
        <v>0.34274300000000002</v>
      </c>
      <c r="AL98">
        <f t="shared" si="18"/>
        <v>14.764969696969695</v>
      </c>
      <c r="AM98">
        <f t="shared" si="19"/>
        <v>5.0668946509090897</v>
      </c>
      <c r="AP98" s="9"/>
      <c r="AQ98" s="21">
        <v>0.51681500000000002</v>
      </c>
      <c r="AR98" s="21">
        <v>17.9358</v>
      </c>
      <c r="AS98" s="21">
        <v>-2.0269799999999998E-3</v>
      </c>
      <c r="AT98" s="21">
        <v>88</v>
      </c>
      <c r="AU98" s="21">
        <v>0.51638799999999996</v>
      </c>
      <c r="AV98">
        <f t="shared" si="20"/>
        <v>12.284727272727272</v>
      </c>
      <c r="AW98">
        <f t="shared" si="21"/>
        <v>6.3489313254545454</v>
      </c>
      <c r="AX98" s="9"/>
      <c r="AY98" s="21">
        <v>0.34316999999999998</v>
      </c>
      <c r="AZ98" s="21">
        <v>20.0731</v>
      </c>
      <c r="BA98" s="21">
        <v>-2.4365200000000002E-3</v>
      </c>
      <c r="BB98" s="21">
        <v>88</v>
      </c>
      <c r="BC98" s="21">
        <v>0.34277299999999999</v>
      </c>
      <c r="BD98">
        <f t="shared" si="22"/>
        <v>14.766787878787879</v>
      </c>
      <c r="BE98">
        <f t="shared" si="23"/>
        <v>5.0675185963636364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0.51178000000000001</v>
      </c>
      <c r="H99" s="21">
        <v>5.9796399999999998</v>
      </c>
      <c r="I99" s="21">
        <v>-2.0175200000000001E-3</v>
      </c>
      <c r="J99" s="21">
        <v>89</v>
      </c>
      <c r="K99" s="21">
        <v>0.51141400000000004</v>
      </c>
      <c r="L99">
        <f t="shared" si="12"/>
        <v>12.22739393939394</v>
      </c>
      <c r="M99">
        <f t="shared" si="13"/>
        <v>6.2577356703030302</v>
      </c>
      <c r="N99" s="9"/>
      <c r="O99" s="21">
        <v>0.34820600000000002</v>
      </c>
      <c r="P99" s="21">
        <v>8.1169700000000002</v>
      </c>
      <c r="Q99" s="21">
        <v>-2.4414100000000002E-3</v>
      </c>
      <c r="R99" s="21">
        <v>89</v>
      </c>
      <c r="S99" s="21">
        <v>0.34780899999999998</v>
      </c>
      <c r="T99">
        <f t="shared" si="14"/>
        <v>14.796424242424242</v>
      </c>
      <c r="U99">
        <f t="shared" si="15"/>
        <v>5.1522036997575764</v>
      </c>
      <c r="X99" s="9"/>
      <c r="Y99" s="21">
        <v>0.51178000000000001</v>
      </c>
      <c r="Z99" s="21">
        <v>11.9528</v>
      </c>
      <c r="AA99" s="21">
        <v>-2.04681E-3</v>
      </c>
      <c r="AB99" s="21">
        <v>89</v>
      </c>
      <c r="AC99" s="21">
        <v>0.51144400000000001</v>
      </c>
      <c r="AD99">
        <f t="shared" si="16"/>
        <v>12.40490909090909</v>
      </c>
      <c r="AE99">
        <f t="shared" si="17"/>
        <v>6.348584374545454</v>
      </c>
      <c r="AF99" s="9"/>
      <c r="AG99" s="21">
        <v>0.34820600000000002</v>
      </c>
      <c r="AH99" s="21">
        <v>14.0901</v>
      </c>
      <c r="AI99" s="21">
        <v>-2.43225E-3</v>
      </c>
      <c r="AJ99" s="21">
        <v>89</v>
      </c>
      <c r="AK99" s="21">
        <v>0.34783900000000001</v>
      </c>
      <c r="AL99">
        <f t="shared" si="18"/>
        <v>14.740909090909089</v>
      </c>
      <c r="AM99">
        <f t="shared" si="19"/>
        <v>5.1328729909090907</v>
      </c>
      <c r="AP99" s="9"/>
      <c r="AQ99" s="21">
        <v>0.51178000000000001</v>
      </c>
      <c r="AR99" s="21">
        <v>17.945900000000002</v>
      </c>
      <c r="AS99" s="21">
        <v>-2.0446800000000001E-3</v>
      </c>
      <c r="AT99" s="21">
        <v>89</v>
      </c>
      <c r="AU99" s="21">
        <v>0.51132200000000005</v>
      </c>
      <c r="AV99">
        <f t="shared" si="20"/>
        <v>12.391999999999999</v>
      </c>
      <c r="AW99">
        <f t="shared" si="21"/>
        <v>6.3419777599999998</v>
      </c>
      <c r="AX99" s="9"/>
      <c r="AY99" s="21">
        <v>0.34820600000000002</v>
      </c>
      <c r="AZ99" s="21">
        <v>20.083200000000001</v>
      </c>
      <c r="BA99" s="21">
        <v>-2.4316400000000001E-3</v>
      </c>
      <c r="BB99" s="21">
        <v>89</v>
      </c>
      <c r="BC99" s="21">
        <v>0.34783900000000001</v>
      </c>
      <c r="BD99">
        <f t="shared" si="22"/>
        <v>14.737212121212121</v>
      </c>
      <c r="BE99">
        <f t="shared" si="23"/>
        <v>5.1315856838787877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0.50674399999999997</v>
      </c>
      <c r="H100" s="21">
        <v>5.9897099999999996</v>
      </c>
      <c r="I100" s="21">
        <v>-2.03674E-3</v>
      </c>
      <c r="J100" s="21">
        <v>90</v>
      </c>
      <c r="K100" s="21">
        <v>0.50634800000000002</v>
      </c>
      <c r="L100">
        <f t="shared" si="12"/>
        <v>12.343878787878788</v>
      </c>
      <c r="M100">
        <f t="shared" si="13"/>
        <v>6.2551865124848485</v>
      </c>
      <c r="N100" s="9"/>
      <c r="O100" s="21">
        <v>0.35324100000000003</v>
      </c>
      <c r="P100" s="21">
        <v>8.1270399999999992</v>
      </c>
      <c r="Q100" s="21">
        <v>-2.4343899999999998E-3</v>
      </c>
      <c r="R100" s="21">
        <v>90</v>
      </c>
      <c r="S100" s="21">
        <v>0.35287499999999999</v>
      </c>
      <c r="T100">
        <f t="shared" si="14"/>
        <v>14.753878787878786</v>
      </c>
      <c r="U100">
        <f t="shared" si="15"/>
        <v>5.2116748969090905</v>
      </c>
      <c r="X100" s="9"/>
      <c r="Y100" s="21">
        <v>0.50674399999999997</v>
      </c>
      <c r="Z100" s="21">
        <v>11.9628</v>
      </c>
      <c r="AA100" s="21">
        <v>-2.0626799999999999E-3</v>
      </c>
      <c r="AB100" s="21">
        <v>90</v>
      </c>
      <c r="AC100" s="21">
        <v>0.50634800000000002</v>
      </c>
      <c r="AD100">
        <f t="shared" si="16"/>
        <v>12.501090909090907</v>
      </c>
      <c r="AE100">
        <f t="shared" si="17"/>
        <v>6.3348528116363623</v>
      </c>
      <c r="AF100" s="9"/>
      <c r="AG100" s="21">
        <v>0.35324100000000003</v>
      </c>
      <c r="AH100" s="21">
        <v>14.100199999999999</v>
      </c>
      <c r="AI100" s="21">
        <v>-2.42706E-3</v>
      </c>
      <c r="AJ100" s="21">
        <v>90</v>
      </c>
      <c r="AK100" s="21">
        <v>0.35287499999999999</v>
      </c>
      <c r="AL100">
        <f t="shared" si="18"/>
        <v>14.709454545454545</v>
      </c>
      <c r="AM100">
        <f t="shared" si="19"/>
        <v>5.1959824330909088</v>
      </c>
      <c r="AP100" s="9"/>
      <c r="AQ100" s="21">
        <v>0.50674399999999997</v>
      </c>
      <c r="AR100" s="21">
        <v>17.956</v>
      </c>
      <c r="AS100" s="21">
        <v>-2.0593299999999998E-3</v>
      </c>
      <c r="AT100" s="21">
        <v>90</v>
      </c>
      <c r="AU100" s="21">
        <v>0.50634800000000002</v>
      </c>
      <c r="AV100">
        <f t="shared" si="20"/>
        <v>12.480787878787877</v>
      </c>
      <c r="AW100">
        <f t="shared" si="21"/>
        <v>6.3245643728484842</v>
      </c>
      <c r="AX100" s="9"/>
      <c r="AY100" s="21">
        <v>0.35324100000000003</v>
      </c>
      <c r="AZ100" s="21">
        <v>20.093299999999999</v>
      </c>
      <c r="BA100" s="21">
        <v>-2.4279800000000002E-3</v>
      </c>
      <c r="BB100" s="21">
        <v>90</v>
      </c>
      <c r="BC100" s="21">
        <v>0.35284399999999999</v>
      </c>
      <c r="BD100">
        <f t="shared" si="22"/>
        <v>14.715030303030304</v>
      </c>
      <c r="BE100">
        <f t="shared" si="23"/>
        <v>5.1979520192727282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0.50170899999999996</v>
      </c>
      <c r="H101" s="21">
        <v>5.9997800000000003</v>
      </c>
      <c r="I101" s="21">
        <v>-2.05383E-3</v>
      </c>
      <c r="J101" s="21">
        <v>91</v>
      </c>
      <c r="K101" s="21">
        <v>0.50131199999999998</v>
      </c>
      <c r="L101">
        <f t="shared" si="12"/>
        <v>12.447454545454544</v>
      </c>
      <c r="M101">
        <f t="shared" si="13"/>
        <v>6.244999972545453</v>
      </c>
      <c r="N101" s="9"/>
      <c r="O101" s="21">
        <v>0.35827599999999998</v>
      </c>
      <c r="P101" s="21">
        <v>8.1371099999999998</v>
      </c>
      <c r="Q101" s="21">
        <v>-2.4273699999999999E-3</v>
      </c>
      <c r="R101" s="21">
        <v>91</v>
      </c>
      <c r="S101" s="21">
        <v>0.357819</v>
      </c>
      <c r="T101">
        <f t="shared" si="14"/>
        <v>14.711333333333332</v>
      </c>
      <c r="U101">
        <f t="shared" si="15"/>
        <v>5.2707176613333324</v>
      </c>
      <c r="X101" s="9"/>
      <c r="Y101" s="21">
        <v>0.50170899999999996</v>
      </c>
      <c r="Z101" s="21">
        <v>11.972899999999999</v>
      </c>
      <c r="AA101" s="21">
        <v>-2.0782499999999998E-3</v>
      </c>
      <c r="AB101" s="21">
        <v>91</v>
      </c>
      <c r="AC101" s="21">
        <v>0.50128200000000001</v>
      </c>
      <c r="AD101">
        <f t="shared" si="16"/>
        <v>12.595454545454544</v>
      </c>
      <c r="AE101">
        <f t="shared" si="17"/>
        <v>6.3192529045454533</v>
      </c>
      <c r="AF101" s="9"/>
      <c r="AG101" s="21">
        <v>0.35827599999999998</v>
      </c>
      <c r="AH101" s="21">
        <v>14.110200000000001</v>
      </c>
      <c r="AI101" s="21">
        <v>-2.4206499999999999E-3</v>
      </c>
      <c r="AJ101" s="21">
        <v>91</v>
      </c>
      <c r="AK101" s="21">
        <v>0.35784899999999997</v>
      </c>
      <c r="AL101">
        <f t="shared" si="18"/>
        <v>14.67060606060606</v>
      </c>
      <c r="AM101">
        <f t="shared" si="19"/>
        <v>5.2561260569696966</v>
      </c>
      <c r="AP101" s="9"/>
      <c r="AQ101" s="21">
        <v>0.50170899999999996</v>
      </c>
      <c r="AR101" s="21">
        <v>17.966000000000001</v>
      </c>
      <c r="AS101" s="21">
        <v>-2.07428E-3</v>
      </c>
      <c r="AT101" s="21">
        <v>91</v>
      </c>
      <c r="AU101" s="21">
        <v>0.501251</v>
      </c>
      <c r="AV101">
        <f t="shared" si="20"/>
        <v>12.571393939393937</v>
      </c>
      <c r="AW101">
        <f t="shared" si="21"/>
        <v>6.3071814819393923</v>
      </c>
      <c r="AX101" s="9"/>
      <c r="AY101" s="21">
        <v>0.35827599999999998</v>
      </c>
      <c r="AZ101" s="21">
        <v>20.103400000000001</v>
      </c>
      <c r="BA101" s="21">
        <v>-2.4240099999999999E-3</v>
      </c>
      <c r="BB101" s="21">
        <v>91</v>
      </c>
      <c r="BC101" s="21">
        <v>0.35784899999999997</v>
      </c>
      <c r="BD101">
        <f t="shared" si="22"/>
        <v>14.690969696969695</v>
      </c>
      <c r="BE101">
        <f t="shared" si="23"/>
        <v>5.2634218591515145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0.496674</v>
      </c>
      <c r="H102" s="21">
        <v>6.0098500000000001</v>
      </c>
      <c r="I102" s="21">
        <v>-2.0700100000000002E-3</v>
      </c>
      <c r="J102" s="21">
        <v>92</v>
      </c>
      <c r="K102" s="21">
        <v>0.49624600000000002</v>
      </c>
      <c r="L102">
        <f t="shared" si="12"/>
        <v>12.545515151515151</v>
      </c>
      <c r="M102">
        <f t="shared" si="13"/>
        <v>6.2310311923636359</v>
      </c>
      <c r="N102" s="9"/>
      <c r="O102" s="21">
        <v>0.36331200000000002</v>
      </c>
      <c r="P102" s="21">
        <v>8.1471800000000005</v>
      </c>
      <c r="Q102" s="21">
        <v>-2.4212600000000002E-3</v>
      </c>
      <c r="R102" s="21">
        <v>92</v>
      </c>
      <c r="S102" s="21">
        <v>0.36294599999999999</v>
      </c>
      <c r="T102">
        <f t="shared" si="14"/>
        <v>14.674303030303031</v>
      </c>
      <c r="U102">
        <f t="shared" si="15"/>
        <v>5.3313503825454553</v>
      </c>
      <c r="X102" s="9"/>
      <c r="Y102" s="21">
        <v>0.496674</v>
      </c>
      <c r="Z102" s="21">
        <v>11.983000000000001</v>
      </c>
      <c r="AA102" s="21">
        <v>-2.0950299999999999E-3</v>
      </c>
      <c r="AB102" s="21">
        <v>92</v>
      </c>
      <c r="AC102" s="21">
        <v>0.496307</v>
      </c>
      <c r="AD102">
        <f t="shared" si="16"/>
        <v>12.697151515151514</v>
      </c>
      <c r="AE102">
        <f t="shared" si="17"/>
        <v>6.3063450316363632</v>
      </c>
      <c r="AF102" s="9"/>
      <c r="AG102" s="21">
        <v>0.36331200000000002</v>
      </c>
      <c r="AH102" s="21">
        <v>14.1203</v>
      </c>
      <c r="AI102" s="21">
        <v>-2.4136399999999999E-3</v>
      </c>
      <c r="AJ102" s="21">
        <v>92</v>
      </c>
      <c r="AK102" s="21">
        <v>0.36288500000000001</v>
      </c>
      <c r="AL102">
        <f t="shared" si="18"/>
        <v>14.62812121212121</v>
      </c>
      <c r="AM102">
        <f t="shared" si="19"/>
        <v>5.3145719738181816</v>
      </c>
      <c r="AP102" s="9"/>
      <c r="AQ102" s="21">
        <v>0.496674</v>
      </c>
      <c r="AR102" s="21">
        <v>17.976099999999999</v>
      </c>
      <c r="AS102" s="21">
        <v>-2.08618E-3</v>
      </c>
      <c r="AT102" s="21">
        <v>92</v>
      </c>
      <c r="AU102" s="21">
        <v>0.496307</v>
      </c>
      <c r="AV102">
        <f t="shared" si="20"/>
        <v>12.64351515151515</v>
      </c>
      <c r="AW102">
        <f t="shared" si="21"/>
        <v>6.2797052443636359</v>
      </c>
      <c r="AX102" s="9"/>
      <c r="AY102" s="21">
        <v>0.36331200000000002</v>
      </c>
      <c r="AZ102" s="21">
        <v>20.113399999999999</v>
      </c>
      <c r="BA102" s="21">
        <v>-2.4197400000000001E-3</v>
      </c>
      <c r="BB102" s="21">
        <v>92</v>
      </c>
      <c r="BC102" s="21">
        <v>0.36288500000000001</v>
      </c>
      <c r="BD102">
        <f t="shared" si="22"/>
        <v>14.665090909090909</v>
      </c>
      <c r="BE102">
        <f t="shared" si="23"/>
        <v>5.3280035083636363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0.49163800000000002</v>
      </c>
      <c r="H103" s="21">
        <v>6.0199199999999999</v>
      </c>
      <c r="I103" s="21">
        <v>-2.0855700000000001E-3</v>
      </c>
      <c r="J103" s="21">
        <v>93</v>
      </c>
      <c r="K103" s="21">
        <v>0.49124099999999998</v>
      </c>
      <c r="L103">
        <f t="shared" si="12"/>
        <v>12.639818181818182</v>
      </c>
      <c r="M103">
        <f t="shared" si="13"/>
        <v>6.2142149312727275</v>
      </c>
      <c r="N103" s="9"/>
      <c r="O103" s="21">
        <v>0.36834699999999998</v>
      </c>
      <c r="P103" s="21">
        <v>8.1572600000000008</v>
      </c>
      <c r="Q103" s="21">
        <v>-2.41486E-3</v>
      </c>
      <c r="R103" s="21">
        <v>93</v>
      </c>
      <c r="S103" s="21">
        <v>0.36795</v>
      </c>
      <c r="T103">
        <f t="shared" si="14"/>
        <v>14.63551515151515</v>
      </c>
      <c r="U103">
        <f t="shared" si="15"/>
        <v>5.3909480995151506</v>
      </c>
      <c r="X103" s="9"/>
      <c r="Y103" s="21">
        <v>0.49163800000000002</v>
      </c>
      <c r="Z103" s="21">
        <v>11.993</v>
      </c>
      <c r="AA103" s="21">
        <v>-2.10999E-3</v>
      </c>
      <c r="AB103" s="21">
        <v>93</v>
      </c>
      <c r="AC103" s="21">
        <v>0.49124099999999998</v>
      </c>
      <c r="AD103">
        <f t="shared" si="16"/>
        <v>12.787818181818182</v>
      </c>
      <c r="AE103">
        <f t="shared" si="17"/>
        <v>6.2869773552727271</v>
      </c>
      <c r="AF103" s="9"/>
      <c r="AG103" s="21">
        <v>0.36834699999999998</v>
      </c>
      <c r="AH103" s="21">
        <v>14.1304</v>
      </c>
      <c r="AI103" s="21">
        <v>-2.4075300000000002E-3</v>
      </c>
      <c r="AJ103" s="21">
        <v>93</v>
      </c>
      <c r="AK103" s="21">
        <v>0.36788900000000002</v>
      </c>
      <c r="AL103">
        <f t="shared" si="18"/>
        <v>14.591090909090909</v>
      </c>
      <c r="AM103">
        <f t="shared" si="19"/>
        <v>5.3745845630909086</v>
      </c>
      <c r="AP103" s="9"/>
      <c r="AQ103" s="21">
        <v>0.49163800000000002</v>
      </c>
      <c r="AR103" s="21">
        <v>17.9862</v>
      </c>
      <c r="AS103" s="21">
        <v>-2.1005199999999998E-3</v>
      </c>
      <c r="AT103" s="21">
        <v>93</v>
      </c>
      <c r="AU103" s="21">
        <v>0.49130200000000002</v>
      </c>
      <c r="AV103">
        <f t="shared" si="20"/>
        <v>12.730424242424242</v>
      </c>
      <c r="AW103">
        <f t="shared" si="21"/>
        <v>6.2587603136969694</v>
      </c>
      <c r="AX103" s="9"/>
      <c r="AY103" s="21">
        <v>0.36834699999999998</v>
      </c>
      <c r="AZ103" s="21">
        <v>20.1235</v>
      </c>
      <c r="BA103" s="21">
        <v>-2.4139399999999998E-3</v>
      </c>
      <c r="BB103" s="21">
        <v>93</v>
      </c>
      <c r="BC103" s="21">
        <v>0.367981</v>
      </c>
      <c r="BD103">
        <f t="shared" si="22"/>
        <v>14.629939393939393</v>
      </c>
      <c r="BE103">
        <f t="shared" si="23"/>
        <v>5.3888942859393936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0.48660300000000001</v>
      </c>
      <c r="H104" s="21">
        <v>6.03</v>
      </c>
      <c r="I104" s="21">
        <v>-2.09991E-3</v>
      </c>
      <c r="J104" s="21">
        <v>94</v>
      </c>
      <c r="K104" s="21">
        <v>0.486267</v>
      </c>
      <c r="L104">
        <f t="shared" si="12"/>
        <v>12.726727272727272</v>
      </c>
      <c r="M104">
        <f t="shared" si="13"/>
        <v>6.1928636710909091</v>
      </c>
      <c r="N104" s="9"/>
      <c r="O104" s="21">
        <v>0.37338300000000002</v>
      </c>
      <c r="P104" s="21">
        <v>8.1673299999999998</v>
      </c>
      <c r="Q104" s="21">
        <v>-2.40997E-3</v>
      </c>
      <c r="R104" s="21">
        <v>94</v>
      </c>
      <c r="S104" s="21">
        <v>0.37301600000000001</v>
      </c>
      <c r="T104">
        <f t="shared" si="14"/>
        <v>14.605878787878787</v>
      </c>
      <c r="U104">
        <f t="shared" si="15"/>
        <v>5.4535868394545455</v>
      </c>
      <c r="X104" s="9"/>
      <c r="Y104" s="21">
        <v>0.48660300000000001</v>
      </c>
      <c r="Z104" s="21">
        <v>12.0031</v>
      </c>
      <c r="AA104" s="21">
        <v>-2.12524E-3</v>
      </c>
      <c r="AB104" s="21">
        <v>94</v>
      </c>
      <c r="AC104" s="21">
        <v>0.486176</v>
      </c>
      <c r="AD104">
        <f t="shared" si="16"/>
        <v>12.880242424242423</v>
      </c>
      <c r="AE104">
        <f t="shared" si="17"/>
        <v>6.2675646043636357</v>
      </c>
      <c r="AF104" s="9"/>
      <c r="AG104" s="21">
        <v>0.37338300000000002</v>
      </c>
      <c r="AH104" s="21">
        <v>14.1404</v>
      </c>
      <c r="AI104" s="21">
        <v>-2.4035599999999999E-3</v>
      </c>
      <c r="AJ104" s="21">
        <v>94</v>
      </c>
      <c r="AK104" s="21">
        <v>0.37301600000000001</v>
      </c>
      <c r="AL104">
        <f t="shared" si="18"/>
        <v>14.567030303030302</v>
      </c>
      <c r="AM104">
        <f t="shared" si="19"/>
        <v>5.4390814756363639</v>
      </c>
      <c r="AP104" s="9"/>
      <c r="AQ104" s="21">
        <v>0.48660300000000001</v>
      </c>
      <c r="AR104" s="21">
        <v>17.996200000000002</v>
      </c>
      <c r="AS104" s="21">
        <v>-2.1145600000000001E-3</v>
      </c>
      <c r="AT104" s="21">
        <v>94</v>
      </c>
      <c r="AU104" s="21">
        <v>0.486176</v>
      </c>
      <c r="AV104">
        <f t="shared" si="20"/>
        <v>12.815515151515152</v>
      </c>
      <c r="AW104">
        <f t="shared" si="21"/>
        <v>6.2360681192727272</v>
      </c>
      <c r="AX104" s="9"/>
      <c r="AY104" s="21">
        <v>0.37338300000000002</v>
      </c>
      <c r="AZ104" s="21">
        <v>20.133600000000001</v>
      </c>
      <c r="BA104" s="21">
        <v>-2.4072299999999998E-3</v>
      </c>
      <c r="BB104" s="21">
        <v>94</v>
      </c>
      <c r="BC104" s="21">
        <v>0.37301600000000001</v>
      </c>
      <c r="BD104">
        <f t="shared" si="22"/>
        <v>14.589272727272725</v>
      </c>
      <c r="BE104">
        <f t="shared" si="23"/>
        <v>5.4473864187272723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0.48156700000000002</v>
      </c>
      <c r="H105" s="21">
        <v>6.0400700000000001</v>
      </c>
      <c r="I105" s="21">
        <v>-2.1139499999999999E-3</v>
      </c>
      <c r="J105" s="21">
        <v>95</v>
      </c>
      <c r="K105" s="21">
        <v>0.48117100000000002</v>
      </c>
      <c r="L105">
        <f t="shared" si="12"/>
        <v>12.811818181818181</v>
      </c>
      <c r="M105">
        <f t="shared" si="13"/>
        <v>6.1697488463636363</v>
      </c>
      <c r="N105" s="9"/>
      <c r="O105" s="21">
        <v>0.37841799999999998</v>
      </c>
      <c r="P105" s="21">
        <v>8.1774000000000004</v>
      </c>
      <c r="Q105" s="21">
        <v>-2.4044800000000001E-3</v>
      </c>
      <c r="R105" s="21">
        <v>95</v>
      </c>
      <c r="S105" s="21">
        <v>0.37808199999999997</v>
      </c>
      <c r="T105">
        <f t="shared" si="14"/>
        <v>14.572606060606061</v>
      </c>
      <c r="U105">
        <f t="shared" si="15"/>
        <v>5.5145364402424244</v>
      </c>
      <c r="X105" s="9"/>
      <c r="Y105" s="21">
        <v>0.48156700000000002</v>
      </c>
      <c r="Z105" s="21">
        <v>12.013199999999999</v>
      </c>
      <c r="AA105" s="21">
        <v>-2.1392799999999999E-3</v>
      </c>
      <c r="AB105" s="21">
        <v>95</v>
      </c>
      <c r="AC105" s="21">
        <v>0.48123199999999999</v>
      </c>
      <c r="AD105">
        <f t="shared" si="16"/>
        <v>12.965333333333332</v>
      </c>
      <c r="AE105">
        <f t="shared" si="17"/>
        <v>6.2436766773333332</v>
      </c>
      <c r="AF105" s="9"/>
      <c r="AG105" s="21">
        <v>0.37841799999999998</v>
      </c>
      <c r="AH105" s="21">
        <v>14.150499999999999</v>
      </c>
      <c r="AI105" s="21">
        <v>-2.3992900000000001E-3</v>
      </c>
      <c r="AJ105" s="21">
        <v>95</v>
      </c>
      <c r="AK105" s="21">
        <v>0.378052</v>
      </c>
      <c r="AL105">
        <f t="shared" si="18"/>
        <v>14.541151515151515</v>
      </c>
      <c r="AM105">
        <f t="shared" si="19"/>
        <v>5.5026334740606062</v>
      </c>
      <c r="AP105" s="9"/>
      <c r="AQ105" s="21">
        <v>0.48156700000000002</v>
      </c>
      <c r="AR105" s="21">
        <v>18.0063</v>
      </c>
      <c r="AS105" s="21">
        <v>-2.1298200000000002E-3</v>
      </c>
      <c r="AT105" s="21">
        <v>95</v>
      </c>
      <c r="AU105" s="21">
        <v>0.48114000000000001</v>
      </c>
      <c r="AV105">
        <f t="shared" si="20"/>
        <v>12.908000000000001</v>
      </c>
      <c r="AW105">
        <f t="shared" si="21"/>
        <v>6.2160668360000013</v>
      </c>
      <c r="AX105" s="9"/>
      <c r="AY105" s="21">
        <v>0.37841799999999998</v>
      </c>
      <c r="AZ105" s="21">
        <v>20.143599999999999</v>
      </c>
      <c r="BA105" s="21">
        <v>-2.4008200000000001E-3</v>
      </c>
      <c r="BB105" s="21">
        <v>95</v>
      </c>
      <c r="BC105" s="21">
        <v>0.378052</v>
      </c>
      <c r="BD105">
        <f t="shared" si="22"/>
        <v>14.550424242424244</v>
      </c>
      <c r="BE105">
        <f t="shared" si="23"/>
        <v>5.5061424409696968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0.47653200000000001</v>
      </c>
      <c r="H106" s="21">
        <v>6.0501399999999999</v>
      </c>
      <c r="I106" s="21">
        <v>-2.1283000000000001E-3</v>
      </c>
      <c r="J106" s="21">
        <v>96</v>
      </c>
      <c r="K106" s="21">
        <v>0.476074</v>
      </c>
      <c r="L106">
        <f t="shared" si="12"/>
        <v>12.89878787878788</v>
      </c>
      <c r="M106">
        <f t="shared" si="13"/>
        <v>6.1466851854545466</v>
      </c>
      <c r="N106" s="9"/>
      <c r="O106" s="21">
        <v>0.38345299999999999</v>
      </c>
      <c r="P106" s="21">
        <v>8.1874699999999994</v>
      </c>
      <c r="Q106" s="21">
        <v>-2.3974600000000001E-3</v>
      </c>
      <c r="R106" s="21">
        <v>96</v>
      </c>
      <c r="S106" s="21">
        <v>0.38311800000000001</v>
      </c>
      <c r="T106">
        <f t="shared" si="14"/>
        <v>14.530060606060605</v>
      </c>
      <c r="U106">
        <f t="shared" si="15"/>
        <v>5.5715953295757572</v>
      </c>
      <c r="X106" s="9"/>
      <c r="Y106" s="21">
        <v>0.47653200000000001</v>
      </c>
      <c r="Z106" s="21">
        <v>12.023300000000001</v>
      </c>
      <c r="AA106" s="21">
        <v>-2.1524000000000001E-3</v>
      </c>
      <c r="AB106" s="21">
        <v>96</v>
      </c>
      <c r="AC106" s="21">
        <v>0.47613499999999997</v>
      </c>
      <c r="AD106">
        <f t="shared" si="16"/>
        <v>13.044848484848483</v>
      </c>
      <c r="AE106">
        <f t="shared" si="17"/>
        <v>6.2162877381818173</v>
      </c>
      <c r="AF106" s="9"/>
      <c r="AG106" s="21">
        <v>0.38345299999999999</v>
      </c>
      <c r="AH106" s="21">
        <v>14.160600000000001</v>
      </c>
      <c r="AI106" s="21">
        <v>-2.39441E-3</v>
      </c>
      <c r="AJ106" s="21">
        <v>96</v>
      </c>
      <c r="AK106" s="21">
        <v>0.38314799999999999</v>
      </c>
      <c r="AL106">
        <f t="shared" si="18"/>
        <v>14.511575757575757</v>
      </c>
      <c r="AM106">
        <f t="shared" si="19"/>
        <v>5.5645072589696971</v>
      </c>
      <c r="AP106" s="9"/>
      <c r="AQ106" s="21">
        <v>0.47653200000000001</v>
      </c>
      <c r="AR106" s="21">
        <v>18.016400000000001</v>
      </c>
      <c r="AS106" s="21">
        <v>-2.1447800000000002E-3</v>
      </c>
      <c r="AT106" s="21">
        <v>96</v>
      </c>
      <c r="AU106" s="21">
        <v>0.476074</v>
      </c>
      <c r="AV106">
        <f t="shared" si="20"/>
        <v>12.998666666666667</v>
      </c>
      <c r="AW106">
        <f t="shared" si="21"/>
        <v>6.1942806240000001</v>
      </c>
      <c r="AX106" s="9"/>
      <c r="AY106" s="21">
        <v>0.38345299999999999</v>
      </c>
      <c r="AZ106" s="21">
        <v>20.153700000000001</v>
      </c>
      <c r="BA106" s="21">
        <v>-2.3950199999999999E-3</v>
      </c>
      <c r="BB106" s="21">
        <v>96</v>
      </c>
      <c r="BC106" s="21">
        <v>0.38302599999999998</v>
      </c>
      <c r="BD106">
        <f t="shared" si="22"/>
        <v>14.515272727272725</v>
      </c>
      <c r="BE106">
        <f t="shared" si="23"/>
        <v>5.5659248730909079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0.471497</v>
      </c>
      <c r="H107" s="21">
        <v>6.0602099999999997</v>
      </c>
      <c r="I107" s="21">
        <v>-2.1429399999999999E-3</v>
      </c>
      <c r="J107" s="21">
        <v>97</v>
      </c>
      <c r="K107" s="21">
        <v>0.47112999999999999</v>
      </c>
      <c r="L107">
        <f t="shared" si="12"/>
        <v>12.987515151515149</v>
      </c>
      <c r="M107">
        <f t="shared" si="13"/>
        <v>6.123574431393938</v>
      </c>
      <c r="N107" s="9"/>
      <c r="O107" s="21">
        <v>0.38848899999999997</v>
      </c>
      <c r="P107" s="21">
        <v>8.19754</v>
      </c>
      <c r="Q107" s="21">
        <v>-2.3898299999999999E-3</v>
      </c>
      <c r="R107" s="21">
        <v>97</v>
      </c>
      <c r="S107" s="21">
        <v>0.38809199999999999</v>
      </c>
      <c r="T107">
        <f t="shared" si="14"/>
        <v>14.483818181818181</v>
      </c>
      <c r="U107">
        <f t="shared" si="15"/>
        <v>5.6268040416363627</v>
      </c>
      <c r="X107" s="9"/>
      <c r="Y107" s="21">
        <v>0.471497</v>
      </c>
      <c r="Z107" s="21">
        <v>12.033300000000001</v>
      </c>
      <c r="AA107" s="21">
        <v>-2.1649199999999999E-3</v>
      </c>
      <c r="AB107" s="21">
        <v>97</v>
      </c>
      <c r="AC107" s="21">
        <v>0.47110000000000002</v>
      </c>
      <c r="AD107">
        <f t="shared" si="16"/>
        <v>13.120727272727272</v>
      </c>
      <c r="AE107">
        <f t="shared" si="17"/>
        <v>6.1863835469090906</v>
      </c>
      <c r="AF107" s="9"/>
      <c r="AG107" s="21">
        <v>0.38848899999999997</v>
      </c>
      <c r="AH107" s="21">
        <v>14.1707</v>
      </c>
      <c r="AI107" s="21">
        <v>-2.3877E-3</v>
      </c>
      <c r="AJ107" s="21">
        <v>97</v>
      </c>
      <c r="AK107" s="21">
        <v>0.38809199999999999</v>
      </c>
      <c r="AL107">
        <f t="shared" si="18"/>
        <v>14.470909090909089</v>
      </c>
      <c r="AM107">
        <f t="shared" si="19"/>
        <v>5.6217890018181809</v>
      </c>
      <c r="AP107" s="9"/>
      <c r="AQ107" s="21">
        <v>0.471497</v>
      </c>
      <c r="AR107" s="21">
        <v>18.026499999999999</v>
      </c>
      <c r="AS107" s="21">
        <v>-2.1597299999999999E-3</v>
      </c>
      <c r="AT107" s="21">
        <v>97</v>
      </c>
      <c r="AU107" s="21">
        <v>0.47110000000000002</v>
      </c>
      <c r="AV107">
        <f t="shared" si="20"/>
        <v>13.089272727272725</v>
      </c>
      <c r="AW107">
        <f t="shared" si="21"/>
        <v>6.1715528230909076</v>
      </c>
      <c r="AX107" s="9"/>
      <c r="AY107" s="21">
        <v>0.38848899999999997</v>
      </c>
      <c r="AZ107" s="21">
        <v>20.163799999999998</v>
      </c>
      <c r="BA107" s="21">
        <v>-2.3877E-3</v>
      </c>
      <c r="BB107" s="21">
        <v>97</v>
      </c>
      <c r="BC107" s="21">
        <v>0.38803100000000001</v>
      </c>
      <c r="BD107">
        <f t="shared" si="22"/>
        <v>14.470909090909089</v>
      </c>
      <c r="BE107">
        <f t="shared" si="23"/>
        <v>5.6217890018181809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0.46646100000000001</v>
      </c>
      <c r="H108" s="21">
        <v>6.0702800000000003</v>
      </c>
      <c r="I108" s="21">
        <v>-2.1581999999999999E-3</v>
      </c>
      <c r="J108" s="21">
        <v>98</v>
      </c>
      <c r="K108" s="21">
        <v>0.46606399999999998</v>
      </c>
      <c r="L108">
        <f t="shared" si="12"/>
        <v>13.079999999999998</v>
      </c>
      <c r="M108">
        <f t="shared" si="13"/>
        <v>6.1013098799999996</v>
      </c>
      <c r="N108" s="9"/>
      <c r="O108" s="21">
        <v>0.39352399999999998</v>
      </c>
      <c r="P108" s="21">
        <v>8.2076100000000007</v>
      </c>
      <c r="Q108" s="21">
        <v>-2.3822000000000001E-3</v>
      </c>
      <c r="R108" s="21">
        <v>98</v>
      </c>
      <c r="S108" s="21">
        <v>0.39318799999999998</v>
      </c>
      <c r="T108">
        <f t="shared" si="14"/>
        <v>14.437575757575759</v>
      </c>
      <c r="U108">
        <f t="shared" si="15"/>
        <v>5.681532562424243</v>
      </c>
      <c r="X108" s="9"/>
      <c r="Y108" s="21">
        <v>0.46646100000000001</v>
      </c>
      <c r="Z108" s="21">
        <v>12.0434</v>
      </c>
      <c r="AA108" s="21">
        <v>-2.17834E-3</v>
      </c>
      <c r="AB108" s="21">
        <v>98</v>
      </c>
      <c r="AC108" s="21">
        <v>0.46612500000000001</v>
      </c>
      <c r="AD108">
        <f t="shared" si="16"/>
        <v>13.202060606060606</v>
      </c>
      <c r="AE108">
        <f t="shared" si="17"/>
        <v>6.1582463923636359</v>
      </c>
      <c r="AF108" s="9"/>
      <c r="AG108" s="21">
        <v>0.39352399999999998</v>
      </c>
      <c r="AH108" s="21">
        <v>14.1807</v>
      </c>
      <c r="AI108" s="21">
        <v>-2.3800700000000002E-3</v>
      </c>
      <c r="AJ108" s="21">
        <v>98</v>
      </c>
      <c r="AK108" s="21">
        <v>0.39315800000000001</v>
      </c>
      <c r="AL108">
        <f t="shared" si="18"/>
        <v>14.424666666666667</v>
      </c>
      <c r="AM108">
        <f t="shared" si="19"/>
        <v>5.6764525253333336</v>
      </c>
      <c r="AP108" s="9"/>
      <c r="AQ108" s="21">
        <v>0.46646100000000001</v>
      </c>
      <c r="AR108" s="21">
        <v>18.0365</v>
      </c>
      <c r="AS108" s="21">
        <v>-2.17133E-3</v>
      </c>
      <c r="AT108" s="21">
        <v>98</v>
      </c>
      <c r="AU108" s="21">
        <v>0.466034</v>
      </c>
      <c r="AV108">
        <f t="shared" si="20"/>
        <v>13.159575757575757</v>
      </c>
      <c r="AW108">
        <f t="shared" si="21"/>
        <v>6.1384288674545457</v>
      </c>
      <c r="AX108" s="9"/>
      <c r="AY108" s="21">
        <v>0.39352399999999998</v>
      </c>
      <c r="AZ108" s="21">
        <v>20.1739</v>
      </c>
      <c r="BA108" s="21">
        <v>-2.38098E-3</v>
      </c>
      <c r="BB108" s="21">
        <v>98</v>
      </c>
      <c r="BC108" s="21">
        <v>0.39321899999999999</v>
      </c>
      <c r="BD108">
        <f t="shared" si="22"/>
        <v>14.430181818181818</v>
      </c>
      <c r="BE108">
        <f t="shared" si="23"/>
        <v>5.6786228698181818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0.461426</v>
      </c>
      <c r="H109" s="21">
        <v>6.0803500000000001</v>
      </c>
      <c r="I109" s="21">
        <v>-2.1734599999999999E-3</v>
      </c>
      <c r="J109" s="21">
        <v>99</v>
      </c>
      <c r="K109" s="21">
        <v>0.46099899999999999</v>
      </c>
      <c r="L109">
        <f t="shared" si="12"/>
        <v>13.172484848484846</v>
      </c>
      <c r="M109">
        <f t="shared" si="13"/>
        <v>6.0781269936969684</v>
      </c>
      <c r="N109" s="9"/>
      <c r="O109" s="21">
        <v>0.39856000000000003</v>
      </c>
      <c r="P109" s="21">
        <v>8.2176799999999997</v>
      </c>
      <c r="Q109" s="21">
        <v>-2.3745699999999999E-3</v>
      </c>
      <c r="R109" s="21">
        <v>99</v>
      </c>
      <c r="S109" s="21">
        <v>0.39819300000000002</v>
      </c>
      <c r="T109">
        <f t="shared" si="14"/>
        <v>14.391333333333332</v>
      </c>
      <c r="U109">
        <f t="shared" si="15"/>
        <v>5.7358098133333328</v>
      </c>
      <c r="X109" s="9"/>
      <c r="Y109" s="21">
        <v>0.461426</v>
      </c>
      <c r="Z109" s="21">
        <v>12.0535</v>
      </c>
      <c r="AA109" s="21">
        <v>-2.1933E-3</v>
      </c>
      <c r="AB109" s="21">
        <v>99</v>
      </c>
      <c r="AC109" s="21">
        <v>0.46102900000000002</v>
      </c>
      <c r="AD109">
        <f t="shared" si="16"/>
        <v>13.292727272727271</v>
      </c>
      <c r="AE109">
        <f t="shared" si="17"/>
        <v>6.133609974545454</v>
      </c>
      <c r="AF109" s="9"/>
      <c r="AG109" s="21">
        <v>0.39856000000000003</v>
      </c>
      <c r="AH109" s="21">
        <v>14.190799999999999</v>
      </c>
      <c r="AI109" s="21">
        <v>-2.3721300000000001E-3</v>
      </c>
      <c r="AJ109" s="21">
        <v>99</v>
      </c>
      <c r="AK109" s="21">
        <v>0.39816299999999999</v>
      </c>
      <c r="AL109">
        <f t="shared" si="18"/>
        <v>14.376545454545454</v>
      </c>
      <c r="AM109">
        <f t="shared" si="19"/>
        <v>5.7299159563636364</v>
      </c>
      <c r="AP109" s="9"/>
      <c r="AQ109" s="21">
        <v>0.461426</v>
      </c>
      <c r="AR109" s="21">
        <v>18.046600000000002</v>
      </c>
      <c r="AS109" s="21">
        <v>-2.18506E-3</v>
      </c>
      <c r="AT109" s="21">
        <v>99</v>
      </c>
      <c r="AU109" s="21">
        <v>0.46099899999999999</v>
      </c>
      <c r="AV109">
        <f t="shared" si="20"/>
        <v>13.242787878787878</v>
      </c>
      <c r="AW109">
        <f t="shared" si="21"/>
        <v>6.1105666397575753</v>
      </c>
      <c r="AX109" s="9"/>
      <c r="AY109" s="21">
        <v>0.39856000000000003</v>
      </c>
      <c r="AZ109" s="21">
        <v>20.183900000000001</v>
      </c>
      <c r="BA109" s="21">
        <v>-2.37396E-3</v>
      </c>
      <c r="BB109" s="21">
        <v>99</v>
      </c>
      <c r="BC109" s="21">
        <v>0.39810200000000001</v>
      </c>
      <c r="BD109">
        <f t="shared" si="22"/>
        <v>14.387636363636362</v>
      </c>
      <c r="BE109">
        <f t="shared" si="23"/>
        <v>5.7343363490909089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0.45639000000000002</v>
      </c>
      <c r="H110" s="21">
        <v>6.0904199999999999</v>
      </c>
      <c r="I110" s="21">
        <v>-2.18658E-3</v>
      </c>
      <c r="J110" s="21">
        <v>100</v>
      </c>
      <c r="K110" s="21">
        <v>0.45593299999999998</v>
      </c>
      <c r="L110">
        <f t="shared" si="12"/>
        <v>13.252000000000001</v>
      </c>
      <c r="M110">
        <f t="shared" si="13"/>
        <v>6.0480802800000006</v>
      </c>
      <c r="N110" s="9"/>
      <c r="O110" s="21">
        <v>0.40359499999999998</v>
      </c>
      <c r="P110" s="21">
        <v>8.2277500000000003</v>
      </c>
      <c r="Q110" s="21">
        <v>-2.3675499999999999E-3</v>
      </c>
      <c r="R110" s="21">
        <v>100</v>
      </c>
      <c r="S110" s="21">
        <v>0.403229</v>
      </c>
      <c r="T110">
        <f t="shared" si="14"/>
        <v>14.348787878787878</v>
      </c>
      <c r="U110">
        <f t="shared" si="15"/>
        <v>5.7910990439393935</v>
      </c>
      <c r="X110" s="9"/>
      <c r="Y110" s="21">
        <v>0.45639000000000002</v>
      </c>
      <c r="Z110" s="21">
        <v>12.063499999999999</v>
      </c>
      <c r="AA110" s="21">
        <v>-2.2061200000000002E-3</v>
      </c>
      <c r="AB110" s="21">
        <v>100</v>
      </c>
      <c r="AC110" s="21">
        <v>0.45599400000000001</v>
      </c>
      <c r="AD110">
        <f t="shared" si="16"/>
        <v>13.370424242424242</v>
      </c>
      <c r="AE110">
        <f t="shared" si="17"/>
        <v>6.10212792</v>
      </c>
      <c r="AF110" s="9"/>
      <c r="AG110" s="21">
        <v>0.40359499999999998</v>
      </c>
      <c r="AH110" s="21">
        <v>14.200900000000001</v>
      </c>
      <c r="AI110" s="21">
        <v>-2.3660299999999999E-3</v>
      </c>
      <c r="AJ110" s="21">
        <v>100</v>
      </c>
      <c r="AK110" s="21">
        <v>0.403198</v>
      </c>
      <c r="AL110">
        <f t="shared" si="18"/>
        <v>14.339575757575755</v>
      </c>
      <c r="AM110">
        <f t="shared" si="19"/>
        <v>5.7873810778787869</v>
      </c>
      <c r="AP110" s="9"/>
      <c r="AQ110" s="21">
        <v>0.45639000000000002</v>
      </c>
      <c r="AR110" s="21">
        <v>18.056699999999999</v>
      </c>
      <c r="AS110" s="21">
        <v>-2.1987899999999999E-3</v>
      </c>
      <c r="AT110" s="21">
        <v>100</v>
      </c>
      <c r="AU110" s="21">
        <v>0.45599400000000001</v>
      </c>
      <c r="AV110">
        <f t="shared" si="20"/>
        <v>13.325999999999999</v>
      </c>
      <c r="AW110">
        <f t="shared" si="21"/>
        <v>6.0818531399999998</v>
      </c>
      <c r="AX110" s="9"/>
      <c r="AY110" s="21">
        <v>0.40359499999999998</v>
      </c>
      <c r="AZ110" s="21">
        <v>20.193999999999999</v>
      </c>
      <c r="BA110" s="21">
        <v>-2.3651100000000001E-3</v>
      </c>
      <c r="BB110" s="21">
        <v>100</v>
      </c>
      <c r="BC110" s="21">
        <v>0.403229</v>
      </c>
      <c r="BD110">
        <f t="shared" si="22"/>
        <v>14.334</v>
      </c>
      <c r="BE110">
        <f t="shared" si="23"/>
        <v>5.7851307299999997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0.45135500000000001</v>
      </c>
      <c r="H111" s="21">
        <v>6.1004899999999997</v>
      </c>
      <c r="I111" s="21">
        <v>-2.1987899999999999E-3</v>
      </c>
      <c r="J111" s="21">
        <v>101</v>
      </c>
      <c r="K111" s="21">
        <v>0.45098899999999997</v>
      </c>
      <c r="L111">
        <f t="shared" si="12"/>
        <v>13.325999999999999</v>
      </c>
      <c r="M111">
        <f t="shared" si="13"/>
        <v>6.0147567299999993</v>
      </c>
      <c r="N111" s="9"/>
      <c r="O111" s="21">
        <v>0.40862999999999999</v>
      </c>
      <c r="P111" s="21">
        <v>8.2378199999999993</v>
      </c>
      <c r="Q111" s="21">
        <v>-2.36053E-3</v>
      </c>
      <c r="R111" s="21">
        <v>101</v>
      </c>
      <c r="S111" s="21">
        <v>0.40823399999999999</v>
      </c>
      <c r="T111">
        <f t="shared" si="14"/>
        <v>14.306242424242425</v>
      </c>
      <c r="U111">
        <f t="shared" si="15"/>
        <v>5.845959841818182</v>
      </c>
      <c r="X111" s="9"/>
      <c r="Y111" s="21">
        <v>0.45135500000000001</v>
      </c>
      <c r="Z111" s="21">
        <v>12.073600000000001</v>
      </c>
      <c r="AA111" s="21">
        <v>-2.2180199999999998E-3</v>
      </c>
      <c r="AB111" s="21">
        <v>101</v>
      </c>
      <c r="AC111" s="21">
        <v>0.450928</v>
      </c>
      <c r="AD111">
        <f t="shared" si="16"/>
        <v>13.442545454545453</v>
      </c>
      <c r="AE111">
        <f t="shared" si="17"/>
        <v>6.0673601036363634</v>
      </c>
      <c r="AF111" s="9"/>
      <c r="AG111" s="21">
        <v>0.40862999999999999</v>
      </c>
      <c r="AH111" s="21">
        <v>14.210900000000001</v>
      </c>
      <c r="AI111" s="21">
        <v>-2.3593099999999999E-3</v>
      </c>
      <c r="AJ111" s="21">
        <v>101</v>
      </c>
      <c r="AK111" s="21">
        <v>0.40826400000000002</v>
      </c>
      <c r="AL111">
        <f t="shared" si="18"/>
        <v>14.298848484848484</v>
      </c>
      <c r="AM111">
        <f t="shared" si="19"/>
        <v>5.842938456363636</v>
      </c>
      <c r="AP111" s="9"/>
      <c r="AQ111" s="21">
        <v>0.45135500000000001</v>
      </c>
      <c r="AR111" s="21">
        <v>18.066700000000001</v>
      </c>
      <c r="AS111" s="21">
        <v>-2.21222E-3</v>
      </c>
      <c r="AT111" s="21">
        <v>101</v>
      </c>
      <c r="AU111" s="21">
        <v>0.45095800000000003</v>
      </c>
      <c r="AV111">
        <f t="shared" si="20"/>
        <v>13.407393939393939</v>
      </c>
      <c r="AW111">
        <f t="shared" si="21"/>
        <v>6.0514942915151515</v>
      </c>
      <c r="AX111" s="9"/>
      <c r="AY111" s="21">
        <v>0.40862999999999999</v>
      </c>
      <c r="AZ111" s="21">
        <v>20.2041</v>
      </c>
      <c r="BA111" s="21">
        <v>-2.3584000000000001E-3</v>
      </c>
      <c r="BB111" s="21">
        <v>101</v>
      </c>
      <c r="BC111" s="21">
        <v>0.40823399999999999</v>
      </c>
      <c r="BD111">
        <f t="shared" si="22"/>
        <v>14.293333333333333</v>
      </c>
      <c r="BE111">
        <f t="shared" si="23"/>
        <v>5.8406848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0.44631999999999999</v>
      </c>
      <c r="H112" s="21">
        <v>6.1105600000000004</v>
      </c>
      <c r="I112" s="21">
        <v>-2.2112999999999998E-3</v>
      </c>
      <c r="J112" s="21">
        <v>102</v>
      </c>
      <c r="K112" s="21">
        <v>0.44589200000000001</v>
      </c>
      <c r="L112">
        <f t="shared" si="12"/>
        <v>13.401818181818181</v>
      </c>
      <c r="M112">
        <f t="shared" si="13"/>
        <v>5.9814994909090906</v>
      </c>
      <c r="N112" s="9"/>
      <c r="O112" s="21">
        <v>0.41366599999999998</v>
      </c>
      <c r="P112" s="21">
        <v>8.2478899999999999</v>
      </c>
      <c r="Q112" s="21">
        <v>-2.3529100000000002E-3</v>
      </c>
      <c r="R112" s="21">
        <v>102</v>
      </c>
      <c r="S112" s="21">
        <v>0.4133</v>
      </c>
      <c r="T112">
        <f t="shared" si="14"/>
        <v>14.260060606060605</v>
      </c>
      <c r="U112">
        <f t="shared" si="15"/>
        <v>5.8989022306666659</v>
      </c>
      <c r="X112" s="9"/>
      <c r="Y112" s="21">
        <v>0.44631999999999999</v>
      </c>
      <c r="Z112" s="21">
        <v>12.0837</v>
      </c>
      <c r="AA112" s="21">
        <v>-2.2283899999999998E-3</v>
      </c>
      <c r="AB112" s="21">
        <v>102</v>
      </c>
      <c r="AC112" s="21">
        <v>0.44592300000000001</v>
      </c>
      <c r="AD112">
        <f t="shared" si="16"/>
        <v>13.505393939393937</v>
      </c>
      <c r="AE112">
        <f t="shared" si="17"/>
        <v>6.027727423030302</v>
      </c>
      <c r="AF112" s="9"/>
      <c r="AG112" s="21">
        <v>0.41366599999999998</v>
      </c>
      <c r="AH112" s="21">
        <v>14.221</v>
      </c>
      <c r="AI112" s="21">
        <v>-2.3532100000000001E-3</v>
      </c>
      <c r="AJ112" s="21">
        <v>102</v>
      </c>
      <c r="AK112" s="21">
        <v>0.413269</v>
      </c>
      <c r="AL112">
        <f t="shared" si="18"/>
        <v>14.261878787878789</v>
      </c>
      <c r="AM112">
        <f t="shared" si="19"/>
        <v>5.8996543506666672</v>
      </c>
      <c r="AP112" s="9"/>
      <c r="AQ112" s="21">
        <v>0.44631999999999999</v>
      </c>
      <c r="AR112" s="21">
        <v>18.076799999999999</v>
      </c>
      <c r="AS112" s="21">
        <v>-2.2235100000000002E-3</v>
      </c>
      <c r="AT112" s="21">
        <v>102</v>
      </c>
      <c r="AU112" s="21">
        <v>0.44589200000000001</v>
      </c>
      <c r="AV112">
        <f t="shared" si="20"/>
        <v>13.475818181818182</v>
      </c>
      <c r="AW112">
        <f t="shared" si="21"/>
        <v>6.0145271709090906</v>
      </c>
      <c r="AX112" s="9"/>
      <c r="AY112" s="21">
        <v>0.41366599999999998</v>
      </c>
      <c r="AZ112" s="21">
        <v>20.214099999999998</v>
      </c>
      <c r="BA112" s="21">
        <v>-2.34833E-3</v>
      </c>
      <c r="BB112" s="21">
        <v>102</v>
      </c>
      <c r="BC112" s="21">
        <v>0.4133</v>
      </c>
      <c r="BD112">
        <f t="shared" si="22"/>
        <v>14.232303030303029</v>
      </c>
      <c r="BE112">
        <f t="shared" si="23"/>
        <v>5.8874198653333325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0.44128400000000001</v>
      </c>
      <c r="H113" s="21">
        <v>6.1206300000000002</v>
      </c>
      <c r="I113" s="21">
        <v>-2.2210699999999999E-3</v>
      </c>
      <c r="J113" s="21">
        <v>103</v>
      </c>
      <c r="K113" s="21">
        <v>0.440826</v>
      </c>
      <c r="L113">
        <f t="shared" si="12"/>
        <v>13.4610303030303</v>
      </c>
      <c r="M113">
        <f t="shared" si="13"/>
        <v>5.9401372962424235</v>
      </c>
      <c r="N113" s="9"/>
      <c r="O113" s="21">
        <v>0.41870099999999999</v>
      </c>
      <c r="P113" s="21">
        <v>8.2579700000000003</v>
      </c>
      <c r="Q113" s="21">
        <v>-2.3468E-3</v>
      </c>
      <c r="R113" s="21">
        <v>103</v>
      </c>
      <c r="S113" s="21">
        <v>0.41827399999999998</v>
      </c>
      <c r="T113">
        <f t="shared" si="14"/>
        <v>14.223030303030301</v>
      </c>
      <c r="U113">
        <f t="shared" si="15"/>
        <v>5.9551970109090897</v>
      </c>
      <c r="X113" s="9"/>
      <c r="Y113" s="21">
        <v>0.44128400000000001</v>
      </c>
      <c r="Z113" s="21">
        <v>12.0937</v>
      </c>
      <c r="AA113" s="21">
        <v>-2.23785E-3</v>
      </c>
      <c r="AB113" s="21">
        <v>103</v>
      </c>
      <c r="AC113" s="21">
        <v>0.440826</v>
      </c>
      <c r="AD113">
        <f t="shared" si="16"/>
        <v>13.562727272727271</v>
      </c>
      <c r="AE113">
        <f t="shared" si="17"/>
        <v>5.985014541818181</v>
      </c>
      <c r="AF113" s="9"/>
      <c r="AG113" s="21">
        <v>0.41870099999999999</v>
      </c>
      <c r="AH113" s="21">
        <v>14.2311</v>
      </c>
      <c r="AI113" s="21">
        <v>-2.34497E-3</v>
      </c>
      <c r="AJ113" s="21">
        <v>103</v>
      </c>
      <c r="AK113" s="21">
        <v>0.41830400000000001</v>
      </c>
      <c r="AL113">
        <f t="shared" si="18"/>
        <v>14.211939393939392</v>
      </c>
      <c r="AM113">
        <f t="shared" si="19"/>
        <v>5.9505532361818174</v>
      </c>
      <c r="AP113" s="9"/>
      <c r="AQ113" s="21">
        <v>0.44128400000000001</v>
      </c>
      <c r="AR113" s="21">
        <v>18.0869</v>
      </c>
      <c r="AS113" s="21">
        <v>-2.2338900000000001E-3</v>
      </c>
      <c r="AT113" s="21">
        <v>103</v>
      </c>
      <c r="AU113" s="21">
        <v>0.440826</v>
      </c>
      <c r="AV113">
        <f t="shared" si="20"/>
        <v>13.538727272727273</v>
      </c>
      <c r="AW113">
        <f t="shared" si="21"/>
        <v>5.9744237258181823</v>
      </c>
      <c r="AX113" s="9"/>
      <c r="AY113" s="21">
        <v>0.41870099999999999</v>
      </c>
      <c r="AZ113" s="21">
        <v>20.2242</v>
      </c>
      <c r="BA113" s="21">
        <v>-2.3379500000000001E-3</v>
      </c>
      <c r="BB113" s="21">
        <v>103</v>
      </c>
      <c r="BC113" s="21">
        <v>0.41827399999999998</v>
      </c>
      <c r="BD113">
        <f t="shared" si="22"/>
        <v>14.16939393939394</v>
      </c>
      <c r="BE113">
        <f t="shared" si="23"/>
        <v>5.932739411818182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0.436249</v>
      </c>
      <c r="H114" s="21">
        <v>6.1307099999999997</v>
      </c>
      <c r="I114" s="21">
        <v>-2.2317499999999998E-3</v>
      </c>
      <c r="J114" s="21">
        <v>104</v>
      </c>
      <c r="K114" s="21">
        <v>0.43588300000000002</v>
      </c>
      <c r="L114">
        <f t="shared" si="12"/>
        <v>13.525757575757575</v>
      </c>
      <c r="M114">
        <f t="shared" si="13"/>
        <v>5.9005982166666664</v>
      </c>
      <c r="N114" s="9"/>
      <c r="O114" s="21">
        <v>0.42373699999999997</v>
      </c>
      <c r="P114" s="21">
        <v>8.2680399999999992</v>
      </c>
      <c r="Q114" s="21">
        <v>-2.3385599999999999E-3</v>
      </c>
      <c r="R114" s="21">
        <v>104</v>
      </c>
      <c r="S114" s="21">
        <v>0.42337000000000002</v>
      </c>
      <c r="T114">
        <f t="shared" si="14"/>
        <v>14.173090909090908</v>
      </c>
      <c r="U114">
        <f t="shared" si="15"/>
        <v>6.0056630225454537</v>
      </c>
      <c r="X114" s="9"/>
      <c r="Y114" s="21">
        <v>0.436249</v>
      </c>
      <c r="Z114" s="21">
        <v>12.1038</v>
      </c>
      <c r="AA114" s="21">
        <v>-2.2476200000000001E-3</v>
      </c>
      <c r="AB114" s="21">
        <v>104</v>
      </c>
      <c r="AC114" s="21">
        <v>0.43588300000000002</v>
      </c>
      <c r="AD114">
        <f t="shared" si="16"/>
        <v>13.621939393939394</v>
      </c>
      <c r="AE114">
        <f t="shared" si="17"/>
        <v>5.9425574386666664</v>
      </c>
      <c r="AF114" s="9"/>
      <c r="AG114" s="21">
        <v>0.42373699999999997</v>
      </c>
      <c r="AH114" s="21">
        <v>14.241199999999999</v>
      </c>
      <c r="AI114" s="21">
        <v>-2.3373399999999998E-3</v>
      </c>
      <c r="AJ114" s="21">
        <v>104</v>
      </c>
      <c r="AK114" s="21">
        <v>0.42327900000000002</v>
      </c>
      <c r="AL114">
        <f t="shared" si="18"/>
        <v>14.165696969696969</v>
      </c>
      <c r="AM114">
        <f t="shared" si="19"/>
        <v>6.0025299368484841</v>
      </c>
      <c r="AP114" s="9"/>
      <c r="AQ114" s="21">
        <v>0.436249</v>
      </c>
      <c r="AR114" s="21">
        <v>18.096900000000002</v>
      </c>
      <c r="AS114" s="21">
        <v>-2.2433499999999999E-3</v>
      </c>
      <c r="AT114" s="21">
        <v>104</v>
      </c>
      <c r="AU114" s="21">
        <v>0.43588300000000002</v>
      </c>
      <c r="AV114">
        <f t="shared" si="20"/>
        <v>13.596060606060604</v>
      </c>
      <c r="AW114">
        <f t="shared" si="21"/>
        <v>5.9312678433333321</v>
      </c>
      <c r="AX114" s="9"/>
      <c r="AY114" s="21">
        <v>0.42373699999999997</v>
      </c>
      <c r="AZ114" s="21">
        <v>20.234300000000001</v>
      </c>
      <c r="BA114" s="21">
        <v>-2.32635E-3</v>
      </c>
      <c r="BB114" s="21">
        <v>104</v>
      </c>
      <c r="BC114" s="21">
        <v>0.42327900000000002</v>
      </c>
      <c r="BD114">
        <f t="shared" si="22"/>
        <v>14.099090909090908</v>
      </c>
      <c r="BE114">
        <f t="shared" si="23"/>
        <v>5.9743064845454539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0.43121300000000001</v>
      </c>
      <c r="H115" s="21">
        <v>6.1407800000000003</v>
      </c>
      <c r="I115" s="21">
        <v>-2.2454799999999998E-3</v>
      </c>
      <c r="J115" s="21">
        <v>105</v>
      </c>
      <c r="K115" s="21">
        <v>0.43081700000000001</v>
      </c>
      <c r="L115">
        <f t="shared" si="12"/>
        <v>13.608969696969696</v>
      </c>
      <c r="M115">
        <f t="shared" si="13"/>
        <v>5.8683646499393936</v>
      </c>
      <c r="N115" s="9"/>
      <c r="O115" s="21">
        <v>0.42877199999999999</v>
      </c>
      <c r="P115" s="21">
        <v>8.2781099999999999</v>
      </c>
      <c r="Q115" s="21">
        <v>-2.3294100000000001E-3</v>
      </c>
      <c r="R115" s="21">
        <v>105</v>
      </c>
      <c r="S115" s="21">
        <v>0.42837500000000001</v>
      </c>
      <c r="T115">
        <f t="shared" si="14"/>
        <v>14.117636363636363</v>
      </c>
      <c r="U115">
        <f t="shared" si="15"/>
        <v>6.05324717890909</v>
      </c>
      <c r="X115" s="9"/>
      <c r="Y115" s="21">
        <v>0.43121300000000001</v>
      </c>
      <c r="Z115" s="21">
        <v>12.113899999999999</v>
      </c>
      <c r="AA115" s="21">
        <v>-2.2573900000000002E-3</v>
      </c>
      <c r="AB115" s="21">
        <v>105</v>
      </c>
      <c r="AC115" s="21">
        <v>0.430786</v>
      </c>
      <c r="AD115">
        <f t="shared" si="16"/>
        <v>13.681151515151516</v>
      </c>
      <c r="AE115">
        <f t="shared" si="17"/>
        <v>5.8994903883030307</v>
      </c>
      <c r="AF115" s="9"/>
      <c r="AG115" s="21">
        <v>0.42877199999999999</v>
      </c>
      <c r="AH115" s="21">
        <v>14.251200000000001</v>
      </c>
      <c r="AI115" s="21">
        <v>-2.3269699999999998E-3</v>
      </c>
      <c r="AJ115" s="21">
        <v>105</v>
      </c>
      <c r="AK115" s="21">
        <v>0.42837500000000001</v>
      </c>
      <c r="AL115">
        <f t="shared" si="18"/>
        <v>14.102848484848483</v>
      </c>
      <c r="AM115">
        <f t="shared" si="19"/>
        <v>6.0469065505454536</v>
      </c>
      <c r="AP115" s="9"/>
      <c r="AQ115" s="21">
        <v>0.43121300000000001</v>
      </c>
      <c r="AR115" s="21">
        <v>18.106999999999999</v>
      </c>
      <c r="AS115" s="21">
        <v>-2.2537199999999999E-3</v>
      </c>
      <c r="AT115" s="21">
        <v>105</v>
      </c>
      <c r="AU115" s="21">
        <v>0.43075600000000003</v>
      </c>
      <c r="AV115">
        <f t="shared" si="20"/>
        <v>13.65890909090909</v>
      </c>
      <c r="AW115">
        <f t="shared" si="21"/>
        <v>5.8898991658181812</v>
      </c>
      <c r="AX115" s="9"/>
      <c r="AY115" s="21">
        <v>0.42877199999999999</v>
      </c>
      <c r="AZ115" s="21">
        <v>20.244399999999999</v>
      </c>
      <c r="BA115" s="21">
        <v>-2.3187300000000002E-3</v>
      </c>
      <c r="BB115" s="21">
        <v>105</v>
      </c>
      <c r="BC115" s="21">
        <v>0.42834499999999998</v>
      </c>
      <c r="BD115">
        <f t="shared" si="22"/>
        <v>14.052909090909091</v>
      </c>
      <c r="BE115">
        <f t="shared" si="23"/>
        <v>6.0254939367272726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0.426178</v>
      </c>
      <c r="H116" s="21">
        <v>6.1508500000000002</v>
      </c>
      <c r="I116" s="21">
        <v>-2.2573900000000002E-3</v>
      </c>
      <c r="J116" s="21">
        <v>106</v>
      </c>
      <c r="K116" s="21">
        <v>0.42581200000000002</v>
      </c>
      <c r="L116">
        <f t="shared" si="12"/>
        <v>13.681151515151516</v>
      </c>
      <c r="M116">
        <f t="shared" si="13"/>
        <v>5.8306057904242428</v>
      </c>
      <c r="N116" s="9"/>
      <c r="O116" s="21">
        <v>0.433807</v>
      </c>
      <c r="P116" s="21">
        <v>8.2881800000000005</v>
      </c>
      <c r="Q116" s="21">
        <v>-2.3187300000000002E-3</v>
      </c>
      <c r="R116" s="21">
        <v>106</v>
      </c>
      <c r="S116" s="21">
        <v>0.43341099999999999</v>
      </c>
      <c r="T116">
        <f t="shared" si="14"/>
        <v>14.052909090909091</v>
      </c>
      <c r="U116">
        <f t="shared" si="15"/>
        <v>6.0962503340000005</v>
      </c>
      <c r="X116" s="9"/>
      <c r="Y116" s="21">
        <v>0.426178</v>
      </c>
      <c r="Z116" s="21">
        <v>12.124000000000001</v>
      </c>
      <c r="AA116" s="21">
        <v>-2.2662400000000001E-3</v>
      </c>
      <c r="AB116" s="21">
        <v>106</v>
      </c>
      <c r="AC116" s="21">
        <v>0.42575099999999999</v>
      </c>
      <c r="AD116">
        <f t="shared" si="16"/>
        <v>13.734787878787879</v>
      </c>
      <c r="AE116">
        <f t="shared" si="17"/>
        <v>5.8534644286060606</v>
      </c>
      <c r="AF116" s="9"/>
      <c r="AG116" s="21">
        <v>0.433807</v>
      </c>
      <c r="AH116" s="21">
        <v>14.2613</v>
      </c>
      <c r="AI116" s="21">
        <v>-2.3181199999999999E-3</v>
      </c>
      <c r="AJ116" s="21">
        <v>106</v>
      </c>
      <c r="AK116" s="21">
        <v>0.43337999999999999</v>
      </c>
      <c r="AL116">
        <f t="shared" si="18"/>
        <v>14.04921212121212</v>
      </c>
      <c r="AM116">
        <f t="shared" si="19"/>
        <v>6.0946465626666662</v>
      </c>
      <c r="AP116" s="9"/>
      <c r="AQ116" s="21">
        <v>0.426178</v>
      </c>
      <c r="AR116" s="21">
        <v>18.117100000000001</v>
      </c>
      <c r="AS116" s="21">
        <v>-2.2622699999999998E-3</v>
      </c>
      <c r="AT116" s="21">
        <v>106</v>
      </c>
      <c r="AU116" s="21">
        <v>0.42581200000000002</v>
      </c>
      <c r="AV116">
        <f t="shared" si="20"/>
        <v>13.71072727272727</v>
      </c>
      <c r="AW116">
        <f t="shared" si="21"/>
        <v>5.8432103276363625</v>
      </c>
      <c r="AX116" s="9"/>
      <c r="AY116" s="21">
        <v>0.433807</v>
      </c>
      <c r="AZ116" s="21">
        <v>20.2544</v>
      </c>
      <c r="BA116" s="21">
        <v>-2.3120100000000002E-3</v>
      </c>
      <c r="BB116" s="21">
        <v>106</v>
      </c>
      <c r="BC116" s="21">
        <v>0.43347200000000002</v>
      </c>
      <c r="BD116">
        <f t="shared" si="22"/>
        <v>14.012181818181819</v>
      </c>
      <c r="BE116">
        <f t="shared" si="23"/>
        <v>6.0785825580000008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0.42114299999999999</v>
      </c>
      <c r="H117" s="21">
        <v>6.16092</v>
      </c>
      <c r="I117" s="21">
        <v>-2.2689799999999999E-3</v>
      </c>
      <c r="J117" s="21">
        <v>107</v>
      </c>
      <c r="K117" s="21">
        <v>0.42077599999999998</v>
      </c>
      <c r="L117">
        <f t="shared" si="12"/>
        <v>13.751393939393939</v>
      </c>
      <c r="M117">
        <f t="shared" si="13"/>
        <v>5.7913032978181818</v>
      </c>
      <c r="N117" s="9"/>
      <c r="O117" s="21">
        <v>0.43884299999999998</v>
      </c>
      <c r="P117" s="21">
        <v>8.2982499999999995</v>
      </c>
      <c r="Q117" s="21">
        <v>-2.3086500000000002E-3</v>
      </c>
      <c r="R117" s="21">
        <v>107</v>
      </c>
      <c r="S117" s="21">
        <v>0.43841599999999997</v>
      </c>
      <c r="T117">
        <f t="shared" si="14"/>
        <v>13.991818181818182</v>
      </c>
      <c r="U117">
        <f t="shared" si="15"/>
        <v>6.1402114663636365</v>
      </c>
      <c r="X117" s="9"/>
      <c r="Y117" s="21">
        <v>0.42114299999999999</v>
      </c>
      <c r="Z117" s="21">
        <v>12.134</v>
      </c>
      <c r="AA117" s="21">
        <v>-2.2775299999999998E-3</v>
      </c>
      <c r="AB117" s="21">
        <v>107</v>
      </c>
      <c r="AC117" s="21">
        <v>0.42071500000000001</v>
      </c>
      <c r="AD117">
        <f t="shared" si="16"/>
        <v>13.80321212121212</v>
      </c>
      <c r="AE117">
        <f t="shared" si="17"/>
        <v>5.8131261623636359</v>
      </c>
      <c r="AF117" s="9"/>
      <c r="AG117" s="21">
        <v>0.43884299999999998</v>
      </c>
      <c r="AH117" s="21">
        <v>14.2714</v>
      </c>
      <c r="AI117" s="21">
        <v>-2.3089600000000001E-3</v>
      </c>
      <c r="AJ117" s="21">
        <v>107</v>
      </c>
      <c r="AK117" s="21">
        <v>0.438446</v>
      </c>
      <c r="AL117">
        <f t="shared" si="18"/>
        <v>13.99369696969697</v>
      </c>
      <c r="AM117">
        <f t="shared" si="19"/>
        <v>6.1410359592727275</v>
      </c>
      <c r="AP117" s="9"/>
      <c r="AQ117" s="21">
        <v>0.42114299999999999</v>
      </c>
      <c r="AR117" s="21">
        <v>18.127199999999998</v>
      </c>
      <c r="AS117" s="21">
        <v>-2.27356E-3</v>
      </c>
      <c r="AT117" s="21">
        <v>107</v>
      </c>
      <c r="AU117" s="21">
        <v>0.42077599999999998</v>
      </c>
      <c r="AV117">
        <f t="shared" si="20"/>
        <v>13.779151515151515</v>
      </c>
      <c r="AW117">
        <f t="shared" si="21"/>
        <v>5.8029932065454544</v>
      </c>
      <c r="AX117" s="9"/>
      <c r="AY117" s="21">
        <v>0.43884299999999998</v>
      </c>
      <c r="AZ117" s="21">
        <v>20.264500000000002</v>
      </c>
      <c r="BA117" s="21">
        <v>-2.3046899999999999E-3</v>
      </c>
      <c r="BB117" s="21">
        <v>107</v>
      </c>
      <c r="BC117" s="21">
        <v>0.43841599999999997</v>
      </c>
      <c r="BD117">
        <f t="shared" si="22"/>
        <v>13.967818181818179</v>
      </c>
      <c r="BE117">
        <f t="shared" si="23"/>
        <v>6.1296792343636355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0.416107</v>
      </c>
      <c r="H118" s="21">
        <v>6.1709899999999998</v>
      </c>
      <c r="I118" s="21">
        <v>-2.2805799999999999E-3</v>
      </c>
      <c r="J118" s="21">
        <v>108</v>
      </c>
      <c r="K118" s="21">
        <v>0.41574100000000003</v>
      </c>
      <c r="L118">
        <f t="shared" si="12"/>
        <v>13.821696969696967</v>
      </c>
      <c r="M118">
        <f t="shared" si="13"/>
        <v>5.7513048609696957</v>
      </c>
      <c r="N118" s="9"/>
      <c r="O118" s="21">
        <v>0.44387799999999999</v>
      </c>
      <c r="P118" s="21">
        <v>8.3083200000000001</v>
      </c>
      <c r="Q118" s="21">
        <v>-2.2967500000000002E-3</v>
      </c>
      <c r="R118" s="21">
        <v>108</v>
      </c>
      <c r="S118" s="21">
        <v>0.44351200000000002</v>
      </c>
      <c r="T118">
        <f t="shared" si="14"/>
        <v>13.919696969696972</v>
      </c>
      <c r="U118">
        <f t="shared" si="15"/>
        <v>6.1786472515151525</v>
      </c>
      <c r="X118" s="9"/>
      <c r="Y118" s="21">
        <v>0.416107</v>
      </c>
      <c r="Z118" s="21">
        <v>12.1441</v>
      </c>
      <c r="AA118" s="21">
        <v>-2.2885100000000001E-3</v>
      </c>
      <c r="AB118" s="21">
        <v>108</v>
      </c>
      <c r="AC118" s="21">
        <v>0.41567999999999999</v>
      </c>
      <c r="AD118">
        <f t="shared" si="16"/>
        <v>13.869757575757575</v>
      </c>
      <c r="AE118">
        <f t="shared" si="17"/>
        <v>5.7713032155757569</v>
      </c>
      <c r="AF118" s="9"/>
      <c r="AG118" s="21">
        <v>0.44387799999999999</v>
      </c>
      <c r="AH118" s="21">
        <v>14.2814</v>
      </c>
      <c r="AI118" s="21">
        <v>-2.3001100000000002E-3</v>
      </c>
      <c r="AJ118" s="21">
        <v>108</v>
      </c>
      <c r="AK118" s="21">
        <v>0.443604</v>
      </c>
      <c r="AL118">
        <f t="shared" si="18"/>
        <v>13.940060606060607</v>
      </c>
      <c r="AM118">
        <f t="shared" si="19"/>
        <v>6.1876862216969704</v>
      </c>
      <c r="AP118" s="9"/>
      <c r="AQ118" s="21">
        <v>0.416107</v>
      </c>
      <c r="AR118" s="21">
        <v>18.1372</v>
      </c>
      <c r="AS118" s="21">
        <v>-2.2824099999999999E-3</v>
      </c>
      <c r="AT118" s="21">
        <v>108</v>
      </c>
      <c r="AU118" s="21">
        <v>0.41564899999999999</v>
      </c>
      <c r="AV118">
        <f t="shared" si="20"/>
        <v>13.832787878787878</v>
      </c>
      <c r="AW118">
        <f t="shared" si="21"/>
        <v>5.7559198658787878</v>
      </c>
      <c r="AX118" s="9"/>
      <c r="AY118" s="21">
        <v>0.44387799999999999</v>
      </c>
      <c r="AZ118" s="21">
        <v>20.2746</v>
      </c>
      <c r="BA118" s="21">
        <v>-2.2964499999999998E-3</v>
      </c>
      <c r="BB118" s="21">
        <v>108</v>
      </c>
      <c r="BC118" s="21">
        <v>0.44354199999999999</v>
      </c>
      <c r="BD118">
        <f t="shared" si="22"/>
        <v>13.917878787878786</v>
      </c>
      <c r="BE118">
        <f t="shared" si="23"/>
        <v>6.1778402006060595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0.41107199999999999</v>
      </c>
      <c r="H119" s="21">
        <v>6.1810600000000004</v>
      </c>
      <c r="I119" s="21">
        <v>-2.2903400000000001E-3</v>
      </c>
      <c r="J119" s="21">
        <v>109</v>
      </c>
      <c r="K119" s="21">
        <v>0.41067500000000001</v>
      </c>
      <c r="L119">
        <f t="shared" si="12"/>
        <v>13.880848484848485</v>
      </c>
      <c r="M119">
        <f t="shared" si="13"/>
        <v>5.7060281483636368</v>
      </c>
      <c r="N119" s="9"/>
      <c r="O119" s="21">
        <v>0.44891399999999998</v>
      </c>
      <c r="P119" s="21">
        <v>8.3183900000000008</v>
      </c>
      <c r="Q119" s="21">
        <v>-2.28546E-3</v>
      </c>
      <c r="R119" s="21">
        <v>109</v>
      </c>
      <c r="S119" s="21">
        <v>0.44845600000000002</v>
      </c>
      <c r="T119">
        <f t="shared" si="14"/>
        <v>13.851272727272725</v>
      </c>
      <c r="U119">
        <f t="shared" si="15"/>
        <v>6.2180302450909082</v>
      </c>
      <c r="X119" s="9"/>
      <c r="Y119" s="21">
        <v>0.41107199999999999</v>
      </c>
      <c r="Z119" s="21">
        <v>12.154199999999999</v>
      </c>
      <c r="AA119" s="21">
        <v>-2.29736E-3</v>
      </c>
      <c r="AB119" s="21">
        <v>109</v>
      </c>
      <c r="AC119" s="21">
        <v>0.41070600000000002</v>
      </c>
      <c r="AD119">
        <f t="shared" si="16"/>
        <v>13.923393939393939</v>
      </c>
      <c r="AE119">
        <f t="shared" si="17"/>
        <v>5.7235173934545456</v>
      </c>
      <c r="AF119" s="9"/>
      <c r="AG119" s="21">
        <v>0.44891399999999998</v>
      </c>
      <c r="AH119" s="21">
        <v>14.291499999999999</v>
      </c>
      <c r="AI119" s="21">
        <v>-2.2915600000000002E-3</v>
      </c>
      <c r="AJ119" s="21">
        <v>109</v>
      </c>
      <c r="AK119" s="21">
        <v>0.448517</v>
      </c>
      <c r="AL119">
        <f t="shared" si="18"/>
        <v>13.888242424242424</v>
      </c>
      <c r="AM119">
        <f t="shared" si="19"/>
        <v>6.2346264596363632</v>
      </c>
      <c r="AP119" s="9"/>
      <c r="AQ119" s="21">
        <v>0.41107199999999999</v>
      </c>
      <c r="AR119" s="21">
        <v>18.147300000000001</v>
      </c>
      <c r="AS119" s="21">
        <v>-2.2927899999999998E-3</v>
      </c>
      <c r="AT119" s="21">
        <v>109</v>
      </c>
      <c r="AU119" s="21">
        <v>0.41067500000000001</v>
      </c>
      <c r="AV119">
        <f t="shared" si="20"/>
        <v>13.895696969696967</v>
      </c>
      <c r="AW119">
        <f t="shared" si="21"/>
        <v>5.7121319447272718</v>
      </c>
      <c r="AX119" s="9"/>
      <c r="AY119" s="21">
        <v>0.44891399999999998</v>
      </c>
      <c r="AZ119" s="21">
        <v>20.284600000000001</v>
      </c>
      <c r="BA119" s="21">
        <v>-2.28729E-3</v>
      </c>
      <c r="BB119" s="21">
        <v>109</v>
      </c>
      <c r="BC119" s="21">
        <v>0.448486</v>
      </c>
      <c r="BD119">
        <f t="shared" si="22"/>
        <v>13.862363636363636</v>
      </c>
      <c r="BE119">
        <f t="shared" si="23"/>
        <v>6.2230091094545452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0.40603600000000001</v>
      </c>
      <c r="H120" s="21">
        <v>6.1911300000000002</v>
      </c>
      <c r="I120" s="21">
        <v>-2.3004200000000001E-3</v>
      </c>
      <c r="J120" s="21">
        <v>110</v>
      </c>
      <c r="K120" s="21">
        <v>0.40566999999999998</v>
      </c>
      <c r="L120">
        <f t="shared" si="12"/>
        <v>13.941939393939395</v>
      </c>
      <c r="M120">
        <f t="shared" si="13"/>
        <v>5.6609293037575759</v>
      </c>
      <c r="N120" s="9"/>
      <c r="O120" s="21">
        <v>0.45394899999999999</v>
      </c>
      <c r="P120" s="21">
        <v>8.3284599999999998</v>
      </c>
      <c r="Q120" s="21">
        <v>-2.2741699999999998E-3</v>
      </c>
      <c r="R120" s="21">
        <v>110</v>
      </c>
      <c r="S120" s="21">
        <v>0.45355200000000001</v>
      </c>
      <c r="T120">
        <f t="shared" si="14"/>
        <v>13.782848484848483</v>
      </c>
      <c r="U120">
        <f t="shared" si="15"/>
        <v>6.2567102868484836</v>
      </c>
      <c r="X120" s="9"/>
      <c r="Y120" s="21">
        <v>0.40603600000000001</v>
      </c>
      <c r="Z120" s="21">
        <v>12.164199999999999</v>
      </c>
      <c r="AA120" s="21">
        <v>-2.3056000000000001E-3</v>
      </c>
      <c r="AB120" s="21">
        <v>110</v>
      </c>
      <c r="AC120" s="21">
        <v>0.40570099999999998</v>
      </c>
      <c r="AD120">
        <f t="shared" si="16"/>
        <v>13.973333333333333</v>
      </c>
      <c r="AE120">
        <f t="shared" si="17"/>
        <v>5.6736763733333335</v>
      </c>
      <c r="AF120" s="9"/>
      <c r="AG120" s="21">
        <v>0.45394899999999999</v>
      </c>
      <c r="AH120" s="21">
        <v>14.301600000000001</v>
      </c>
      <c r="AI120" s="21">
        <v>-2.2814900000000002E-3</v>
      </c>
      <c r="AJ120" s="21">
        <v>110</v>
      </c>
      <c r="AK120" s="21">
        <v>0.45349099999999998</v>
      </c>
      <c r="AL120">
        <f t="shared" si="18"/>
        <v>13.827212121212122</v>
      </c>
      <c r="AM120">
        <f t="shared" si="19"/>
        <v>6.276849115212122</v>
      </c>
      <c r="AP120" s="9"/>
      <c r="AQ120" s="21">
        <v>0.40603600000000001</v>
      </c>
      <c r="AR120" s="21">
        <v>18.157399999999999</v>
      </c>
      <c r="AS120" s="21">
        <v>-2.30225E-3</v>
      </c>
      <c r="AT120" s="21">
        <v>110</v>
      </c>
      <c r="AU120" s="21">
        <v>0.405609</v>
      </c>
      <c r="AV120">
        <f t="shared" si="20"/>
        <v>13.953030303030301</v>
      </c>
      <c r="AW120">
        <f t="shared" si="21"/>
        <v>5.6654326121212115</v>
      </c>
      <c r="AX120" s="9"/>
      <c r="AY120" s="21">
        <v>0.45394899999999999</v>
      </c>
      <c r="AZ120" s="21">
        <v>20.294699999999999</v>
      </c>
      <c r="BA120" s="21">
        <v>-2.27692E-3</v>
      </c>
      <c r="BB120" s="21">
        <v>110</v>
      </c>
      <c r="BC120" s="21">
        <v>0.45355200000000001</v>
      </c>
      <c r="BD120">
        <f t="shared" si="22"/>
        <v>13.799515151515152</v>
      </c>
      <c r="BE120">
        <f t="shared" si="23"/>
        <v>6.2642761035151517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0.401001</v>
      </c>
      <c r="H121" s="21">
        <v>6.2012</v>
      </c>
      <c r="I121" s="21">
        <v>-2.3123200000000001E-3</v>
      </c>
      <c r="J121" s="21">
        <v>111</v>
      </c>
      <c r="K121" s="21">
        <v>0.40060400000000002</v>
      </c>
      <c r="L121">
        <f t="shared" si="12"/>
        <v>14.014060606060607</v>
      </c>
      <c r="M121">
        <f t="shared" si="13"/>
        <v>5.6196523170909094</v>
      </c>
      <c r="N121" s="9"/>
      <c r="O121" s="21">
        <v>0.458984</v>
      </c>
      <c r="P121" s="21">
        <v>8.3385300000000004</v>
      </c>
      <c r="Q121" s="21">
        <v>-2.2610500000000001E-3</v>
      </c>
      <c r="R121" s="21">
        <v>111</v>
      </c>
      <c r="S121" s="21">
        <v>0.458588</v>
      </c>
      <c r="T121">
        <f t="shared" si="14"/>
        <v>13.703333333333333</v>
      </c>
      <c r="U121">
        <f t="shared" si="15"/>
        <v>6.2896107466666669</v>
      </c>
      <c r="X121" s="9"/>
      <c r="Y121" s="21">
        <v>0.401001</v>
      </c>
      <c r="Z121" s="21">
        <v>12.174300000000001</v>
      </c>
      <c r="AA121" s="21">
        <v>-2.3153700000000002E-3</v>
      </c>
      <c r="AB121" s="21">
        <v>111</v>
      </c>
      <c r="AC121" s="21">
        <v>0.40063500000000002</v>
      </c>
      <c r="AD121">
        <f t="shared" si="16"/>
        <v>14.032545454545456</v>
      </c>
      <c r="AE121">
        <f t="shared" si="17"/>
        <v>5.6270647598181824</v>
      </c>
      <c r="AF121" s="9"/>
      <c r="AG121" s="21">
        <v>0.458984</v>
      </c>
      <c r="AH121" s="21">
        <v>14.3117</v>
      </c>
      <c r="AI121" s="21">
        <v>-2.2714200000000001E-3</v>
      </c>
      <c r="AJ121" s="21">
        <v>111</v>
      </c>
      <c r="AK121" s="21">
        <v>0.45861800000000003</v>
      </c>
      <c r="AL121">
        <f t="shared" si="18"/>
        <v>13.766181818181819</v>
      </c>
      <c r="AM121">
        <f t="shared" si="19"/>
        <v>6.3184571956363635</v>
      </c>
      <c r="AP121" s="9"/>
      <c r="AQ121" s="21">
        <v>0.401001</v>
      </c>
      <c r="AR121" s="21">
        <v>18.167400000000001</v>
      </c>
      <c r="AS121" s="21">
        <v>-2.31262E-3</v>
      </c>
      <c r="AT121" s="21">
        <v>111</v>
      </c>
      <c r="AU121" s="21">
        <v>0.40063500000000002</v>
      </c>
      <c r="AV121">
        <f t="shared" si="20"/>
        <v>14.015878787878787</v>
      </c>
      <c r="AW121">
        <f t="shared" si="21"/>
        <v>5.6203814098181812</v>
      </c>
      <c r="AX121" s="9"/>
      <c r="AY121" s="21">
        <v>0.458984</v>
      </c>
      <c r="AZ121" s="21">
        <v>20.3048</v>
      </c>
      <c r="BA121" s="21">
        <v>-2.2653199999999999E-3</v>
      </c>
      <c r="BB121" s="21">
        <v>111</v>
      </c>
      <c r="BC121" s="21">
        <v>0.458588</v>
      </c>
      <c r="BD121">
        <f t="shared" si="22"/>
        <v>13.72921212121212</v>
      </c>
      <c r="BE121">
        <f t="shared" si="23"/>
        <v>6.3014886962424237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0.39596599999999998</v>
      </c>
      <c r="H122" s="21">
        <v>6.2112699999999998</v>
      </c>
      <c r="I122" s="21">
        <v>-2.3220799999999998E-3</v>
      </c>
      <c r="J122" s="21">
        <v>112</v>
      </c>
      <c r="K122" s="21">
        <v>0.395569</v>
      </c>
      <c r="L122">
        <f t="shared" si="12"/>
        <v>14.073212121212119</v>
      </c>
      <c r="M122">
        <f t="shared" si="13"/>
        <v>5.5725135107878776</v>
      </c>
      <c r="N122" s="9"/>
      <c r="O122" s="21">
        <v>0.46401999999999999</v>
      </c>
      <c r="P122" s="21">
        <v>8.3485999999999994</v>
      </c>
      <c r="Q122" s="21">
        <v>-2.2476200000000001E-3</v>
      </c>
      <c r="R122" s="21">
        <v>112</v>
      </c>
      <c r="S122" s="21">
        <v>0.46365400000000001</v>
      </c>
      <c r="T122">
        <f t="shared" si="14"/>
        <v>13.621939393939394</v>
      </c>
      <c r="U122">
        <f t="shared" si="15"/>
        <v>6.3208523175757572</v>
      </c>
      <c r="X122" s="9"/>
      <c r="Y122" s="21">
        <v>0.39596599999999998</v>
      </c>
      <c r="Z122" s="21">
        <v>12.1844</v>
      </c>
      <c r="AA122" s="21">
        <v>-2.3257400000000002E-3</v>
      </c>
      <c r="AB122" s="21">
        <v>112</v>
      </c>
      <c r="AC122" s="21">
        <v>0.395538</v>
      </c>
      <c r="AD122">
        <f t="shared" si="16"/>
        <v>14.09539393939394</v>
      </c>
      <c r="AE122">
        <f t="shared" si="17"/>
        <v>5.5812967566060605</v>
      </c>
      <c r="AF122" s="9"/>
      <c r="AG122" s="21">
        <v>0.46401999999999999</v>
      </c>
      <c r="AH122" s="21">
        <v>14.3217</v>
      </c>
      <c r="AI122" s="21">
        <v>-2.2613500000000001E-3</v>
      </c>
      <c r="AJ122" s="21">
        <v>112</v>
      </c>
      <c r="AK122" s="21">
        <v>0.46368399999999999</v>
      </c>
      <c r="AL122">
        <f t="shared" si="18"/>
        <v>13.705151515151515</v>
      </c>
      <c r="AM122">
        <f t="shared" si="19"/>
        <v>6.3594644060606056</v>
      </c>
      <c r="AP122" s="9"/>
      <c r="AQ122" s="21">
        <v>0.39596599999999998</v>
      </c>
      <c r="AR122" s="21">
        <v>18.177499999999998</v>
      </c>
      <c r="AS122" s="21">
        <v>-2.32117E-3</v>
      </c>
      <c r="AT122" s="21">
        <v>112</v>
      </c>
      <c r="AU122" s="21">
        <v>0.395569</v>
      </c>
      <c r="AV122">
        <f t="shared" si="20"/>
        <v>14.06769696969697</v>
      </c>
      <c r="AW122">
        <f t="shared" si="21"/>
        <v>5.5703296983030297</v>
      </c>
      <c r="AX122" s="9"/>
      <c r="AY122" s="21">
        <v>0.46401999999999999</v>
      </c>
      <c r="AZ122" s="21">
        <v>20.314900000000002</v>
      </c>
      <c r="BA122" s="21">
        <v>-2.2525000000000002E-3</v>
      </c>
      <c r="BB122" s="21">
        <v>112</v>
      </c>
      <c r="BC122" s="21">
        <v>0.46362300000000001</v>
      </c>
      <c r="BD122">
        <f t="shared" si="22"/>
        <v>13.651515151515152</v>
      </c>
      <c r="BE122">
        <f t="shared" si="23"/>
        <v>6.3345760606060608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0.39093</v>
      </c>
      <c r="H123" s="21">
        <v>6.2213399999999996</v>
      </c>
      <c r="I123" s="21">
        <v>-2.3318499999999999E-3</v>
      </c>
      <c r="J123" s="21">
        <v>113</v>
      </c>
      <c r="K123" s="21">
        <v>0.39053300000000002</v>
      </c>
      <c r="L123">
        <f t="shared" si="12"/>
        <v>14.132424242424241</v>
      </c>
      <c r="M123">
        <f t="shared" si="13"/>
        <v>5.5247886090909084</v>
      </c>
      <c r="N123" s="9"/>
      <c r="O123" s="21">
        <v>0.469055</v>
      </c>
      <c r="P123" s="21">
        <v>8.3586799999999997</v>
      </c>
      <c r="Q123" s="21">
        <v>-2.23602E-3</v>
      </c>
      <c r="R123" s="21">
        <v>113</v>
      </c>
      <c r="S123" s="21">
        <v>0.46865800000000002</v>
      </c>
      <c r="T123">
        <f t="shared" si="14"/>
        <v>13.551636363636362</v>
      </c>
      <c r="U123">
        <f t="shared" si="15"/>
        <v>6.3564627945454539</v>
      </c>
      <c r="X123" s="9"/>
      <c r="Y123" s="21">
        <v>0.39093</v>
      </c>
      <c r="Z123" s="21">
        <v>12.1945</v>
      </c>
      <c r="AA123" s="21">
        <v>-2.33643E-3</v>
      </c>
      <c r="AB123" s="21">
        <v>113</v>
      </c>
      <c r="AC123" s="21">
        <v>0.39053300000000002</v>
      </c>
      <c r="AD123">
        <f t="shared" si="16"/>
        <v>14.160181818181819</v>
      </c>
      <c r="AE123">
        <f t="shared" si="17"/>
        <v>5.5356398781818186</v>
      </c>
      <c r="AF123" s="9"/>
      <c r="AG123" s="21">
        <v>0.469055</v>
      </c>
      <c r="AH123" s="21">
        <v>14.331799999999999</v>
      </c>
      <c r="AI123" s="21">
        <v>-2.24976E-3</v>
      </c>
      <c r="AJ123" s="21">
        <v>113</v>
      </c>
      <c r="AK123" s="21">
        <v>0.468719</v>
      </c>
      <c r="AL123">
        <f t="shared" si="18"/>
        <v>13.63490909090909</v>
      </c>
      <c r="AM123">
        <f t="shared" si="19"/>
        <v>6.395522283636363</v>
      </c>
      <c r="AP123" s="9"/>
      <c r="AQ123" s="21">
        <v>0.39093</v>
      </c>
      <c r="AR123" s="21">
        <v>18.1876</v>
      </c>
      <c r="AS123" s="21">
        <v>-2.3278800000000001E-3</v>
      </c>
      <c r="AT123" s="21">
        <v>113</v>
      </c>
      <c r="AU123" s="21">
        <v>0.39050299999999999</v>
      </c>
      <c r="AV123">
        <f t="shared" si="20"/>
        <v>14.108363636363636</v>
      </c>
      <c r="AW123">
        <f t="shared" si="21"/>
        <v>5.5153825963636365</v>
      </c>
      <c r="AX123" s="9"/>
      <c r="AY123" s="21">
        <v>0.469055</v>
      </c>
      <c r="AZ123" s="21">
        <v>20.3249</v>
      </c>
      <c r="BA123" s="21">
        <v>-2.2406000000000001E-3</v>
      </c>
      <c r="BB123" s="21">
        <v>113</v>
      </c>
      <c r="BC123" s="21">
        <v>0.46865800000000002</v>
      </c>
      <c r="BD123">
        <f t="shared" si="22"/>
        <v>13.57939393939394</v>
      </c>
      <c r="BE123">
        <f t="shared" si="23"/>
        <v>6.3694826242424245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0.38589499999999999</v>
      </c>
      <c r="H124" s="21">
        <v>6.23142</v>
      </c>
      <c r="I124" s="21">
        <v>-2.33826E-3</v>
      </c>
      <c r="J124" s="21">
        <v>114</v>
      </c>
      <c r="K124" s="21">
        <v>0.38552900000000001</v>
      </c>
      <c r="L124">
        <f t="shared" si="12"/>
        <v>14.171272727272727</v>
      </c>
      <c r="M124">
        <f t="shared" si="13"/>
        <v>5.4686232890909086</v>
      </c>
      <c r="N124" s="9"/>
      <c r="O124" s="21">
        <v>0.47409099999999998</v>
      </c>
      <c r="P124" s="21">
        <v>8.3687500000000004</v>
      </c>
      <c r="Q124" s="21">
        <v>-2.2244299999999999E-3</v>
      </c>
      <c r="R124" s="21">
        <v>114</v>
      </c>
      <c r="S124" s="21">
        <v>0.47363300000000003</v>
      </c>
      <c r="T124">
        <f t="shared" si="14"/>
        <v>13.481393939393939</v>
      </c>
      <c r="U124">
        <f t="shared" si="15"/>
        <v>6.3914075341212122</v>
      </c>
      <c r="X124" s="9"/>
      <c r="Y124" s="21">
        <v>0.38589499999999999</v>
      </c>
      <c r="Z124" s="21">
        <v>12.204499999999999</v>
      </c>
      <c r="AA124" s="21">
        <v>-2.3452799999999999E-3</v>
      </c>
      <c r="AB124" s="21">
        <v>114</v>
      </c>
      <c r="AC124" s="21">
        <v>0.38546799999999998</v>
      </c>
      <c r="AD124">
        <f t="shared" si="16"/>
        <v>14.21381818181818</v>
      </c>
      <c r="AE124">
        <f t="shared" si="17"/>
        <v>5.4850413672727267</v>
      </c>
      <c r="AF124" s="9"/>
      <c r="AG124" s="21">
        <v>0.47409099999999998</v>
      </c>
      <c r="AH124" s="21">
        <v>14.341900000000001</v>
      </c>
      <c r="AI124" s="21">
        <v>-2.23602E-3</v>
      </c>
      <c r="AJ124" s="21">
        <v>114</v>
      </c>
      <c r="AK124" s="21">
        <v>0.47360200000000002</v>
      </c>
      <c r="AL124">
        <f t="shared" si="18"/>
        <v>13.551636363636362</v>
      </c>
      <c r="AM124">
        <f t="shared" si="19"/>
        <v>6.4247088352727264</v>
      </c>
      <c r="AP124" s="9"/>
      <c r="AQ124" s="21">
        <v>0.38589499999999999</v>
      </c>
      <c r="AR124" s="21">
        <v>18.197700000000001</v>
      </c>
      <c r="AS124" s="21">
        <v>-2.3355099999999998E-3</v>
      </c>
      <c r="AT124" s="21">
        <v>114</v>
      </c>
      <c r="AU124" s="21">
        <v>0.38549800000000001</v>
      </c>
      <c r="AV124">
        <f t="shared" si="20"/>
        <v>14.154606060606058</v>
      </c>
      <c r="AW124">
        <f t="shared" si="21"/>
        <v>5.4621917057575748</v>
      </c>
      <c r="AX124" s="9"/>
      <c r="AY124" s="21">
        <v>0.47409099999999998</v>
      </c>
      <c r="AZ124" s="21">
        <v>20.335000000000001</v>
      </c>
      <c r="BA124" s="21">
        <v>-2.2287000000000001E-3</v>
      </c>
      <c r="BB124" s="21">
        <v>114</v>
      </c>
      <c r="BC124" s="21">
        <v>0.47372399999999998</v>
      </c>
      <c r="BD124">
        <f t="shared" si="22"/>
        <v>13.507272727272728</v>
      </c>
      <c r="BE124">
        <f t="shared" si="23"/>
        <v>6.4036764345454547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0.380859</v>
      </c>
      <c r="H125" s="21">
        <v>6.2414899999999998</v>
      </c>
      <c r="I125" s="21">
        <v>-2.3458900000000002E-3</v>
      </c>
      <c r="J125" s="21">
        <v>115</v>
      </c>
      <c r="K125" s="21">
        <v>0.38043199999999999</v>
      </c>
      <c r="L125">
        <f t="shared" si="12"/>
        <v>14.217515151515153</v>
      </c>
      <c r="M125">
        <f t="shared" si="13"/>
        <v>5.4148686030909099</v>
      </c>
      <c r="N125" s="9"/>
      <c r="O125" s="21">
        <v>0.479126</v>
      </c>
      <c r="P125" s="21">
        <v>8.3788199999999993</v>
      </c>
      <c r="Q125" s="21">
        <v>-2.2125199999999999E-3</v>
      </c>
      <c r="R125" s="21">
        <v>115</v>
      </c>
      <c r="S125" s="21">
        <v>0.47876000000000002</v>
      </c>
      <c r="T125">
        <f t="shared" si="14"/>
        <v>13.40921212121212</v>
      </c>
      <c r="U125">
        <f t="shared" si="15"/>
        <v>6.4247021667878776</v>
      </c>
      <c r="X125" s="9"/>
      <c r="Y125" s="21">
        <v>0.380859</v>
      </c>
      <c r="Z125" s="21">
        <v>12.214600000000001</v>
      </c>
      <c r="AA125" s="21">
        <v>-2.3532100000000001E-3</v>
      </c>
      <c r="AB125" s="21">
        <v>115</v>
      </c>
      <c r="AC125" s="21">
        <v>0.380554</v>
      </c>
      <c r="AD125">
        <f t="shared" si="16"/>
        <v>14.261878787878789</v>
      </c>
      <c r="AE125">
        <f t="shared" si="17"/>
        <v>5.431764893272728</v>
      </c>
      <c r="AF125" s="9"/>
      <c r="AG125" s="21">
        <v>0.479126</v>
      </c>
      <c r="AH125" s="21">
        <v>14.351900000000001</v>
      </c>
      <c r="AI125" s="21">
        <v>-2.2238200000000001E-3</v>
      </c>
      <c r="AJ125" s="21">
        <v>115</v>
      </c>
      <c r="AK125" s="21">
        <v>0.47869899999999999</v>
      </c>
      <c r="AL125">
        <f t="shared" si="18"/>
        <v>13.47769696969697</v>
      </c>
      <c r="AM125">
        <f t="shared" si="19"/>
        <v>6.45751503830303</v>
      </c>
      <c r="AP125" s="9"/>
      <c r="AQ125" s="21">
        <v>0.380859</v>
      </c>
      <c r="AR125" s="21">
        <v>18.207699999999999</v>
      </c>
      <c r="AS125" s="21">
        <v>-2.3446700000000001E-3</v>
      </c>
      <c r="AT125" s="21">
        <v>115</v>
      </c>
      <c r="AU125" s="21">
        <v>0.38052399999999997</v>
      </c>
      <c r="AV125">
        <f t="shared" si="20"/>
        <v>14.210121212121212</v>
      </c>
      <c r="AW125">
        <f t="shared" si="21"/>
        <v>5.4120525547272731</v>
      </c>
      <c r="AX125" s="9"/>
      <c r="AY125" s="21">
        <v>0.479126</v>
      </c>
      <c r="AZ125" s="21">
        <v>20.345099999999999</v>
      </c>
      <c r="BA125" s="21">
        <v>-2.2168000000000001E-3</v>
      </c>
      <c r="BB125" s="21">
        <v>115</v>
      </c>
      <c r="BC125" s="21">
        <v>0.47869899999999999</v>
      </c>
      <c r="BD125">
        <f t="shared" si="22"/>
        <v>13.435151515151514</v>
      </c>
      <c r="BE125">
        <f t="shared" si="23"/>
        <v>6.4371304048484843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0.37582399999999999</v>
      </c>
      <c r="H126" s="21">
        <v>6.2515599999999996</v>
      </c>
      <c r="I126" s="21">
        <v>-2.35382E-3</v>
      </c>
      <c r="J126" s="21">
        <v>116</v>
      </c>
      <c r="K126" s="21">
        <v>0.37542700000000001</v>
      </c>
      <c r="L126">
        <f t="shared" si="12"/>
        <v>14.265575757575757</v>
      </c>
      <c r="M126">
        <f t="shared" si="13"/>
        <v>5.3613457435151508</v>
      </c>
      <c r="N126" s="9"/>
      <c r="O126" s="21">
        <v>0.48416100000000001</v>
      </c>
      <c r="P126" s="21">
        <v>8.38889</v>
      </c>
      <c r="Q126" s="21">
        <v>-2.2006199999999999E-3</v>
      </c>
      <c r="R126" s="21">
        <v>116</v>
      </c>
      <c r="S126" s="21">
        <v>0.483765</v>
      </c>
      <c r="T126">
        <f t="shared" si="14"/>
        <v>13.337090909090907</v>
      </c>
      <c r="U126">
        <f t="shared" si="15"/>
        <v>6.4572992716363631</v>
      </c>
      <c r="X126" s="9"/>
      <c r="Y126" s="21">
        <v>0.37582399999999999</v>
      </c>
      <c r="Z126" s="21">
        <v>12.2247</v>
      </c>
      <c r="AA126" s="21">
        <v>-2.3614500000000002E-3</v>
      </c>
      <c r="AB126" s="21">
        <v>116</v>
      </c>
      <c r="AC126" s="21">
        <v>0.37542700000000001</v>
      </c>
      <c r="AD126">
        <f t="shared" si="16"/>
        <v>14.311818181818182</v>
      </c>
      <c r="AE126">
        <f t="shared" si="17"/>
        <v>5.3787247563636367</v>
      </c>
      <c r="AF126" s="9"/>
      <c r="AG126" s="21">
        <v>0.48416100000000001</v>
      </c>
      <c r="AH126" s="21">
        <v>14.362</v>
      </c>
      <c r="AI126" s="21">
        <v>-2.21039E-3</v>
      </c>
      <c r="AJ126" s="21">
        <v>116</v>
      </c>
      <c r="AK126" s="21">
        <v>0.48370400000000002</v>
      </c>
      <c r="AL126">
        <f t="shared" si="18"/>
        <v>13.396303030303029</v>
      </c>
      <c r="AM126">
        <f t="shared" si="19"/>
        <v>6.4859674714545452</v>
      </c>
      <c r="AP126" s="9"/>
      <c r="AQ126" s="21">
        <v>0.37582399999999999</v>
      </c>
      <c r="AR126" s="21">
        <v>18.2178</v>
      </c>
      <c r="AS126" s="21">
        <v>-2.35382E-3</v>
      </c>
      <c r="AT126" s="21">
        <v>116</v>
      </c>
      <c r="AU126" s="21">
        <v>0.37539699999999998</v>
      </c>
      <c r="AV126">
        <f t="shared" si="20"/>
        <v>14.265575757575757</v>
      </c>
      <c r="AW126">
        <f t="shared" si="21"/>
        <v>5.3613457435151508</v>
      </c>
      <c r="AX126" s="9"/>
      <c r="AY126" s="21">
        <v>0.48416100000000001</v>
      </c>
      <c r="AZ126" s="21">
        <v>20.3551</v>
      </c>
      <c r="BA126" s="21">
        <v>-2.2045900000000002E-3</v>
      </c>
      <c r="BB126" s="21">
        <v>116</v>
      </c>
      <c r="BC126" s="21">
        <v>0.48379499999999998</v>
      </c>
      <c r="BD126">
        <f t="shared" si="22"/>
        <v>13.361151515151516</v>
      </c>
      <c r="BE126">
        <f t="shared" si="23"/>
        <v>6.4689484787272731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0.37078899999999998</v>
      </c>
      <c r="H127" s="21">
        <v>6.2616300000000003</v>
      </c>
      <c r="I127" s="21">
        <v>-2.36359E-3</v>
      </c>
      <c r="J127" s="21">
        <v>117</v>
      </c>
      <c r="K127" s="21">
        <v>0.370392</v>
      </c>
      <c r="L127">
        <f t="shared" si="12"/>
        <v>14.324787878787879</v>
      </c>
      <c r="M127">
        <f t="shared" si="13"/>
        <v>5.3114737727878785</v>
      </c>
      <c r="N127" s="9"/>
      <c r="O127" s="21">
        <v>0.48919699999999999</v>
      </c>
      <c r="P127" s="21">
        <v>8.3989600000000006</v>
      </c>
      <c r="Q127" s="21">
        <v>-2.1905499999999999E-3</v>
      </c>
      <c r="R127" s="21">
        <v>117</v>
      </c>
      <c r="S127" s="21">
        <v>0.48870799999999998</v>
      </c>
      <c r="T127">
        <f t="shared" si="14"/>
        <v>13.276060606060605</v>
      </c>
      <c r="U127">
        <f t="shared" si="15"/>
        <v>6.49460902030303</v>
      </c>
      <c r="X127" s="9"/>
      <c r="Y127" s="21">
        <v>0.37078899999999998</v>
      </c>
      <c r="Z127" s="21">
        <v>12.2347</v>
      </c>
      <c r="AA127" s="21">
        <v>-2.36908E-3</v>
      </c>
      <c r="AB127" s="21">
        <v>117</v>
      </c>
      <c r="AC127" s="21">
        <v>0.37033100000000002</v>
      </c>
      <c r="AD127">
        <f t="shared" si="16"/>
        <v>14.358060606060604</v>
      </c>
      <c r="AE127">
        <f t="shared" si="17"/>
        <v>5.3238109340606048</v>
      </c>
      <c r="AF127" s="9"/>
      <c r="AG127" s="21">
        <v>0.48919699999999999</v>
      </c>
      <c r="AH127" s="21">
        <v>14.3721</v>
      </c>
      <c r="AI127" s="21">
        <v>-2.1975699999999998E-3</v>
      </c>
      <c r="AJ127" s="21">
        <v>117</v>
      </c>
      <c r="AK127" s="21">
        <v>0.48873899999999998</v>
      </c>
      <c r="AL127">
        <f t="shared" si="18"/>
        <v>13.318606060606058</v>
      </c>
      <c r="AM127">
        <f t="shared" si="19"/>
        <v>6.515422129030302</v>
      </c>
      <c r="AP127" s="9"/>
      <c r="AQ127" s="21">
        <v>0.37078899999999998</v>
      </c>
      <c r="AR127" s="21">
        <v>18.227900000000002</v>
      </c>
      <c r="AS127" s="21">
        <v>-2.3611499999999998E-3</v>
      </c>
      <c r="AT127" s="21">
        <v>117</v>
      </c>
      <c r="AU127" s="21">
        <v>0.370392</v>
      </c>
      <c r="AV127">
        <f t="shared" si="20"/>
        <v>14.309999999999999</v>
      </c>
      <c r="AW127">
        <f t="shared" si="21"/>
        <v>5.3059905899999995</v>
      </c>
      <c r="AX127" s="9"/>
      <c r="AY127" s="21">
        <v>0.48919699999999999</v>
      </c>
      <c r="AZ127" s="21">
        <v>20.365200000000002</v>
      </c>
      <c r="BA127" s="21">
        <v>-2.1939099999999999E-3</v>
      </c>
      <c r="BB127" s="21">
        <v>117</v>
      </c>
      <c r="BC127" s="21">
        <v>0.48883100000000002</v>
      </c>
      <c r="BD127">
        <f t="shared" si="22"/>
        <v>13.296424242424241</v>
      </c>
      <c r="BE127">
        <f t="shared" si="23"/>
        <v>6.5045708501212109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0.36575299999999999</v>
      </c>
      <c r="H128" s="21">
        <v>6.2717000000000001</v>
      </c>
      <c r="I128" s="21">
        <v>-2.3736600000000001E-3</v>
      </c>
      <c r="J128" s="21">
        <v>118</v>
      </c>
      <c r="K128" s="21">
        <v>0.365479</v>
      </c>
      <c r="L128">
        <f t="shared" si="12"/>
        <v>14.385818181818182</v>
      </c>
      <c r="M128">
        <f t="shared" si="13"/>
        <v>5.2616561574545457</v>
      </c>
      <c r="N128" s="9"/>
      <c r="O128" s="21">
        <v>0.494232</v>
      </c>
      <c r="P128" s="21">
        <v>8.4090299999999996</v>
      </c>
      <c r="Q128" s="21">
        <v>-2.1789600000000002E-3</v>
      </c>
      <c r="R128" s="21">
        <v>118</v>
      </c>
      <c r="S128" s="21">
        <v>0.49386600000000003</v>
      </c>
      <c r="T128">
        <f t="shared" si="14"/>
        <v>13.205818181818183</v>
      </c>
      <c r="U128">
        <f t="shared" si="15"/>
        <v>6.5267379316363643</v>
      </c>
      <c r="X128" s="9"/>
      <c r="Y128" s="21">
        <v>0.36575299999999999</v>
      </c>
      <c r="Z128" s="21">
        <v>12.2448</v>
      </c>
      <c r="AA128" s="21">
        <v>-2.3754900000000001E-3</v>
      </c>
      <c r="AB128" s="21">
        <v>118</v>
      </c>
      <c r="AC128" s="21">
        <v>0.365448</v>
      </c>
      <c r="AD128">
        <f t="shared" si="16"/>
        <v>14.396909090909091</v>
      </c>
      <c r="AE128">
        <f t="shared" si="17"/>
        <v>5.2657126907272724</v>
      </c>
      <c r="AF128" s="9"/>
      <c r="AG128" s="21">
        <v>0.494232</v>
      </c>
      <c r="AH128" s="21">
        <v>14.382199999999999</v>
      </c>
      <c r="AI128" s="21">
        <v>-2.1841400000000002E-3</v>
      </c>
      <c r="AJ128" s="21">
        <v>118</v>
      </c>
      <c r="AK128" s="21">
        <v>0.49380499999999999</v>
      </c>
      <c r="AL128">
        <f t="shared" si="18"/>
        <v>13.237212121212123</v>
      </c>
      <c r="AM128">
        <f t="shared" si="19"/>
        <v>6.5422538210909096</v>
      </c>
      <c r="AP128" s="9"/>
      <c r="AQ128" s="21">
        <v>0.36575299999999999</v>
      </c>
      <c r="AR128" s="21">
        <v>18.2379</v>
      </c>
      <c r="AS128" s="21">
        <v>-2.36725E-3</v>
      </c>
      <c r="AT128" s="21">
        <v>118</v>
      </c>
      <c r="AU128" s="21">
        <v>0.36535600000000001</v>
      </c>
      <c r="AV128">
        <f t="shared" si="20"/>
        <v>14.346969696969696</v>
      </c>
      <c r="AW128">
        <f t="shared" si="21"/>
        <v>5.2474472075757568</v>
      </c>
      <c r="AX128" s="9"/>
      <c r="AY128" s="21">
        <v>0.494232</v>
      </c>
      <c r="AZ128" s="21">
        <v>20.375299999999999</v>
      </c>
      <c r="BA128" s="21">
        <v>-2.1823099999999998E-3</v>
      </c>
      <c r="BB128" s="21">
        <v>118</v>
      </c>
      <c r="BC128" s="21">
        <v>0.49383500000000002</v>
      </c>
      <c r="BD128">
        <f t="shared" si="22"/>
        <v>13.22612121212121</v>
      </c>
      <c r="BE128">
        <f t="shared" si="23"/>
        <v>6.5367723389090902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0.36071799999999998</v>
      </c>
      <c r="H129" s="21">
        <v>6.2817699999999999</v>
      </c>
      <c r="I129" s="21">
        <v>-2.38251E-3</v>
      </c>
      <c r="J129" s="21">
        <v>119</v>
      </c>
      <c r="K129" s="21">
        <v>0.36035200000000001</v>
      </c>
      <c r="L129">
        <f t="shared" si="12"/>
        <v>14.439454545454545</v>
      </c>
      <c r="M129">
        <f t="shared" si="13"/>
        <v>5.2085711647272728</v>
      </c>
      <c r="N129" s="9"/>
      <c r="O129" s="21">
        <v>0.49926799999999999</v>
      </c>
      <c r="P129" s="21">
        <v>8.4191000000000003</v>
      </c>
      <c r="Q129" s="21">
        <v>-2.1664399999999999E-3</v>
      </c>
      <c r="R129" s="21">
        <v>119</v>
      </c>
      <c r="S129" s="21">
        <v>0.49880999999999998</v>
      </c>
      <c r="T129">
        <f t="shared" si="14"/>
        <v>13.129939393939393</v>
      </c>
      <c r="U129">
        <f t="shared" si="15"/>
        <v>6.5553585813333326</v>
      </c>
      <c r="X129" s="9"/>
      <c r="Y129" s="21">
        <v>0.36071799999999998</v>
      </c>
      <c r="Z129" s="21">
        <v>12.254899999999999</v>
      </c>
      <c r="AA129" s="21">
        <v>-2.3812899999999999E-3</v>
      </c>
      <c r="AB129" s="21">
        <v>119</v>
      </c>
      <c r="AC129" s="21">
        <v>0.360321</v>
      </c>
      <c r="AD129">
        <f t="shared" si="16"/>
        <v>14.432060606060604</v>
      </c>
      <c r="AE129">
        <f t="shared" si="17"/>
        <v>5.2059040376969685</v>
      </c>
      <c r="AF129" s="9"/>
      <c r="AG129" s="21">
        <v>0.49926799999999999</v>
      </c>
      <c r="AH129" s="21">
        <v>14.392200000000001</v>
      </c>
      <c r="AI129" s="21">
        <v>-2.17133E-3</v>
      </c>
      <c r="AJ129" s="21">
        <v>119</v>
      </c>
      <c r="AK129" s="21">
        <v>0.49887100000000001</v>
      </c>
      <c r="AL129">
        <f t="shared" si="18"/>
        <v>13.159575757575757</v>
      </c>
      <c r="AM129">
        <f t="shared" si="19"/>
        <v>6.5701550693333326</v>
      </c>
      <c r="AP129" s="9"/>
      <c r="AQ129" s="21">
        <v>0.36071799999999998</v>
      </c>
      <c r="AR129" s="21">
        <v>18.248000000000001</v>
      </c>
      <c r="AS129" s="21">
        <v>-2.3736600000000001E-3</v>
      </c>
      <c r="AT129" s="21">
        <v>119</v>
      </c>
      <c r="AU129" s="21">
        <v>0.36035200000000001</v>
      </c>
      <c r="AV129">
        <f t="shared" si="20"/>
        <v>14.385818181818182</v>
      </c>
      <c r="AW129">
        <f t="shared" si="21"/>
        <v>5.189223562909091</v>
      </c>
      <c r="AX129" s="9"/>
      <c r="AY129" s="21">
        <v>0.49926799999999999</v>
      </c>
      <c r="AZ129" s="21">
        <v>20.385300000000001</v>
      </c>
      <c r="BA129" s="21">
        <v>-2.17133E-3</v>
      </c>
      <c r="BB129" s="21">
        <v>119</v>
      </c>
      <c r="BC129" s="21">
        <v>0.49887100000000001</v>
      </c>
      <c r="BD129">
        <f t="shared" si="22"/>
        <v>13.159575757575757</v>
      </c>
      <c r="BE129">
        <f t="shared" si="23"/>
        <v>6.5701550693333326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0.355682</v>
      </c>
      <c r="H130" s="21">
        <v>6.2918399999999997</v>
      </c>
      <c r="I130" s="21">
        <v>-2.3901399999999998E-3</v>
      </c>
      <c r="J130" s="21">
        <v>120</v>
      </c>
      <c r="K130" s="21">
        <v>0.355377</v>
      </c>
      <c r="L130">
        <f t="shared" si="12"/>
        <v>14.485696969696967</v>
      </c>
      <c r="M130">
        <f t="shared" si="13"/>
        <v>5.1523016695757562</v>
      </c>
      <c r="N130" s="9"/>
      <c r="O130" s="21">
        <v>0.50430299999999995</v>
      </c>
      <c r="P130" s="21">
        <v>8.4291699999999992</v>
      </c>
      <c r="Q130" s="21">
        <v>-2.15424E-3</v>
      </c>
      <c r="R130" s="21">
        <v>120</v>
      </c>
      <c r="S130" s="21">
        <v>0.50393699999999997</v>
      </c>
      <c r="T130">
        <f t="shared" si="14"/>
        <v>13.055999999999999</v>
      </c>
      <c r="U130">
        <f t="shared" si="15"/>
        <v>6.5841799679999991</v>
      </c>
      <c r="X130" s="9"/>
      <c r="Y130" s="21">
        <v>0.355682</v>
      </c>
      <c r="Z130" s="21">
        <v>12.265000000000001</v>
      </c>
      <c r="AA130" s="21">
        <v>-2.3877E-3</v>
      </c>
      <c r="AB130" s="21">
        <v>120</v>
      </c>
      <c r="AC130" s="21">
        <v>0.35528599999999999</v>
      </c>
      <c r="AD130">
        <f t="shared" si="16"/>
        <v>14.470909090909089</v>
      </c>
      <c r="AE130">
        <f t="shared" si="17"/>
        <v>5.1470418872727262</v>
      </c>
      <c r="AF130" s="9"/>
      <c r="AG130" s="21">
        <v>0.50430299999999995</v>
      </c>
      <c r="AH130" s="21">
        <v>14.4023</v>
      </c>
      <c r="AI130" s="21">
        <v>-2.1600299999999998E-3</v>
      </c>
      <c r="AJ130" s="21">
        <v>120</v>
      </c>
      <c r="AK130" s="21">
        <v>0.50390599999999997</v>
      </c>
      <c r="AL130">
        <f t="shared" si="18"/>
        <v>13.091090909090909</v>
      </c>
      <c r="AM130">
        <f t="shared" si="19"/>
        <v>6.6018764187272714</v>
      </c>
      <c r="AP130" s="9"/>
      <c r="AQ130" s="21">
        <v>0.355682</v>
      </c>
      <c r="AR130" s="21">
        <v>18.258099999999999</v>
      </c>
      <c r="AS130" s="21">
        <v>-2.3782299999999998E-3</v>
      </c>
      <c r="AT130" s="21">
        <v>120</v>
      </c>
      <c r="AU130" s="21">
        <v>0.35519400000000001</v>
      </c>
      <c r="AV130">
        <f t="shared" si="20"/>
        <v>14.413515151515149</v>
      </c>
      <c r="AW130">
        <f t="shared" si="21"/>
        <v>5.1266278961212111</v>
      </c>
      <c r="AX130" s="9"/>
      <c r="AY130" s="21">
        <v>0.50430299999999995</v>
      </c>
      <c r="AZ130" s="21">
        <v>20.395399999999999</v>
      </c>
      <c r="BA130" s="21">
        <v>-2.1597299999999999E-3</v>
      </c>
      <c r="BB130" s="21">
        <v>120</v>
      </c>
      <c r="BC130" s="21">
        <v>0.50390599999999997</v>
      </c>
      <c r="BD130">
        <f t="shared" si="22"/>
        <v>13.089272727272725</v>
      </c>
      <c r="BE130">
        <f t="shared" si="23"/>
        <v>6.6009595041818159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0.35064699999999999</v>
      </c>
      <c r="H131" s="21">
        <v>6.3019100000000003</v>
      </c>
      <c r="I131" s="21">
        <v>-2.3983799999999999E-3</v>
      </c>
      <c r="J131" s="21">
        <v>121</v>
      </c>
      <c r="K131" s="21">
        <v>0.35025000000000001</v>
      </c>
      <c r="L131">
        <f t="shared" si="12"/>
        <v>14.535636363636362</v>
      </c>
      <c r="M131">
        <f t="shared" si="13"/>
        <v>5.0968772839999996</v>
      </c>
      <c r="N131" s="9"/>
      <c r="O131" s="21">
        <v>0.50933799999999996</v>
      </c>
      <c r="P131" s="21">
        <v>8.4392399999999999</v>
      </c>
      <c r="Q131" s="21">
        <v>-2.1408099999999999E-3</v>
      </c>
      <c r="R131" s="21">
        <v>121</v>
      </c>
      <c r="S131" s="21">
        <v>0.50885000000000002</v>
      </c>
      <c r="T131">
        <f t="shared" si="14"/>
        <v>12.97460606060606</v>
      </c>
      <c r="U131">
        <f t="shared" si="15"/>
        <v>6.6084599016969694</v>
      </c>
      <c r="X131" s="9"/>
      <c r="Y131" s="21">
        <v>0.35064699999999999</v>
      </c>
      <c r="Z131" s="21">
        <v>12.275</v>
      </c>
      <c r="AA131" s="21">
        <v>-2.3953199999999998E-3</v>
      </c>
      <c r="AB131" s="21">
        <v>121</v>
      </c>
      <c r="AC131" s="21">
        <v>0.35025000000000001</v>
      </c>
      <c r="AD131">
        <f t="shared" si="16"/>
        <v>14.517090909090907</v>
      </c>
      <c r="AE131">
        <f t="shared" si="17"/>
        <v>5.0903743759999989</v>
      </c>
      <c r="AF131" s="9"/>
      <c r="AG131" s="21">
        <v>0.50933799999999996</v>
      </c>
      <c r="AH131" s="21">
        <v>14.4124</v>
      </c>
      <c r="AI131" s="21">
        <v>-2.1469100000000001E-3</v>
      </c>
      <c r="AJ131" s="21">
        <v>121</v>
      </c>
      <c r="AK131" s="21">
        <v>0.50897199999999998</v>
      </c>
      <c r="AL131">
        <f t="shared" si="18"/>
        <v>13.011575757575759</v>
      </c>
      <c r="AM131">
        <f t="shared" si="19"/>
        <v>6.6272899732121218</v>
      </c>
      <c r="AP131" s="9"/>
      <c r="AQ131" s="21">
        <v>0.35064699999999999</v>
      </c>
      <c r="AR131" s="21">
        <v>18.2682</v>
      </c>
      <c r="AS131" s="21">
        <v>-2.3831199999999999E-3</v>
      </c>
      <c r="AT131" s="21">
        <v>121</v>
      </c>
      <c r="AU131" s="21">
        <v>0.35034199999999999</v>
      </c>
      <c r="AV131">
        <f t="shared" si="20"/>
        <v>14.443151515151513</v>
      </c>
      <c r="AW131">
        <f t="shared" si="21"/>
        <v>5.0644477493333326</v>
      </c>
      <c r="AX131" s="9"/>
      <c r="AY131" s="21">
        <v>0.50933799999999996</v>
      </c>
      <c r="AZ131" s="21">
        <v>20.4055</v>
      </c>
      <c r="BA131" s="21">
        <v>-2.1469100000000001E-3</v>
      </c>
      <c r="BB131" s="21">
        <v>121</v>
      </c>
      <c r="BC131" s="21">
        <v>0.50885000000000002</v>
      </c>
      <c r="BD131">
        <f t="shared" si="22"/>
        <v>13.011575757575759</v>
      </c>
      <c r="BE131">
        <f t="shared" si="23"/>
        <v>6.6272899732121218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0.34561199999999997</v>
      </c>
      <c r="H132" s="21">
        <v>6.3119800000000001</v>
      </c>
      <c r="I132" s="21">
        <v>-2.40631E-3</v>
      </c>
      <c r="J132" s="21">
        <v>122</v>
      </c>
      <c r="K132" s="21">
        <v>0.34512300000000001</v>
      </c>
      <c r="L132">
        <f t="shared" si="12"/>
        <v>14.58369696969697</v>
      </c>
      <c r="M132">
        <f t="shared" si="13"/>
        <v>5.0403006770909089</v>
      </c>
      <c r="N132" s="9"/>
      <c r="O132" s="21">
        <v>0.514374</v>
      </c>
      <c r="P132" s="21">
        <v>8.4493100000000005</v>
      </c>
      <c r="Q132" s="21">
        <v>-2.12677E-3</v>
      </c>
      <c r="R132" s="21">
        <v>122</v>
      </c>
      <c r="S132" s="21">
        <v>0.51394700000000004</v>
      </c>
      <c r="T132">
        <f t="shared" si="14"/>
        <v>12.889515151515152</v>
      </c>
      <c r="U132">
        <f t="shared" si="15"/>
        <v>6.6300314665454545</v>
      </c>
      <c r="X132" s="9"/>
      <c r="Y132" s="21">
        <v>0.34561199999999997</v>
      </c>
      <c r="Z132" s="21">
        <v>12.2851</v>
      </c>
      <c r="AA132" s="21">
        <v>-2.4038699999999998E-3</v>
      </c>
      <c r="AB132" s="21">
        <v>122</v>
      </c>
      <c r="AC132" s="21">
        <v>0.34524500000000002</v>
      </c>
      <c r="AD132">
        <f t="shared" si="16"/>
        <v>14.56890909090909</v>
      </c>
      <c r="AE132">
        <f t="shared" si="17"/>
        <v>5.0351898087272717</v>
      </c>
      <c r="AF132" s="9"/>
      <c r="AG132" s="21">
        <v>0.514374</v>
      </c>
      <c r="AH132" s="21">
        <v>14.4224</v>
      </c>
      <c r="AI132" s="21">
        <v>-2.1343999999999998E-3</v>
      </c>
      <c r="AJ132" s="21">
        <v>122</v>
      </c>
      <c r="AK132" s="21">
        <v>0.51394700000000004</v>
      </c>
      <c r="AL132">
        <f t="shared" si="18"/>
        <v>12.935757575757574</v>
      </c>
      <c r="AM132">
        <f t="shared" si="19"/>
        <v>6.6538173672727261</v>
      </c>
      <c r="AP132" s="9"/>
      <c r="AQ132" s="21">
        <v>0.34561199999999997</v>
      </c>
      <c r="AR132" s="21">
        <v>18.278199999999998</v>
      </c>
      <c r="AS132" s="21">
        <v>-2.3886100000000002E-3</v>
      </c>
      <c r="AT132" s="21">
        <v>122</v>
      </c>
      <c r="AU132" s="21">
        <v>0.34524500000000002</v>
      </c>
      <c r="AV132">
        <f t="shared" si="20"/>
        <v>14.476424242424244</v>
      </c>
      <c r="AW132">
        <f t="shared" si="21"/>
        <v>5.0032259352727273</v>
      </c>
      <c r="AX132" s="9"/>
      <c r="AY132" s="21">
        <v>0.514374</v>
      </c>
      <c r="AZ132" s="21">
        <v>20.415600000000001</v>
      </c>
      <c r="BA132" s="21">
        <v>-2.1325699999999999E-3</v>
      </c>
      <c r="BB132" s="21">
        <v>122</v>
      </c>
      <c r="BC132" s="21">
        <v>0.51391600000000004</v>
      </c>
      <c r="BD132">
        <f t="shared" si="22"/>
        <v>12.924666666666665</v>
      </c>
      <c r="BE132">
        <f t="shared" si="23"/>
        <v>6.6481124919999992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0.34057599999999999</v>
      </c>
      <c r="H133" s="21">
        <v>6.3220499999999999</v>
      </c>
      <c r="I133" s="21">
        <v>-2.41516E-3</v>
      </c>
      <c r="J133" s="21">
        <v>123</v>
      </c>
      <c r="K133" s="21">
        <v>0.34017900000000001</v>
      </c>
      <c r="L133">
        <f t="shared" si="12"/>
        <v>14.637333333333332</v>
      </c>
      <c r="M133">
        <f t="shared" si="13"/>
        <v>4.985124437333333</v>
      </c>
      <c r="N133" s="9"/>
      <c r="O133" s="21">
        <v>0.51940900000000001</v>
      </c>
      <c r="P133" s="21">
        <v>8.4593900000000009</v>
      </c>
      <c r="Q133" s="21">
        <v>-2.1127300000000002E-3</v>
      </c>
      <c r="R133" s="21">
        <v>123</v>
      </c>
      <c r="S133" s="21">
        <v>0.51895100000000005</v>
      </c>
      <c r="T133">
        <f t="shared" si="14"/>
        <v>12.804424242424242</v>
      </c>
      <c r="U133">
        <f t="shared" si="15"/>
        <v>6.650733191333333</v>
      </c>
      <c r="X133" s="9"/>
      <c r="Y133" s="21">
        <v>0.34057599999999999</v>
      </c>
      <c r="Z133" s="21">
        <v>12.295199999999999</v>
      </c>
      <c r="AA133" s="21">
        <v>-2.4111900000000001E-3</v>
      </c>
      <c r="AB133" s="21">
        <v>123</v>
      </c>
      <c r="AC133" s="21">
        <v>0.34017900000000001</v>
      </c>
      <c r="AD133">
        <f t="shared" si="16"/>
        <v>14.613272727272726</v>
      </c>
      <c r="AE133">
        <f t="shared" si="17"/>
        <v>4.976929972363636</v>
      </c>
      <c r="AF133" s="9"/>
      <c r="AG133" s="21">
        <v>0.51940900000000001</v>
      </c>
      <c r="AH133" s="21">
        <v>14.432499999999999</v>
      </c>
      <c r="AI133" s="21">
        <v>-2.12006E-3</v>
      </c>
      <c r="AJ133" s="21">
        <v>123</v>
      </c>
      <c r="AK133" s="21">
        <v>0.51892099999999997</v>
      </c>
      <c r="AL133">
        <f t="shared" si="18"/>
        <v>12.848848484848483</v>
      </c>
      <c r="AM133">
        <f t="shared" si="19"/>
        <v>6.6738075426666663</v>
      </c>
      <c r="AP133" s="9"/>
      <c r="AQ133" s="21">
        <v>0.34057599999999999</v>
      </c>
      <c r="AR133" s="21">
        <v>18.2883</v>
      </c>
      <c r="AS133" s="21">
        <v>-2.3941000000000001E-3</v>
      </c>
      <c r="AT133" s="21">
        <v>123</v>
      </c>
      <c r="AU133" s="21">
        <v>0.34021000000000001</v>
      </c>
      <c r="AV133">
        <f t="shared" si="20"/>
        <v>14.50969696969697</v>
      </c>
      <c r="AW133">
        <f t="shared" si="21"/>
        <v>4.9416545551515147</v>
      </c>
      <c r="AX133" s="9"/>
      <c r="AY133" s="21">
        <v>0.51940900000000001</v>
      </c>
      <c r="AZ133" s="21">
        <v>20.425599999999999</v>
      </c>
      <c r="BA133" s="21">
        <v>-2.11823E-3</v>
      </c>
      <c r="BB133" s="21">
        <v>123</v>
      </c>
      <c r="BC133" s="21">
        <v>0.51895100000000005</v>
      </c>
      <c r="BD133">
        <f t="shared" si="22"/>
        <v>12.837757575757575</v>
      </c>
      <c r="BE133">
        <f t="shared" si="23"/>
        <v>6.668046824666666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0.33554099999999998</v>
      </c>
      <c r="H134" s="21">
        <v>6.3321300000000003</v>
      </c>
      <c r="I134" s="21">
        <v>-2.4224899999999998E-3</v>
      </c>
      <c r="J134" s="21">
        <v>124</v>
      </c>
      <c r="K134" s="21">
        <v>0.335144</v>
      </c>
      <c r="L134">
        <f t="shared" si="12"/>
        <v>14.681757575757574</v>
      </c>
      <c r="M134">
        <f t="shared" si="13"/>
        <v>4.9263316187272723</v>
      </c>
      <c r="N134" s="9"/>
      <c r="O134" s="21">
        <v>0.52444500000000005</v>
      </c>
      <c r="P134" s="21">
        <v>8.4694599999999998</v>
      </c>
      <c r="Q134" s="21">
        <v>-2.0968599999999999E-3</v>
      </c>
      <c r="R134" s="21">
        <v>124</v>
      </c>
      <c r="S134" s="21">
        <v>0.52398699999999998</v>
      </c>
      <c r="T134">
        <f t="shared" si="14"/>
        <v>12.708242424242423</v>
      </c>
      <c r="U134">
        <f t="shared" si="15"/>
        <v>6.664774198181818</v>
      </c>
      <c r="X134" s="9"/>
      <c r="Y134" s="21">
        <v>0.33554099999999998</v>
      </c>
      <c r="Z134" s="21">
        <v>12.305199999999999</v>
      </c>
      <c r="AA134" s="21">
        <v>-2.4175999999999998E-3</v>
      </c>
      <c r="AB134" s="21">
        <v>124</v>
      </c>
      <c r="AC134" s="21">
        <v>0.33520499999999998</v>
      </c>
      <c r="AD134">
        <f t="shared" si="16"/>
        <v>14.652121212121211</v>
      </c>
      <c r="AE134">
        <f t="shared" si="17"/>
        <v>4.9163874036363628</v>
      </c>
      <c r="AF134" s="9"/>
      <c r="AG134" s="21">
        <v>0.52444500000000005</v>
      </c>
      <c r="AH134" s="21">
        <v>14.442600000000001</v>
      </c>
      <c r="AI134" s="21">
        <v>-2.1048E-3</v>
      </c>
      <c r="AJ134" s="21">
        <v>124</v>
      </c>
      <c r="AK134" s="21">
        <v>0.52398699999999998</v>
      </c>
      <c r="AL134">
        <f t="shared" si="18"/>
        <v>12.756363636363636</v>
      </c>
      <c r="AM134">
        <f t="shared" si="19"/>
        <v>6.6900111272727276</v>
      </c>
      <c r="AP134" s="9"/>
      <c r="AQ134" s="21">
        <v>0.33554099999999998</v>
      </c>
      <c r="AR134" s="21">
        <v>18.298400000000001</v>
      </c>
      <c r="AS134" s="21">
        <v>-2.3996E-3</v>
      </c>
      <c r="AT134" s="21">
        <v>124</v>
      </c>
      <c r="AU134" s="21">
        <v>0.33511400000000002</v>
      </c>
      <c r="AV134">
        <f t="shared" si="20"/>
        <v>14.543030303030303</v>
      </c>
      <c r="AW134">
        <f t="shared" si="21"/>
        <v>4.8797829309090908</v>
      </c>
      <c r="AX134" s="9"/>
      <c r="AY134" s="21">
        <v>0.52444500000000005</v>
      </c>
      <c r="AZ134" s="21">
        <v>20.435700000000001</v>
      </c>
      <c r="BA134" s="21">
        <v>-2.1023600000000002E-3</v>
      </c>
      <c r="BB134" s="21">
        <v>124</v>
      </c>
      <c r="BC134" s="21">
        <v>0.52404799999999996</v>
      </c>
      <c r="BD134">
        <f t="shared" si="22"/>
        <v>12.74157575757576</v>
      </c>
      <c r="BE134">
        <f t="shared" si="23"/>
        <v>6.6822556981818195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0.33050499999999999</v>
      </c>
      <c r="H135" s="21">
        <v>6.3422000000000001</v>
      </c>
      <c r="I135" s="21">
        <v>-2.42676E-3</v>
      </c>
      <c r="J135" s="21">
        <v>125</v>
      </c>
      <c r="K135" s="21">
        <v>0.33007799999999998</v>
      </c>
      <c r="L135">
        <f t="shared" si="12"/>
        <v>14.707636363636365</v>
      </c>
      <c r="M135">
        <f t="shared" si="13"/>
        <v>4.8609473563636367</v>
      </c>
      <c r="N135" s="9"/>
      <c r="O135" s="21">
        <v>0.52947999999999995</v>
      </c>
      <c r="P135" s="21">
        <v>8.4795300000000005</v>
      </c>
      <c r="Q135" s="21">
        <v>-2.0800800000000002E-3</v>
      </c>
      <c r="R135" s="21">
        <v>125</v>
      </c>
      <c r="S135" s="21">
        <v>0.529053</v>
      </c>
      <c r="T135">
        <f t="shared" si="14"/>
        <v>12.606545454545456</v>
      </c>
      <c r="U135">
        <f t="shared" si="15"/>
        <v>6.6749136872727277</v>
      </c>
      <c r="X135" s="9"/>
      <c r="Y135" s="21">
        <v>0.33050499999999999</v>
      </c>
      <c r="Z135" s="21">
        <v>12.315300000000001</v>
      </c>
      <c r="AA135" s="21">
        <v>-2.4243200000000002E-3</v>
      </c>
      <c r="AB135" s="21">
        <v>125</v>
      </c>
      <c r="AC135" s="21">
        <v>0.33013900000000002</v>
      </c>
      <c r="AD135">
        <f t="shared" si="16"/>
        <v>14.692848484848486</v>
      </c>
      <c r="AE135">
        <f t="shared" si="17"/>
        <v>4.8560598884848485</v>
      </c>
      <c r="AF135" s="9"/>
      <c r="AG135" s="21">
        <v>0.52947999999999995</v>
      </c>
      <c r="AH135" s="21">
        <v>14.4526</v>
      </c>
      <c r="AI135" s="21">
        <v>-2.0886199999999998E-3</v>
      </c>
      <c r="AJ135" s="21">
        <v>125</v>
      </c>
      <c r="AK135" s="21">
        <v>0.52899200000000002</v>
      </c>
      <c r="AL135">
        <f t="shared" si="18"/>
        <v>12.658303030303028</v>
      </c>
      <c r="AM135">
        <f t="shared" si="19"/>
        <v>6.7023182884848467</v>
      </c>
      <c r="AP135" s="9"/>
      <c r="AQ135" s="21">
        <v>0.33050499999999999</v>
      </c>
      <c r="AR135" s="21">
        <v>18.308399999999999</v>
      </c>
      <c r="AS135" s="21">
        <v>-2.4078400000000001E-3</v>
      </c>
      <c r="AT135" s="21">
        <v>125</v>
      </c>
      <c r="AU135" s="21">
        <v>0.33010899999999999</v>
      </c>
      <c r="AV135">
        <f t="shared" si="20"/>
        <v>14.592969696969696</v>
      </c>
      <c r="AW135">
        <f t="shared" si="21"/>
        <v>4.8230494496969696</v>
      </c>
      <c r="AX135" s="9"/>
      <c r="AY135" s="21">
        <v>0.52947999999999995</v>
      </c>
      <c r="AZ135" s="21">
        <v>20.445799999999998</v>
      </c>
      <c r="BA135" s="21">
        <v>-2.08618E-3</v>
      </c>
      <c r="BB135" s="21">
        <v>125</v>
      </c>
      <c r="BC135" s="21">
        <v>0.52899200000000002</v>
      </c>
      <c r="BD135">
        <f t="shared" si="22"/>
        <v>12.64351515151515</v>
      </c>
      <c r="BE135">
        <f t="shared" si="23"/>
        <v>6.6944884024242404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0.32546999999999998</v>
      </c>
      <c r="H136" s="21">
        <v>6.3522699999999999</v>
      </c>
      <c r="I136" s="21">
        <v>-2.4298100000000001E-3</v>
      </c>
      <c r="J136" s="21">
        <v>126</v>
      </c>
      <c r="K136" s="21">
        <v>0.32516499999999998</v>
      </c>
      <c r="L136">
        <f t="shared" si="12"/>
        <v>14.726121212121212</v>
      </c>
      <c r="M136">
        <f t="shared" si="13"/>
        <v>4.792910670909091</v>
      </c>
      <c r="N136" s="9"/>
      <c r="O136" s="21">
        <v>0.53451499999999996</v>
      </c>
      <c r="P136" s="21">
        <v>8.4895999999999994</v>
      </c>
      <c r="Q136" s="21">
        <v>-2.0626799999999999E-3</v>
      </c>
      <c r="R136" s="21">
        <v>126</v>
      </c>
      <c r="S136" s="21">
        <v>0.53405800000000003</v>
      </c>
      <c r="T136">
        <f t="shared" si="14"/>
        <v>12.501090909090907</v>
      </c>
      <c r="U136">
        <f t="shared" si="15"/>
        <v>6.682020607272726</v>
      </c>
      <c r="X136" s="9"/>
      <c r="Y136" s="21">
        <v>0.32546999999999998</v>
      </c>
      <c r="Z136" s="21">
        <v>12.3254</v>
      </c>
      <c r="AA136" s="21">
        <v>-2.43042E-3</v>
      </c>
      <c r="AB136" s="21">
        <v>126</v>
      </c>
      <c r="AC136" s="21">
        <v>0.32513399999999998</v>
      </c>
      <c r="AD136">
        <f t="shared" si="16"/>
        <v>14.72981818181818</v>
      </c>
      <c r="AE136">
        <f t="shared" si="17"/>
        <v>4.7941139236363624</v>
      </c>
      <c r="AF136" s="9"/>
      <c r="AG136" s="21">
        <v>0.53451499999999996</v>
      </c>
      <c r="AH136" s="21">
        <v>14.4627</v>
      </c>
      <c r="AI136" s="21">
        <v>-2.07245E-3</v>
      </c>
      <c r="AJ136" s="21">
        <v>126</v>
      </c>
      <c r="AK136" s="21">
        <v>0.53405800000000003</v>
      </c>
      <c r="AL136">
        <f t="shared" si="18"/>
        <v>12.560303030303029</v>
      </c>
      <c r="AM136">
        <f t="shared" si="19"/>
        <v>6.7136703742424233</v>
      </c>
      <c r="AP136" s="9"/>
      <c r="AQ136" s="21">
        <v>0.32546999999999998</v>
      </c>
      <c r="AR136" s="21">
        <v>18.3185</v>
      </c>
      <c r="AS136" s="21">
        <v>-2.41486E-3</v>
      </c>
      <c r="AT136" s="21">
        <v>126</v>
      </c>
      <c r="AU136" s="21">
        <v>0.325104</v>
      </c>
      <c r="AV136">
        <f t="shared" si="20"/>
        <v>14.63551515151515</v>
      </c>
      <c r="AW136">
        <f t="shared" si="21"/>
        <v>4.7634211163636362</v>
      </c>
      <c r="AX136" s="9"/>
      <c r="AY136" s="21">
        <v>0.53451499999999996</v>
      </c>
      <c r="AZ136" s="21">
        <v>20.4558</v>
      </c>
      <c r="BA136" s="21">
        <v>-2.0703100000000001E-3</v>
      </c>
      <c r="BB136" s="21">
        <v>126</v>
      </c>
      <c r="BC136" s="21">
        <v>0.53411900000000001</v>
      </c>
      <c r="BD136">
        <f t="shared" si="22"/>
        <v>12.547333333333334</v>
      </c>
      <c r="BE136">
        <f t="shared" si="23"/>
        <v>6.7067378766666668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0.32043500000000003</v>
      </c>
      <c r="H137" s="21">
        <v>6.3623399999999997</v>
      </c>
      <c r="I137" s="21">
        <v>-2.43378E-3</v>
      </c>
      <c r="J137" s="21">
        <v>127</v>
      </c>
      <c r="K137" s="21">
        <v>0.32003799999999999</v>
      </c>
      <c r="L137">
        <f t="shared" si="12"/>
        <v>14.750181818181817</v>
      </c>
      <c r="M137">
        <f t="shared" si="13"/>
        <v>4.7264745109090907</v>
      </c>
      <c r="N137" s="9"/>
      <c r="O137" s="21">
        <v>0.539551</v>
      </c>
      <c r="P137" s="21">
        <v>8.4996700000000001</v>
      </c>
      <c r="Q137" s="21">
        <v>-2.0462000000000002E-3</v>
      </c>
      <c r="R137" s="21">
        <v>127</v>
      </c>
      <c r="S137" s="21">
        <v>0.53909300000000004</v>
      </c>
      <c r="T137">
        <f t="shared" si="14"/>
        <v>12.401212121212122</v>
      </c>
      <c r="U137">
        <f t="shared" si="15"/>
        <v>6.6910864012121216</v>
      </c>
      <c r="X137" s="9"/>
      <c r="Y137" s="21">
        <v>0.32043500000000003</v>
      </c>
      <c r="Z137" s="21">
        <v>12.3355</v>
      </c>
      <c r="AA137" s="21">
        <v>-2.4346900000000002E-3</v>
      </c>
      <c r="AB137" s="21">
        <v>127</v>
      </c>
      <c r="AC137" s="21">
        <v>0.32003799999999999</v>
      </c>
      <c r="AD137">
        <f t="shared" si="16"/>
        <v>14.75569696969697</v>
      </c>
      <c r="AE137">
        <f t="shared" si="17"/>
        <v>4.7282417584848488</v>
      </c>
      <c r="AF137" s="9"/>
      <c r="AG137" s="21">
        <v>0.539551</v>
      </c>
      <c r="AH137" s="21">
        <v>14.472799999999999</v>
      </c>
      <c r="AI137" s="21">
        <v>-2.0562699999999998E-3</v>
      </c>
      <c r="AJ137" s="21">
        <v>127</v>
      </c>
      <c r="AK137" s="21">
        <v>0.53906299999999996</v>
      </c>
      <c r="AL137">
        <f t="shared" si="18"/>
        <v>12.462242424242422</v>
      </c>
      <c r="AM137">
        <f t="shared" si="19"/>
        <v>6.7240153622424232</v>
      </c>
      <c r="AP137" s="9"/>
      <c r="AQ137" s="21">
        <v>0.32043500000000003</v>
      </c>
      <c r="AR137" s="21">
        <v>18.328600000000002</v>
      </c>
      <c r="AS137" s="21">
        <v>-2.4234E-3</v>
      </c>
      <c r="AT137" s="21">
        <v>127</v>
      </c>
      <c r="AU137" s="21">
        <v>0.32003799999999999</v>
      </c>
      <c r="AV137">
        <f t="shared" si="20"/>
        <v>14.687272727272727</v>
      </c>
      <c r="AW137">
        <f t="shared" si="21"/>
        <v>4.7063162363636364</v>
      </c>
      <c r="AX137" s="9"/>
      <c r="AY137" s="21">
        <v>0.539551</v>
      </c>
      <c r="AZ137" s="21">
        <v>20.465900000000001</v>
      </c>
      <c r="BA137" s="21">
        <v>-2.05536E-3</v>
      </c>
      <c r="BB137" s="21">
        <v>127</v>
      </c>
      <c r="BC137" s="21">
        <v>0.53912400000000005</v>
      </c>
      <c r="BD137">
        <f t="shared" si="22"/>
        <v>12.456727272727273</v>
      </c>
      <c r="BE137">
        <f t="shared" si="23"/>
        <v>6.7210396567272728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0.31539899999999998</v>
      </c>
      <c r="H138" s="21">
        <v>6.3724100000000004</v>
      </c>
      <c r="I138" s="21">
        <v>-2.4383500000000002E-3</v>
      </c>
      <c r="J138" s="21">
        <v>128</v>
      </c>
      <c r="K138" s="21">
        <v>0.315002</v>
      </c>
      <c r="L138">
        <f t="shared" si="12"/>
        <v>14.777878787878787</v>
      </c>
      <c r="M138">
        <f t="shared" si="13"/>
        <v>4.6609281918181811</v>
      </c>
      <c r="N138" s="9"/>
      <c r="O138" s="21">
        <v>0.54458600000000001</v>
      </c>
      <c r="P138" s="21">
        <v>8.5097400000000007</v>
      </c>
      <c r="Q138" s="21">
        <v>-2.0303299999999999E-3</v>
      </c>
      <c r="R138" s="21">
        <v>128</v>
      </c>
      <c r="S138" s="21">
        <v>0.54415899999999995</v>
      </c>
      <c r="T138">
        <f t="shared" si="14"/>
        <v>12.305030303030302</v>
      </c>
      <c r="U138">
        <f t="shared" si="15"/>
        <v>6.7011472326060604</v>
      </c>
      <c r="X138" s="9"/>
      <c r="Y138" s="21">
        <v>0.31539899999999998</v>
      </c>
      <c r="Z138" s="21">
        <v>12.345499999999999</v>
      </c>
      <c r="AA138" s="21">
        <v>-2.4401900000000001E-3</v>
      </c>
      <c r="AB138" s="21">
        <v>128</v>
      </c>
      <c r="AC138" s="21">
        <v>0.31506299999999998</v>
      </c>
      <c r="AD138">
        <f t="shared" si="16"/>
        <v>14.789030303030302</v>
      </c>
      <c r="AE138">
        <f t="shared" si="17"/>
        <v>4.6644453685454534</v>
      </c>
      <c r="AF138" s="9"/>
      <c r="AG138" s="21">
        <v>0.54458600000000001</v>
      </c>
      <c r="AH138" s="21">
        <v>14.482900000000001</v>
      </c>
      <c r="AI138" s="21">
        <v>-2.0388799999999999E-3</v>
      </c>
      <c r="AJ138" s="21">
        <v>128</v>
      </c>
      <c r="AK138" s="21">
        <v>0.54406699999999997</v>
      </c>
      <c r="AL138">
        <f t="shared" si="18"/>
        <v>12.356848484848483</v>
      </c>
      <c r="AM138">
        <f t="shared" si="19"/>
        <v>6.7293666889696961</v>
      </c>
      <c r="AP138" s="9"/>
      <c r="AQ138" s="21">
        <v>0.31539899999999998</v>
      </c>
      <c r="AR138" s="21">
        <v>18.338699999999999</v>
      </c>
      <c r="AS138" s="21">
        <v>-2.4298100000000001E-3</v>
      </c>
      <c r="AT138" s="21">
        <v>128</v>
      </c>
      <c r="AU138" s="21">
        <v>0.31503300000000001</v>
      </c>
      <c r="AV138">
        <f t="shared" si="20"/>
        <v>14.726121212121212</v>
      </c>
      <c r="AW138">
        <f t="shared" si="21"/>
        <v>4.6446039041818183</v>
      </c>
      <c r="AX138" s="9"/>
      <c r="AY138" s="21">
        <v>0.54458600000000001</v>
      </c>
      <c r="AZ138" s="21">
        <v>20.475999999999999</v>
      </c>
      <c r="BA138" s="21">
        <v>-2.0373499999999998E-3</v>
      </c>
      <c r="BB138" s="21">
        <v>128</v>
      </c>
      <c r="BC138" s="21">
        <v>0.54409799999999997</v>
      </c>
      <c r="BD138">
        <f t="shared" si="22"/>
        <v>12.347575757575758</v>
      </c>
      <c r="BE138">
        <f t="shared" si="23"/>
        <v>6.7243168915151514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0.31036399999999997</v>
      </c>
      <c r="H139" s="21">
        <v>6.3824800000000002</v>
      </c>
      <c r="I139" s="21">
        <v>-2.4459799999999999E-3</v>
      </c>
      <c r="J139" s="21">
        <v>129</v>
      </c>
      <c r="K139" s="21">
        <v>0.309998</v>
      </c>
      <c r="L139">
        <f t="shared" si="12"/>
        <v>14.824121212121211</v>
      </c>
      <c r="M139">
        <f t="shared" si="13"/>
        <v>4.6008735558787874</v>
      </c>
      <c r="N139" s="9"/>
      <c r="O139" s="21">
        <v>0.54962200000000005</v>
      </c>
      <c r="P139" s="21">
        <v>8.5198099999999997</v>
      </c>
      <c r="Q139" s="21">
        <v>-2.0126300000000001E-3</v>
      </c>
      <c r="R139" s="21">
        <v>129</v>
      </c>
      <c r="S139" s="21">
        <v>0.54919399999999996</v>
      </c>
      <c r="T139">
        <f t="shared" si="14"/>
        <v>12.197757575757576</v>
      </c>
      <c r="U139">
        <f t="shared" si="15"/>
        <v>6.7041559143030307</v>
      </c>
      <c r="X139" s="9"/>
      <c r="Y139" s="21">
        <v>0.31036399999999997</v>
      </c>
      <c r="Z139" s="21">
        <v>12.355600000000001</v>
      </c>
      <c r="AA139" s="21">
        <v>-2.4462899999999998E-3</v>
      </c>
      <c r="AB139" s="21">
        <v>129</v>
      </c>
      <c r="AC139" s="21">
        <v>0.31002800000000003</v>
      </c>
      <c r="AD139">
        <f t="shared" si="16"/>
        <v>14.825999999999999</v>
      </c>
      <c r="AE139">
        <f t="shared" si="17"/>
        <v>4.6014566639999996</v>
      </c>
      <c r="AF139" s="9"/>
      <c r="AG139" s="21">
        <v>0.54962200000000005</v>
      </c>
      <c r="AH139" s="21">
        <v>14.492900000000001</v>
      </c>
      <c r="AI139" s="21">
        <v>-2.0220899999999998E-3</v>
      </c>
      <c r="AJ139" s="21">
        <v>129</v>
      </c>
      <c r="AK139" s="21">
        <v>0.54919399999999996</v>
      </c>
      <c r="AL139">
        <f t="shared" si="18"/>
        <v>12.255090909090908</v>
      </c>
      <c r="AM139">
        <f t="shared" si="19"/>
        <v>6.7356675756363638</v>
      </c>
      <c r="AP139" s="9"/>
      <c r="AQ139" s="21">
        <v>0.31036399999999997</v>
      </c>
      <c r="AR139" s="21">
        <v>18.348700000000001</v>
      </c>
      <c r="AS139" s="21">
        <v>-2.4362199999999998E-3</v>
      </c>
      <c r="AT139" s="21">
        <v>129</v>
      </c>
      <c r="AU139" s="21">
        <v>0.30996699999999999</v>
      </c>
      <c r="AV139">
        <f t="shared" si="20"/>
        <v>14.764969696969695</v>
      </c>
      <c r="AW139">
        <f t="shared" si="21"/>
        <v>4.582515055030302</v>
      </c>
      <c r="AX139" s="9"/>
      <c r="AY139" s="21">
        <v>0.54962200000000005</v>
      </c>
      <c r="AZ139" s="21">
        <v>20.4861</v>
      </c>
      <c r="BA139" s="21">
        <v>-2.0208700000000001E-3</v>
      </c>
      <c r="BB139" s="21">
        <v>129</v>
      </c>
      <c r="BC139" s="21">
        <v>0.54919399999999996</v>
      </c>
      <c r="BD139">
        <f t="shared" si="22"/>
        <v>12.247696969696969</v>
      </c>
      <c r="BE139">
        <f t="shared" si="23"/>
        <v>6.7316037038787879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0.30532799999999999</v>
      </c>
      <c r="H140" s="21">
        <v>6.39255</v>
      </c>
      <c r="I140" s="21">
        <v>-2.4511699999999999E-3</v>
      </c>
      <c r="J140" s="21">
        <v>130</v>
      </c>
      <c r="K140" s="21">
        <v>0.304871</v>
      </c>
      <c r="L140">
        <f t="shared" ref="L140:L203" si="24">-I140/$F$2*1000</f>
        <v>14.855575757575757</v>
      </c>
      <c r="M140">
        <f t="shared" ref="M140:M203" si="25">L140*G140</f>
        <v>4.5358232349090901</v>
      </c>
      <c r="N140" s="9"/>
      <c r="O140" s="21">
        <v>0.55465699999999996</v>
      </c>
      <c r="P140" s="21">
        <v>8.5298800000000004</v>
      </c>
      <c r="Q140" s="21">
        <v>-1.9952400000000001E-3</v>
      </c>
      <c r="R140" s="21">
        <v>130</v>
      </c>
      <c r="S140" s="21">
        <v>0.55423</v>
      </c>
      <c r="T140">
        <f t="shared" ref="T140:T203" si="26">-Q140/$F$2*1000</f>
        <v>12.092363636363638</v>
      </c>
      <c r="U140">
        <f t="shared" ref="U140:U203" si="27">T140*O140</f>
        <v>6.7071141374545462</v>
      </c>
      <c r="X140" s="9"/>
      <c r="Y140" s="21">
        <v>0.30532799999999999</v>
      </c>
      <c r="Z140" s="21">
        <v>12.3657</v>
      </c>
      <c r="AA140" s="21">
        <v>-2.4533100000000002E-3</v>
      </c>
      <c r="AB140" s="21">
        <v>130</v>
      </c>
      <c r="AC140" s="21">
        <v>0.30493199999999998</v>
      </c>
      <c r="AD140">
        <f t="shared" ref="AD140:AD203" si="28">-AA140/$F$2*1000</f>
        <v>14.868545454545455</v>
      </c>
      <c r="AE140">
        <f t="shared" ref="AE140:AE203" si="29">AD140*Y140</f>
        <v>4.5397832465454542</v>
      </c>
      <c r="AF140" s="9"/>
      <c r="AG140" s="21">
        <v>0.55465699999999996</v>
      </c>
      <c r="AH140" s="21">
        <v>14.503</v>
      </c>
      <c r="AI140" s="21">
        <v>-2.0056200000000001E-3</v>
      </c>
      <c r="AJ140" s="21">
        <v>130</v>
      </c>
      <c r="AK140" s="21">
        <v>0.554199</v>
      </c>
      <c r="AL140">
        <f t="shared" ref="AL140:AL203" si="30">-AI140/$F$2*1000</f>
        <v>12.155272727272726</v>
      </c>
      <c r="AM140">
        <f t="shared" ref="AM140:AM203" si="31">AL140*AG140</f>
        <v>6.7420071050909076</v>
      </c>
      <c r="AP140" s="9"/>
      <c r="AQ140" s="21">
        <v>0.30532799999999999</v>
      </c>
      <c r="AR140" s="21">
        <v>18.358799999999999</v>
      </c>
      <c r="AS140" s="21">
        <v>-2.44202E-3</v>
      </c>
      <c r="AT140" s="21">
        <v>130</v>
      </c>
      <c r="AU140" s="21">
        <v>0.304871</v>
      </c>
      <c r="AV140">
        <f t="shared" ref="AV140:AV203" si="32">-AS140/$F$2*1000</f>
        <v>14.800121212121212</v>
      </c>
      <c r="AW140">
        <f t="shared" ref="AW140:AW203" si="33">AV140*AQ140</f>
        <v>4.5188914094545449</v>
      </c>
      <c r="AX140" s="9"/>
      <c r="AY140" s="21">
        <v>0.55465699999999996</v>
      </c>
      <c r="AZ140" s="21">
        <v>20.496099999999998</v>
      </c>
      <c r="BA140" s="21">
        <v>-2.0013399999999999E-3</v>
      </c>
      <c r="BB140" s="21">
        <v>130</v>
      </c>
      <c r="BC140" s="21">
        <v>0.55423</v>
      </c>
      <c r="BD140">
        <f t="shared" ref="BD140:BD203" si="34">-BA140/$F$2*1000</f>
        <v>12.129333333333332</v>
      </c>
      <c r="BE140">
        <f t="shared" ref="BE140:BE203" si="35">BD140*AY140</f>
        <v>6.7276196386666651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0.30029299999999998</v>
      </c>
      <c r="H141" s="21">
        <v>6.4026199999999998</v>
      </c>
      <c r="I141" s="21">
        <v>-2.4572800000000001E-3</v>
      </c>
      <c r="J141" s="21">
        <v>131</v>
      </c>
      <c r="K141" s="21">
        <v>0.299927</v>
      </c>
      <c r="L141">
        <f t="shared" si="24"/>
        <v>14.892606060606061</v>
      </c>
      <c r="M141">
        <f t="shared" si="25"/>
        <v>4.4721453517575753</v>
      </c>
      <c r="N141" s="9"/>
      <c r="O141" s="21">
        <v>0.55969199999999997</v>
      </c>
      <c r="P141" s="21">
        <v>8.5399499999999993</v>
      </c>
      <c r="Q141" s="21">
        <v>-1.9763200000000002E-3</v>
      </c>
      <c r="R141" s="21">
        <v>131</v>
      </c>
      <c r="S141" s="21">
        <v>0.55923500000000004</v>
      </c>
      <c r="T141">
        <f t="shared" si="26"/>
        <v>11.97769696969697</v>
      </c>
      <c r="U141">
        <f t="shared" si="27"/>
        <v>6.7038211723636358</v>
      </c>
      <c r="X141" s="9"/>
      <c r="Y141" s="21">
        <v>0.30029299999999998</v>
      </c>
      <c r="Z141" s="21">
        <v>12.3757</v>
      </c>
      <c r="AA141" s="21">
        <v>-2.4588000000000001E-3</v>
      </c>
      <c r="AB141" s="21">
        <v>131</v>
      </c>
      <c r="AC141" s="21">
        <v>0.299896</v>
      </c>
      <c r="AD141">
        <f t="shared" si="28"/>
        <v>14.901818181818182</v>
      </c>
      <c r="AE141">
        <f t="shared" si="29"/>
        <v>4.4749116872727273</v>
      </c>
      <c r="AF141" s="9"/>
      <c r="AG141" s="21">
        <v>0.55969199999999997</v>
      </c>
      <c r="AH141" s="21">
        <v>14.5131</v>
      </c>
      <c r="AI141" s="21">
        <v>-1.9876099999999999E-3</v>
      </c>
      <c r="AJ141" s="21">
        <v>131</v>
      </c>
      <c r="AK141" s="21">
        <v>0.55929600000000002</v>
      </c>
      <c r="AL141">
        <f t="shared" si="30"/>
        <v>12.046121212121211</v>
      </c>
      <c r="AM141">
        <f t="shared" si="31"/>
        <v>6.742117673454544</v>
      </c>
      <c r="AP141" s="9"/>
      <c r="AQ141" s="21">
        <v>0.30029299999999998</v>
      </c>
      <c r="AR141" s="21">
        <v>18.3689</v>
      </c>
      <c r="AS141" s="21">
        <v>-2.4487300000000001E-3</v>
      </c>
      <c r="AT141" s="21">
        <v>131</v>
      </c>
      <c r="AU141" s="21">
        <v>0.29995699999999997</v>
      </c>
      <c r="AV141">
        <f t="shared" si="32"/>
        <v>14.840787878787879</v>
      </c>
      <c r="AW141">
        <f t="shared" si="33"/>
        <v>4.4565847144848485</v>
      </c>
      <c r="AX141" s="9"/>
      <c r="AY141" s="21">
        <v>0.55969199999999997</v>
      </c>
      <c r="AZ141" s="21">
        <v>20.5062</v>
      </c>
      <c r="BA141" s="21">
        <v>-1.9830300000000002E-3</v>
      </c>
      <c r="BB141" s="21">
        <v>131</v>
      </c>
      <c r="BC141" s="21">
        <v>0.55932599999999999</v>
      </c>
      <c r="BD141">
        <f t="shared" si="34"/>
        <v>12.018363636363638</v>
      </c>
      <c r="BE141">
        <f t="shared" si="35"/>
        <v>6.7265819803636369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0.29525800000000002</v>
      </c>
      <c r="H142" s="21">
        <v>6.4126899999999996</v>
      </c>
      <c r="I142" s="21">
        <v>-2.4664299999999999E-3</v>
      </c>
      <c r="J142" s="21">
        <v>132</v>
      </c>
      <c r="K142" s="21">
        <v>0.29492200000000002</v>
      </c>
      <c r="L142">
        <f t="shared" si="24"/>
        <v>14.948060606060606</v>
      </c>
      <c r="M142">
        <f t="shared" si="25"/>
        <v>4.4135344784242427</v>
      </c>
      <c r="N142" s="9"/>
      <c r="O142" s="21">
        <v>0.56472800000000001</v>
      </c>
      <c r="P142" s="21">
        <v>8.55002</v>
      </c>
      <c r="Q142" s="21">
        <v>-1.95801E-3</v>
      </c>
      <c r="R142" s="21">
        <v>132</v>
      </c>
      <c r="S142" s="21">
        <v>0.56423999999999996</v>
      </c>
      <c r="T142">
        <f t="shared" si="26"/>
        <v>11.866727272727271</v>
      </c>
      <c r="U142">
        <f t="shared" si="27"/>
        <v>6.7014731592727266</v>
      </c>
      <c r="X142" s="9"/>
      <c r="Y142" s="21">
        <v>0.29525800000000002</v>
      </c>
      <c r="Z142" s="21">
        <v>12.3858</v>
      </c>
      <c r="AA142" s="21">
        <v>-2.4633799999999998E-3</v>
      </c>
      <c r="AB142" s="21">
        <v>132</v>
      </c>
      <c r="AC142" s="21">
        <v>0.29486099999999998</v>
      </c>
      <c r="AD142">
        <f t="shared" si="28"/>
        <v>14.929575757575757</v>
      </c>
      <c r="AE142">
        <f t="shared" si="29"/>
        <v>4.4080766790303034</v>
      </c>
      <c r="AF142" s="9"/>
      <c r="AG142" s="21">
        <v>0.56472800000000001</v>
      </c>
      <c r="AH142" s="21">
        <v>14.523099999999999</v>
      </c>
      <c r="AI142" s="21">
        <v>-1.9711300000000002E-3</v>
      </c>
      <c r="AJ142" s="21">
        <v>132</v>
      </c>
      <c r="AK142" s="21">
        <v>0.56427000000000005</v>
      </c>
      <c r="AL142">
        <f t="shared" si="30"/>
        <v>11.946242424242426</v>
      </c>
      <c r="AM142">
        <f t="shared" si="31"/>
        <v>6.746377591757577</v>
      </c>
      <c r="AP142" s="9"/>
      <c r="AQ142" s="21">
        <v>0.29525800000000002</v>
      </c>
      <c r="AR142" s="21">
        <v>18.378900000000002</v>
      </c>
      <c r="AS142" s="21">
        <v>-2.45422E-3</v>
      </c>
      <c r="AT142" s="21">
        <v>132</v>
      </c>
      <c r="AU142" s="21">
        <v>0.29486099999999998</v>
      </c>
      <c r="AV142">
        <f t="shared" si="32"/>
        <v>14.874060606060606</v>
      </c>
      <c r="AW142">
        <f t="shared" si="33"/>
        <v>4.3916853864242427</v>
      </c>
      <c r="AX142" s="9"/>
      <c r="AY142" s="21">
        <v>0.56472800000000001</v>
      </c>
      <c r="AZ142" s="21">
        <v>20.516300000000001</v>
      </c>
      <c r="BA142" s="21">
        <v>-1.9625900000000002E-3</v>
      </c>
      <c r="BB142" s="21">
        <v>132</v>
      </c>
      <c r="BC142" s="21">
        <v>0.56433100000000003</v>
      </c>
      <c r="BD142">
        <f t="shared" si="34"/>
        <v>11.894484848484849</v>
      </c>
      <c r="BE142">
        <f t="shared" si="35"/>
        <v>6.7171486395151518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0.29022199999999998</v>
      </c>
      <c r="H143" s="21">
        <v>6.4227600000000002</v>
      </c>
      <c r="I143" s="21">
        <v>-2.4758900000000001E-3</v>
      </c>
      <c r="J143" s="21">
        <v>133</v>
      </c>
      <c r="K143" s="21">
        <v>0.289856</v>
      </c>
      <c r="L143">
        <f t="shared" si="24"/>
        <v>15.00539393939394</v>
      </c>
      <c r="M143">
        <f t="shared" si="25"/>
        <v>4.3548954398787876</v>
      </c>
      <c r="N143" s="9"/>
      <c r="O143" s="21">
        <v>0.56976300000000002</v>
      </c>
      <c r="P143" s="21">
        <v>8.5601000000000003</v>
      </c>
      <c r="Q143" s="21">
        <v>-1.93848E-3</v>
      </c>
      <c r="R143" s="21">
        <v>133</v>
      </c>
      <c r="S143" s="21">
        <v>0.56936600000000004</v>
      </c>
      <c r="T143">
        <f t="shared" si="26"/>
        <v>11.748363636363637</v>
      </c>
      <c r="U143">
        <f t="shared" si="27"/>
        <v>6.6937829105454547</v>
      </c>
      <c r="X143" s="9"/>
      <c r="Y143" s="21">
        <v>0.29022199999999998</v>
      </c>
      <c r="Z143" s="21">
        <v>12.395899999999999</v>
      </c>
      <c r="AA143" s="21">
        <v>-2.4676500000000001E-3</v>
      </c>
      <c r="AB143" s="21">
        <v>133</v>
      </c>
      <c r="AC143" s="21">
        <v>0.28979500000000002</v>
      </c>
      <c r="AD143">
        <f t="shared" si="28"/>
        <v>14.955454545454545</v>
      </c>
      <c r="AE143">
        <f t="shared" si="29"/>
        <v>4.3404019290909091</v>
      </c>
      <c r="AF143" s="9"/>
      <c r="AG143" s="21">
        <v>0.56976300000000002</v>
      </c>
      <c r="AH143" s="21">
        <v>14.533200000000001</v>
      </c>
      <c r="AI143" s="21">
        <v>-1.9528200000000001E-3</v>
      </c>
      <c r="AJ143" s="21">
        <v>133</v>
      </c>
      <c r="AK143" s="21">
        <v>0.56927499999999998</v>
      </c>
      <c r="AL143">
        <f t="shared" si="30"/>
        <v>11.835272727272727</v>
      </c>
      <c r="AM143">
        <f t="shared" si="31"/>
        <v>6.7433004949090911</v>
      </c>
      <c r="AP143" s="9"/>
      <c r="AQ143" s="21">
        <v>0.29022199999999998</v>
      </c>
      <c r="AR143" s="21">
        <v>18.388999999999999</v>
      </c>
      <c r="AS143" s="21">
        <v>-2.45941E-3</v>
      </c>
      <c r="AT143" s="21">
        <v>133</v>
      </c>
      <c r="AU143" s="21">
        <v>0.289825</v>
      </c>
      <c r="AV143">
        <f t="shared" si="32"/>
        <v>14.90551515151515</v>
      </c>
      <c r="AW143">
        <f t="shared" si="33"/>
        <v>4.3259084183030296</v>
      </c>
      <c r="AX143" s="9"/>
      <c r="AY143" s="21">
        <v>0.56976300000000002</v>
      </c>
      <c r="AZ143" s="21">
        <v>20.526299999999999</v>
      </c>
      <c r="BA143" s="21">
        <v>-1.94305E-3</v>
      </c>
      <c r="BB143" s="21">
        <v>133</v>
      </c>
      <c r="BC143" s="21">
        <v>0.56930499999999995</v>
      </c>
      <c r="BD143">
        <f t="shared" si="34"/>
        <v>11.776060606060605</v>
      </c>
      <c r="BE143">
        <f t="shared" si="35"/>
        <v>6.7095636190909094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0.28518700000000002</v>
      </c>
      <c r="H144" s="21">
        <v>6.4328399999999997</v>
      </c>
      <c r="I144" s="21">
        <v>-2.48322E-3</v>
      </c>
      <c r="J144" s="21">
        <v>134</v>
      </c>
      <c r="K144" s="21">
        <v>0.28476000000000001</v>
      </c>
      <c r="L144">
        <f t="shared" si="24"/>
        <v>15.049818181818182</v>
      </c>
      <c r="M144">
        <f t="shared" si="25"/>
        <v>4.2920124978181819</v>
      </c>
      <c r="N144" s="9"/>
      <c r="O144" s="21">
        <v>0.57479899999999995</v>
      </c>
      <c r="P144" s="21">
        <v>8.5701699999999992</v>
      </c>
      <c r="Q144" s="21">
        <v>-1.91803E-3</v>
      </c>
      <c r="R144" s="21">
        <v>134</v>
      </c>
      <c r="S144" s="21">
        <v>0.57430999999999999</v>
      </c>
      <c r="T144">
        <f t="shared" si="26"/>
        <v>11.624424242424242</v>
      </c>
      <c r="U144">
        <f t="shared" si="27"/>
        <v>6.6817074301212109</v>
      </c>
      <c r="X144" s="9"/>
      <c r="Y144" s="21">
        <v>0.28518700000000002</v>
      </c>
      <c r="Z144" s="21">
        <v>12.406000000000001</v>
      </c>
      <c r="AA144" s="21">
        <v>-2.47101E-3</v>
      </c>
      <c r="AB144" s="21">
        <v>134</v>
      </c>
      <c r="AC144" s="21">
        <v>0.28478999999999999</v>
      </c>
      <c r="AD144">
        <f t="shared" si="28"/>
        <v>14.975818181818182</v>
      </c>
      <c r="AE144">
        <f t="shared" si="29"/>
        <v>4.2709086598181827</v>
      </c>
      <c r="AF144" s="9"/>
      <c r="AG144" s="21">
        <v>0.57479899999999995</v>
      </c>
      <c r="AH144" s="21">
        <v>14.5433</v>
      </c>
      <c r="AI144" s="21">
        <v>-1.9332900000000001E-3</v>
      </c>
      <c r="AJ144" s="21">
        <v>134</v>
      </c>
      <c r="AK144" s="21">
        <v>0.57428000000000001</v>
      </c>
      <c r="AL144">
        <f t="shared" si="30"/>
        <v>11.716909090909091</v>
      </c>
      <c r="AM144">
        <f t="shared" si="31"/>
        <v>6.7348676285454543</v>
      </c>
      <c r="AP144" s="9"/>
      <c r="AQ144" s="21">
        <v>0.28518700000000002</v>
      </c>
      <c r="AR144" s="21">
        <v>18.399100000000001</v>
      </c>
      <c r="AS144" s="21">
        <v>-2.4636800000000002E-3</v>
      </c>
      <c r="AT144" s="21">
        <v>134</v>
      </c>
      <c r="AU144" s="21">
        <v>0.28472900000000001</v>
      </c>
      <c r="AV144">
        <f t="shared" si="32"/>
        <v>14.93139393939394</v>
      </c>
      <c r="AW144">
        <f t="shared" si="33"/>
        <v>4.2582394433939399</v>
      </c>
      <c r="AX144" s="9"/>
      <c r="AY144" s="21">
        <v>0.57479899999999995</v>
      </c>
      <c r="AZ144" s="21">
        <v>20.5364</v>
      </c>
      <c r="BA144" s="21">
        <v>-1.92169E-3</v>
      </c>
      <c r="BB144" s="21">
        <v>134</v>
      </c>
      <c r="BC144" s="21">
        <v>0.57434099999999999</v>
      </c>
      <c r="BD144">
        <f t="shared" si="34"/>
        <v>11.646606060606061</v>
      </c>
      <c r="BE144">
        <f t="shared" si="35"/>
        <v>6.6944575170303029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0.28015099999999998</v>
      </c>
      <c r="H145" s="21">
        <v>6.4429100000000004</v>
      </c>
      <c r="I145" s="21">
        <v>-2.4890099999999998E-3</v>
      </c>
      <c r="J145" s="21">
        <v>135</v>
      </c>
      <c r="K145" s="21">
        <v>0.27978500000000001</v>
      </c>
      <c r="L145">
        <f t="shared" si="24"/>
        <v>15.08490909090909</v>
      </c>
      <c r="M145">
        <f t="shared" si="25"/>
        <v>4.2260523667272718</v>
      </c>
      <c r="N145" s="9"/>
      <c r="O145" s="21">
        <v>0.57983399999999996</v>
      </c>
      <c r="P145" s="21">
        <v>8.5802399999999999</v>
      </c>
      <c r="Q145" s="21">
        <v>-1.8972800000000001E-3</v>
      </c>
      <c r="R145" s="21">
        <v>135</v>
      </c>
      <c r="S145" s="21">
        <v>0.579376</v>
      </c>
      <c r="T145">
        <f t="shared" si="26"/>
        <v>11.498666666666667</v>
      </c>
      <c r="U145">
        <f t="shared" si="27"/>
        <v>6.6673178879999995</v>
      </c>
      <c r="X145" s="9"/>
      <c r="Y145" s="21">
        <v>0.28015099999999998</v>
      </c>
      <c r="Z145" s="21">
        <v>12.416</v>
      </c>
      <c r="AA145" s="21">
        <v>-2.4758900000000001E-3</v>
      </c>
      <c r="AB145" s="21">
        <v>135</v>
      </c>
      <c r="AC145" s="21">
        <v>0.279694</v>
      </c>
      <c r="AD145">
        <f t="shared" si="28"/>
        <v>15.00539393939394</v>
      </c>
      <c r="AE145">
        <f t="shared" si="29"/>
        <v>4.2037761175151518</v>
      </c>
      <c r="AF145" s="9"/>
      <c r="AG145" s="21">
        <v>0.57983399999999996</v>
      </c>
      <c r="AH145" s="21">
        <v>14.5534</v>
      </c>
      <c r="AI145" s="21">
        <v>-1.9125399999999999E-3</v>
      </c>
      <c r="AJ145" s="21">
        <v>135</v>
      </c>
      <c r="AK145" s="21">
        <v>0.579376</v>
      </c>
      <c r="AL145">
        <f t="shared" si="30"/>
        <v>11.591151515151514</v>
      </c>
      <c r="AM145">
        <f t="shared" si="31"/>
        <v>6.7209437476363627</v>
      </c>
      <c r="AP145" s="9"/>
      <c r="AQ145" s="21">
        <v>0.28015099999999998</v>
      </c>
      <c r="AR145" s="21">
        <v>18.409199999999998</v>
      </c>
      <c r="AS145" s="21">
        <v>-2.4673500000000001E-3</v>
      </c>
      <c r="AT145" s="21">
        <v>135</v>
      </c>
      <c r="AU145" s="21">
        <v>0.27975499999999998</v>
      </c>
      <c r="AV145">
        <f t="shared" si="32"/>
        <v>14.953636363636363</v>
      </c>
      <c r="AW145">
        <f t="shared" si="33"/>
        <v>4.1892761809090908</v>
      </c>
      <c r="AX145" s="9"/>
      <c r="AY145" s="21">
        <v>0.57983399999999996</v>
      </c>
      <c r="AZ145" s="21">
        <v>20.546500000000002</v>
      </c>
      <c r="BA145" s="21">
        <v>-1.90216E-3</v>
      </c>
      <c r="BB145" s="21">
        <v>135</v>
      </c>
      <c r="BC145" s="21">
        <v>0.57940700000000001</v>
      </c>
      <c r="BD145">
        <f t="shared" si="34"/>
        <v>11.528242424242423</v>
      </c>
      <c r="BE145">
        <f t="shared" si="35"/>
        <v>6.684466917818181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0.27511600000000003</v>
      </c>
      <c r="H146" s="21">
        <v>6.4529800000000002</v>
      </c>
      <c r="I146" s="21">
        <v>-2.4945100000000001E-3</v>
      </c>
      <c r="J146" s="21">
        <v>136</v>
      </c>
      <c r="K146" s="21">
        <v>0.27474999999999999</v>
      </c>
      <c r="L146">
        <f t="shared" si="24"/>
        <v>15.118242424242425</v>
      </c>
      <c r="M146">
        <f t="shared" si="25"/>
        <v>4.159270382787879</v>
      </c>
      <c r="N146" s="9"/>
      <c r="O146" s="21">
        <v>0.58486899999999997</v>
      </c>
      <c r="P146" s="21">
        <v>8.5903100000000006</v>
      </c>
      <c r="Q146" s="21">
        <v>-1.8783599999999999E-3</v>
      </c>
      <c r="R146" s="21">
        <v>136</v>
      </c>
      <c r="S146" s="21">
        <v>0.58441200000000004</v>
      </c>
      <c r="T146">
        <f t="shared" si="26"/>
        <v>11.383999999999999</v>
      </c>
      <c r="U146">
        <f t="shared" si="27"/>
        <v>6.6581486959999987</v>
      </c>
      <c r="X146" s="9"/>
      <c r="Y146" s="21">
        <v>0.27511600000000003</v>
      </c>
      <c r="Z146" s="21">
        <v>12.4261</v>
      </c>
      <c r="AA146" s="21">
        <v>-2.4795500000000001E-3</v>
      </c>
      <c r="AB146" s="21">
        <v>136</v>
      </c>
      <c r="AC146" s="21">
        <v>0.27474999999999999</v>
      </c>
      <c r="AD146">
        <f t="shared" si="28"/>
        <v>15.027575757575757</v>
      </c>
      <c r="AE146">
        <f t="shared" si="29"/>
        <v>4.1343265321212126</v>
      </c>
      <c r="AF146" s="9"/>
      <c r="AG146" s="21">
        <v>0.58486899999999997</v>
      </c>
      <c r="AH146" s="21">
        <v>14.5634</v>
      </c>
      <c r="AI146" s="21">
        <v>-1.89178E-3</v>
      </c>
      <c r="AJ146" s="21">
        <v>136</v>
      </c>
      <c r="AK146" s="21">
        <v>0.58447300000000002</v>
      </c>
      <c r="AL146">
        <f t="shared" si="30"/>
        <v>11.465333333333332</v>
      </c>
      <c r="AM146">
        <f t="shared" si="31"/>
        <v>6.7057180413333324</v>
      </c>
      <c r="AP146" s="9"/>
      <c r="AQ146" s="21">
        <v>0.27511600000000003</v>
      </c>
      <c r="AR146" s="21">
        <v>18.4192</v>
      </c>
      <c r="AS146" s="21">
        <v>-2.4716199999999999E-3</v>
      </c>
      <c r="AT146" s="21">
        <v>136</v>
      </c>
      <c r="AU146" s="21">
        <v>0.27474999999999999</v>
      </c>
      <c r="AV146">
        <f t="shared" si="32"/>
        <v>14.97951515151515</v>
      </c>
      <c r="AW146">
        <f t="shared" si="33"/>
        <v>4.1211042904242428</v>
      </c>
      <c r="AX146" s="9"/>
      <c r="AY146" s="21">
        <v>0.58486899999999997</v>
      </c>
      <c r="AZ146" s="21">
        <v>20.5566</v>
      </c>
      <c r="BA146" s="21">
        <v>-1.88324E-3</v>
      </c>
      <c r="BB146" s="21">
        <v>136</v>
      </c>
      <c r="BC146" s="21">
        <v>0.58441200000000004</v>
      </c>
      <c r="BD146">
        <f t="shared" si="34"/>
        <v>11.413575757575758</v>
      </c>
      <c r="BE146">
        <f t="shared" si="35"/>
        <v>6.6754466397575758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0.27008100000000002</v>
      </c>
      <c r="H147" s="21">
        <v>6.46305</v>
      </c>
      <c r="I147" s="21">
        <v>-2.4993900000000002E-3</v>
      </c>
      <c r="J147" s="21">
        <v>137</v>
      </c>
      <c r="K147" s="21">
        <v>0.26974500000000001</v>
      </c>
      <c r="L147">
        <f t="shared" si="24"/>
        <v>15.147818181818183</v>
      </c>
      <c r="M147">
        <f t="shared" si="25"/>
        <v>4.0911378823636371</v>
      </c>
      <c r="N147" s="9"/>
      <c r="O147" s="21">
        <v>0.58990500000000001</v>
      </c>
      <c r="P147" s="21">
        <v>8.6003799999999995</v>
      </c>
      <c r="Q147" s="21">
        <v>-1.85516E-3</v>
      </c>
      <c r="R147" s="21">
        <v>137</v>
      </c>
      <c r="S147" s="21">
        <v>0.58944700000000005</v>
      </c>
      <c r="T147">
        <f t="shared" si="26"/>
        <v>11.243393939393938</v>
      </c>
      <c r="U147">
        <f t="shared" si="27"/>
        <v>6.6325343018181808</v>
      </c>
      <c r="X147" s="9"/>
      <c r="Y147" s="21">
        <v>0.27008100000000002</v>
      </c>
      <c r="Z147" s="21">
        <v>12.436199999999999</v>
      </c>
      <c r="AA147" s="21">
        <v>-2.4835199999999999E-3</v>
      </c>
      <c r="AB147" s="21">
        <v>137</v>
      </c>
      <c r="AC147" s="21">
        <v>0.26971400000000001</v>
      </c>
      <c r="AD147">
        <f t="shared" si="28"/>
        <v>15.051636363636362</v>
      </c>
      <c r="AE147">
        <f t="shared" si="29"/>
        <v>4.0651610007272723</v>
      </c>
      <c r="AF147" s="9"/>
      <c r="AG147" s="21">
        <v>0.58990500000000001</v>
      </c>
      <c r="AH147" s="21">
        <v>14.573499999999999</v>
      </c>
      <c r="AI147" s="21">
        <v>-1.8701200000000001E-3</v>
      </c>
      <c r="AJ147" s="21">
        <v>137</v>
      </c>
      <c r="AK147" s="21">
        <v>0.58941699999999997</v>
      </c>
      <c r="AL147">
        <f t="shared" si="30"/>
        <v>11.334060606060607</v>
      </c>
      <c r="AM147">
        <f t="shared" si="31"/>
        <v>6.6860190218181828</v>
      </c>
      <c r="AP147" s="9"/>
      <c r="AQ147" s="21">
        <v>0.27008100000000002</v>
      </c>
      <c r="AR147" s="21">
        <v>18.429300000000001</v>
      </c>
      <c r="AS147" s="21">
        <v>-2.4755900000000002E-3</v>
      </c>
      <c r="AT147" s="21">
        <v>137</v>
      </c>
      <c r="AU147" s="21">
        <v>0.26971400000000001</v>
      </c>
      <c r="AV147">
        <f t="shared" si="32"/>
        <v>15.003575757575756</v>
      </c>
      <c r="AW147">
        <f t="shared" si="33"/>
        <v>4.0521807441818183</v>
      </c>
      <c r="AX147" s="9"/>
      <c r="AY147" s="21">
        <v>0.58990500000000001</v>
      </c>
      <c r="AZ147" s="21">
        <v>20.566600000000001</v>
      </c>
      <c r="BA147" s="21">
        <v>-1.8640099999999999E-3</v>
      </c>
      <c r="BB147" s="21">
        <v>137</v>
      </c>
      <c r="BC147" s="21">
        <v>0.58956900000000001</v>
      </c>
      <c r="BD147">
        <f t="shared" si="34"/>
        <v>11.297030303030303</v>
      </c>
      <c r="BE147">
        <f t="shared" si="35"/>
        <v>6.6641746609090911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0.26504499999999998</v>
      </c>
      <c r="H148" s="21">
        <v>6.4731199999999998</v>
      </c>
      <c r="I148" s="21">
        <v>-2.5021399999999999E-3</v>
      </c>
      <c r="J148" s="21">
        <v>138</v>
      </c>
      <c r="K148" s="21">
        <v>0.26470900000000003</v>
      </c>
      <c r="L148">
        <f t="shared" si="24"/>
        <v>15.164484848484847</v>
      </c>
      <c r="M148">
        <f t="shared" si="25"/>
        <v>4.019270886666666</v>
      </c>
      <c r="N148" s="9"/>
      <c r="O148" s="21">
        <v>0.59494000000000002</v>
      </c>
      <c r="P148" s="21">
        <v>8.6104500000000002</v>
      </c>
      <c r="Q148" s="21">
        <v>-1.83197E-3</v>
      </c>
      <c r="R148" s="21">
        <v>138</v>
      </c>
      <c r="S148" s="21">
        <v>0.59454300000000004</v>
      </c>
      <c r="T148">
        <f t="shared" si="26"/>
        <v>11.102848484848485</v>
      </c>
      <c r="U148">
        <f t="shared" si="27"/>
        <v>6.6055286775757578</v>
      </c>
      <c r="X148" s="9"/>
      <c r="Y148" s="21">
        <v>0.26504499999999998</v>
      </c>
      <c r="Z148" s="21">
        <v>12.446199999999999</v>
      </c>
      <c r="AA148" s="21">
        <v>-2.4877900000000001E-3</v>
      </c>
      <c r="AB148" s="21">
        <v>138</v>
      </c>
      <c r="AC148" s="21">
        <v>0.26464799999999999</v>
      </c>
      <c r="AD148">
        <f t="shared" si="28"/>
        <v>15.077515151515151</v>
      </c>
      <c r="AE148">
        <f t="shared" si="29"/>
        <v>3.9962200033333328</v>
      </c>
      <c r="AF148" s="9"/>
      <c r="AG148" s="21">
        <v>0.59494000000000002</v>
      </c>
      <c r="AH148" s="21">
        <v>14.583600000000001</v>
      </c>
      <c r="AI148" s="21">
        <v>-1.8487499999999999E-3</v>
      </c>
      <c r="AJ148" s="21">
        <v>138</v>
      </c>
      <c r="AK148" s="21">
        <v>0.59451299999999996</v>
      </c>
      <c r="AL148">
        <f t="shared" si="30"/>
        <v>11.204545454545453</v>
      </c>
      <c r="AM148">
        <f t="shared" si="31"/>
        <v>6.6660322727272723</v>
      </c>
      <c r="AP148" s="9"/>
      <c r="AQ148" s="21">
        <v>0.26504499999999998</v>
      </c>
      <c r="AR148" s="21">
        <v>18.439399999999999</v>
      </c>
      <c r="AS148" s="21">
        <v>-2.4804699999999998E-3</v>
      </c>
      <c r="AT148" s="21">
        <v>138</v>
      </c>
      <c r="AU148" s="21">
        <v>0.26461800000000002</v>
      </c>
      <c r="AV148">
        <f t="shared" si="32"/>
        <v>15.033151515151513</v>
      </c>
      <c r="AW148">
        <f t="shared" si="33"/>
        <v>3.9844616433333324</v>
      </c>
      <c r="AX148" s="9"/>
      <c r="AY148" s="21">
        <v>0.59494000000000002</v>
      </c>
      <c r="AZ148" s="21">
        <v>20.576699999999999</v>
      </c>
      <c r="BA148" s="21">
        <v>-1.84326E-3</v>
      </c>
      <c r="BB148" s="21">
        <v>138</v>
      </c>
      <c r="BC148" s="21">
        <v>0.59445199999999998</v>
      </c>
      <c r="BD148">
        <f t="shared" si="34"/>
        <v>11.171272727272726</v>
      </c>
      <c r="BE148">
        <f t="shared" si="35"/>
        <v>6.6462369963636361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0.26001000000000002</v>
      </c>
      <c r="H149" s="21">
        <v>6.4831899999999996</v>
      </c>
      <c r="I149" s="21">
        <v>-2.5057999999999999E-3</v>
      </c>
      <c r="J149" s="21">
        <v>139</v>
      </c>
      <c r="K149" s="21">
        <v>0.25958300000000001</v>
      </c>
      <c r="L149">
        <f t="shared" si="24"/>
        <v>15.186666666666664</v>
      </c>
      <c r="M149">
        <f t="shared" si="25"/>
        <v>3.9486851999999995</v>
      </c>
      <c r="N149" s="9"/>
      <c r="O149" s="21">
        <v>0.59997599999999995</v>
      </c>
      <c r="P149" s="21">
        <v>8.6205200000000008</v>
      </c>
      <c r="Q149" s="21">
        <v>-1.8075599999999999E-3</v>
      </c>
      <c r="R149" s="21">
        <v>139</v>
      </c>
      <c r="S149" s="21">
        <v>0.599518</v>
      </c>
      <c r="T149">
        <f t="shared" si="26"/>
        <v>10.954909090909089</v>
      </c>
      <c r="U149">
        <f t="shared" si="27"/>
        <v>6.572682536727271</v>
      </c>
      <c r="X149" s="9"/>
      <c r="Y149" s="21">
        <v>0.26001000000000002</v>
      </c>
      <c r="Z149" s="21">
        <v>12.456300000000001</v>
      </c>
      <c r="AA149" s="21">
        <v>-2.4926800000000002E-3</v>
      </c>
      <c r="AB149" s="21">
        <v>139</v>
      </c>
      <c r="AC149" s="21">
        <v>0.25970500000000002</v>
      </c>
      <c r="AD149">
        <f t="shared" si="28"/>
        <v>15.107151515151516</v>
      </c>
      <c r="AE149">
        <f t="shared" si="29"/>
        <v>3.928010465454546</v>
      </c>
      <c r="AF149" s="9"/>
      <c r="AG149" s="21">
        <v>0.59997599999999995</v>
      </c>
      <c r="AH149" s="21">
        <v>14.5936</v>
      </c>
      <c r="AI149" s="21">
        <v>-1.8264799999999999E-3</v>
      </c>
      <c r="AJ149" s="21">
        <v>139</v>
      </c>
      <c r="AK149" s="21">
        <v>0.59954799999999997</v>
      </c>
      <c r="AL149">
        <f t="shared" si="30"/>
        <v>11.069575757575757</v>
      </c>
      <c r="AM149">
        <f t="shared" si="31"/>
        <v>6.641479784727272</v>
      </c>
      <c r="AP149" s="9"/>
      <c r="AQ149" s="21">
        <v>0.26001000000000002</v>
      </c>
      <c r="AR149" s="21">
        <v>18.449400000000001</v>
      </c>
      <c r="AS149" s="21">
        <v>-2.48474E-3</v>
      </c>
      <c r="AT149" s="21">
        <v>139</v>
      </c>
      <c r="AU149" s="21">
        <v>0.25964399999999999</v>
      </c>
      <c r="AV149">
        <f t="shared" si="32"/>
        <v>15.059030303030303</v>
      </c>
      <c r="AW149">
        <f t="shared" si="33"/>
        <v>3.9154984690909092</v>
      </c>
      <c r="AX149" s="9"/>
      <c r="AY149" s="21">
        <v>0.59997599999999995</v>
      </c>
      <c r="AZ149" s="21">
        <v>20.5868</v>
      </c>
      <c r="BA149" s="21">
        <v>-1.8231199999999999E-3</v>
      </c>
      <c r="BB149" s="21">
        <v>139</v>
      </c>
      <c r="BC149" s="21">
        <v>0.59957899999999997</v>
      </c>
      <c r="BD149">
        <f t="shared" si="34"/>
        <v>11.04921212121212</v>
      </c>
      <c r="BE149">
        <f t="shared" si="35"/>
        <v>6.6292620916363623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0.25497399999999998</v>
      </c>
      <c r="H150" s="21">
        <v>6.4932600000000003</v>
      </c>
      <c r="I150" s="21">
        <v>-2.5082400000000001E-3</v>
      </c>
      <c r="J150" s="21">
        <v>140</v>
      </c>
      <c r="K150" s="21">
        <v>0.25454700000000002</v>
      </c>
      <c r="L150">
        <f t="shared" si="24"/>
        <v>15.201454545454546</v>
      </c>
      <c r="M150">
        <f t="shared" si="25"/>
        <v>3.8759756712727271</v>
      </c>
      <c r="N150" s="9"/>
      <c r="O150" s="21">
        <v>0.60501099999999997</v>
      </c>
      <c r="P150" s="21">
        <v>8.6305899999999998</v>
      </c>
      <c r="Q150" s="21">
        <v>-1.7828399999999999E-3</v>
      </c>
      <c r="R150" s="21">
        <v>140</v>
      </c>
      <c r="S150" s="21">
        <v>0.60449200000000003</v>
      </c>
      <c r="T150">
        <f t="shared" si="26"/>
        <v>10.805090909090909</v>
      </c>
      <c r="U150">
        <f t="shared" si="27"/>
        <v>6.5371988559999998</v>
      </c>
      <c r="X150" s="9"/>
      <c r="Y150" s="21">
        <v>0.25497399999999998</v>
      </c>
      <c r="Z150" s="21">
        <v>12.4664</v>
      </c>
      <c r="AA150" s="21">
        <v>-2.4966400000000001E-3</v>
      </c>
      <c r="AB150" s="21">
        <v>140</v>
      </c>
      <c r="AC150" s="21">
        <v>0.254608</v>
      </c>
      <c r="AD150">
        <f t="shared" si="28"/>
        <v>15.131151515151513</v>
      </c>
      <c r="AE150">
        <f t="shared" si="29"/>
        <v>3.8580502264242416</v>
      </c>
      <c r="AF150" s="9"/>
      <c r="AG150" s="21">
        <v>0.60501099999999997</v>
      </c>
      <c r="AH150" s="21">
        <v>14.6037</v>
      </c>
      <c r="AI150" s="21">
        <v>-1.8038900000000001E-3</v>
      </c>
      <c r="AJ150" s="21">
        <v>140</v>
      </c>
      <c r="AK150" s="21">
        <v>0.60461399999999998</v>
      </c>
      <c r="AL150">
        <f t="shared" si="30"/>
        <v>10.932666666666666</v>
      </c>
      <c r="AM150">
        <f t="shared" si="31"/>
        <v>6.6143835926666661</v>
      </c>
      <c r="AP150" s="9"/>
      <c r="AQ150" s="21">
        <v>0.25497399999999998</v>
      </c>
      <c r="AR150" s="21">
        <v>18.459499999999998</v>
      </c>
      <c r="AS150" s="21">
        <v>-2.49023E-3</v>
      </c>
      <c r="AT150" s="21">
        <v>140</v>
      </c>
      <c r="AU150" s="21">
        <v>0.25457800000000003</v>
      </c>
      <c r="AV150">
        <f t="shared" si="32"/>
        <v>15.092303030303029</v>
      </c>
      <c r="AW150">
        <f t="shared" si="33"/>
        <v>3.8481448728484842</v>
      </c>
      <c r="AX150" s="9"/>
      <c r="AY150" s="21">
        <v>0.60501099999999997</v>
      </c>
      <c r="AZ150" s="21">
        <v>20.596800000000002</v>
      </c>
      <c r="BA150" s="21">
        <v>-1.80145E-3</v>
      </c>
      <c r="BB150" s="21">
        <v>140</v>
      </c>
      <c r="BC150" s="21">
        <v>0.60458400000000001</v>
      </c>
      <c r="BD150">
        <f t="shared" si="34"/>
        <v>10.917878787878788</v>
      </c>
      <c r="BE150">
        <f t="shared" si="35"/>
        <v>6.6054367633333326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0.24993899999999999</v>
      </c>
      <c r="H151" s="21">
        <v>6.5033300000000001</v>
      </c>
      <c r="I151" s="21">
        <v>-2.5119000000000001E-3</v>
      </c>
      <c r="J151" s="21">
        <v>141</v>
      </c>
      <c r="K151" s="21">
        <v>0.24960299999999999</v>
      </c>
      <c r="L151">
        <f t="shared" si="24"/>
        <v>15.223636363636363</v>
      </c>
      <c r="M151">
        <f t="shared" si="25"/>
        <v>3.8049804490909089</v>
      </c>
      <c r="N151" s="9"/>
      <c r="O151" s="21">
        <v>0.61004599999999998</v>
      </c>
      <c r="P151" s="21">
        <v>8.6406600000000005</v>
      </c>
      <c r="Q151" s="21">
        <v>-1.75903E-3</v>
      </c>
      <c r="R151" s="21">
        <v>141</v>
      </c>
      <c r="S151" s="21">
        <v>0.60958900000000005</v>
      </c>
      <c r="T151">
        <f t="shared" si="26"/>
        <v>10.660787878787877</v>
      </c>
      <c r="U151">
        <f t="shared" si="27"/>
        <v>6.5035710023030289</v>
      </c>
      <c r="X151" s="9"/>
      <c r="Y151" s="21">
        <v>0.24993899999999999</v>
      </c>
      <c r="Z151" s="21">
        <v>12.4764</v>
      </c>
      <c r="AA151" s="21">
        <v>-2.4996900000000002E-3</v>
      </c>
      <c r="AB151" s="21">
        <v>141</v>
      </c>
      <c r="AC151" s="21">
        <v>0.24957299999999999</v>
      </c>
      <c r="AD151">
        <f t="shared" si="28"/>
        <v>15.149636363636363</v>
      </c>
      <c r="AE151">
        <f t="shared" si="29"/>
        <v>3.786484963090909</v>
      </c>
      <c r="AF151" s="9"/>
      <c r="AG151" s="21">
        <v>0.61004599999999998</v>
      </c>
      <c r="AH151" s="21">
        <v>14.613799999999999</v>
      </c>
      <c r="AI151" s="21">
        <v>-1.78009E-3</v>
      </c>
      <c r="AJ151" s="21">
        <v>141</v>
      </c>
      <c r="AK151" s="21">
        <v>0.60965000000000003</v>
      </c>
      <c r="AL151">
        <f t="shared" si="30"/>
        <v>10.788424242424242</v>
      </c>
      <c r="AM151">
        <f t="shared" si="31"/>
        <v>6.5814350553939382</v>
      </c>
      <c r="AP151" s="9"/>
      <c r="AQ151" s="21">
        <v>0.24993899999999999</v>
      </c>
      <c r="AR151" s="21">
        <v>18.4696</v>
      </c>
      <c r="AS151" s="21">
        <v>-2.4948100000000001E-3</v>
      </c>
      <c r="AT151" s="21">
        <v>141</v>
      </c>
      <c r="AU151" s="21">
        <v>0.24954200000000001</v>
      </c>
      <c r="AV151">
        <f t="shared" si="32"/>
        <v>15.120060606060605</v>
      </c>
      <c r="AW151">
        <f t="shared" si="33"/>
        <v>3.7790928278181815</v>
      </c>
      <c r="AX151" s="9"/>
      <c r="AY151" s="21">
        <v>0.61004599999999998</v>
      </c>
      <c r="AZ151" s="21">
        <v>20.6069</v>
      </c>
      <c r="BA151" s="21">
        <v>-1.7779499999999999E-3</v>
      </c>
      <c r="BB151" s="21">
        <v>141</v>
      </c>
      <c r="BC151" s="21">
        <v>0.60961900000000002</v>
      </c>
      <c r="BD151">
        <f t="shared" si="34"/>
        <v>10.775454545454545</v>
      </c>
      <c r="BE151">
        <f t="shared" si="35"/>
        <v>6.5735229436363634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0.24490400000000001</v>
      </c>
      <c r="H152" s="21">
        <v>6.5133999999999999</v>
      </c>
      <c r="I152" s="21">
        <v>-2.51709E-3</v>
      </c>
      <c r="J152" s="21">
        <v>142</v>
      </c>
      <c r="K152" s="21">
        <v>0.244476</v>
      </c>
      <c r="L152">
        <f t="shared" si="24"/>
        <v>15.255090909090908</v>
      </c>
      <c r="M152">
        <f t="shared" si="25"/>
        <v>3.7360327839999998</v>
      </c>
      <c r="N152" s="9"/>
      <c r="O152" s="21">
        <v>0.61508200000000002</v>
      </c>
      <c r="P152" s="21">
        <v>8.6507299999999994</v>
      </c>
      <c r="Q152" s="21">
        <v>-1.7361500000000001E-3</v>
      </c>
      <c r="R152" s="21">
        <v>142</v>
      </c>
      <c r="S152" s="21">
        <v>0.61465499999999995</v>
      </c>
      <c r="T152">
        <f t="shared" si="26"/>
        <v>10.522121212121212</v>
      </c>
      <c r="U152">
        <f t="shared" si="27"/>
        <v>6.4719673593939389</v>
      </c>
      <c r="X152" s="9"/>
      <c r="Y152" s="21">
        <v>0.24490400000000001</v>
      </c>
      <c r="Z152" s="21">
        <v>12.486499999999999</v>
      </c>
      <c r="AA152" s="21">
        <v>-2.5045800000000002E-3</v>
      </c>
      <c r="AB152" s="21">
        <v>142</v>
      </c>
      <c r="AC152" s="21">
        <v>0.244507</v>
      </c>
      <c r="AD152">
        <f t="shared" si="28"/>
        <v>15.179272727272727</v>
      </c>
      <c r="AE152">
        <f t="shared" si="29"/>
        <v>3.7174646079999998</v>
      </c>
      <c r="AF152" s="9"/>
      <c r="AG152" s="21">
        <v>0.61508200000000002</v>
      </c>
      <c r="AH152" s="21">
        <v>14.623900000000001</v>
      </c>
      <c r="AI152" s="21">
        <v>-1.7559800000000001E-3</v>
      </c>
      <c r="AJ152" s="21">
        <v>142</v>
      </c>
      <c r="AK152" s="21">
        <v>0.61459399999999997</v>
      </c>
      <c r="AL152">
        <f t="shared" si="30"/>
        <v>10.642303030303029</v>
      </c>
      <c r="AM152">
        <f t="shared" si="31"/>
        <v>6.5458890324848484</v>
      </c>
      <c r="AP152" s="9"/>
      <c r="AQ152" s="21">
        <v>0.24490400000000001</v>
      </c>
      <c r="AR152" s="21">
        <v>18.479600000000001</v>
      </c>
      <c r="AS152" s="21">
        <v>-2.5009199999999998E-3</v>
      </c>
      <c r="AT152" s="21">
        <v>142</v>
      </c>
      <c r="AU152" s="21">
        <v>0.24456800000000001</v>
      </c>
      <c r="AV152">
        <f t="shared" si="32"/>
        <v>15.157090909090906</v>
      </c>
      <c r="AW152">
        <f t="shared" si="33"/>
        <v>3.7120321919999992</v>
      </c>
      <c r="AX152" s="9"/>
      <c r="AY152" s="21">
        <v>0.61508200000000002</v>
      </c>
      <c r="AZ152" s="21">
        <v>20.617000000000001</v>
      </c>
      <c r="BA152" s="21">
        <v>-1.7538499999999999E-3</v>
      </c>
      <c r="BB152" s="21">
        <v>142</v>
      </c>
      <c r="BC152" s="21">
        <v>0.61459399999999997</v>
      </c>
      <c r="BD152">
        <f t="shared" si="34"/>
        <v>10.629393939393939</v>
      </c>
      <c r="BE152">
        <f t="shared" si="35"/>
        <v>6.5379488830303032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0.239868</v>
      </c>
      <c r="H153" s="21">
        <v>6.5234699999999997</v>
      </c>
      <c r="I153" s="21">
        <v>-2.5235000000000001E-3</v>
      </c>
      <c r="J153" s="21">
        <v>143</v>
      </c>
      <c r="K153" s="21">
        <v>0.23947099999999999</v>
      </c>
      <c r="L153">
        <f t="shared" si="24"/>
        <v>15.293939393939395</v>
      </c>
      <c r="M153">
        <f t="shared" si="25"/>
        <v>3.6685266545454547</v>
      </c>
      <c r="N153" s="9"/>
      <c r="O153" s="21">
        <v>0.62011700000000003</v>
      </c>
      <c r="P153" s="21">
        <v>8.6608099999999997</v>
      </c>
      <c r="Q153" s="21">
        <v>-1.71112E-3</v>
      </c>
      <c r="R153" s="21">
        <v>143</v>
      </c>
      <c r="S153" s="21">
        <v>0.61972000000000005</v>
      </c>
      <c r="T153">
        <f t="shared" si="26"/>
        <v>10.370424242424242</v>
      </c>
      <c r="U153">
        <f t="shared" si="27"/>
        <v>6.4308763699393943</v>
      </c>
      <c r="X153" s="9"/>
      <c r="Y153" s="21">
        <v>0.239868</v>
      </c>
      <c r="Z153" s="21">
        <v>12.496600000000001</v>
      </c>
      <c r="AA153" s="21">
        <v>-2.5097700000000001E-3</v>
      </c>
      <c r="AB153" s="21">
        <v>143</v>
      </c>
      <c r="AC153" s="21">
        <v>0.23953199999999999</v>
      </c>
      <c r="AD153">
        <f t="shared" si="28"/>
        <v>15.210727272727274</v>
      </c>
      <c r="AE153">
        <f t="shared" si="29"/>
        <v>3.6485667294545459</v>
      </c>
      <c r="AF153" s="9"/>
      <c r="AG153" s="21">
        <v>0.62011700000000003</v>
      </c>
      <c r="AH153" s="21">
        <v>14.633900000000001</v>
      </c>
      <c r="AI153" s="21">
        <v>-1.7312600000000001E-3</v>
      </c>
      <c r="AJ153" s="21">
        <v>143</v>
      </c>
      <c r="AK153" s="21">
        <v>0.61965899999999996</v>
      </c>
      <c r="AL153">
        <f t="shared" si="30"/>
        <v>10.492484848484848</v>
      </c>
      <c r="AM153">
        <f t="shared" si="31"/>
        <v>6.5065682267878788</v>
      </c>
      <c r="AP153" s="9"/>
      <c r="AQ153" s="21">
        <v>0.239868</v>
      </c>
      <c r="AR153" s="21">
        <v>18.489699999999999</v>
      </c>
      <c r="AS153" s="21">
        <v>-2.5060999999999998E-3</v>
      </c>
      <c r="AT153" s="21">
        <v>143</v>
      </c>
      <c r="AU153" s="21">
        <v>0.23950199999999999</v>
      </c>
      <c r="AV153">
        <f t="shared" si="32"/>
        <v>15.188484848484848</v>
      </c>
      <c r="AW153">
        <f t="shared" si="33"/>
        <v>3.6432314836363635</v>
      </c>
      <c r="AX153" s="9"/>
      <c r="AY153" s="21">
        <v>0.62011700000000003</v>
      </c>
      <c r="AZ153" s="21">
        <v>20.627099999999999</v>
      </c>
      <c r="BA153" s="21">
        <v>-1.7285200000000001E-3</v>
      </c>
      <c r="BB153" s="21">
        <v>143</v>
      </c>
      <c r="BC153" s="21">
        <v>0.61968999999999996</v>
      </c>
      <c r="BD153">
        <f t="shared" si="34"/>
        <v>10.475878787878788</v>
      </c>
      <c r="BE153">
        <f t="shared" si="35"/>
        <v>6.4962705263030305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0.23483299999999999</v>
      </c>
      <c r="H154" s="21">
        <v>6.53355</v>
      </c>
      <c r="I154" s="21">
        <v>-2.5280799999999998E-3</v>
      </c>
      <c r="J154" s="21">
        <v>144</v>
      </c>
      <c r="K154" s="21">
        <v>0.23449700000000001</v>
      </c>
      <c r="L154">
        <f t="shared" si="24"/>
        <v>15.321696969696967</v>
      </c>
      <c r="M154">
        <f t="shared" si="25"/>
        <v>3.5980400644848478</v>
      </c>
      <c r="N154" s="9"/>
      <c r="O154" s="21">
        <v>0.62515299999999996</v>
      </c>
      <c r="P154" s="21">
        <v>8.6708800000000004</v>
      </c>
      <c r="Q154" s="21">
        <v>-1.68549E-3</v>
      </c>
      <c r="R154" s="21">
        <v>144</v>
      </c>
      <c r="S154" s="21">
        <v>0.62478599999999995</v>
      </c>
      <c r="T154">
        <f t="shared" si="26"/>
        <v>10.215090909090907</v>
      </c>
      <c r="U154">
        <f t="shared" si="27"/>
        <v>6.3859947270909077</v>
      </c>
      <c r="X154" s="9"/>
      <c r="Y154" s="21">
        <v>0.23483299999999999</v>
      </c>
      <c r="Z154" s="21">
        <v>12.5067</v>
      </c>
      <c r="AA154" s="21">
        <v>-2.51221E-3</v>
      </c>
      <c r="AB154" s="21">
        <v>144</v>
      </c>
      <c r="AC154" s="21">
        <v>0.23452799999999999</v>
      </c>
      <c r="AD154">
        <f t="shared" si="28"/>
        <v>15.225515151515152</v>
      </c>
      <c r="AE154">
        <f t="shared" si="29"/>
        <v>3.5754533995757574</v>
      </c>
      <c r="AF154" s="9"/>
      <c r="AG154" s="21">
        <v>0.62515299999999996</v>
      </c>
      <c r="AH154" s="21">
        <v>14.644</v>
      </c>
      <c r="AI154" s="21">
        <v>-1.70441E-3</v>
      </c>
      <c r="AJ154" s="21">
        <v>144</v>
      </c>
      <c r="AK154" s="21">
        <v>0.624695</v>
      </c>
      <c r="AL154">
        <f t="shared" si="30"/>
        <v>10.329757575757576</v>
      </c>
      <c r="AM154">
        <f t="shared" si="31"/>
        <v>6.4576789377575752</v>
      </c>
      <c r="AP154" s="9"/>
      <c r="AQ154" s="21">
        <v>0.23483299999999999</v>
      </c>
      <c r="AR154" s="21">
        <v>18.4998</v>
      </c>
      <c r="AS154" s="21">
        <v>-2.5082400000000001E-3</v>
      </c>
      <c r="AT154" s="21">
        <v>144</v>
      </c>
      <c r="AU154" s="21">
        <v>0.23452799999999999</v>
      </c>
      <c r="AV154">
        <f t="shared" si="32"/>
        <v>15.201454545454546</v>
      </c>
      <c r="AW154">
        <f t="shared" si="33"/>
        <v>3.5698031752727273</v>
      </c>
      <c r="AX154" s="9"/>
      <c r="AY154" s="21">
        <v>0.62515299999999996</v>
      </c>
      <c r="AZ154" s="21">
        <v>20.6371</v>
      </c>
      <c r="BA154" s="21">
        <v>-1.70258E-3</v>
      </c>
      <c r="BB154" s="21">
        <v>144</v>
      </c>
      <c r="BC154" s="21">
        <v>0.62475599999999998</v>
      </c>
      <c r="BD154">
        <f t="shared" si="34"/>
        <v>10.318666666666665</v>
      </c>
      <c r="BE154">
        <f t="shared" si="35"/>
        <v>6.4507454226666656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0.229797</v>
      </c>
      <c r="H155" s="21">
        <v>6.5436199999999998</v>
      </c>
      <c r="I155" s="21">
        <v>-2.53265E-3</v>
      </c>
      <c r="J155" s="21">
        <v>145</v>
      </c>
      <c r="K155" s="21">
        <v>0.229431</v>
      </c>
      <c r="L155">
        <f t="shared" si="24"/>
        <v>15.34939393939394</v>
      </c>
      <c r="M155">
        <f t="shared" si="25"/>
        <v>3.5272446790909093</v>
      </c>
      <c r="N155" s="9"/>
      <c r="O155" s="21">
        <v>0.63018799999999997</v>
      </c>
      <c r="P155" s="21">
        <v>8.6809499999999993</v>
      </c>
      <c r="Q155" s="21">
        <v>-1.65894E-3</v>
      </c>
      <c r="R155" s="21">
        <v>145</v>
      </c>
      <c r="S155" s="21">
        <v>0.62973000000000001</v>
      </c>
      <c r="T155">
        <f t="shared" si="26"/>
        <v>10.054181818181817</v>
      </c>
      <c r="U155">
        <f t="shared" si="27"/>
        <v>6.3360247316363631</v>
      </c>
      <c r="X155" s="9"/>
      <c r="Y155" s="21">
        <v>0.229797</v>
      </c>
      <c r="Z155" s="21">
        <v>12.5167</v>
      </c>
      <c r="AA155" s="21">
        <v>-2.51709E-3</v>
      </c>
      <c r="AB155" s="21">
        <v>145</v>
      </c>
      <c r="AC155" s="21">
        <v>0.22940099999999999</v>
      </c>
      <c r="AD155">
        <f t="shared" si="28"/>
        <v>15.255090909090908</v>
      </c>
      <c r="AE155">
        <f t="shared" si="29"/>
        <v>3.5055741256363633</v>
      </c>
      <c r="AF155" s="9"/>
      <c r="AG155" s="21">
        <v>0.63018799999999997</v>
      </c>
      <c r="AH155" s="21">
        <v>14.6541</v>
      </c>
      <c r="AI155" s="21">
        <v>-1.67786E-3</v>
      </c>
      <c r="AJ155" s="21">
        <v>145</v>
      </c>
      <c r="AK155" s="21">
        <v>0.62976100000000002</v>
      </c>
      <c r="AL155">
        <f t="shared" si="30"/>
        <v>10.168848484848484</v>
      </c>
      <c r="AM155">
        <f t="shared" si="31"/>
        <v>6.4082862889696957</v>
      </c>
      <c r="AP155" s="9"/>
      <c r="AQ155" s="21">
        <v>0.229797</v>
      </c>
      <c r="AR155" s="21">
        <v>18.509899999999998</v>
      </c>
      <c r="AS155" s="21">
        <v>-2.5091599999999999E-3</v>
      </c>
      <c r="AT155" s="21">
        <v>145</v>
      </c>
      <c r="AU155" s="21">
        <v>0.229431</v>
      </c>
      <c r="AV155">
        <f t="shared" si="32"/>
        <v>15.207030303030303</v>
      </c>
      <c r="AW155">
        <f t="shared" si="33"/>
        <v>3.4945299425454546</v>
      </c>
      <c r="AX155" s="9"/>
      <c r="AY155" s="21">
        <v>0.63018799999999997</v>
      </c>
      <c r="AZ155" s="21">
        <v>20.647200000000002</v>
      </c>
      <c r="BA155" s="21">
        <v>-1.67633E-3</v>
      </c>
      <c r="BB155" s="21">
        <v>145</v>
      </c>
      <c r="BC155" s="21">
        <v>0.62976100000000002</v>
      </c>
      <c r="BD155">
        <f t="shared" si="34"/>
        <v>10.159575757575755</v>
      </c>
      <c r="BE155">
        <f t="shared" si="35"/>
        <v>6.4024427275151501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0.22476199999999999</v>
      </c>
      <c r="H156" s="21">
        <v>6.5536899999999996</v>
      </c>
      <c r="I156" s="21">
        <v>-2.5366199999999998E-3</v>
      </c>
      <c r="J156" s="21">
        <v>146</v>
      </c>
      <c r="K156" s="21">
        <v>0.22439600000000001</v>
      </c>
      <c r="L156">
        <f t="shared" si="24"/>
        <v>15.373454545454544</v>
      </c>
      <c r="M156">
        <f t="shared" si="25"/>
        <v>3.4553683905454542</v>
      </c>
      <c r="N156" s="9"/>
      <c r="O156" s="21">
        <v>0.63522299999999998</v>
      </c>
      <c r="P156" s="21">
        <v>8.69102</v>
      </c>
      <c r="Q156" s="21">
        <v>-1.6323900000000001E-3</v>
      </c>
      <c r="R156" s="21">
        <v>146</v>
      </c>
      <c r="S156" s="21">
        <v>0.63479600000000003</v>
      </c>
      <c r="T156">
        <f t="shared" si="26"/>
        <v>9.8932727272727288</v>
      </c>
      <c r="U156">
        <f t="shared" si="27"/>
        <v>6.2844343816363644</v>
      </c>
      <c r="X156" s="9"/>
      <c r="Y156" s="21">
        <v>0.22476199999999999</v>
      </c>
      <c r="Z156" s="21">
        <v>12.5268</v>
      </c>
      <c r="AA156" s="21">
        <v>-2.5201400000000001E-3</v>
      </c>
      <c r="AB156" s="21">
        <v>146</v>
      </c>
      <c r="AC156" s="21">
        <v>0.22442599999999999</v>
      </c>
      <c r="AD156">
        <f t="shared" si="28"/>
        <v>15.273575757575758</v>
      </c>
      <c r="AE156">
        <f t="shared" si="29"/>
        <v>3.4329194344242424</v>
      </c>
      <c r="AF156" s="9"/>
      <c r="AG156" s="21">
        <v>0.63522299999999998</v>
      </c>
      <c r="AH156" s="21">
        <v>14.664099999999999</v>
      </c>
      <c r="AI156" s="21">
        <v>-1.6503900000000001E-3</v>
      </c>
      <c r="AJ156" s="21">
        <v>146</v>
      </c>
      <c r="AK156" s="21">
        <v>0.63476600000000005</v>
      </c>
      <c r="AL156">
        <f t="shared" si="30"/>
        <v>10.002363636363636</v>
      </c>
      <c r="AM156">
        <f t="shared" si="31"/>
        <v>6.3537314361818176</v>
      </c>
      <c r="AP156" s="9"/>
      <c r="AQ156" s="21">
        <v>0.22476199999999999</v>
      </c>
      <c r="AR156" s="21">
        <v>18.5199</v>
      </c>
      <c r="AS156" s="21">
        <v>-2.5116000000000001E-3</v>
      </c>
      <c r="AT156" s="21">
        <v>146</v>
      </c>
      <c r="AU156" s="21">
        <v>0.22442599999999999</v>
      </c>
      <c r="AV156">
        <f t="shared" si="32"/>
        <v>15.221818181818183</v>
      </c>
      <c r="AW156">
        <f t="shared" si="33"/>
        <v>3.4212862981818182</v>
      </c>
      <c r="AX156" s="9"/>
      <c r="AY156" s="21">
        <v>0.63522299999999998</v>
      </c>
      <c r="AZ156" s="21">
        <v>20.657299999999999</v>
      </c>
      <c r="BA156" s="21">
        <v>-1.64886E-3</v>
      </c>
      <c r="BB156" s="21">
        <v>146</v>
      </c>
      <c r="BC156" s="21">
        <v>0.63479600000000003</v>
      </c>
      <c r="BD156">
        <f t="shared" si="34"/>
        <v>9.9930909090909079</v>
      </c>
      <c r="BE156">
        <f t="shared" si="35"/>
        <v>6.3478411865454536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0.21972700000000001</v>
      </c>
      <c r="H157" s="21">
        <v>6.5637600000000003</v>
      </c>
      <c r="I157" s="21">
        <v>-2.53937E-3</v>
      </c>
      <c r="J157" s="21">
        <v>147</v>
      </c>
      <c r="K157" s="21">
        <v>0.21936</v>
      </c>
      <c r="L157">
        <f t="shared" si="24"/>
        <v>15.39012121212121</v>
      </c>
      <c r="M157">
        <f t="shared" si="25"/>
        <v>3.381625163575757</v>
      </c>
      <c r="N157" s="9"/>
      <c r="O157" s="21">
        <v>0.64025900000000002</v>
      </c>
      <c r="P157" s="21">
        <v>8.7010900000000007</v>
      </c>
      <c r="Q157" s="21">
        <v>-1.6033899999999999E-3</v>
      </c>
      <c r="R157" s="21">
        <v>147</v>
      </c>
      <c r="S157" s="21">
        <v>0.63983199999999996</v>
      </c>
      <c r="T157">
        <f t="shared" si="26"/>
        <v>9.7175151515151512</v>
      </c>
      <c r="U157">
        <f t="shared" si="27"/>
        <v>6.2217265333939391</v>
      </c>
      <c r="X157" s="9"/>
      <c r="Y157" s="21">
        <v>0.21972700000000001</v>
      </c>
      <c r="Z157" s="21">
        <v>12.536899999999999</v>
      </c>
      <c r="AA157" s="21">
        <v>-2.5231899999999998E-3</v>
      </c>
      <c r="AB157" s="21">
        <v>147</v>
      </c>
      <c r="AC157" s="21">
        <v>0.21936</v>
      </c>
      <c r="AD157">
        <f t="shared" si="28"/>
        <v>15.292060606060604</v>
      </c>
      <c r="AE157">
        <f t="shared" si="29"/>
        <v>3.3600786007878782</v>
      </c>
      <c r="AF157" s="9"/>
      <c r="AG157" s="21">
        <v>0.64025900000000002</v>
      </c>
      <c r="AH157" s="21">
        <v>14.674200000000001</v>
      </c>
      <c r="AI157" s="21">
        <v>-1.62262E-3</v>
      </c>
      <c r="AJ157" s="21">
        <v>147</v>
      </c>
      <c r="AK157" s="21">
        <v>0.63983199999999996</v>
      </c>
      <c r="AL157">
        <f t="shared" si="30"/>
        <v>9.8340606060606053</v>
      </c>
      <c r="AM157">
        <f t="shared" si="31"/>
        <v>6.2963458095757572</v>
      </c>
      <c r="AP157" s="9"/>
      <c r="AQ157" s="21">
        <v>0.21972700000000001</v>
      </c>
      <c r="AR157" s="21">
        <v>18.53</v>
      </c>
      <c r="AS157" s="21">
        <v>-2.5152600000000001E-3</v>
      </c>
      <c r="AT157" s="21">
        <v>147</v>
      </c>
      <c r="AU157" s="21">
        <v>0.21936</v>
      </c>
      <c r="AV157">
        <f t="shared" si="32"/>
        <v>15.243999999999998</v>
      </c>
      <c r="AW157">
        <f t="shared" si="33"/>
        <v>3.3495183879999995</v>
      </c>
      <c r="AX157" s="9"/>
      <c r="AY157" s="21">
        <v>0.64025900000000002</v>
      </c>
      <c r="AZ157" s="21">
        <v>20.667300000000001</v>
      </c>
      <c r="BA157" s="21">
        <v>-1.6223100000000001E-3</v>
      </c>
      <c r="BB157" s="21">
        <v>147</v>
      </c>
      <c r="BC157" s="21">
        <v>0.63980099999999995</v>
      </c>
      <c r="BD157">
        <f t="shared" si="34"/>
        <v>9.8321818181818177</v>
      </c>
      <c r="BE157">
        <f t="shared" si="35"/>
        <v>6.2951428987272724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0.21469099999999999</v>
      </c>
      <c r="H158" s="21">
        <v>6.5738300000000001</v>
      </c>
      <c r="I158" s="21">
        <v>-2.5448599999999999E-3</v>
      </c>
      <c r="J158" s="21">
        <v>148</v>
      </c>
      <c r="K158" s="21">
        <v>0.21432499999999999</v>
      </c>
      <c r="L158">
        <f t="shared" si="24"/>
        <v>15.423393939393938</v>
      </c>
      <c r="M158">
        <f t="shared" si="25"/>
        <v>3.3112638682424236</v>
      </c>
      <c r="N158" s="9"/>
      <c r="O158" s="21">
        <v>0.64529400000000003</v>
      </c>
      <c r="P158" s="21">
        <v>8.7111599999999996</v>
      </c>
      <c r="Q158" s="21">
        <v>-1.5744000000000001E-3</v>
      </c>
      <c r="R158" s="21">
        <v>148</v>
      </c>
      <c r="S158" s="21">
        <v>0.64486699999999997</v>
      </c>
      <c r="T158">
        <f t="shared" si="26"/>
        <v>9.5418181818181829</v>
      </c>
      <c r="U158">
        <f t="shared" si="27"/>
        <v>6.1572780218181826</v>
      </c>
      <c r="X158" s="9"/>
      <c r="Y158" s="21">
        <v>0.21469099999999999</v>
      </c>
      <c r="Z158" s="21">
        <v>12.546900000000001</v>
      </c>
      <c r="AA158" s="21">
        <v>-2.5283800000000002E-3</v>
      </c>
      <c r="AB158" s="21">
        <v>148</v>
      </c>
      <c r="AC158" s="21">
        <v>0.21429400000000001</v>
      </c>
      <c r="AD158">
        <f t="shared" si="28"/>
        <v>15.323515151515153</v>
      </c>
      <c r="AE158">
        <f t="shared" si="29"/>
        <v>3.2898207913939395</v>
      </c>
      <c r="AF158" s="9"/>
      <c r="AG158" s="21">
        <v>0.64529400000000003</v>
      </c>
      <c r="AH158" s="21">
        <v>14.6843</v>
      </c>
      <c r="AI158" s="21">
        <v>-1.59424E-3</v>
      </c>
      <c r="AJ158" s="21">
        <v>148</v>
      </c>
      <c r="AK158" s="21">
        <v>0.64486699999999997</v>
      </c>
      <c r="AL158">
        <f t="shared" si="30"/>
        <v>9.6620606060606065</v>
      </c>
      <c r="AM158">
        <f t="shared" si="31"/>
        <v>6.2348697367272736</v>
      </c>
      <c r="AP158" s="9"/>
      <c r="AQ158" s="21">
        <v>0.21469099999999999</v>
      </c>
      <c r="AR158" s="21">
        <v>18.540099999999999</v>
      </c>
      <c r="AS158" s="21">
        <v>-2.5173999999999999E-3</v>
      </c>
      <c r="AT158" s="21">
        <v>148</v>
      </c>
      <c r="AU158" s="21">
        <v>0.21432499999999999</v>
      </c>
      <c r="AV158">
        <f t="shared" si="32"/>
        <v>15.256969696969696</v>
      </c>
      <c r="AW158">
        <f t="shared" si="33"/>
        <v>3.275534081212121</v>
      </c>
      <c r="AX158" s="9"/>
      <c r="AY158" s="21">
        <v>0.64529400000000003</v>
      </c>
      <c r="AZ158" s="21">
        <v>20.677399999999999</v>
      </c>
      <c r="BA158" s="21">
        <v>-1.5948500000000001E-3</v>
      </c>
      <c r="BB158" s="21">
        <v>148</v>
      </c>
      <c r="BC158" s="21">
        <v>0.64489700000000005</v>
      </c>
      <c r="BD158">
        <f t="shared" si="34"/>
        <v>9.665757575757576</v>
      </c>
      <c r="BE158">
        <f t="shared" si="35"/>
        <v>6.2372553690909092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0.20965600000000001</v>
      </c>
      <c r="H159" s="21">
        <v>6.5838999999999999</v>
      </c>
      <c r="I159" s="21">
        <v>-2.5482199999999999E-3</v>
      </c>
      <c r="J159" s="21">
        <v>149</v>
      </c>
      <c r="K159" s="21">
        <v>0.20935100000000001</v>
      </c>
      <c r="L159">
        <f t="shared" si="24"/>
        <v>15.443757575757575</v>
      </c>
      <c r="M159">
        <f t="shared" si="25"/>
        <v>3.2378764383030303</v>
      </c>
      <c r="N159" s="9"/>
      <c r="O159" s="21">
        <v>0.65032999999999996</v>
      </c>
      <c r="P159" s="21">
        <v>8.7212300000000003</v>
      </c>
      <c r="Q159" s="21">
        <v>-1.5438800000000001E-3</v>
      </c>
      <c r="R159" s="21">
        <v>149</v>
      </c>
      <c r="S159" s="21">
        <v>0.64987200000000001</v>
      </c>
      <c r="T159">
        <f t="shared" si="26"/>
        <v>9.3568484848484861</v>
      </c>
      <c r="U159">
        <f t="shared" si="27"/>
        <v>6.0850392751515159</v>
      </c>
      <c r="X159" s="9"/>
      <c r="Y159" s="21">
        <v>0.20965600000000001</v>
      </c>
      <c r="Z159" s="21">
        <v>12.557</v>
      </c>
      <c r="AA159" s="21">
        <v>-2.5338700000000001E-3</v>
      </c>
      <c r="AB159" s="21">
        <v>149</v>
      </c>
      <c r="AC159" s="21">
        <v>0.20935100000000001</v>
      </c>
      <c r="AD159">
        <f t="shared" si="28"/>
        <v>15.356787878787879</v>
      </c>
      <c r="AE159">
        <f t="shared" si="29"/>
        <v>3.2196427195151518</v>
      </c>
      <c r="AF159" s="9"/>
      <c r="AG159" s="21">
        <v>0.65032999999999996</v>
      </c>
      <c r="AH159" s="21">
        <v>14.6944</v>
      </c>
      <c r="AI159" s="21">
        <v>-1.5658600000000001E-3</v>
      </c>
      <c r="AJ159" s="21">
        <v>149</v>
      </c>
      <c r="AK159" s="21">
        <v>0.64993299999999998</v>
      </c>
      <c r="AL159">
        <f t="shared" si="30"/>
        <v>9.4900606060606059</v>
      </c>
      <c r="AM159">
        <f t="shared" si="31"/>
        <v>6.1716711139393938</v>
      </c>
      <c r="AP159" s="9"/>
      <c r="AQ159" s="21">
        <v>0.20965600000000001</v>
      </c>
      <c r="AR159" s="21">
        <v>18.5501</v>
      </c>
      <c r="AS159" s="21">
        <v>-2.5210599999999999E-3</v>
      </c>
      <c r="AT159" s="21">
        <v>149</v>
      </c>
      <c r="AU159" s="21">
        <v>0.20932000000000001</v>
      </c>
      <c r="AV159">
        <f t="shared" si="32"/>
        <v>15.279151515151513</v>
      </c>
      <c r="AW159">
        <f t="shared" si="33"/>
        <v>3.2033657900606056</v>
      </c>
      <c r="AX159" s="9"/>
      <c r="AY159" s="21">
        <v>0.65032999999999996</v>
      </c>
      <c r="AZ159" s="21">
        <v>20.6875</v>
      </c>
      <c r="BA159" s="21">
        <v>-1.5667700000000001E-3</v>
      </c>
      <c r="BB159" s="21">
        <v>149</v>
      </c>
      <c r="BC159" s="21">
        <v>0.649841</v>
      </c>
      <c r="BD159">
        <f t="shared" si="34"/>
        <v>9.4955757575757573</v>
      </c>
      <c r="BE159">
        <f t="shared" si="35"/>
        <v>6.1752577824242421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0.20462</v>
      </c>
      <c r="H160" s="21">
        <v>6.5939699999999997</v>
      </c>
      <c r="I160" s="21">
        <v>-2.5482199999999999E-3</v>
      </c>
      <c r="J160" s="21">
        <v>150</v>
      </c>
      <c r="K160" s="21">
        <v>0.20425399999999999</v>
      </c>
      <c r="L160">
        <f t="shared" si="24"/>
        <v>15.443757575757575</v>
      </c>
      <c r="M160">
        <f t="shared" si="25"/>
        <v>3.1601016751515147</v>
      </c>
      <c r="N160" s="9"/>
      <c r="O160" s="21">
        <v>0.65536499999999998</v>
      </c>
      <c r="P160" s="21">
        <v>8.7312999999999992</v>
      </c>
      <c r="Q160" s="21">
        <v>-1.51581E-3</v>
      </c>
      <c r="R160" s="21">
        <v>150</v>
      </c>
      <c r="S160" s="21">
        <v>0.65487700000000004</v>
      </c>
      <c r="T160">
        <f t="shared" si="26"/>
        <v>9.1867272727272713</v>
      </c>
      <c r="U160">
        <f t="shared" si="27"/>
        <v>6.0206595190909082</v>
      </c>
      <c r="X160" s="9"/>
      <c r="Y160" s="21">
        <v>0.20462</v>
      </c>
      <c r="Z160" s="21">
        <v>12.5671</v>
      </c>
      <c r="AA160" s="21">
        <v>-2.5396699999999999E-3</v>
      </c>
      <c r="AB160" s="21">
        <v>150</v>
      </c>
      <c r="AC160" s="21">
        <v>0.204315</v>
      </c>
      <c r="AD160">
        <f t="shared" si="28"/>
        <v>15.391939393939394</v>
      </c>
      <c r="AE160">
        <f t="shared" si="29"/>
        <v>3.1494986387878785</v>
      </c>
      <c r="AF160" s="9"/>
      <c r="AG160" s="21">
        <v>0.65536499999999998</v>
      </c>
      <c r="AH160" s="21">
        <v>14.7044</v>
      </c>
      <c r="AI160" s="21">
        <v>-1.53717E-3</v>
      </c>
      <c r="AJ160" s="21">
        <v>150</v>
      </c>
      <c r="AK160" s="21">
        <v>0.65490700000000002</v>
      </c>
      <c r="AL160">
        <f t="shared" si="30"/>
        <v>9.3161818181818177</v>
      </c>
      <c r="AM160">
        <f t="shared" si="31"/>
        <v>6.105499497272727</v>
      </c>
      <c r="AP160" s="9"/>
      <c r="AQ160" s="21">
        <v>0.20462</v>
      </c>
      <c r="AR160" s="21">
        <v>18.560199999999998</v>
      </c>
      <c r="AS160" s="21">
        <v>-2.5250200000000002E-3</v>
      </c>
      <c r="AT160" s="21">
        <v>150</v>
      </c>
      <c r="AU160" s="21">
        <v>0.20419300000000001</v>
      </c>
      <c r="AV160">
        <f t="shared" si="32"/>
        <v>15.303151515151516</v>
      </c>
      <c r="AW160">
        <f t="shared" si="33"/>
        <v>3.1313308630303029</v>
      </c>
      <c r="AX160" s="9"/>
      <c r="AY160" s="21">
        <v>0.65536499999999998</v>
      </c>
      <c r="AZ160" s="21">
        <v>20.697600000000001</v>
      </c>
      <c r="BA160" s="21">
        <v>-1.539E-3</v>
      </c>
      <c r="BB160" s="21">
        <v>150</v>
      </c>
      <c r="BC160" s="21">
        <v>0.65496799999999999</v>
      </c>
      <c r="BD160">
        <f t="shared" si="34"/>
        <v>9.327272727272728</v>
      </c>
      <c r="BE160">
        <f t="shared" si="35"/>
        <v>6.1127680909090909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0.19958500000000001</v>
      </c>
      <c r="H161" s="21">
        <v>6.6040400000000004</v>
      </c>
      <c r="I161" s="21">
        <v>-2.54944E-3</v>
      </c>
      <c r="J161" s="21">
        <v>151</v>
      </c>
      <c r="K161" s="21">
        <v>0.19930999999999999</v>
      </c>
      <c r="L161">
        <f t="shared" si="24"/>
        <v>15.451151515151516</v>
      </c>
      <c r="M161">
        <f t="shared" si="25"/>
        <v>3.0838180751515156</v>
      </c>
      <c r="N161" s="9"/>
      <c r="O161" s="21">
        <v>0.66039999999999999</v>
      </c>
      <c r="P161" s="21">
        <v>8.7413699999999999</v>
      </c>
      <c r="Q161" s="21">
        <v>-1.4846799999999999E-3</v>
      </c>
      <c r="R161" s="21">
        <v>151</v>
      </c>
      <c r="S161" s="21">
        <v>0.65994299999999995</v>
      </c>
      <c r="T161">
        <f t="shared" si="26"/>
        <v>8.998060606060605</v>
      </c>
      <c r="U161">
        <f t="shared" si="27"/>
        <v>5.9423192242424232</v>
      </c>
      <c r="X161" s="9"/>
      <c r="Y161" s="21">
        <v>0.19958500000000001</v>
      </c>
      <c r="Z161" s="21">
        <v>12.577199999999999</v>
      </c>
      <c r="AA161" s="21">
        <v>-2.5430299999999999E-3</v>
      </c>
      <c r="AB161" s="21">
        <v>151</v>
      </c>
      <c r="AC161" s="21">
        <v>0.19930999999999999</v>
      </c>
      <c r="AD161">
        <f t="shared" si="28"/>
        <v>15.412303030303029</v>
      </c>
      <c r="AE161">
        <f t="shared" si="29"/>
        <v>3.0760645003030302</v>
      </c>
      <c r="AF161" s="9"/>
      <c r="AG161" s="21">
        <v>0.66039999999999999</v>
      </c>
      <c r="AH161" s="21">
        <v>14.714499999999999</v>
      </c>
      <c r="AI161" s="21">
        <v>-1.5078699999999999E-3</v>
      </c>
      <c r="AJ161" s="21">
        <v>151</v>
      </c>
      <c r="AK161" s="21">
        <v>0.65997300000000003</v>
      </c>
      <c r="AL161">
        <f t="shared" si="30"/>
        <v>9.1386060606060582</v>
      </c>
      <c r="AM161">
        <f t="shared" si="31"/>
        <v>6.0351354424242407</v>
      </c>
      <c r="AP161" s="9"/>
      <c r="AQ161" s="21">
        <v>0.19958500000000001</v>
      </c>
      <c r="AR161" s="21">
        <v>18.5703</v>
      </c>
      <c r="AS161" s="21">
        <v>-2.5289900000000001E-3</v>
      </c>
      <c r="AT161" s="21">
        <v>151</v>
      </c>
      <c r="AU161" s="21">
        <v>0.19930999999999999</v>
      </c>
      <c r="AV161">
        <f t="shared" si="32"/>
        <v>15.327212121212121</v>
      </c>
      <c r="AW161">
        <f t="shared" si="33"/>
        <v>3.0590816312121212</v>
      </c>
      <c r="AX161" s="9"/>
      <c r="AY161" s="21">
        <v>0.66039999999999999</v>
      </c>
      <c r="AZ161" s="21">
        <v>20.707599999999999</v>
      </c>
      <c r="BA161" s="21">
        <v>-1.51093E-3</v>
      </c>
      <c r="BB161" s="21">
        <v>151</v>
      </c>
      <c r="BC161" s="21">
        <v>0.66003400000000001</v>
      </c>
      <c r="BD161">
        <f t="shared" si="34"/>
        <v>9.1571515151515133</v>
      </c>
      <c r="BE161">
        <f t="shared" si="35"/>
        <v>6.0473828606060591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0.19455</v>
      </c>
      <c r="H162" s="21">
        <v>6.6141100000000002</v>
      </c>
      <c r="I162" s="21">
        <v>-2.5518799999999999E-3</v>
      </c>
      <c r="J162" s="21">
        <v>152</v>
      </c>
      <c r="K162" s="21">
        <v>0.194244</v>
      </c>
      <c r="L162">
        <f t="shared" si="24"/>
        <v>15.465939393939394</v>
      </c>
      <c r="M162">
        <f t="shared" si="25"/>
        <v>3.0088985090909088</v>
      </c>
      <c r="N162" s="9"/>
      <c r="O162" s="21">
        <v>0.66543600000000003</v>
      </c>
      <c r="P162" s="21">
        <v>8.7514400000000006</v>
      </c>
      <c r="Q162" s="21">
        <v>-1.45477E-3</v>
      </c>
      <c r="R162" s="21">
        <v>152</v>
      </c>
      <c r="S162" s="21">
        <v>0.66503900000000005</v>
      </c>
      <c r="T162">
        <f t="shared" si="26"/>
        <v>8.8167878787878795</v>
      </c>
      <c r="U162">
        <f t="shared" si="27"/>
        <v>5.867008058909092</v>
      </c>
      <c r="X162" s="9"/>
      <c r="Y162" s="21">
        <v>0.19455</v>
      </c>
      <c r="Z162" s="21">
        <v>12.587199999999999</v>
      </c>
      <c r="AA162" s="21">
        <v>-2.5442500000000001E-3</v>
      </c>
      <c r="AB162" s="21">
        <v>152</v>
      </c>
      <c r="AC162" s="21">
        <v>0.194214</v>
      </c>
      <c r="AD162">
        <f t="shared" si="28"/>
        <v>15.419696969696968</v>
      </c>
      <c r="AE162">
        <f t="shared" si="29"/>
        <v>2.9999020454545451</v>
      </c>
      <c r="AF162" s="9"/>
      <c r="AG162" s="21">
        <v>0.66543600000000003</v>
      </c>
      <c r="AH162" s="21">
        <v>14.724600000000001</v>
      </c>
      <c r="AI162" s="21">
        <v>-1.47736E-3</v>
      </c>
      <c r="AJ162" s="21">
        <v>152</v>
      </c>
      <c r="AK162" s="21">
        <v>0.66500899999999996</v>
      </c>
      <c r="AL162">
        <f t="shared" si="30"/>
        <v>8.9536969696969688</v>
      </c>
      <c r="AM162">
        <f t="shared" si="31"/>
        <v>5.9581122967272728</v>
      </c>
      <c r="AP162" s="9"/>
      <c r="AQ162" s="21">
        <v>0.19455</v>
      </c>
      <c r="AR162" s="21">
        <v>18.580400000000001</v>
      </c>
      <c r="AS162" s="21">
        <v>-2.53418E-3</v>
      </c>
      <c r="AT162" s="21">
        <v>152</v>
      </c>
      <c r="AU162" s="21">
        <v>0.194244</v>
      </c>
      <c r="AV162">
        <f t="shared" si="32"/>
        <v>15.358666666666666</v>
      </c>
      <c r="AW162">
        <f t="shared" si="33"/>
        <v>2.9880285999999998</v>
      </c>
      <c r="AX162" s="9"/>
      <c r="AY162" s="21">
        <v>0.66543600000000003</v>
      </c>
      <c r="AZ162" s="21">
        <v>20.717700000000001</v>
      </c>
      <c r="BA162" s="21">
        <v>-1.4822399999999999E-3</v>
      </c>
      <c r="BB162" s="21">
        <v>152</v>
      </c>
      <c r="BC162" s="21">
        <v>0.66503900000000005</v>
      </c>
      <c r="BD162">
        <f t="shared" si="34"/>
        <v>8.9832727272727269</v>
      </c>
      <c r="BE162">
        <f t="shared" si="35"/>
        <v>5.9777930705454549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0.18951399999999999</v>
      </c>
      <c r="H163" s="21">
        <v>6.62418</v>
      </c>
      <c r="I163" s="21">
        <v>-2.5537099999999998E-3</v>
      </c>
      <c r="J163" s="21">
        <v>153</v>
      </c>
      <c r="K163" s="21">
        <v>0.18920899999999999</v>
      </c>
      <c r="L163">
        <f t="shared" si="24"/>
        <v>15.477030303030302</v>
      </c>
      <c r="M163">
        <f t="shared" si="25"/>
        <v>2.9331139208484847</v>
      </c>
      <c r="N163" s="9"/>
      <c r="O163" s="21">
        <v>0.67047100000000004</v>
      </c>
      <c r="P163" s="21">
        <v>8.7615200000000009</v>
      </c>
      <c r="Q163" s="21">
        <v>-1.42365E-3</v>
      </c>
      <c r="R163" s="21">
        <v>153</v>
      </c>
      <c r="S163" s="21">
        <v>0.67001299999999997</v>
      </c>
      <c r="T163">
        <f t="shared" si="26"/>
        <v>8.6281818181818171</v>
      </c>
      <c r="U163">
        <f t="shared" si="27"/>
        <v>5.784945691818181</v>
      </c>
      <c r="X163" s="9"/>
      <c r="Y163" s="21">
        <v>0.18951399999999999</v>
      </c>
      <c r="Z163" s="21">
        <v>12.597300000000001</v>
      </c>
      <c r="AA163" s="21">
        <v>-2.5476100000000001E-3</v>
      </c>
      <c r="AB163" s="21">
        <v>153</v>
      </c>
      <c r="AC163" s="21">
        <v>0.18920899999999999</v>
      </c>
      <c r="AD163">
        <f t="shared" si="28"/>
        <v>15.440060606060607</v>
      </c>
      <c r="AE163">
        <f t="shared" si="29"/>
        <v>2.9261076456969697</v>
      </c>
      <c r="AF163" s="9"/>
      <c r="AG163" s="21">
        <v>0.67047100000000004</v>
      </c>
      <c r="AH163" s="21">
        <v>14.7346</v>
      </c>
      <c r="AI163" s="21">
        <v>-1.4474500000000001E-3</v>
      </c>
      <c r="AJ163" s="21">
        <v>153</v>
      </c>
      <c r="AK163" s="21">
        <v>0.67007399999999995</v>
      </c>
      <c r="AL163">
        <f t="shared" si="30"/>
        <v>8.7724242424242433</v>
      </c>
      <c r="AM163">
        <f t="shared" si="31"/>
        <v>5.8816560542424252</v>
      </c>
      <c r="AP163" s="9"/>
      <c r="AQ163" s="21">
        <v>0.18951399999999999</v>
      </c>
      <c r="AR163" s="21">
        <v>18.590399999999999</v>
      </c>
      <c r="AS163" s="21">
        <v>-2.5381499999999999E-3</v>
      </c>
      <c r="AT163" s="21">
        <v>153</v>
      </c>
      <c r="AU163" s="21">
        <v>0.18917800000000001</v>
      </c>
      <c r="AV163">
        <f t="shared" si="32"/>
        <v>15.382727272727271</v>
      </c>
      <c r="AW163">
        <f t="shared" si="33"/>
        <v>2.9152421763636358</v>
      </c>
      <c r="AX163" s="9"/>
      <c r="AY163" s="21">
        <v>0.67047100000000004</v>
      </c>
      <c r="AZ163" s="21">
        <v>20.727799999999998</v>
      </c>
      <c r="BA163" s="21">
        <v>-1.4532499999999999E-3</v>
      </c>
      <c r="BB163" s="21">
        <v>153</v>
      </c>
      <c r="BC163" s="21">
        <v>0.67007399999999995</v>
      </c>
      <c r="BD163">
        <f t="shared" si="34"/>
        <v>8.8075757575757567</v>
      </c>
      <c r="BE163">
        <f t="shared" si="35"/>
        <v>5.9052241257575755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0.184479</v>
      </c>
      <c r="H164" s="21">
        <v>6.6342600000000003</v>
      </c>
      <c r="I164" s="21">
        <v>-2.5567599999999999E-3</v>
      </c>
      <c r="J164" s="21">
        <v>154</v>
      </c>
      <c r="K164" s="21">
        <v>0.184174</v>
      </c>
      <c r="L164">
        <f t="shared" si="24"/>
        <v>15.49551515151515</v>
      </c>
      <c r="M164">
        <f t="shared" si="25"/>
        <v>2.8585971396363634</v>
      </c>
      <c r="N164" s="9"/>
      <c r="O164" s="21">
        <v>0.67550699999999997</v>
      </c>
      <c r="P164" s="21">
        <v>8.7715899999999998</v>
      </c>
      <c r="Q164" s="21">
        <v>-1.3943499999999999E-3</v>
      </c>
      <c r="R164" s="21">
        <v>154</v>
      </c>
      <c r="S164" s="21">
        <v>0.67498800000000003</v>
      </c>
      <c r="T164">
        <f t="shared" si="26"/>
        <v>8.4506060606060593</v>
      </c>
      <c r="U164">
        <f t="shared" si="27"/>
        <v>5.7084435481818172</v>
      </c>
      <c r="X164" s="9"/>
      <c r="Y164" s="21">
        <v>0.184479</v>
      </c>
      <c r="Z164" s="21">
        <v>12.6074</v>
      </c>
      <c r="AA164" s="21">
        <v>-2.55127E-3</v>
      </c>
      <c r="AB164" s="21">
        <v>154</v>
      </c>
      <c r="AC164" s="21">
        <v>0.184174</v>
      </c>
      <c r="AD164">
        <f t="shared" si="28"/>
        <v>15.462242424242424</v>
      </c>
      <c r="AE164">
        <f t="shared" si="29"/>
        <v>2.8524590201818181</v>
      </c>
      <c r="AF164" s="9"/>
      <c r="AG164" s="21">
        <v>0.67550699999999997</v>
      </c>
      <c r="AH164" s="21">
        <v>14.7447</v>
      </c>
      <c r="AI164" s="21">
        <v>-1.4157099999999999E-3</v>
      </c>
      <c r="AJ164" s="21">
        <v>154</v>
      </c>
      <c r="AK164" s="21">
        <v>0.67504900000000001</v>
      </c>
      <c r="AL164">
        <f t="shared" si="30"/>
        <v>8.5800606060606057</v>
      </c>
      <c r="AM164">
        <f t="shared" si="31"/>
        <v>5.7958909998181811</v>
      </c>
      <c r="AP164" s="9"/>
      <c r="AQ164" s="21">
        <v>0.184479</v>
      </c>
      <c r="AR164" s="21">
        <v>18.6005</v>
      </c>
      <c r="AS164" s="21">
        <v>-2.5402799999999998E-3</v>
      </c>
      <c r="AT164" s="21">
        <v>154</v>
      </c>
      <c r="AU164" s="21">
        <v>0.184143</v>
      </c>
      <c r="AV164">
        <f t="shared" si="32"/>
        <v>15.395636363636362</v>
      </c>
      <c r="AW164">
        <f t="shared" si="33"/>
        <v>2.8401716007272726</v>
      </c>
      <c r="AX164" s="9"/>
      <c r="AY164" s="21">
        <v>0.67550699999999997</v>
      </c>
      <c r="AZ164" s="21">
        <v>20.7378</v>
      </c>
      <c r="BA164" s="21">
        <v>-1.42365E-3</v>
      </c>
      <c r="BB164" s="21">
        <v>154</v>
      </c>
      <c r="BC164" s="21">
        <v>0.67495700000000003</v>
      </c>
      <c r="BD164">
        <f t="shared" si="34"/>
        <v>8.6281818181818171</v>
      </c>
      <c r="BE164">
        <f t="shared" si="35"/>
        <v>5.8283972154545447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0.17944299999999999</v>
      </c>
      <c r="H165" s="21">
        <v>6.6443300000000001</v>
      </c>
      <c r="I165" s="21">
        <v>-2.55646E-3</v>
      </c>
      <c r="J165" s="21">
        <v>155</v>
      </c>
      <c r="K165" s="21">
        <v>0.17910799999999999</v>
      </c>
      <c r="L165">
        <f t="shared" si="24"/>
        <v>15.493696969696968</v>
      </c>
      <c r="M165">
        <f t="shared" si="25"/>
        <v>2.780235465333333</v>
      </c>
      <c r="N165" s="9"/>
      <c r="O165" s="21">
        <v>0.68054199999999998</v>
      </c>
      <c r="P165" s="21">
        <v>8.7816600000000005</v>
      </c>
      <c r="Q165" s="21">
        <v>-1.36261E-3</v>
      </c>
      <c r="R165" s="21">
        <v>155</v>
      </c>
      <c r="S165" s="21">
        <v>0.68008400000000002</v>
      </c>
      <c r="T165">
        <f t="shared" si="26"/>
        <v>8.2582424242424235</v>
      </c>
      <c r="U165">
        <f t="shared" si="27"/>
        <v>5.6200808158787874</v>
      </c>
      <c r="X165" s="9"/>
      <c r="Y165" s="21">
        <v>0.17944299999999999</v>
      </c>
      <c r="Z165" s="21">
        <v>12.6174</v>
      </c>
      <c r="AA165" s="21">
        <v>-2.5567599999999999E-3</v>
      </c>
      <c r="AB165" s="21">
        <v>155</v>
      </c>
      <c r="AC165" s="21">
        <v>0.17910799999999999</v>
      </c>
      <c r="AD165">
        <f t="shared" si="28"/>
        <v>15.49551515151515</v>
      </c>
      <c r="AE165">
        <f t="shared" si="29"/>
        <v>2.780561725333333</v>
      </c>
      <c r="AF165" s="9"/>
      <c r="AG165" s="21">
        <v>0.68054199999999998</v>
      </c>
      <c r="AH165" s="21">
        <v>14.754799999999999</v>
      </c>
      <c r="AI165" s="21">
        <v>-1.38367E-3</v>
      </c>
      <c r="AJ165" s="21">
        <v>155</v>
      </c>
      <c r="AK165" s="21">
        <v>0.68008400000000002</v>
      </c>
      <c r="AL165">
        <f t="shared" si="30"/>
        <v>8.3858787878787879</v>
      </c>
      <c r="AM165">
        <f t="shared" si="31"/>
        <v>5.7069427220606057</v>
      </c>
      <c r="AP165" s="9"/>
      <c r="AQ165" s="21">
        <v>0.17944299999999999</v>
      </c>
      <c r="AR165" s="21">
        <v>18.610600000000002</v>
      </c>
      <c r="AS165" s="21">
        <v>-2.5436399999999998E-3</v>
      </c>
      <c r="AT165" s="21">
        <v>155</v>
      </c>
      <c r="AU165" s="21">
        <v>0.17907699999999999</v>
      </c>
      <c r="AV165">
        <f t="shared" si="32"/>
        <v>15.415999999999997</v>
      </c>
      <c r="AW165">
        <f t="shared" si="33"/>
        <v>2.7662932879999995</v>
      </c>
      <c r="AX165" s="9"/>
      <c r="AY165" s="21">
        <v>0.68054199999999998</v>
      </c>
      <c r="AZ165" s="21">
        <v>20.747900000000001</v>
      </c>
      <c r="BA165" s="21">
        <v>-1.3937400000000001E-3</v>
      </c>
      <c r="BB165" s="21">
        <v>155</v>
      </c>
      <c r="BC165" s="21">
        <v>0.68008400000000002</v>
      </c>
      <c r="BD165">
        <f t="shared" si="34"/>
        <v>8.4469090909090916</v>
      </c>
      <c r="BE165">
        <f t="shared" si="35"/>
        <v>5.7484764065454552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0.17440800000000001</v>
      </c>
      <c r="H166" s="21">
        <v>6.6543999999999999</v>
      </c>
      <c r="I166" s="21">
        <v>-2.5579800000000001E-3</v>
      </c>
      <c r="J166" s="21">
        <v>156</v>
      </c>
      <c r="K166" s="21">
        <v>0.17413300000000001</v>
      </c>
      <c r="L166">
        <f t="shared" si="24"/>
        <v>15.502909090909089</v>
      </c>
      <c r="M166">
        <f t="shared" si="25"/>
        <v>2.7038313687272724</v>
      </c>
      <c r="N166" s="9"/>
      <c r="O166" s="21">
        <v>0.68557699999999999</v>
      </c>
      <c r="P166" s="21">
        <v>8.7917299999999994</v>
      </c>
      <c r="Q166" s="21">
        <v>-1.3308700000000001E-3</v>
      </c>
      <c r="R166" s="21">
        <v>156</v>
      </c>
      <c r="S166" s="21">
        <v>0.68511999999999995</v>
      </c>
      <c r="T166">
        <f t="shared" si="26"/>
        <v>8.0658787878787876</v>
      </c>
      <c r="U166">
        <f t="shared" si="27"/>
        <v>5.5297809817575754</v>
      </c>
      <c r="X166" s="9"/>
      <c r="Y166" s="21">
        <v>0.17440800000000001</v>
      </c>
      <c r="Z166" s="21">
        <v>12.6275</v>
      </c>
      <c r="AA166" s="21">
        <v>-2.55981E-3</v>
      </c>
      <c r="AB166" s="21">
        <v>156</v>
      </c>
      <c r="AC166" s="21">
        <v>0.174072</v>
      </c>
      <c r="AD166">
        <f t="shared" si="28"/>
        <v>15.513999999999999</v>
      </c>
      <c r="AE166">
        <f t="shared" si="29"/>
        <v>2.7057657119999998</v>
      </c>
      <c r="AF166" s="9"/>
      <c r="AG166" s="21">
        <v>0.68557699999999999</v>
      </c>
      <c r="AH166" s="21">
        <v>14.764799999999999</v>
      </c>
      <c r="AI166" s="21">
        <v>-1.3510099999999999E-3</v>
      </c>
      <c r="AJ166" s="21">
        <v>156</v>
      </c>
      <c r="AK166" s="21">
        <v>0.68508899999999995</v>
      </c>
      <c r="AL166">
        <f t="shared" si="30"/>
        <v>8.1879393939393932</v>
      </c>
      <c r="AM166">
        <f t="shared" si="31"/>
        <v>5.6134629258787871</v>
      </c>
      <c r="AP166" s="9"/>
      <c r="AQ166" s="21">
        <v>0.17440800000000001</v>
      </c>
      <c r="AR166" s="21">
        <v>18.6206</v>
      </c>
      <c r="AS166" s="21">
        <v>-2.54608E-3</v>
      </c>
      <c r="AT166" s="21">
        <v>156</v>
      </c>
      <c r="AU166" s="21">
        <v>0.17410300000000001</v>
      </c>
      <c r="AV166">
        <f t="shared" si="32"/>
        <v>15.430787878787878</v>
      </c>
      <c r="AW166">
        <f t="shared" si="33"/>
        <v>2.6912528523636365</v>
      </c>
      <c r="AX166" s="9"/>
      <c r="AY166" s="21">
        <v>0.68557699999999999</v>
      </c>
      <c r="AZ166" s="21">
        <v>20.757999999999999</v>
      </c>
      <c r="BA166" s="21">
        <v>-1.3629200000000001E-3</v>
      </c>
      <c r="BB166" s="21">
        <v>156</v>
      </c>
      <c r="BC166" s="21">
        <v>0.68511999999999995</v>
      </c>
      <c r="BD166">
        <f t="shared" si="34"/>
        <v>8.2601212121212111</v>
      </c>
      <c r="BE166">
        <f t="shared" si="35"/>
        <v>5.6629491202424234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0.169373</v>
      </c>
      <c r="H167" s="21">
        <v>6.6644699999999997</v>
      </c>
      <c r="I167" s="21">
        <v>-2.5588999999999998E-3</v>
      </c>
      <c r="J167" s="21">
        <v>157</v>
      </c>
      <c r="K167" s="21">
        <v>0.169067</v>
      </c>
      <c r="L167">
        <f t="shared" si="24"/>
        <v>15.508484848484846</v>
      </c>
      <c r="M167">
        <f t="shared" si="25"/>
        <v>2.626718604242424</v>
      </c>
      <c r="N167" s="9"/>
      <c r="O167" s="21">
        <v>0.69061300000000003</v>
      </c>
      <c r="P167" s="21">
        <v>8.8018000000000001</v>
      </c>
      <c r="Q167" s="21">
        <v>-1.297E-3</v>
      </c>
      <c r="R167" s="21">
        <v>157</v>
      </c>
      <c r="S167" s="21">
        <v>0.69012499999999999</v>
      </c>
      <c r="T167">
        <f t="shared" si="26"/>
        <v>7.8606060606060595</v>
      </c>
      <c r="U167">
        <f t="shared" si="27"/>
        <v>5.4286367333333327</v>
      </c>
      <c r="X167" s="9"/>
      <c r="Y167" s="21">
        <v>0.169373</v>
      </c>
      <c r="Z167" s="21">
        <v>12.637600000000001</v>
      </c>
      <c r="AA167" s="21">
        <v>-2.5622599999999998E-3</v>
      </c>
      <c r="AB167" s="21">
        <v>157</v>
      </c>
      <c r="AC167" s="21">
        <v>0.16903699999999999</v>
      </c>
      <c r="AD167">
        <f t="shared" si="28"/>
        <v>15.528848484848481</v>
      </c>
      <c r="AE167">
        <f t="shared" si="29"/>
        <v>2.6301676544242416</v>
      </c>
      <c r="AF167" s="9"/>
      <c r="AG167" s="21">
        <v>0.69061300000000003</v>
      </c>
      <c r="AH167" s="21">
        <v>14.774900000000001</v>
      </c>
      <c r="AI167" s="21">
        <v>-1.3201899999999999E-3</v>
      </c>
      <c r="AJ167" s="21">
        <v>157</v>
      </c>
      <c r="AK167" s="21">
        <v>0.69015499999999996</v>
      </c>
      <c r="AL167">
        <f t="shared" si="30"/>
        <v>8.0011515151515145</v>
      </c>
      <c r="AM167">
        <f t="shared" si="31"/>
        <v>5.5256992513333332</v>
      </c>
      <c r="AP167" s="9"/>
      <c r="AQ167" s="21">
        <v>0.169373</v>
      </c>
      <c r="AR167" s="21">
        <v>18.630700000000001</v>
      </c>
      <c r="AS167" s="21">
        <v>-2.5500499999999999E-3</v>
      </c>
      <c r="AT167" s="21">
        <v>157</v>
      </c>
      <c r="AU167" s="21">
        <v>0.169067</v>
      </c>
      <c r="AV167">
        <f t="shared" si="32"/>
        <v>15.454848484848483</v>
      </c>
      <c r="AW167">
        <f t="shared" si="33"/>
        <v>2.6176340524242421</v>
      </c>
      <c r="AX167" s="9"/>
      <c r="AY167" s="21">
        <v>0.69061300000000003</v>
      </c>
      <c r="AZ167" s="21">
        <v>20.768000000000001</v>
      </c>
      <c r="BA167" s="21">
        <v>-1.3314799999999999E-3</v>
      </c>
      <c r="BB167" s="21">
        <v>157</v>
      </c>
      <c r="BC167" s="21">
        <v>0.69015499999999996</v>
      </c>
      <c r="BD167">
        <f t="shared" si="34"/>
        <v>8.0695757575757572</v>
      </c>
      <c r="BE167">
        <f t="shared" si="35"/>
        <v>5.5729539226666667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0.16433700000000001</v>
      </c>
      <c r="H168" s="21">
        <v>6.6745400000000004</v>
      </c>
      <c r="I168" s="21">
        <v>-2.5647000000000001E-3</v>
      </c>
      <c r="J168" s="21">
        <v>158</v>
      </c>
      <c r="K168" s="21">
        <v>0.16397100000000001</v>
      </c>
      <c r="L168">
        <f t="shared" si="24"/>
        <v>15.543636363636363</v>
      </c>
      <c r="M168">
        <f t="shared" si="25"/>
        <v>2.5543945690909093</v>
      </c>
      <c r="N168" s="9"/>
      <c r="O168" s="21">
        <v>0.69564800000000004</v>
      </c>
      <c r="P168" s="21">
        <v>8.8118700000000008</v>
      </c>
      <c r="Q168" s="21">
        <v>-1.2649499999999999E-3</v>
      </c>
      <c r="R168" s="21">
        <v>158</v>
      </c>
      <c r="S168" s="21">
        <v>0.69528199999999996</v>
      </c>
      <c r="T168">
        <f t="shared" si="26"/>
        <v>7.6663636363636352</v>
      </c>
      <c r="U168">
        <f t="shared" si="27"/>
        <v>5.3330905309090904</v>
      </c>
      <c r="X168" s="9"/>
      <c r="Y168" s="21">
        <v>0.16433700000000001</v>
      </c>
      <c r="Z168" s="21">
        <v>12.6477</v>
      </c>
      <c r="AA168" s="21">
        <v>-2.5637799999999999E-3</v>
      </c>
      <c r="AB168" s="21">
        <v>158</v>
      </c>
      <c r="AC168" s="21">
        <v>0.16400100000000001</v>
      </c>
      <c r="AD168">
        <f t="shared" si="28"/>
        <v>15.538060606060604</v>
      </c>
      <c r="AE168">
        <f t="shared" si="29"/>
        <v>2.5534782658181818</v>
      </c>
      <c r="AF168" s="9"/>
      <c r="AG168" s="21">
        <v>0.69564800000000004</v>
      </c>
      <c r="AH168" s="21">
        <v>14.785</v>
      </c>
      <c r="AI168" s="21">
        <v>-1.28754E-3</v>
      </c>
      <c r="AJ168" s="21">
        <v>158</v>
      </c>
      <c r="AK168" s="21">
        <v>0.69522099999999998</v>
      </c>
      <c r="AL168">
        <f t="shared" si="30"/>
        <v>7.8032727272727271</v>
      </c>
      <c r="AM168">
        <f t="shared" si="31"/>
        <v>5.4283310661818183</v>
      </c>
      <c r="AP168" s="9"/>
      <c r="AQ168" s="21">
        <v>0.16433700000000001</v>
      </c>
      <c r="AR168" s="21">
        <v>18.640799999999999</v>
      </c>
      <c r="AS168" s="21">
        <v>-2.5518799999999999E-3</v>
      </c>
      <c r="AT168" s="21">
        <v>158</v>
      </c>
      <c r="AU168" s="21">
        <v>0.16400100000000001</v>
      </c>
      <c r="AV168">
        <f t="shared" si="32"/>
        <v>15.465939393939394</v>
      </c>
      <c r="AW168">
        <f t="shared" si="33"/>
        <v>2.5416260821818182</v>
      </c>
      <c r="AX168" s="9"/>
      <c r="AY168" s="21">
        <v>0.69564800000000004</v>
      </c>
      <c r="AZ168" s="21">
        <v>20.778099999999998</v>
      </c>
      <c r="BA168" s="21">
        <v>-1.2991299999999999E-3</v>
      </c>
      <c r="BB168" s="21">
        <v>158</v>
      </c>
      <c r="BC168" s="21">
        <v>0.69522099999999998</v>
      </c>
      <c r="BD168">
        <f t="shared" si="34"/>
        <v>7.87351515151515</v>
      </c>
      <c r="BE168">
        <f t="shared" si="35"/>
        <v>5.4771950681212118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0.159302</v>
      </c>
      <c r="H169" s="21">
        <v>6.6846100000000002</v>
      </c>
      <c r="I169" s="21">
        <v>-2.5695800000000001E-3</v>
      </c>
      <c r="J169" s="21">
        <v>159</v>
      </c>
      <c r="K169" s="21">
        <v>0.158966</v>
      </c>
      <c r="L169">
        <f t="shared" si="24"/>
        <v>15.573212121212121</v>
      </c>
      <c r="M169">
        <f t="shared" si="25"/>
        <v>2.4808438373333335</v>
      </c>
      <c r="N169" s="9"/>
      <c r="O169" s="21">
        <v>0.70068399999999997</v>
      </c>
      <c r="P169" s="21">
        <v>8.8219399999999997</v>
      </c>
      <c r="Q169" s="21">
        <v>-1.23077E-3</v>
      </c>
      <c r="R169" s="21">
        <v>159</v>
      </c>
      <c r="S169" s="21">
        <v>0.70022600000000002</v>
      </c>
      <c r="T169">
        <f t="shared" si="26"/>
        <v>7.4592121212121212</v>
      </c>
      <c r="U169">
        <f t="shared" si="27"/>
        <v>5.2265505859393935</v>
      </c>
      <c r="X169" s="9"/>
      <c r="Y169" s="21">
        <v>0.159302</v>
      </c>
      <c r="Z169" s="21">
        <v>12.6577</v>
      </c>
      <c r="AA169" s="21">
        <v>-2.56653E-3</v>
      </c>
      <c r="AB169" s="21">
        <v>159</v>
      </c>
      <c r="AC169" s="21">
        <v>0.159027</v>
      </c>
      <c r="AD169">
        <f t="shared" si="28"/>
        <v>15.554727272727272</v>
      </c>
      <c r="AE169">
        <f t="shared" si="29"/>
        <v>2.4778991639999997</v>
      </c>
      <c r="AF169" s="9"/>
      <c r="AG169" s="21">
        <v>0.70068399999999997</v>
      </c>
      <c r="AH169" s="21">
        <v>14.7951</v>
      </c>
      <c r="AI169" s="21">
        <v>-1.2545799999999999E-3</v>
      </c>
      <c r="AJ169" s="21">
        <v>159</v>
      </c>
      <c r="AK169" s="21">
        <v>0.70028699999999999</v>
      </c>
      <c r="AL169">
        <f t="shared" si="30"/>
        <v>7.6035151515151513</v>
      </c>
      <c r="AM169">
        <f t="shared" si="31"/>
        <v>5.3276614104242421</v>
      </c>
      <c r="AP169" s="9"/>
      <c r="AQ169" s="21">
        <v>0.159302</v>
      </c>
      <c r="AR169" s="21">
        <v>18.6509</v>
      </c>
      <c r="AS169" s="21">
        <v>-2.5528E-3</v>
      </c>
      <c r="AT169" s="21">
        <v>159</v>
      </c>
      <c r="AU169" s="21">
        <v>0.159027</v>
      </c>
      <c r="AV169">
        <f t="shared" si="32"/>
        <v>15.471515151515151</v>
      </c>
      <c r="AW169">
        <f t="shared" si="33"/>
        <v>2.4646433066666664</v>
      </c>
      <c r="AX169" s="9"/>
      <c r="AY169" s="21">
        <v>0.70068399999999997</v>
      </c>
      <c r="AZ169" s="21">
        <v>20.7882</v>
      </c>
      <c r="BA169" s="21">
        <v>-1.2661700000000001E-3</v>
      </c>
      <c r="BB169" s="21">
        <v>159</v>
      </c>
      <c r="BC169" s="21">
        <v>0.70025599999999999</v>
      </c>
      <c r="BD169">
        <f t="shared" si="34"/>
        <v>7.673757575757576</v>
      </c>
      <c r="BE169">
        <f t="shared" si="35"/>
        <v>5.376879153212121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0.15426599999999999</v>
      </c>
      <c r="H170" s="21">
        <v>6.69468</v>
      </c>
      <c r="I170" s="21">
        <v>-2.5726299999999998E-3</v>
      </c>
      <c r="J170" s="21">
        <v>160</v>
      </c>
      <c r="K170" s="21">
        <v>0.15396099999999999</v>
      </c>
      <c r="L170">
        <f t="shared" si="24"/>
        <v>15.591696969696967</v>
      </c>
      <c r="M170">
        <f t="shared" si="25"/>
        <v>2.4052687247272719</v>
      </c>
      <c r="N170" s="9"/>
      <c r="O170" s="21">
        <v>0.70571899999999999</v>
      </c>
      <c r="P170" s="21">
        <v>8.8320100000000004</v>
      </c>
      <c r="Q170" s="21">
        <v>-1.1978100000000001E-3</v>
      </c>
      <c r="R170" s="21">
        <v>160</v>
      </c>
      <c r="S170" s="21">
        <v>0.70529200000000003</v>
      </c>
      <c r="T170">
        <f t="shared" si="26"/>
        <v>7.2594545454545454</v>
      </c>
      <c r="U170">
        <f t="shared" si="27"/>
        <v>5.1231350023636359</v>
      </c>
      <c r="X170" s="9"/>
      <c r="Y170" s="21">
        <v>0.15426599999999999</v>
      </c>
      <c r="Z170" s="21">
        <v>12.6678</v>
      </c>
      <c r="AA170" s="21">
        <v>-2.5707999999999998E-3</v>
      </c>
      <c r="AB170" s="21">
        <v>160</v>
      </c>
      <c r="AC170" s="21">
        <v>0.15390000000000001</v>
      </c>
      <c r="AD170">
        <f t="shared" si="28"/>
        <v>15.580606060606058</v>
      </c>
      <c r="AE170">
        <f t="shared" si="29"/>
        <v>2.4035577745454542</v>
      </c>
      <c r="AF170" s="9"/>
      <c r="AG170" s="21">
        <v>0.70571899999999999</v>
      </c>
      <c r="AH170" s="21">
        <v>14.805099999999999</v>
      </c>
      <c r="AI170" s="21">
        <v>-1.2206999999999999E-3</v>
      </c>
      <c r="AJ170" s="21">
        <v>160</v>
      </c>
      <c r="AK170" s="21">
        <v>0.705322</v>
      </c>
      <c r="AL170">
        <f t="shared" si="30"/>
        <v>7.3981818181818175</v>
      </c>
      <c r="AM170">
        <f t="shared" si="31"/>
        <v>5.2210374745454544</v>
      </c>
      <c r="AP170" s="9"/>
      <c r="AQ170" s="21">
        <v>0.15426599999999999</v>
      </c>
      <c r="AR170" s="21">
        <v>18.660900000000002</v>
      </c>
      <c r="AS170" s="21">
        <v>-2.55646E-3</v>
      </c>
      <c r="AT170" s="21">
        <v>160</v>
      </c>
      <c r="AU170" s="21">
        <v>0.15396099999999999</v>
      </c>
      <c r="AV170">
        <f t="shared" si="32"/>
        <v>15.493696969696968</v>
      </c>
      <c r="AW170">
        <f t="shared" si="33"/>
        <v>2.3901506567272723</v>
      </c>
      <c r="AX170" s="9"/>
      <c r="AY170" s="21">
        <v>0.70571899999999999</v>
      </c>
      <c r="AZ170" s="21">
        <v>20.798300000000001</v>
      </c>
      <c r="BA170" s="21">
        <v>-1.23291E-3</v>
      </c>
      <c r="BB170" s="21">
        <v>160</v>
      </c>
      <c r="BC170" s="21">
        <v>0.705322</v>
      </c>
      <c r="BD170">
        <f t="shared" si="34"/>
        <v>7.4721818181818183</v>
      </c>
      <c r="BE170">
        <f t="shared" si="35"/>
        <v>5.2732606805454543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0.149231</v>
      </c>
      <c r="H171" s="21">
        <v>6.7047499999999998</v>
      </c>
      <c r="I171" s="21">
        <v>-2.5726299999999998E-3</v>
      </c>
      <c r="J171" s="21">
        <v>161</v>
      </c>
      <c r="K171" s="21">
        <v>0.148926</v>
      </c>
      <c r="L171">
        <f t="shared" si="24"/>
        <v>15.591696969696967</v>
      </c>
      <c r="M171">
        <f t="shared" si="25"/>
        <v>2.3267645304848483</v>
      </c>
      <c r="N171" s="9"/>
      <c r="O171" s="21">
        <v>0.710754</v>
      </c>
      <c r="P171" s="21">
        <v>8.8420799999999993</v>
      </c>
      <c r="Q171" s="21">
        <v>-1.16333E-3</v>
      </c>
      <c r="R171" s="21">
        <v>161</v>
      </c>
      <c r="S171" s="21">
        <v>0.71032700000000004</v>
      </c>
      <c r="T171">
        <f t="shared" si="26"/>
        <v>7.0504848484848477</v>
      </c>
      <c r="U171">
        <f t="shared" si="27"/>
        <v>5.0111603079999991</v>
      </c>
      <c r="X171" s="9"/>
      <c r="Y171" s="21">
        <v>0.149231</v>
      </c>
      <c r="Z171" s="21">
        <v>12.677899999999999</v>
      </c>
      <c r="AA171" s="21">
        <v>-2.5744600000000002E-3</v>
      </c>
      <c r="AB171" s="21">
        <v>161</v>
      </c>
      <c r="AC171" s="21">
        <v>0.148895</v>
      </c>
      <c r="AD171">
        <f t="shared" si="28"/>
        <v>15.602787878787879</v>
      </c>
      <c r="AE171">
        <f t="shared" si="29"/>
        <v>2.328419637939394</v>
      </c>
      <c r="AF171" s="9"/>
      <c r="AG171" s="21">
        <v>0.710754</v>
      </c>
      <c r="AH171" s="21">
        <v>14.815200000000001</v>
      </c>
      <c r="AI171" s="21">
        <v>-1.1874399999999999E-3</v>
      </c>
      <c r="AJ171" s="21">
        <v>161</v>
      </c>
      <c r="AK171" s="21">
        <v>0.71038800000000002</v>
      </c>
      <c r="AL171">
        <f t="shared" si="30"/>
        <v>7.1966060606060598</v>
      </c>
      <c r="AM171">
        <f t="shared" si="31"/>
        <v>5.1150165439999995</v>
      </c>
      <c r="AP171" s="9"/>
      <c r="AQ171" s="21">
        <v>0.149231</v>
      </c>
      <c r="AR171" s="21">
        <v>18.670999999999999</v>
      </c>
      <c r="AS171" s="21">
        <v>-2.5588999999999998E-3</v>
      </c>
      <c r="AT171" s="21">
        <v>161</v>
      </c>
      <c r="AU171" s="21">
        <v>0.148865</v>
      </c>
      <c r="AV171">
        <f t="shared" si="32"/>
        <v>15.508484848484846</v>
      </c>
      <c r="AW171">
        <f t="shared" si="33"/>
        <v>2.3143467024242419</v>
      </c>
      <c r="AX171" s="9"/>
      <c r="AY171" s="21">
        <v>0.710754</v>
      </c>
      <c r="AZ171" s="21">
        <v>20.808299999999999</v>
      </c>
      <c r="BA171" s="21">
        <v>-1.19995E-3</v>
      </c>
      <c r="BB171" s="21">
        <v>161</v>
      </c>
      <c r="BC171" s="21">
        <v>0.71032700000000004</v>
      </c>
      <c r="BD171">
        <f t="shared" si="34"/>
        <v>7.2724242424242416</v>
      </c>
      <c r="BE171">
        <f t="shared" si="35"/>
        <v>5.1689046199999993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0.14419599999999999</v>
      </c>
      <c r="H172" s="21">
        <v>6.7148199999999996</v>
      </c>
      <c r="I172" s="21">
        <v>-2.57507E-3</v>
      </c>
      <c r="J172" s="21">
        <v>162</v>
      </c>
      <c r="K172" s="21">
        <v>0.14388999999999999</v>
      </c>
      <c r="L172">
        <f t="shared" si="24"/>
        <v>15.606484848484849</v>
      </c>
      <c r="M172">
        <f t="shared" si="25"/>
        <v>2.2503926892121209</v>
      </c>
      <c r="N172" s="9"/>
      <c r="O172" s="21">
        <v>0.71579000000000004</v>
      </c>
      <c r="P172" s="21">
        <v>8.85215</v>
      </c>
      <c r="Q172" s="21">
        <v>-1.1285399999999999E-3</v>
      </c>
      <c r="R172" s="21">
        <v>162</v>
      </c>
      <c r="S172" s="21">
        <v>0.71539299999999995</v>
      </c>
      <c r="T172">
        <f t="shared" si="26"/>
        <v>6.8396363636363624</v>
      </c>
      <c r="U172">
        <f t="shared" si="27"/>
        <v>4.895743312727272</v>
      </c>
      <c r="X172" s="9"/>
      <c r="Y172" s="21">
        <v>0.14419599999999999</v>
      </c>
      <c r="Z172" s="21">
        <v>12.687900000000001</v>
      </c>
      <c r="AA172" s="21">
        <v>-2.5781300000000001E-3</v>
      </c>
      <c r="AB172" s="21">
        <v>162</v>
      </c>
      <c r="AC172" s="21">
        <v>0.14388999999999999</v>
      </c>
      <c r="AD172">
        <f t="shared" si="28"/>
        <v>15.625030303030304</v>
      </c>
      <c r="AE172">
        <f t="shared" si="29"/>
        <v>2.2530668695757576</v>
      </c>
      <c r="AF172" s="9"/>
      <c r="AG172" s="21">
        <v>0.71579000000000004</v>
      </c>
      <c r="AH172" s="21">
        <v>14.8253</v>
      </c>
      <c r="AI172" s="21">
        <v>-1.15295E-3</v>
      </c>
      <c r="AJ172" s="21">
        <v>162</v>
      </c>
      <c r="AK172" s="21">
        <v>0.71536299999999997</v>
      </c>
      <c r="AL172">
        <f t="shared" si="30"/>
        <v>6.9875757575757573</v>
      </c>
      <c r="AM172">
        <f t="shared" si="31"/>
        <v>5.0016368515151512</v>
      </c>
      <c r="AP172" s="9"/>
      <c r="AQ172" s="21">
        <v>0.14419599999999999</v>
      </c>
      <c r="AR172" s="21">
        <v>18.681100000000001</v>
      </c>
      <c r="AS172" s="21">
        <v>-2.56165E-3</v>
      </c>
      <c r="AT172" s="21">
        <v>162</v>
      </c>
      <c r="AU172" s="21">
        <v>0.14388999999999999</v>
      </c>
      <c r="AV172">
        <f t="shared" si="32"/>
        <v>15.525151515151514</v>
      </c>
      <c r="AW172">
        <f t="shared" si="33"/>
        <v>2.2386647478787873</v>
      </c>
      <c r="AX172" s="9"/>
      <c r="AY172" s="21">
        <v>0.71579000000000004</v>
      </c>
      <c r="AZ172" s="21">
        <v>20.8184</v>
      </c>
      <c r="BA172" s="21">
        <v>-1.16577E-3</v>
      </c>
      <c r="BB172" s="21">
        <v>162</v>
      </c>
      <c r="BC172" s="21">
        <v>0.71539299999999995</v>
      </c>
      <c r="BD172">
        <f t="shared" si="34"/>
        <v>7.0652727272727276</v>
      </c>
      <c r="BE172">
        <f t="shared" si="35"/>
        <v>5.0572515654545462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0.13916000000000001</v>
      </c>
      <c r="H173" s="21">
        <v>6.7248900000000003</v>
      </c>
      <c r="I173" s="21">
        <v>-2.5778200000000002E-3</v>
      </c>
      <c r="J173" s="21">
        <v>163</v>
      </c>
      <c r="K173" s="21">
        <v>0.138824</v>
      </c>
      <c r="L173">
        <f t="shared" si="24"/>
        <v>15.623151515151516</v>
      </c>
      <c r="M173">
        <f t="shared" si="25"/>
        <v>2.1741177648484853</v>
      </c>
      <c r="N173" s="9"/>
      <c r="O173" s="21">
        <v>0.72082500000000005</v>
      </c>
      <c r="P173" s="21">
        <v>8.8622300000000003</v>
      </c>
      <c r="Q173" s="21">
        <v>-1.09314E-3</v>
      </c>
      <c r="R173" s="21">
        <v>163</v>
      </c>
      <c r="S173" s="21">
        <v>0.72036699999999998</v>
      </c>
      <c r="T173">
        <f t="shared" si="26"/>
        <v>6.6250909090909085</v>
      </c>
      <c r="U173">
        <f t="shared" si="27"/>
        <v>4.7755311545454546</v>
      </c>
      <c r="X173" s="9"/>
      <c r="Y173" s="21">
        <v>0.13916000000000001</v>
      </c>
      <c r="Z173" s="21">
        <v>12.698</v>
      </c>
      <c r="AA173" s="21">
        <v>-2.5781300000000001E-3</v>
      </c>
      <c r="AB173" s="21">
        <v>163</v>
      </c>
      <c r="AC173" s="21">
        <v>0.138824</v>
      </c>
      <c r="AD173">
        <f t="shared" si="28"/>
        <v>15.625030303030304</v>
      </c>
      <c r="AE173">
        <f t="shared" si="29"/>
        <v>2.1743792169696969</v>
      </c>
      <c r="AF173" s="9"/>
      <c r="AG173" s="21">
        <v>0.72082500000000005</v>
      </c>
      <c r="AH173" s="21">
        <v>14.8353</v>
      </c>
      <c r="AI173" s="21">
        <v>-1.1190799999999999E-3</v>
      </c>
      <c r="AJ173" s="21">
        <v>163</v>
      </c>
      <c r="AK173" s="21">
        <v>0.72036699999999998</v>
      </c>
      <c r="AL173">
        <f t="shared" si="30"/>
        <v>6.7823030303030301</v>
      </c>
      <c r="AM173">
        <f t="shared" si="31"/>
        <v>4.8888535818181822</v>
      </c>
      <c r="AP173" s="9"/>
      <c r="AQ173" s="21">
        <v>0.13916000000000001</v>
      </c>
      <c r="AR173" s="21">
        <v>18.691099999999999</v>
      </c>
      <c r="AS173" s="21">
        <v>-2.56165E-3</v>
      </c>
      <c r="AT173" s="21">
        <v>163</v>
      </c>
      <c r="AU173" s="21">
        <v>0.138824</v>
      </c>
      <c r="AV173">
        <f t="shared" si="32"/>
        <v>15.525151515151514</v>
      </c>
      <c r="AW173">
        <f t="shared" si="33"/>
        <v>2.1604800848484849</v>
      </c>
      <c r="AX173" s="9"/>
      <c r="AY173" s="21">
        <v>0.72082500000000005</v>
      </c>
      <c r="AZ173" s="21">
        <v>20.828499999999998</v>
      </c>
      <c r="BA173" s="21">
        <v>-1.13251E-3</v>
      </c>
      <c r="BB173" s="21">
        <v>163</v>
      </c>
      <c r="BC173" s="21">
        <v>0.72039799999999998</v>
      </c>
      <c r="BD173">
        <f t="shared" si="34"/>
        <v>6.863696969696969</v>
      </c>
      <c r="BE173">
        <f t="shared" si="35"/>
        <v>4.947524368181818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0.13412499999999999</v>
      </c>
      <c r="H174" s="21">
        <v>6.7349699999999997</v>
      </c>
      <c r="I174" s="21">
        <v>-2.5796500000000002E-3</v>
      </c>
      <c r="J174" s="21">
        <v>164</v>
      </c>
      <c r="K174" s="21">
        <v>0.13375899999999999</v>
      </c>
      <c r="L174">
        <f t="shared" si="24"/>
        <v>15.634242424242425</v>
      </c>
      <c r="M174">
        <f t="shared" si="25"/>
        <v>2.0969427651515153</v>
      </c>
      <c r="N174" s="9"/>
      <c r="O174" s="21">
        <v>0.72586099999999998</v>
      </c>
      <c r="P174" s="21">
        <v>8.8722999999999992</v>
      </c>
      <c r="Q174" s="21">
        <v>-1.05865E-3</v>
      </c>
      <c r="R174" s="21">
        <v>164</v>
      </c>
      <c r="S174" s="21">
        <v>0.725464</v>
      </c>
      <c r="T174">
        <f t="shared" si="26"/>
        <v>6.416060606060606</v>
      </c>
      <c r="U174">
        <f t="shared" si="27"/>
        <v>4.6571681675757572</v>
      </c>
      <c r="X174" s="9"/>
      <c r="Y174" s="21">
        <v>0.13412499999999999</v>
      </c>
      <c r="Z174" s="21">
        <v>12.7081</v>
      </c>
      <c r="AA174" s="21">
        <v>-2.58209E-3</v>
      </c>
      <c r="AB174" s="21">
        <v>164</v>
      </c>
      <c r="AC174" s="21">
        <v>0.13381999999999999</v>
      </c>
      <c r="AD174">
        <f t="shared" si="28"/>
        <v>15.649030303030303</v>
      </c>
      <c r="AE174">
        <f t="shared" si="29"/>
        <v>2.0989261893939393</v>
      </c>
      <c r="AF174" s="9"/>
      <c r="AG174" s="21">
        <v>0.72586099999999998</v>
      </c>
      <c r="AH174" s="21">
        <v>14.8454</v>
      </c>
      <c r="AI174" s="21">
        <v>-1.0845900000000001E-3</v>
      </c>
      <c r="AJ174" s="21">
        <v>164</v>
      </c>
      <c r="AK174" s="21">
        <v>0.725464</v>
      </c>
      <c r="AL174">
        <f t="shared" si="30"/>
        <v>6.5732727272727267</v>
      </c>
      <c r="AM174">
        <f t="shared" si="31"/>
        <v>4.7712823150909083</v>
      </c>
      <c r="AP174" s="9"/>
      <c r="AQ174" s="21">
        <v>0.13412499999999999</v>
      </c>
      <c r="AR174" s="21">
        <v>18.7012</v>
      </c>
      <c r="AS174" s="21">
        <v>-2.5619499999999999E-3</v>
      </c>
      <c r="AT174" s="21">
        <v>164</v>
      </c>
      <c r="AU174" s="21">
        <v>0.13381999999999999</v>
      </c>
      <c r="AV174">
        <f t="shared" si="32"/>
        <v>15.526969696969696</v>
      </c>
      <c r="AW174">
        <f t="shared" si="33"/>
        <v>2.0825548106060605</v>
      </c>
      <c r="AX174" s="9"/>
      <c r="AY174" s="21">
        <v>0.72586099999999998</v>
      </c>
      <c r="AZ174" s="21">
        <v>20.8385</v>
      </c>
      <c r="BA174" s="21">
        <v>-1.0989400000000001E-3</v>
      </c>
      <c r="BB174" s="21">
        <v>164</v>
      </c>
      <c r="BC174" s="21">
        <v>0.72543299999999999</v>
      </c>
      <c r="BD174">
        <f t="shared" si="34"/>
        <v>6.6602424242424245</v>
      </c>
      <c r="BE174">
        <f t="shared" si="35"/>
        <v>4.8344102263030306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0.12908900000000001</v>
      </c>
      <c r="H175" s="21">
        <v>6.7450400000000004</v>
      </c>
      <c r="I175" s="21">
        <v>-2.5814800000000001E-3</v>
      </c>
      <c r="J175" s="21">
        <v>165</v>
      </c>
      <c r="K175" s="21">
        <v>0.12878400000000001</v>
      </c>
      <c r="L175">
        <f t="shared" si="24"/>
        <v>15.645333333333333</v>
      </c>
      <c r="M175">
        <f t="shared" si="25"/>
        <v>2.019640434666667</v>
      </c>
      <c r="N175" s="9"/>
      <c r="O175" s="21">
        <v>0.73089599999999999</v>
      </c>
      <c r="P175" s="21">
        <v>8.8823699999999999</v>
      </c>
      <c r="Q175" s="21">
        <v>-1.0232500000000001E-3</v>
      </c>
      <c r="R175" s="21">
        <v>165</v>
      </c>
      <c r="S175" s="21">
        <v>0.73046900000000003</v>
      </c>
      <c r="T175">
        <f t="shared" si="26"/>
        <v>6.2015151515151512</v>
      </c>
      <c r="U175">
        <f t="shared" si="27"/>
        <v>4.5326626181818179</v>
      </c>
      <c r="X175" s="9"/>
      <c r="Y175" s="21">
        <v>0.12908900000000001</v>
      </c>
      <c r="Z175" s="21">
        <v>12.7182</v>
      </c>
      <c r="AA175" s="21">
        <v>-2.5851400000000001E-3</v>
      </c>
      <c r="AB175" s="21">
        <v>165</v>
      </c>
      <c r="AC175" s="21">
        <v>0.12875400000000001</v>
      </c>
      <c r="AD175">
        <f t="shared" si="28"/>
        <v>15.667515151515151</v>
      </c>
      <c r="AE175">
        <f t="shared" si="29"/>
        <v>2.0225038633939394</v>
      </c>
      <c r="AF175" s="9"/>
      <c r="AG175" s="21">
        <v>0.73089599999999999</v>
      </c>
      <c r="AH175" s="21">
        <v>14.855499999999999</v>
      </c>
      <c r="AI175" s="21">
        <v>-1.0501099999999999E-3</v>
      </c>
      <c r="AJ175" s="21">
        <v>165</v>
      </c>
      <c r="AK175" s="21">
        <v>0.73046900000000003</v>
      </c>
      <c r="AL175">
        <f t="shared" si="30"/>
        <v>6.3643030303030299</v>
      </c>
      <c r="AM175">
        <f t="shared" si="31"/>
        <v>4.6516436276363633</v>
      </c>
      <c r="AP175" s="9"/>
      <c r="AQ175" s="21">
        <v>0.12908900000000001</v>
      </c>
      <c r="AR175" s="21">
        <v>18.711300000000001</v>
      </c>
      <c r="AS175" s="21">
        <v>-2.5637799999999999E-3</v>
      </c>
      <c r="AT175" s="21">
        <v>165</v>
      </c>
      <c r="AU175" s="21">
        <v>0.12875400000000001</v>
      </c>
      <c r="AV175">
        <f t="shared" si="32"/>
        <v>15.538060606060604</v>
      </c>
      <c r="AW175">
        <f t="shared" si="33"/>
        <v>2.0057927055757574</v>
      </c>
      <c r="AX175" s="9"/>
      <c r="AY175" s="21">
        <v>0.73089599999999999</v>
      </c>
      <c r="AZ175" s="21">
        <v>20.848600000000001</v>
      </c>
      <c r="BA175" s="21">
        <v>-1.06445E-3</v>
      </c>
      <c r="BB175" s="21">
        <v>165</v>
      </c>
      <c r="BC175" s="21">
        <v>0.73043800000000003</v>
      </c>
      <c r="BD175">
        <f t="shared" si="34"/>
        <v>6.4512121212121203</v>
      </c>
      <c r="BE175">
        <f t="shared" si="35"/>
        <v>4.7151651345454537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0.124054</v>
      </c>
      <c r="H176" s="21">
        <v>6.7551100000000002</v>
      </c>
      <c r="I176" s="21">
        <v>-2.5826999999999998E-3</v>
      </c>
      <c r="J176" s="21">
        <v>166</v>
      </c>
      <c r="K176" s="21">
        <v>0.12371799999999999</v>
      </c>
      <c r="L176">
        <f t="shared" si="24"/>
        <v>15.652727272727269</v>
      </c>
      <c r="M176">
        <f t="shared" si="25"/>
        <v>1.9417834290909086</v>
      </c>
      <c r="N176" s="9"/>
      <c r="O176" s="21">
        <v>0.735931</v>
      </c>
      <c r="P176" s="21">
        <v>8.8924400000000006</v>
      </c>
      <c r="Q176" s="21">
        <v>-9.8937999999999999E-4</v>
      </c>
      <c r="R176" s="21">
        <v>166</v>
      </c>
      <c r="S176" s="21">
        <v>0.73550400000000005</v>
      </c>
      <c r="T176">
        <f t="shared" si="26"/>
        <v>5.9962424242424239</v>
      </c>
      <c r="U176">
        <f t="shared" si="27"/>
        <v>4.4128206835151511</v>
      </c>
      <c r="X176" s="9"/>
      <c r="Y176" s="21">
        <v>0.124054</v>
      </c>
      <c r="Z176" s="21">
        <v>12.728199999999999</v>
      </c>
      <c r="AA176" s="21">
        <v>-2.5903300000000001E-3</v>
      </c>
      <c r="AB176" s="21">
        <v>166</v>
      </c>
      <c r="AC176" s="21">
        <v>0.12371799999999999</v>
      </c>
      <c r="AD176">
        <f t="shared" si="28"/>
        <v>15.698969696969698</v>
      </c>
      <c r="AE176">
        <f t="shared" si="29"/>
        <v>1.947519986787879</v>
      </c>
      <c r="AF176" s="9"/>
      <c r="AG176" s="21">
        <v>0.735931</v>
      </c>
      <c r="AH176" s="21">
        <v>14.865600000000001</v>
      </c>
      <c r="AI176" s="21">
        <v>-1.0153199999999999E-3</v>
      </c>
      <c r="AJ176" s="21">
        <v>166</v>
      </c>
      <c r="AK176" s="21">
        <v>0.73553500000000005</v>
      </c>
      <c r="AL176">
        <f t="shared" si="30"/>
        <v>6.1534545454545446</v>
      </c>
      <c r="AM176">
        <f t="shared" si="31"/>
        <v>4.5285179570909087</v>
      </c>
      <c r="AP176" s="9"/>
      <c r="AQ176" s="21">
        <v>0.124054</v>
      </c>
      <c r="AR176" s="21">
        <v>18.721399999999999</v>
      </c>
      <c r="AS176" s="21">
        <v>-2.56683E-3</v>
      </c>
      <c r="AT176" s="21">
        <v>166</v>
      </c>
      <c r="AU176" s="21">
        <v>0.12371799999999999</v>
      </c>
      <c r="AV176">
        <f t="shared" si="32"/>
        <v>15.556545454545454</v>
      </c>
      <c r="AW176">
        <f t="shared" si="33"/>
        <v>1.9298516898181817</v>
      </c>
      <c r="AX176" s="9"/>
      <c r="AY176" s="21">
        <v>0.735931</v>
      </c>
      <c r="AZ176" s="21">
        <v>20.858699999999999</v>
      </c>
      <c r="BA176" s="21">
        <v>-1.03027E-3</v>
      </c>
      <c r="BB176" s="21">
        <v>166</v>
      </c>
      <c r="BC176" s="21">
        <v>0.73550400000000005</v>
      </c>
      <c r="BD176">
        <f t="shared" si="34"/>
        <v>6.2440606060606063</v>
      </c>
      <c r="BE176">
        <f t="shared" si="35"/>
        <v>4.5951977658787877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0.119019</v>
      </c>
      <c r="H177" s="21">
        <v>6.76518</v>
      </c>
      <c r="I177" s="21">
        <v>-2.5826999999999998E-3</v>
      </c>
      <c r="J177" s="21">
        <v>167</v>
      </c>
      <c r="K177" s="21">
        <v>0.11865199999999999</v>
      </c>
      <c r="L177">
        <f t="shared" si="24"/>
        <v>15.652727272727269</v>
      </c>
      <c r="M177">
        <f t="shared" si="25"/>
        <v>1.8629719472727269</v>
      </c>
      <c r="N177" s="9"/>
      <c r="O177" s="21">
        <v>0.74096700000000004</v>
      </c>
      <c r="P177" s="21">
        <v>8.9025099999999995</v>
      </c>
      <c r="Q177" s="21">
        <v>-9.5520000000000002E-4</v>
      </c>
      <c r="R177" s="21">
        <v>167</v>
      </c>
      <c r="S177" s="21">
        <v>0.74053999999999998</v>
      </c>
      <c r="T177">
        <f t="shared" si="26"/>
        <v>5.7890909090909091</v>
      </c>
      <c r="U177">
        <f t="shared" si="27"/>
        <v>4.2895253236363642</v>
      </c>
      <c r="X177" s="9"/>
      <c r="Y177" s="21">
        <v>0.119019</v>
      </c>
      <c r="Z177" s="21">
        <v>12.738300000000001</v>
      </c>
      <c r="AA177" s="21">
        <v>-2.5945999999999999E-3</v>
      </c>
      <c r="AB177" s="21">
        <v>167</v>
      </c>
      <c r="AC177" s="21">
        <v>0.118683</v>
      </c>
      <c r="AD177">
        <f t="shared" si="28"/>
        <v>15.724848484848485</v>
      </c>
      <c r="AE177">
        <f t="shared" si="29"/>
        <v>1.8715557418181819</v>
      </c>
      <c r="AF177" s="9"/>
      <c r="AG177" s="21">
        <v>0.74096700000000004</v>
      </c>
      <c r="AH177" s="21">
        <v>14.8756</v>
      </c>
      <c r="AI177" s="21">
        <v>-9.8022499999999993E-4</v>
      </c>
      <c r="AJ177" s="21">
        <v>167</v>
      </c>
      <c r="AK177" s="21">
        <v>0.74053999999999998</v>
      </c>
      <c r="AL177">
        <f t="shared" si="30"/>
        <v>5.9407575757575746</v>
      </c>
      <c r="AM177">
        <f t="shared" si="31"/>
        <v>4.4019053186363628</v>
      </c>
      <c r="AP177" s="9"/>
      <c r="AQ177" s="21">
        <v>0.119019</v>
      </c>
      <c r="AR177" s="21">
        <v>18.731400000000001</v>
      </c>
      <c r="AS177" s="21">
        <v>-2.5704999999999999E-3</v>
      </c>
      <c r="AT177" s="21">
        <v>167</v>
      </c>
      <c r="AU177" s="21">
        <v>0.118774</v>
      </c>
      <c r="AV177">
        <f t="shared" si="32"/>
        <v>15.578787878787878</v>
      </c>
      <c r="AW177">
        <f t="shared" si="33"/>
        <v>1.8541717545454546</v>
      </c>
      <c r="AX177" s="9"/>
      <c r="AY177" s="21">
        <v>0.74096700000000004</v>
      </c>
      <c r="AZ177" s="21">
        <v>20.8688</v>
      </c>
      <c r="BA177" s="21">
        <v>-9.9487300000000007E-4</v>
      </c>
      <c r="BB177" s="21">
        <v>167</v>
      </c>
      <c r="BC177" s="21">
        <v>0.74053999999999998</v>
      </c>
      <c r="BD177">
        <f t="shared" si="34"/>
        <v>6.0295333333333332</v>
      </c>
      <c r="BE177">
        <f t="shared" si="35"/>
        <v>4.4676852254000003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0.113983</v>
      </c>
      <c r="H178" s="21">
        <v>6.7752499999999998</v>
      </c>
      <c r="I178" s="21">
        <v>-2.5845299999999998E-3</v>
      </c>
      <c r="J178" s="21">
        <v>168</v>
      </c>
      <c r="K178" s="21">
        <v>0.113678</v>
      </c>
      <c r="L178">
        <f t="shared" si="24"/>
        <v>15.663818181818181</v>
      </c>
      <c r="M178">
        <f t="shared" si="25"/>
        <v>1.7854089878181818</v>
      </c>
      <c r="N178" s="9"/>
      <c r="O178" s="21">
        <v>0.74600200000000005</v>
      </c>
      <c r="P178" s="21">
        <v>8.9125800000000002</v>
      </c>
      <c r="Q178" s="21">
        <v>-9.2193600000000004E-4</v>
      </c>
      <c r="R178" s="21">
        <v>168</v>
      </c>
      <c r="S178" s="21">
        <v>0.74557499999999999</v>
      </c>
      <c r="T178">
        <f t="shared" si="26"/>
        <v>5.5874909090909091</v>
      </c>
      <c r="U178">
        <f t="shared" si="27"/>
        <v>4.1682793931636368</v>
      </c>
      <c r="X178" s="9"/>
      <c r="Y178" s="21">
        <v>0.113983</v>
      </c>
      <c r="Z178" s="21">
        <v>12.7484</v>
      </c>
      <c r="AA178" s="21">
        <v>-2.59552E-3</v>
      </c>
      <c r="AB178" s="21">
        <v>168</v>
      </c>
      <c r="AC178" s="21">
        <v>0.11358600000000001</v>
      </c>
      <c r="AD178">
        <f t="shared" si="28"/>
        <v>15.73042424242424</v>
      </c>
      <c r="AE178">
        <f t="shared" si="29"/>
        <v>1.7930009464242422</v>
      </c>
      <c r="AF178" s="9"/>
      <c r="AG178" s="21">
        <v>0.74600200000000005</v>
      </c>
      <c r="AH178" s="21">
        <v>14.8857</v>
      </c>
      <c r="AI178" s="21">
        <v>-9.4512899999999996E-4</v>
      </c>
      <c r="AJ178" s="21">
        <v>168</v>
      </c>
      <c r="AK178" s="21">
        <v>0.74560499999999996</v>
      </c>
      <c r="AL178">
        <f t="shared" si="30"/>
        <v>5.7280545454545448</v>
      </c>
      <c r="AM178">
        <f t="shared" si="31"/>
        <v>4.2731401470181813</v>
      </c>
      <c r="AP178" s="9"/>
      <c r="AQ178" s="21">
        <v>0.113983</v>
      </c>
      <c r="AR178" s="21">
        <v>18.741499999999998</v>
      </c>
      <c r="AS178" s="21">
        <v>-2.5747700000000001E-3</v>
      </c>
      <c r="AT178" s="21">
        <v>168</v>
      </c>
      <c r="AU178" s="21">
        <v>0.113678</v>
      </c>
      <c r="AV178">
        <f t="shared" si="32"/>
        <v>15.604666666666667</v>
      </c>
      <c r="AW178">
        <f t="shared" si="33"/>
        <v>1.7786667206666666</v>
      </c>
      <c r="AX178" s="9"/>
      <c r="AY178" s="21">
        <v>0.74600200000000005</v>
      </c>
      <c r="AZ178" s="21">
        <v>20.878799999999998</v>
      </c>
      <c r="BA178" s="21">
        <v>-9.5916700000000003E-4</v>
      </c>
      <c r="BB178" s="21">
        <v>168</v>
      </c>
      <c r="BC178" s="21">
        <v>0.74554399999999998</v>
      </c>
      <c r="BD178">
        <f t="shared" si="34"/>
        <v>5.813133333333333</v>
      </c>
      <c r="BE178">
        <f t="shared" si="35"/>
        <v>4.3366090929333332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0.108948</v>
      </c>
      <c r="H179" s="21">
        <v>6.7853199999999996</v>
      </c>
      <c r="I179" s="21">
        <v>-2.58698E-3</v>
      </c>
      <c r="J179" s="21">
        <v>169</v>
      </c>
      <c r="K179" s="21">
        <v>0.108612</v>
      </c>
      <c r="L179">
        <f t="shared" si="24"/>
        <v>15.678666666666667</v>
      </c>
      <c r="M179">
        <f t="shared" si="25"/>
        <v>1.708159376</v>
      </c>
      <c r="N179" s="9"/>
      <c r="O179" s="21">
        <v>0.75103799999999998</v>
      </c>
      <c r="P179" s="21">
        <v>8.9226500000000009</v>
      </c>
      <c r="Q179" s="21">
        <v>-8.8775599999999996E-4</v>
      </c>
      <c r="R179" s="21">
        <v>169</v>
      </c>
      <c r="S179" s="21">
        <v>0.75012199999999996</v>
      </c>
      <c r="T179">
        <f t="shared" si="26"/>
        <v>5.3803393939393933</v>
      </c>
      <c r="U179">
        <f t="shared" si="27"/>
        <v>4.0408393377454539</v>
      </c>
      <c r="X179" s="9"/>
      <c r="Y179" s="21">
        <v>0.108948</v>
      </c>
      <c r="Z179" s="21">
        <v>12.7584</v>
      </c>
      <c r="AA179" s="21">
        <v>-2.5961299999999999E-3</v>
      </c>
      <c r="AB179" s="21">
        <v>169</v>
      </c>
      <c r="AC179" s="21">
        <v>0.108612</v>
      </c>
      <c r="AD179">
        <f t="shared" si="28"/>
        <v>15.73412121212121</v>
      </c>
      <c r="AE179">
        <f t="shared" si="29"/>
        <v>1.7142010378181816</v>
      </c>
      <c r="AF179" s="9"/>
      <c r="AG179" s="21">
        <v>0.75103799999999998</v>
      </c>
      <c r="AH179" s="21">
        <v>14.895799999999999</v>
      </c>
      <c r="AI179" s="21">
        <v>-9.1033900000000003E-4</v>
      </c>
      <c r="AJ179" s="21">
        <v>169</v>
      </c>
      <c r="AK179" s="21">
        <v>0.75012199999999996</v>
      </c>
      <c r="AL179">
        <f t="shared" si="30"/>
        <v>5.5172060606060604</v>
      </c>
      <c r="AM179">
        <f t="shared" si="31"/>
        <v>4.1436314053454542</v>
      </c>
      <c r="AP179" s="9"/>
      <c r="AQ179" s="21">
        <v>0.108948</v>
      </c>
      <c r="AR179" s="21">
        <v>18.7516</v>
      </c>
      <c r="AS179" s="21">
        <v>-2.5762900000000002E-3</v>
      </c>
      <c r="AT179" s="21">
        <v>169</v>
      </c>
      <c r="AU179" s="21">
        <v>0.108643</v>
      </c>
      <c r="AV179">
        <f t="shared" si="32"/>
        <v>15.613878787878788</v>
      </c>
      <c r="AW179">
        <f t="shared" si="33"/>
        <v>1.7011008661818181</v>
      </c>
      <c r="AX179" s="9"/>
      <c r="AY179" s="21">
        <v>0.75103799999999998</v>
      </c>
      <c r="AZ179" s="21">
        <v>20.8889</v>
      </c>
      <c r="BA179" s="21">
        <v>-9.23462E-4</v>
      </c>
      <c r="BB179" s="21">
        <v>169</v>
      </c>
      <c r="BC179" s="21">
        <v>0.75012199999999996</v>
      </c>
      <c r="BD179">
        <f t="shared" si="34"/>
        <v>5.5967393939393943</v>
      </c>
      <c r="BE179">
        <f t="shared" si="35"/>
        <v>4.2033639609454552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0.103912</v>
      </c>
      <c r="H180" s="21">
        <v>6.7953900000000003</v>
      </c>
      <c r="I180" s="21">
        <v>-2.5918600000000001E-3</v>
      </c>
      <c r="J180" s="21">
        <v>170</v>
      </c>
      <c r="K180" s="21">
        <v>0.10363799999999999</v>
      </c>
      <c r="L180">
        <f t="shared" si="24"/>
        <v>15.708242424242423</v>
      </c>
      <c r="M180">
        <f t="shared" si="25"/>
        <v>1.6322748867878787</v>
      </c>
      <c r="N180" s="9"/>
      <c r="O180" s="21">
        <v>0.756073</v>
      </c>
      <c r="P180" s="21">
        <v>8.9327199999999998</v>
      </c>
      <c r="Q180" s="21">
        <v>-8.5479700000000002E-4</v>
      </c>
      <c r="R180" s="21">
        <v>170</v>
      </c>
      <c r="S180" s="21">
        <v>0.75531000000000004</v>
      </c>
      <c r="T180">
        <f t="shared" si="26"/>
        <v>5.180587878787879</v>
      </c>
      <c r="U180">
        <f t="shared" si="27"/>
        <v>3.9169026192787881</v>
      </c>
      <c r="X180" s="9"/>
      <c r="Y180" s="21">
        <v>0.103912</v>
      </c>
      <c r="Z180" s="21">
        <v>12.7685</v>
      </c>
      <c r="AA180" s="21">
        <v>-2.5976599999999999E-3</v>
      </c>
      <c r="AB180" s="21">
        <v>170</v>
      </c>
      <c r="AC180" s="21">
        <v>0.103546</v>
      </c>
      <c r="AD180">
        <f t="shared" si="28"/>
        <v>15.74339393939394</v>
      </c>
      <c r="AE180">
        <f t="shared" si="29"/>
        <v>1.6359275510303031</v>
      </c>
      <c r="AF180" s="9"/>
      <c r="AG180" s="21">
        <v>0.756073</v>
      </c>
      <c r="AH180" s="21">
        <v>14.905799999999999</v>
      </c>
      <c r="AI180" s="21">
        <v>-8.7524399999999996E-4</v>
      </c>
      <c r="AJ180" s="21">
        <v>170</v>
      </c>
      <c r="AK180" s="21">
        <v>0.75500500000000004</v>
      </c>
      <c r="AL180">
        <f t="shared" si="30"/>
        <v>5.3045090909090904</v>
      </c>
      <c r="AM180">
        <f t="shared" si="31"/>
        <v>4.0105961018909086</v>
      </c>
      <c r="AP180" s="9"/>
      <c r="AQ180" s="21">
        <v>0.103912</v>
      </c>
      <c r="AR180" s="21">
        <v>18.761600000000001</v>
      </c>
      <c r="AS180" s="21">
        <v>-2.57843E-3</v>
      </c>
      <c r="AT180" s="21">
        <v>170</v>
      </c>
      <c r="AU180" s="21">
        <v>0.103577</v>
      </c>
      <c r="AV180">
        <f t="shared" si="32"/>
        <v>15.626848484848484</v>
      </c>
      <c r="AW180">
        <f t="shared" si="33"/>
        <v>1.6238170797575757</v>
      </c>
      <c r="AX180" s="9"/>
      <c r="AY180" s="21">
        <v>0.756073</v>
      </c>
      <c r="AZ180" s="21">
        <v>20.899000000000001</v>
      </c>
      <c r="BA180" s="21">
        <v>-8.8867199999999996E-4</v>
      </c>
      <c r="BB180" s="21">
        <v>170</v>
      </c>
      <c r="BC180" s="21">
        <v>0.75531000000000004</v>
      </c>
      <c r="BD180">
        <f t="shared" si="34"/>
        <v>5.3858909090909082</v>
      </c>
      <c r="BE180">
        <f t="shared" si="35"/>
        <v>4.0721266973090904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9.8877000000000007E-2</v>
      </c>
      <c r="H181" s="21">
        <v>6.8054600000000001</v>
      </c>
      <c r="I181" s="21">
        <v>-2.59399E-3</v>
      </c>
      <c r="J181" s="21">
        <v>171</v>
      </c>
      <c r="K181" s="21">
        <v>9.8510700000000007E-2</v>
      </c>
      <c r="L181">
        <f t="shared" si="24"/>
        <v>15.721151515151515</v>
      </c>
      <c r="M181">
        <f t="shared" si="25"/>
        <v>1.5544602983636364</v>
      </c>
      <c r="N181" s="9"/>
      <c r="O181" s="21">
        <v>0.76110800000000001</v>
      </c>
      <c r="P181" s="21">
        <v>8.9427900000000005</v>
      </c>
      <c r="Q181" s="21">
        <v>-8.2092299999999999E-4</v>
      </c>
      <c r="R181" s="21">
        <v>171</v>
      </c>
      <c r="S181" s="21">
        <v>0.76019300000000001</v>
      </c>
      <c r="T181">
        <f t="shared" si="26"/>
        <v>4.9752909090909085</v>
      </c>
      <c r="U181">
        <f t="shared" si="27"/>
        <v>3.7867337132363632</v>
      </c>
      <c r="X181" s="9"/>
      <c r="Y181" s="21">
        <v>9.8877000000000007E-2</v>
      </c>
      <c r="Z181" s="21">
        <v>12.778600000000001</v>
      </c>
      <c r="AA181" s="21">
        <v>-2.59918E-3</v>
      </c>
      <c r="AB181" s="21">
        <v>171</v>
      </c>
      <c r="AC181" s="21">
        <v>9.8571800000000001E-2</v>
      </c>
      <c r="AD181">
        <f t="shared" si="28"/>
        <v>15.752606060606061</v>
      </c>
      <c r="AE181">
        <f t="shared" si="29"/>
        <v>1.5575704294545456</v>
      </c>
      <c r="AF181" s="9"/>
      <c r="AG181" s="21">
        <v>0.76110800000000001</v>
      </c>
      <c r="AH181" s="21">
        <v>14.915900000000001</v>
      </c>
      <c r="AI181" s="21">
        <v>-8.4075899999999995E-4</v>
      </c>
      <c r="AJ181" s="21">
        <v>171</v>
      </c>
      <c r="AK181" s="21">
        <v>0.75988800000000001</v>
      </c>
      <c r="AL181">
        <f t="shared" si="30"/>
        <v>5.0955090909090899</v>
      </c>
      <c r="AM181">
        <f t="shared" si="31"/>
        <v>3.8782327331636357</v>
      </c>
      <c r="AP181" s="9"/>
      <c r="AQ181" s="21">
        <v>9.8877000000000007E-2</v>
      </c>
      <c r="AR181" s="21">
        <v>18.771699999999999</v>
      </c>
      <c r="AS181" s="21">
        <v>-2.58209E-3</v>
      </c>
      <c r="AT181" s="21">
        <v>171</v>
      </c>
      <c r="AU181" s="21">
        <v>9.8571800000000001E-2</v>
      </c>
      <c r="AV181">
        <f t="shared" si="32"/>
        <v>15.649030303030303</v>
      </c>
      <c r="AW181">
        <f t="shared" si="33"/>
        <v>1.5473291692727273</v>
      </c>
      <c r="AX181" s="9"/>
      <c r="AY181" s="21">
        <v>0.76110800000000001</v>
      </c>
      <c r="AZ181" s="21">
        <v>20.908999999999999</v>
      </c>
      <c r="BA181" s="21">
        <v>-8.5479700000000002E-4</v>
      </c>
      <c r="BB181" s="21">
        <v>171</v>
      </c>
      <c r="BC181" s="21">
        <v>0.76080300000000001</v>
      </c>
      <c r="BD181">
        <f t="shared" si="34"/>
        <v>5.180587878787879</v>
      </c>
      <c r="BE181">
        <f t="shared" si="35"/>
        <v>3.942986879248485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9.3841599999999997E-2</v>
      </c>
      <c r="H182" s="21">
        <v>6.8155299999999999</v>
      </c>
      <c r="I182" s="21">
        <v>-2.59552E-3</v>
      </c>
      <c r="J182" s="21">
        <v>172</v>
      </c>
      <c r="K182" s="21">
        <v>9.3536400000000006E-2</v>
      </c>
      <c r="L182">
        <f t="shared" si="24"/>
        <v>15.73042424242424</v>
      </c>
      <c r="M182">
        <f t="shared" si="25"/>
        <v>1.4761681795878785</v>
      </c>
      <c r="N182" s="9"/>
      <c r="O182" s="21">
        <v>0.76614400000000005</v>
      </c>
      <c r="P182" s="21">
        <v>8.9528599999999994</v>
      </c>
      <c r="Q182" s="21">
        <v>-7.8704800000000004E-4</v>
      </c>
      <c r="R182" s="21">
        <v>172</v>
      </c>
      <c r="S182" s="21">
        <v>0.76568599999999998</v>
      </c>
      <c r="T182">
        <f t="shared" si="26"/>
        <v>4.7699878787878793</v>
      </c>
      <c r="U182">
        <f t="shared" si="27"/>
        <v>3.6544975934060613</v>
      </c>
      <c r="X182" s="9"/>
      <c r="Y182" s="21">
        <v>9.3841599999999997E-2</v>
      </c>
      <c r="Z182" s="21">
        <v>12.788600000000001</v>
      </c>
      <c r="AA182" s="21">
        <v>-2.60071E-3</v>
      </c>
      <c r="AB182" s="21">
        <v>172</v>
      </c>
      <c r="AC182" s="21">
        <v>9.3536400000000006E-2</v>
      </c>
      <c r="AD182">
        <f t="shared" si="28"/>
        <v>15.761878787878787</v>
      </c>
      <c r="AE182">
        <f t="shared" si="29"/>
        <v>1.4791199244606059</v>
      </c>
      <c r="AF182" s="9"/>
      <c r="AG182" s="21">
        <v>0.76614400000000005</v>
      </c>
      <c r="AH182" s="21">
        <v>14.926</v>
      </c>
      <c r="AI182" s="21">
        <v>-8.0657999999999999E-4</v>
      </c>
      <c r="AJ182" s="21">
        <v>172</v>
      </c>
      <c r="AK182" s="21">
        <v>0.76477099999999998</v>
      </c>
      <c r="AL182">
        <f t="shared" si="30"/>
        <v>4.8883636363636356</v>
      </c>
      <c r="AM182">
        <f t="shared" si="31"/>
        <v>3.7451904698181813</v>
      </c>
      <c r="AP182" s="9"/>
      <c r="AQ182" s="21">
        <v>9.3841599999999997E-2</v>
      </c>
      <c r="AR182" s="21">
        <v>18.7818</v>
      </c>
      <c r="AS182" s="21">
        <v>-2.5860599999999998E-3</v>
      </c>
      <c r="AT182" s="21">
        <v>172</v>
      </c>
      <c r="AU182" s="21">
        <v>9.3475299999999997E-2</v>
      </c>
      <c r="AV182">
        <f t="shared" si="32"/>
        <v>15.673090909090908</v>
      </c>
      <c r="AW182">
        <f t="shared" si="33"/>
        <v>1.4707879278545453</v>
      </c>
      <c r="AX182" s="9"/>
      <c r="AY182" s="21">
        <v>0.76614400000000005</v>
      </c>
      <c r="AZ182" s="21">
        <v>20.9191</v>
      </c>
      <c r="BA182" s="21">
        <v>-8.2031300000000003E-4</v>
      </c>
      <c r="BB182" s="21">
        <v>172</v>
      </c>
      <c r="BC182" s="21">
        <v>0.76507599999999998</v>
      </c>
      <c r="BD182">
        <f t="shared" si="34"/>
        <v>4.971593939393939</v>
      </c>
      <c r="BE182">
        <f t="shared" si="35"/>
        <v>3.8089568671030301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8.8806200000000002E-2</v>
      </c>
      <c r="H183" s="21">
        <v>6.8255999999999997</v>
      </c>
      <c r="I183" s="21">
        <v>-2.5982700000000002E-3</v>
      </c>
      <c r="J183" s="21">
        <v>173</v>
      </c>
      <c r="K183" s="21">
        <v>8.8500999999999996E-2</v>
      </c>
      <c r="L183">
        <f t="shared" si="24"/>
        <v>15.747090909090909</v>
      </c>
      <c r="M183">
        <f t="shared" si="25"/>
        <v>1.3984393046909092</v>
      </c>
      <c r="N183" s="9"/>
      <c r="O183" s="21">
        <v>0.77117899999999995</v>
      </c>
      <c r="P183" s="21">
        <v>8.9629399999999997</v>
      </c>
      <c r="Q183" s="21">
        <v>-7.5317400000000001E-4</v>
      </c>
      <c r="R183" s="21">
        <v>173</v>
      </c>
      <c r="S183" s="21">
        <v>0.76965300000000003</v>
      </c>
      <c r="T183">
        <f t="shared" si="26"/>
        <v>4.5646909090909089</v>
      </c>
      <c r="U183">
        <f t="shared" si="27"/>
        <v>3.5201937705818178</v>
      </c>
      <c r="X183" s="9"/>
      <c r="Y183" s="21">
        <v>8.8806200000000002E-2</v>
      </c>
      <c r="Z183" s="21">
        <v>12.7987</v>
      </c>
      <c r="AA183" s="21">
        <v>-2.6022300000000001E-3</v>
      </c>
      <c r="AB183" s="21">
        <v>173</v>
      </c>
      <c r="AC183" s="21">
        <v>8.8439900000000002E-2</v>
      </c>
      <c r="AD183">
        <f t="shared" si="28"/>
        <v>15.771090909090908</v>
      </c>
      <c r="AE183">
        <f t="shared" si="29"/>
        <v>1.400570653490909</v>
      </c>
      <c r="AF183" s="9"/>
      <c r="AG183" s="21">
        <v>0.77117899999999995</v>
      </c>
      <c r="AH183" s="21">
        <v>14.9361</v>
      </c>
      <c r="AI183" s="21">
        <v>-7.7209499999999999E-4</v>
      </c>
      <c r="AJ183" s="21">
        <v>173</v>
      </c>
      <c r="AK183" s="21">
        <v>0.77056899999999995</v>
      </c>
      <c r="AL183">
        <f t="shared" si="30"/>
        <v>4.6793636363636359</v>
      </c>
      <c r="AM183">
        <f t="shared" si="31"/>
        <v>3.6086269697272724</v>
      </c>
      <c r="AP183" s="9"/>
      <c r="AQ183" s="21">
        <v>8.8806200000000002E-2</v>
      </c>
      <c r="AR183" s="21">
        <v>18.791799999999999</v>
      </c>
      <c r="AS183" s="21">
        <v>-2.5882000000000001E-3</v>
      </c>
      <c r="AT183" s="21">
        <v>173</v>
      </c>
      <c r="AU183" s="21">
        <v>8.8531499999999999E-2</v>
      </c>
      <c r="AV183">
        <f t="shared" si="32"/>
        <v>15.686060606060606</v>
      </c>
      <c r="AW183">
        <f t="shared" si="33"/>
        <v>1.3930194353939394</v>
      </c>
      <c r="AX183" s="9"/>
      <c r="AY183" s="21">
        <v>0.77117899999999995</v>
      </c>
      <c r="AZ183" s="21">
        <v>20.929200000000002</v>
      </c>
      <c r="BA183" s="21">
        <v>-7.8582800000000003E-4</v>
      </c>
      <c r="BB183" s="21">
        <v>173</v>
      </c>
      <c r="BC183" s="21">
        <v>0.76995800000000003</v>
      </c>
      <c r="BD183">
        <f t="shared" si="34"/>
        <v>4.7625939393939394</v>
      </c>
      <c r="BE183">
        <f t="shared" si="35"/>
        <v>3.6728124315878787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8.3770800000000006E-2</v>
      </c>
      <c r="H184" s="21">
        <v>6.83568</v>
      </c>
      <c r="I184" s="21">
        <v>-2.5994899999999999E-3</v>
      </c>
      <c r="J184" s="21">
        <v>174</v>
      </c>
      <c r="K184" s="21">
        <v>8.3496100000000004E-2</v>
      </c>
      <c r="L184">
        <f t="shared" si="24"/>
        <v>15.754484848484848</v>
      </c>
      <c r="M184">
        <f t="shared" si="25"/>
        <v>1.3197657993454546</v>
      </c>
      <c r="N184" s="9"/>
      <c r="O184" s="21">
        <v>0.77621499999999999</v>
      </c>
      <c r="P184" s="21">
        <v>8.9730100000000004</v>
      </c>
      <c r="Q184" s="21">
        <v>-7.2021499999999996E-4</v>
      </c>
      <c r="R184" s="21">
        <v>174</v>
      </c>
      <c r="S184" s="21">
        <v>0.77545200000000003</v>
      </c>
      <c r="T184">
        <f t="shared" si="26"/>
        <v>4.3649393939393928</v>
      </c>
      <c r="U184">
        <f t="shared" si="27"/>
        <v>3.3881314316666655</v>
      </c>
      <c r="X184" s="9"/>
      <c r="Y184" s="21">
        <v>8.3770800000000006E-2</v>
      </c>
      <c r="Z184" s="21">
        <v>12.8088</v>
      </c>
      <c r="AA184" s="21">
        <v>-2.6043699999999999E-3</v>
      </c>
      <c r="AB184" s="21">
        <v>174</v>
      </c>
      <c r="AC184" s="21">
        <v>8.3435099999999998E-2</v>
      </c>
      <c r="AD184">
        <f t="shared" si="28"/>
        <v>15.784060606060603</v>
      </c>
      <c r="AE184">
        <f t="shared" si="29"/>
        <v>1.3222433842181815</v>
      </c>
      <c r="AF184" s="9"/>
      <c r="AG184" s="21">
        <v>0.77621499999999999</v>
      </c>
      <c r="AH184" s="21">
        <v>14.946099999999999</v>
      </c>
      <c r="AI184" s="21">
        <v>-7.3852499999999997E-4</v>
      </c>
      <c r="AJ184" s="21">
        <v>174</v>
      </c>
      <c r="AK184" s="21">
        <v>0.775146</v>
      </c>
      <c r="AL184">
        <f t="shared" si="30"/>
        <v>4.4759090909090906</v>
      </c>
      <c r="AM184">
        <f t="shared" si="31"/>
        <v>3.4742677749999995</v>
      </c>
      <c r="AP184" s="9"/>
      <c r="AQ184" s="21">
        <v>8.3770800000000006E-2</v>
      </c>
      <c r="AR184" s="21">
        <v>18.8019</v>
      </c>
      <c r="AS184" s="21">
        <v>-2.59064E-3</v>
      </c>
      <c r="AT184" s="21">
        <v>174</v>
      </c>
      <c r="AU184" s="21">
        <v>8.3496100000000004E-2</v>
      </c>
      <c r="AV184">
        <f t="shared" si="32"/>
        <v>15.700848484848484</v>
      </c>
      <c r="AW184">
        <f t="shared" si="33"/>
        <v>1.3152726382545454</v>
      </c>
      <c r="AX184" s="9"/>
      <c r="AY184" s="21">
        <v>0.77621499999999999</v>
      </c>
      <c r="AZ184" s="21">
        <v>20.939299999999999</v>
      </c>
      <c r="BA184" s="21">
        <v>-7.5164800000000005E-4</v>
      </c>
      <c r="BB184" s="21">
        <v>174</v>
      </c>
      <c r="BC184" s="21">
        <v>0.77545200000000003</v>
      </c>
      <c r="BD184">
        <f t="shared" si="34"/>
        <v>4.5554424242424236</v>
      </c>
      <c r="BE184">
        <f t="shared" si="35"/>
        <v>3.5360027413333328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7.8735399999999997E-2</v>
      </c>
      <c r="H185" s="21">
        <v>6.8457499999999998</v>
      </c>
      <c r="I185" s="21">
        <v>-2.60101E-3</v>
      </c>
      <c r="J185" s="21">
        <v>175</v>
      </c>
      <c r="K185" s="21">
        <v>7.8460699999999994E-2</v>
      </c>
      <c r="L185">
        <f t="shared" si="24"/>
        <v>15.763696969696969</v>
      </c>
      <c r="M185">
        <f t="shared" si="25"/>
        <v>1.2411609863878788</v>
      </c>
      <c r="N185" s="9"/>
      <c r="O185" s="21">
        <v>0.78125</v>
      </c>
      <c r="P185" s="21">
        <v>8.9830799999999993</v>
      </c>
      <c r="Q185" s="21">
        <v>-6.8695099999999999E-4</v>
      </c>
      <c r="R185" s="21">
        <v>175</v>
      </c>
      <c r="S185" s="21">
        <v>0.780945</v>
      </c>
      <c r="T185">
        <f t="shared" si="26"/>
        <v>4.1633393939393937</v>
      </c>
      <c r="U185">
        <f t="shared" si="27"/>
        <v>3.2526089015151514</v>
      </c>
      <c r="X185" s="9"/>
      <c r="Y185" s="21">
        <v>7.8735399999999997E-2</v>
      </c>
      <c r="Z185" s="21">
        <v>12.818899999999999</v>
      </c>
      <c r="AA185" s="21">
        <v>-2.6065099999999998E-3</v>
      </c>
      <c r="AB185" s="21">
        <v>175</v>
      </c>
      <c r="AC185" s="21">
        <v>7.8430200000000005E-2</v>
      </c>
      <c r="AD185">
        <f t="shared" si="28"/>
        <v>15.797030303030303</v>
      </c>
      <c r="AE185">
        <f t="shared" si="29"/>
        <v>1.2437854997212121</v>
      </c>
      <c r="AF185" s="9"/>
      <c r="AG185" s="21">
        <v>0.78125</v>
      </c>
      <c r="AH185" s="21">
        <v>14.956200000000001</v>
      </c>
      <c r="AI185" s="21">
        <v>-7.0465100000000004E-4</v>
      </c>
      <c r="AJ185" s="21">
        <v>175</v>
      </c>
      <c r="AK185" s="21">
        <v>0.780945</v>
      </c>
      <c r="AL185">
        <f t="shared" si="30"/>
        <v>4.2706121212121211</v>
      </c>
      <c r="AM185">
        <f t="shared" si="31"/>
        <v>3.3364157196969697</v>
      </c>
      <c r="AP185" s="9"/>
      <c r="AQ185" s="21">
        <v>7.8735399999999997E-2</v>
      </c>
      <c r="AR185" s="21">
        <v>18.812000000000001</v>
      </c>
      <c r="AS185" s="21">
        <v>-2.5918600000000001E-3</v>
      </c>
      <c r="AT185" s="21">
        <v>175</v>
      </c>
      <c r="AU185" s="21">
        <v>7.8399700000000003E-2</v>
      </c>
      <c r="AV185">
        <f t="shared" si="32"/>
        <v>15.708242424242423</v>
      </c>
      <c r="AW185">
        <f t="shared" si="33"/>
        <v>1.2367947505696968</v>
      </c>
      <c r="AX185" s="9"/>
      <c r="AY185" s="21">
        <v>0.78125</v>
      </c>
      <c r="AZ185" s="21">
        <v>20.949300000000001</v>
      </c>
      <c r="BA185" s="21">
        <v>-7.1838399999999997E-4</v>
      </c>
      <c r="BB185" s="21">
        <v>175</v>
      </c>
      <c r="BC185" s="21">
        <v>0.78064</v>
      </c>
      <c r="BD185">
        <f t="shared" si="34"/>
        <v>4.3538424242424236</v>
      </c>
      <c r="BE185">
        <f t="shared" si="35"/>
        <v>3.4014393939393934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7.3700000000000002E-2</v>
      </c>
      <c r="H186" s="21">
        <v>6.8558199999999996</v>
      </c>
      <c r="I186" s="21">
        <v>-2.6028399999999999E-3</v>
      </c>
      <c r="J186" s="21">
        <v>176</v>
      </c>
      <c r="K186" s="21">
        <v>7.3394799999999996E-2</v>
      </c>
      <c r="L186">
        <f t="shared" si="24"/>
        <v>15.774787878787878</v>
      </c>
      <c r="M186">
        <f t="shared" si="25"/>
        <v>1.1626018666666667</v>
      </c>
      <c r="N186" s="9"/>
      <c r="O186" s="21">
        <v>0.78628500000000001</v>
      </c>
      <c r="P186" s="21">
        <v>8.99315</v>
      </c>
      <c r="Q186" s="21">
        <v>-6.5399200000000005E-4</v>
      </c>
      <c r="R186" s="21">
        <v>176</v>
      </c>
      <c r="S186" s="21">
        <v>0.78552200000000005</v>
      </c>
      <c r="T186">
        <f t="shared" si="26"/>
        <v>3.9635878787878784</v>
      </c>
      <c r="U186">
        <f t="shared" si="27"/>
        <v>3.1165096952727271</v>
      </c>
      <c r="X186" s="9"/>
      <c r="Y186" s="21">
        <v>7.3700000000000002E-2</v>
      </c>
      <c r="Z186" s="21">
        <v>12.828900000000001</v>
      </c>
      <c r="AA186" s="21">
        <v>-2.6098599999999999E-3</v>
      </c>
      <c r="AB186" s="21">
        <v>176</v>
      </c>
      <c r="AC186" s="21">
        <v>7.3364299999999993E-2</v>
      </c>
      <c r="AD186">
        <f t="shared" si="28"/>
        <v>15.817333333333332</v>
      </c>
      <c r="AE186">
        <f t="shared" si="29"/>
        <v>1.1657374666666667</v>
      </c>
      <c r="AF186" s="9"/>
      <c r="AG186" s="21">
        <v>0.78628500000000001</v>
      </c>
      <c r="AH186" s="21">
        <v>14.9663</v>
      </c>
      <c r="AI186" s="21">
        <v>-6.7199700000000002E-4</v>
      </c>
      <c r="AJ186" s="21">
        <v>176</v>
      </c>
      <c r="AK186" s="21">
        <v>0.78552200000000005</v>
      </c>
      <c r="AL186">
        <f t="shared" si="30"/>
        <v>4.0727090909090906</v>
      </c>
      <c r="AM186">
        <f t="shared" si="31"/>
        <v>3.2023100675454543</v>
      </c>
      <c r="AP186" s="9"/>
      <c r="AQ186" s="21">
        <v>7.3700000000000002E-2</v>
      </c>
      <c r="AR186" s="21">
        <v>18.822099999999999</v>
      </c>
      <c r="AS186" s="21">
        <v>-2.5933800000000002E-3</v>
      </c>
      <c r="AT186" s="21">
        <v>176</v>
      </c>
      <c r="AU186" s="21">
        <v>7.3333700000000002E-2</v>
      </c>
      <c r="AV186">
        <f t="shared" si="32"/>
        <v>15.717454545454546</v>
      </c>
      <c r="AW186">
        <f t="shared" si="33"/>
        <v>1.1583764000000001</v>
      </c>
      <c r="AX186" s="9"/>
      <c r="AY186" s="21">
        <v>0.78628500000000001</v>
      </c>
      <c r="AZ186" s="21">
        <v>20.959399999999999</v>
      </c>
      <c r="BA186" s="21">
        <v>-6.8481399999999995E-4</v>
      </c>
      <c r="BB186" s="21">
        <v>176</v>
      </c>
      <c r="BC186" s="21">
        <v>0.78552200000000005</v>
      </c>
      <c r="BD186">
        <f t="shared" si="34"/>
        <v>4.1503878787878783</v>
      </c>
      <c r="BE186">
        <f t="shared" si="35"/>
        <v>3.2633877332727268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6.8664600000000006E-2</v>
      </c>
      <c r="H187" s="21">
        <v>6.8658900000000003</v>
      </c>
      <c r="I187" s="21">
        <v>-2.6043699999999999E-3</v>
      </c>
      <c r="J187" s="21">
        <v>177</v>
      </c>
      <c r="K187" s="21">
        <v>6.8328899999999998E-2</v>
      </c>
      <c r="L187">
        <f t="shared" si="24"/>
        <v>15.784060606060603</v>
      </c>
      <c r="M187">
        <f t="shared" si="25"/>
        <v>1.083806207890909</v>
      </c>
      <c r="N187" s="9"/>
      <c r="O187" s="21">
        <v>0.79132100000000005</v>
      </c>
      <c r="P187" s="21">
        <v>9.0032200000000007</v>
      </c>
      <c r="Q187" s="21">
        <v>-6.2164299999999996E-4</v>
      </c>
      <c r="R187" s="21">
        <v>177</v>
      </c>
      <c r="S187" s="21">
        <v>0.79071000000000002</v>
      </c>
      <c r="T187">
        <f t="shared" si="26"/>
        <v>3.7675333333333327</v>
      </c>
      <c r="U187">
        <f t="shared" si="27"/>
        <v>2.9813282448666665</v>
      </c>
      <c r="X187" s="9"/>
      <c r="Y187" s="21">
        <v>6.8664600000000006E-2</v>
      </c>
      <c r="Z187" s="21">
        <v>12.839</v>
      </c>
      <c r="AA187" s="21">
        <v>-2.6113899999999999E-3</v>
      </c>
      <c r="AB187" s="21">
        <v>177</v>
      </c>
      <c r="AC187" s="21">
        <v>6.8328899999999998E-2</v>
      </c>
      <c r="AD187">
        <f t="shared" si="28"/>
        <v>15.826606060606059</v>
      </c>
      <c r="AE187">
        <f t="shared" si="29"/>
        <v>1.086727574509091</v>
      </c>
      <c r="AF187" s="9"/>
      <c r="AG187" s="21">
        <v>0.79132100000000005</v>
      </c>
      <c r="AH187" s="21">
        <v>14.9763</v>
      </c>
      <c r="AI187" s="21">
        <v>-6.3934300000000001E-4</v>
      </c>
      <c r="AJ187" s="21">
        <v>177</v>
      </c>
      <c r="AK187" s="21">
        <v>0.79071000000000002</v>
      </c>
      <c r="AL187">
        <f t="shared" si="30"/>
        <v>3.8748060606060601</v>
      </c>
      <c r="AM187">
        <f t="shared" si="31"/>
        <v>3.0662154066848482</v>
      </c>
      <c r="AP187" s="9"/>
      <c r="AQ187" s="21">
        <v>6.8664600000000006E-2</v>
      </c>
      <c r="AR187" s="21">
        <v>18.832100000000001</v>
      </c>
      <c r="AS187" s="21">
        <v>-2.5927699999999999E-3</v>
      </c>
      <c r="AT187" s="21">
        <v>177</v>
      </c>
      <c r="AU187" s="21">
        <v>6.8420400000000006E-2</v>
      </c>
      <c r="AV187">
        <f t="shared" si="32"/>
        <v>15.713757575757576</v>
      </c>
      <c r="AW187">
        <f t="shared" si="33"/>
        <v>1.0789788784363636</v>
      </c>
      <c r="AX187" s="9"/>
      <c r="AY187" s="21">
        <v>0.79132100000000005</v>
      </c>
      <c r="AZ187" s="21">
        <v>20.9695</v>
      </c>
      <c r="BA187" s="21">
        <v>-6.5216099999999995E-4</v>
      </c>
      <c r="BB187" s="21">
        <v>177</v>
      </c>
      <c r="BC187" s="21">
        <v>0.79010000000000002</v>
      </c>
      <c r="BD187">
        <f t="shared" si="34"/>
        <v>3.9524909090909088</v>
      </c>
      <c r="BE187">
        <f t="shared" si="35"/>
        <v>3.1276890586727273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6.3629199999999997E-2</v>
      </c>
      <c r="H188" s="21">
        <v>6.8759600000000001</v>
      </c>
      <c r="I188" s="21">
        <v>-2.6034500000000002E-3</v>
      </c>
      <c r="J188" s="21">
        <v>178</v>
      </c>
      <c r="K188" s="21">
        <v>6.3324000000000005E-2</v>
      </c>
      <c r="L188">
        <f t="shared" si="24"/>
        <v>15.778484848484851</v>
      </c>
      <c r="M188">
        <f t="shared" si="25"/>
        <v>1.0039723681212123</v>
      </c>
      <c r="N188" s="9"/>
      <c r="O188" s="21">
        <v>0.79635599999999995</v>
      </c>
      <c r="P188" s="21">
        <v>9.0132899999999996</v>
      </c>
      <c r="Q188" s="21">
        <v>-5.8960000000000002E-4</v>
      </c>
      <c r="R188" s="21">
        <v>178</v>
      </c>
      <c r="S188" s="21">
        <v>0.79589799999999999</v>
      </c>
      <c r="T188">
        <f t="shared" si="26"/>
        <v>3.5733333333333333</v>
      </c>
      <c r="U188">
        <f t="shared" si="27"/>
        <v>2.8456454399999997</v>
      </c>
      <c r="X188" s="9"/>
      <c r="Y188" s="21">
        <v>6.3629199999999997E-2</v>
      </c>
      <c r="Z188" s="21">
        <v>12.8491</v>
      </c>
      <c r="AA188" s="21">
        <v>-2.6120000000000002E-3</v>
      </c>
      <c r="AB188" s="21">
        <v>178</v>
      </c>
      <c r="AC188" s="21">
        <v>6.3324000000000005E-2</v>
      </c>
      <c r="AD188">
        <f t="shared" si="28"/>
        <v>15.830303030303032</v>
      </c>
      <c r="AE188">
        <f t="shared" si="29"/>
        <v>1.0072695175757576</v>
      </c>
      <c r="AF188" s="9"/>
      <c r="AG188" s="21">
        <v>0.79635599999999995</v>
      </c>
      <c r="AH188" s="21">
        <v>14.9864</v>
      </c>
      <c r="AI188" s="21">
        <v>-6.0821499999999995E-4</v>
      </c>
      <c r="AJ188" s="21">
        <v>178</v>
      </c>
      <c r="AK188" s="21">
        <v>0.79559299999999999</v>
      </c>
      <c r="AL188">
        <f t="shared" si="30"/>
        <v>3.6861515151515145</v>
      </c>
      <c r="AM188">
        <f t="shared" si="31"/>
        <v>2.9354888759999995</v>
      </c>
      <c r="AP188" s="9"/>
      <c r="AQ188" s="21">
        <v>6.3629199999999997E-2</v>
      </c>
      <c r="AR188" s="21">
        <v>18.842199999999998</v>
      </c>
      <c r="AS188" s="21">
        <v>-2.59552E-3</v>
      </c>
      <c r="AT188" s="21">
        <v>178</v>
      </c>
      <c r="AU188" s="21">
        <v>6.3293500000000003E-2</v>
      </c>
      <c r="AV188">
        <f t="shared" si="32"/>
        <v>15.73042424242424</v>
      </c>
      <c r="AW188">
        <f t="shared" si="33"/>
        <v>1.0009143102060605</v>
      </c>
      <c r="AX188" s="9"/>
      <c r="AY188" s="21">
        <v>0.79635599999999995</v>
      </c>
      <c r="AZ188" s="21">
        <v>20.979500000000002</v>
      </c>
      <c r="BA188" s="21">
        <v>-6.1950700000000004E-4</v>
      </c>
      <c r="BB188" s="21">
        <v>178</v>
      </c>
      <c r="BC188" s="21">
        <v>0.79559299999999999</v>
      </c>
      <c r="BD188">
        <f t="shared" si="34"/>
        <v>3.7545878787878793</v>
      </c>
      <c r="BE188">
        <f t="shared" si="35"/>
        <v>2.9899885848000003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5.8593800000000001E-2</v>
      </c>
      <c r="H189" s="21">
        <v>6.8860299999999999</v>
      </c>
      <c r="I189" s="21">
        <v>-2.6040600000000001E-3</v>
      </c>
      <c r="J189" s="21">
        <v>179</v>
      </c>
      <c r="K189" s="21">
        <v>5.82581E-2</v>
      </c>
      <c r="L189">
        <f t="shared" si="24"/>
        <v>15.782181818181817</v>
      </c>
      <c r="M189">
        <f t="shared" si="25"/>
        <v>0.92473800501818182</v>
      </c>
      <c r="N189" s="9"/>
      <c r="O189" s="21">
        <v>0.80139199999999999</v>
      </c>
      <c r="P189" s="21">
        <v>9.0233600000000003</v>
      </c>
      <c r="Q189" s="21">
        <v>-5.5816700000000004E-4</v>
      </c>
      <c r="R189" s="21">
        <v>179</v>
      </c>
      <c r="S189" s="21">
        <v>0.80047599999999997</v>
      </c>
      <c r="T189">
        <f t="shared" si="26"/>
        <v>3.3828303030303029</v>
      </c>
      <c r="U189">
        <f t="shared" si="27"/>
        <v>2.7109731422060603</v>
      </c>
      <c r="X189" s="9"/>
      <c r="Y189" s="21">
        <v>5.8593800000000001E-2</v>
      </c>
      <c r="Z189" s="21">
        <v>12.8591</v>
      </c>
      <c r="AA189" s="21">
        <v>-2.61414E-3</v>
      </c>
      <c r="AB189" s="21">
        <v>179</v>
      </c>
      <c r="AC189" s="21">
        <v>5.8288600000000003E-2</v>
      </c>
      <c r="AD189">
        <f t="shared" si="28"/>
        <v>15.843272727272726</v>
      </c>
      <c r="AE189">
        <f t="shared" si="29"/>
        <v>0.92831755352727274</v>
      </c>
      <c r="AF189" s="9"/>
      <c r="AG189" s="21">
        <v>0.80139199999999999</v>
      </c>
      <c r="AH189" s="21">
        <v>14.996499999999999</v>
      </c>
      <c r="AI189" s="21">
        <v>-5.7617200000000001E-4</v>
      </c>
      <c r="AJ189" s="21">
        <v>179</v>
      </c>
      <c r="AK189" s="21">
        <v>0.80078099999999997</v>
      </c>
      <c r="AL189">
        <f t="shared" si="30"/>
        <v>3.491951515151515</v>
      </c>
      <c r="AM189">
        <f t="shared" si="31"/>
        <v>2.7984220086303031</v>
      </c>
      <c r="AP189" s="9"/>
      <c r="AQ189" s="21">
        <v>5.8593800000000001E-2</v>
      </c>
      <c r="AR189" s="21">
        <v>18.8523</v>
      </c>
      <c r="AS189" s="21">
        <v>-2.5982700000000002E-3</v>
      </c>
      <c r="AT189" s="21">
        <v>179</v>
      </c>
      <c r="AU189" s="21">
        <v>5.82581E-2</v>
      </c>
      <c r="AV189">
        <f t="shared" si="32"/>
        <v>15.747090909090909</v>
      </c>
      <c r="AW189">
        <f t="shared" si="33"/>
        <v>0.92268189530909095</v>
      </c>
      <c r="AX189" s="9"/>
      <c r="AY189" s="21">
        <v>0.80139199999999999</v>
      </c>
      <c r="AZ189" s="21">
        <v>20.989599999999999</v>
      </c>
      <c r="BA189" s="21">
        <v>-5.8776900000000003E-4</v>
      </c>
      <c r="BB189" s="21">
        <v>179</v>
      </c>
      <c r="BC189" s="21">
        <v>0.80047599999999997</v>
      </c>
      <c r="BD189">
        <f t="shared" si="34"/>
        <v>3.5622363636363636</v>
      </c>
      <c r="BE189">
        <f t="shared" si="35"/>
        <v>2.8547477239272725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5.3558300000000003E-2</v>
      </c>
      <c r="H190" s="21">
        <v>6.8960999999999997</v>
      </c>
      <c r="I190" s="21">
        <v>-2.6065099999999998E-3</v>
      </c>
      <c r="J190" s="21">
        <v>180</v>
      </c>
      <c r="K190" s="21">
        <v>5.3283700000000003E-2</v>
      </c>
      <c r="L190">
        <f t="shared" si="24"/>
        <v>15.797030303030303</v>
      </c>
      <c r="M190">
        <f t="shared" si="25"/>
        <v>0.84606208807878791</v>
      </c>
      <c r="N190" s="9"/>
      <c r="O190" s="21">
        <v>0.806427</v>
      </c>
      <c r="P190" s="21">
        <v>9.0334299999999992</v>
      </c>
      <c r="Q190" s="21">
        <v>-5.2734400000000001E-4</v>
      </c>
      <c r="R190" s="21">
        <v>180</v>
      </c>
      <c r="S190" s="21">
        <v>0.80566400000000005</v>
      </c>
      <c r="T190">
        <f t="shared" si="26"/>
        <v>3.196024242424242</v>
      </c>
      <c r="U190">
        <f t="shared" si="27"/>
        <v>2.5773602417454544</v>
      </c>
      <c r="X190" s="9"/>
      <c r="Y190" s="21">
        <v>5.3558300000000003E-2</v>
      </c>
      <c r="Z190" s="21">
        <v>12.869199999999999</v>
      </c>
      <c r="AA190" s="21">
        <v>-2.6190200000000001E-3</v>
      </c>
      <c r="AB190" s="21">
        <v>180</v>
      </c>
      <c r="AC190" s="21">
        <v>5.3283700000000003E-2</v>
      </c>
      <c r="AD190">
        <f t="shared" si="28"/>
        <v>15.872848484848486</v>
      </c>
      <c r="AE190">
        <f t="shared" si="29"/>
        <v>0.85012278100606076</v>
      </c>
      <c r="AF190" s="9"/>
      <c r="AG190" s="21">
        <v>0.806427</v>
      </c>
      <c r="AH190" s="21">
        <v>15.006600000000001</v>
      </c>
      <c r="AI190" s="21">
        <v>-5.4565400000000002E-4</v>
      </c>
      <c r="AJ190" s="21">
        <v>180</v>
      </c>
      <c r="AK190" s="21">
        <v>0.80596900000000005</v>
      </c>
      <c r="AL190">
        <f t="shared" si="30"/>
        <v>3.3069939393939394</v>
      </c>
      <c r="AM190">
        <f t="shared" si="31"/>
        <v>2.6668492015636365</v>
      </c>
      <c r="AP190" s="9"/>
      <c r="AQ190" s="21">
        <v>5.3558300000000003E-2</v>
      </c>
      <c r="AR190" s="21">
        <v>18.862300000000001</v>
      </c>
      <c r="AS190" s="21">
        <v>-2.59888E-3</v>
      </c>
      <c r="AT190" s="21">
        <v>180</v>
      </c>
      <c r="AU190" s="21">
        <v>5.3283700000000003E-2</v>
      </c>
      <c r="AV190">
        <f t="shared" si="32"/>
        <v>15.750787878787879</v>
      </c>
      <c r="AW190">
        <f t="shared" si="33"/>
        <v>0.84358542244848489</v>
      </c>
      <c r="AX190" s="9"/>
      <c r="AY190" s="21">
        <v>0.806427</v>
      </c>
      <c r="AZ190" s="21">
        <v>20.999700000000001</v>
      </c>
      <c r="BA190" s="21">
        <v>-5.56946E-4</v>
      </c>
      <c r="BB190" s="21">
        <v>180</v>
      </c>
      <c r="BC190" s="21">
        <v>0.80535900000000005</v>
      </c>
      <c r="BD190">
        <f t="shared" si="34"/>
        <v>3.3754303030303028</v>
      </c>
      <c r="BE190">
        <f t="shared" si="35"/>
        <v>2.722038132981818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4.8522900000000001E-2</v>
      </c>
      <c r="H191" s="21">
        <v>6.9061700000000004</v>
      </c>
      <c r="I191" s="21">
        <v>-2.6098599999999999E-3</v>
      </c>
      <c r="J191" s="21">
        <v>181</v>
      </c>
      <c r="K191" s="21">
        <v>4.8474099999999999E-2</v>
      </c>
      <c r="L191">
        <f t="shared" si="24"/>
        <v>15.817333333333332</v>
      </c>
      <c r="M191">
        <f t="shared" si="25"/>
        <v>0.76750288359999996</v>
      </c>
      <c r="N191" s="9"/>
      <c r="O191" s="21">
        <v>0.81146200000000002</v>
      </c>
      <c r="P191" s="21">
        <v>9.0434999999999999</v>
      </c>
      <c r="Q191" s="21">
        <v>-4.9829099999999999E-4</v>
      </c>
      <c r="R191" s="21">
        <v>181</v>
      </c>
      <c r="S191" s="21">
        <v>0.81054700000000002</v>
      </c>
      <c r="T191">
        <f t="shared" si="26"/>
        <v>3.019945454545454</v>
      </c>
      <c r="U191">
        <f t="shared" si="27"/>
        <v>2.4505709784363634</v>
      </c>
      <c r="X191" s="9"/>
      <c r="Y191" s="21">
        <v>4.8522900000000001E-2</v>
      </c>
      <c r="Z191" s="21">
        <v>12.879300000000001</v>
      </c>
      <c r="AA191" s="21">
        <v>-2.6223800000000001E-3</v>
      </c>
      <c r="AB191" s="21">
        <v>181</v>
      </c>
      <c r="AC191" s="21">
        <v>4.84406E-2</v>
      </c>
      <c r="AD191">
        <f t="shared" si="28"/>
        <v>15.893212121212121</v>
      </c>
      <c r="AE191">
        <f t="shared" si="29"/>
        <v>0.7711847424363637</v>
      </c>
      <c r="AF191" s="9"/>
      <c r="AG191" s="21">
        <v>0.81146200000000002</v>
      </c>
      <c r="AH191" s="21">
        <v>15.0166</v>
      </c>
      <c r="AI191" s="21">
        <v>-5.1452599999999996E-4</v>
      </c>
      <c r="AJ191" s="21">
        <v>181</v>
      </c>
      <c r="AK191" s="21">
        <v>0.81054700000000002</v>
      </c>
      <c r="AL191">
        <f t="shared" si="30"/>
        <v>3.1183393939393937</v>
      </c>
      <c r="AM191">
        <f t="shared" si="31"/>
        <v>2.5304139212848482</v>
      </c>
      <c r="AP191" s="9"/>
      <c r="AQ191" s="21">
        <v>4.8522900000000001E-2</v>
      </c>
      <c r="AR191" s="21">
        <v>18.872399999999999</v>
      </c>
      <c r="AS191" s="21">
        <v>-2.6016199999999998E-3</v>
      </c>
      <c r="AT191" s="21">
        <v>181</v>
      </c>
      <c r="AU191" s="21">
        <v>4.8480200000000001E-2</v>
      </c>
      <c r="AV191">
        <f t="shared" si="32"/>
        <v>15.767393939393939</v>
      </c>
      <c r="AW191">
        <f t="shared" si="33"/>
        <v>0.7650796793818182</v>
      </c>
      <c r="AX191" s="9"/>
      <c r="AY191" s="21">
        <v>0.81146200000000002</v>
      </c>
      <c r="AZ191" s="21">
        <v>21.009799999999998</v>
      </c>
      <c r="BA191" s="21">
        <v>-5.2673300000000004E-4</v>
      </c>
      <c r="BB191" s="21">
        <v>181</v>
      </c>
      <c r="BC191" s="21">
        <v>0.81054700000000002</v>
      </c>
      <c r="BD191">
        <f t="shared" si="34"/>
        <v>3.1923212121212123</v>
      </c>
      <c r="BE191">
        <f t="shared" si="35"/>
        <v>2.5904473554303031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4.3487499999999998E-2</v>
      </c>
      <c r="H192" s="21">
        <v>6.9162400000000002</v>
      </c>
      <c r="I192" s="21">
        <v>-2.6147499999999999E-3</v>
      </c>
      <c r="J192" s="21">
        <v>182</v>
      </c>
      <c r="K192" s="21">
        <v>4.3466200000000003E-2</v>
      </c>
      <c r="L192">
        <f t="shared" si="24"/>
        <v>15.846969696969696</v>
      </c>
      <c r="M192">
        <f t="shared" si="25"/>
        <v>0.68914509469696961</v>
      </c>
      <c r="N192" s="9"/>
      <c r="O192" s="21">
        <v>0.81649799999999995</v>
      </c>
      <c r="P192" s="21">
        <v>9.0535700000000006</v>
      </c>
      <c r="Q192" s="21">
        <v>-4.6878099999999998E-4</v>
      </c>
      <c r="R192" s="21">
        <v>182</v>
      </c>
      <c r="S192" s="21">
        <v>0.81573499999999999</v>
      </c>
      <c r="T192">
        <f t="shared" si="26"/>
        <v>2.8410969696969692</v>
      </c>
      <c r="U192">
        <f t="shared" si="27"/>
        <v>2.3197499935636356</v>
      </c>
      <c r="X192" s="9"/>
      <c r="Y192" s="21">
        <v>4.3487499999999998E-2</v>
      </c>
      <c r="Z192" s="21">
        <v>12.8894</v>
      </c>
      <c r="AA192" s="21">
        <v>-2.6232899999999999E-3</v>
      </c>
      <c r="AB192" s="21">
        <v>182</v>
      </c>
      <c r="AC192" s="21">
        <v>4.3466200000000003E-2</v>
      </c>
      <c r="AD192">
        <f t="shared" si="28"/>
        <v>15.898727272727273</v>
      </c>
      <c r="AE192">
        <f t="shared" si="29"/>
        <v>0.69139590227272729</v>
      </c>
      <c r="AF192" s="9"/>
      <c r="AG192" s="21">
        <v>0.81649799999999995</v>
      </c>
      <c r="AH192" s="21">
        <v>15.0267</v>
      </c>
      <c r="AI192" s="21">
        <v>-4.8620599999999999E-4</v>
      </c>
      <c r="AJ192" s="21">
        <v>182</v>
      </c>
      <c r="AK192" s="21">
        <v>0.81573499999999999</v>
      </c>
      <c r="AL192">
        <f t="shared" si="30"/>
        <v>2.9467030303030302</v>
      </c>
      <c r="AM192">
        <f t="shared" si="31"/>
        <v>2.4059771308363636</v>
      </c>
      <c r="AP192" s="9"/>
      <c r="AQ192" s="21">
        <v>4.3487499999999998E-2</v>
      </c>
      <c r="AR192" s="21">
        <v>18.8825</v>
      </c>
      <c r="AS192" s="21">
        <v>-2.6059E-3</v>
      </c>
      <c r="AT192" s="21">
        <v>182</v>
      </c>
      <c r="AU192" s="21">
        <v>4.3457000000000003E-2</v>
      </c>
      <c r="AV192">
        <f t="shared" si="32"/>
        <v>15.793333333333333</v>
      </c>
      <c r="AW192">
        <f t="shared" si="33"/>
        <v>0.68681258333333328</v>
      </c>
      <c r="AX192" s="9"/>
      <c r="AY192" s="21">
        <v>0.81649799999999995</v>
      </c>
      <c r="AZ192" s="21">
        <v>21.0198</v>
      </c>
      <c r="BA192" s="21">
        <v>-4.9835199999999997E-4</v>
      </c>
      <c r="BB192" s="21">
        <v>182</v>
      </c>
      <c r="BC192" s="21">
        <v>0.81512499999999999</v>
      </c>
      <c r="BD192">
        <f t="shared" si="34"/>
        <v>3.0203151515151512</v>
      </c>
      <c r="BE192">
        <f t="shared" si="35"/>
        <v>2.4660812805818177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3.8452100000000003E-2</v>
      </c>
      <c r="H193" s="21">
        <v>6.92631</v>
      </c>
      <c r="I193" s="21">
        <v>-2.6184099999999998E-3</v>
      </c>
      <c r="J193" s="21">
        <v>183</v>
      </c>
      <c r="K193" s="21">
        <v>3.8369800000000003E-2</v>
      </c>
      <c r="L193">
        <f t="shared" si="24"/>
        <v>15.869151515151513</v>
      </c>
      <c r="M193">
        <f t="shared" si="25"/>
        <v>0.6102022009757575</v>
      </c>
      <c r="N193" s="9"/>
      <c r="O193" s="21">
        <v>0.82153299999999996</v>
      </c>
      <c r="P193" s="21">
        <v>9.0636500000000009</v>
      </c>
      <c r="Q193" s="21">
        <v>-4.4006299999999998E-4</v>
      </c>
      <c r="R193" s="21">
        <v>183</v>
      </c>
      <c r="S193" s="21">
        <v>0.82031299999999996</v>
      </c>
      <c r="T193">
        <f t="shared" si="26"/>
        <v>2.6670484848484848</v>
      </c>
      <c r="U193">
        <f t="shared" si="27"/>
        <v>2.19106834290303</v>
      </c>
      <c r="X193" s="9"/>
      <c r="Y193" s="21">
        <v>3.8452100000000003E-2</v>
      </c>
      <c r="Z193" s="21">
        <v>12.8994</v>
      </c>
      <c r="AA193" s="21">
        <v>-2.6239000000000002E-3</v>
      </c>
      <c r="AB193" s="21">
        <v>183</v>
      </c>
      <c r="AC193" s="21">
        <v>3.8418599999999997E-2</v>
      </c>
      <c r="AD193">
        <f t="shared" si="28"/>
        <v>15.902424242424242</v>
      </c>
      <c r="AE193">
        <f t="shared" si="29"/>
        <v>0.6114816072121213</v>
      </c>
      <c r="AF193" s="9"/>
      <c r="AG193" s="21">
        <v>0.82153299999999996</v>
      </c>
      <c r="AH193" s="21">
        <v>15.036799999999999</v>
      </c>
      <c r="AI193" s="21">
        <v>-4.5663499999999999E-4</v>
      </c>
      <c r="AJ193" s="21">
        <v>183</v>
      </c>
      <c r="AK193" s="21">
        <v>0.82092299999999996</v>
      </c>
      <c r="AL193">
        <f t="shared" si="30"/>
        <v>2.7674848484848487</v>
      </c>
      <c r="AM193">
        <f t="shared" si="31"/>
        <v>2.2735801300303029</v>
      </c>
      <c r="AP193" s="9"/>
      <c r="AQ193" s="21">
        <v>3.8452100000000003E-2</v>
      </c>
      <c r="AR193" s="21">
        <v>18.892600000000002</v>
      </c>
      <c r="AS193" s="21">
        <v>-2.6116899999999998E-3</v>
      </c>
      <c r="AT193" s="21">
        <v>183</v>
      </c>
      <c r="AU193" s="21">
        <v>3.84064E-2</v>
      </c>
      <c r="AV193">
        <f t="shared" si="32"/>
        <v>15.828424242424241</v>
      </c>
      <c r="AW193">
        <f t="shared" si="33"/>
        <v>0.60863615181212116</v>
      </c>
      <c r="AX193" s="9"/>
      <c r="AY193" s="21">
        <v>0.82153299999999996</v>
      </c>
      <c r="AZ193" s="21">
        <v>21.029900000000001</v>
      </c>
      <c r="BA193" s="21">
        <v>-4.68658E-4</v>
      </c>
      <c r="BB193" s="21">
        <v>183</v>
      </c>
      <c r="BC193" s="21">
        <v>0.82061799999999996</v>
      </c>
      <c r="BD193">
        <f t="shared" si="34"/>
        <v>2.8403515151515148</v>
      </c>
      <c r="BE193">
        <f t="shared" si="35"/>
        <v>2.3334425012969695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3.3416700000000001E-2</v>
      </c>
      <c r="H194" s="21">
        <v>6.9363900000000003</v>
      </c>
      <c r="I194" s="21">
        <v>-2.62115E-3</v>
      </c>
      <c r="J194" s="21">
        <v>184</v>
      </c>
      <c r="K194" s="21">
        <v>3.3346599999999997E-2</v>
      </c>
      <c r="L194">
        <f t="shared" si="24"/>
        <v>15.885757575757573</v>
      </c>
      <c r="M194">
        <f t="shared" si="25"/>
        <v>0.53084959518181807</v>
      </c>
      <c r="N194" s="9"/>
      <c r="O194" s="21">
        <v>0.826569</v>
      </c>
      <c r="P194" s="21">
        <v>9.0737199999999998</v>
      </c>
      <c r="Q194" s="21">
        <v>-4.11743E-4</v>
      </c>
      <c r="R194" s="21">
        <v>184</v>
      </c>
      <c r="S194" s="21">
        <v>0.82580600000000004</v>
      </c>
      <c r="T194">
        <f t="shared" si="26"/>
        <v>2.4954121212121212</v>
      </c>
      <c r="U194">
        <f t="shared" si="27"/>
        <v>2.0626303016181819</v>
      </c>
      <c r="X194" s="9"/>
      <c r="Y194" s="21">
        <v>3.3416700000000001E-2</v>
      </c>
      <c r="Z194" s="21">
        <v>12.9095</v>
      </c>
      <c r="AA194" s="21">
        <v>-2.6235999999999998E-3</v>
      </c>
      <c r="AB194" s="21">
        <v>184</v>
      </c>
      <c r="AC194" s="21">
        <v>3.3355700000000002E-2</v>
      </c>
      <c r="AD194">
        <f t="shared" si="28"/>
        <v>15.900606060606059</v>
      </c>
      <c r="AE194">
        <f t="shared" si="29"/>
        <v>0.5313457825454545</v>
      </c>
      <c r="AF194" s="9"/>
      <c r="AG194" s="21">
        <v>0.826569</v>
      </c>
      <c r="AH194" s="21">
        <v>15.046799999999999</v>
      </c>
      <c r="AI194" s="21">
        <v>-4.2910799999999999E-4</v>
      </c>
      <c r="AJ194" s="21">
        <v>184</v>
      </c>
      <c r="AK194" s="21">
        <v>0.82550000000000001</v>
      </c>
      <c r="AL194">
        <f t="shared" si="30"/>
        <v>2.6006545454545451</v>
      </c>
      <c r="AM194">
        <f t="shared" si="31"/>
        <v>2.149620426981818</v>
      </c>
      <c r="AP194" s="9"/>
      <c r="AQ194" s="21">
        <v>3.3416700000000001E-2</v>
      </c>
      <c r="AR194" s="21">
        <v>18.9026</v>
      </c>
      <c r="AS194" s="21">
        <v>-2.6156600000000001E-3</v>
      </c>
      <c r="AT194" s="21">
        <v>184</v>
      </c>
      <c r="AU194" s="21">
        <v>3.3380100000000003E-2</v>
      </c>
      <c r="AV194">
        <f t="shared" si="32"/>
        <v>15.852484848484849</v>
      </c>
      <c r="AW194">
        <f t="shared" si="33"/>
        <v>0.52973773043636363</v>
      </c>
      <c r="AX194" s="9"/>
      <c r="AY194" s="21">
        <v>0.826569</v>
      </c>
      <c r="AZ194" s="21">
        <v>21.04</v>
      </c>
      <c r="BA194" s="21">
        <v>-4.3972800000000002E-4</v>
      </c>
      <c r="BB194" s="21">
        <v>184</v>
      </c>
      <c r="BC194" s="21">
        <v>0.82611100000000004</v>
      </c>
      <c r="BD194">
        <f t="shared" si="34"/>
        <v>2.6650181818181817</v>
      </c>
      <c r="BE194">
        <f t="shared" si="35"/>
        <v>2.2028214135272726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2.8381300000000002E-2</v>
      </c>
      <c r="H195" s="21">
        <v>6.9464600000000001</v>
      </c>
      <c r="I195" s="21">
        <v>-2.6248199999999999E-3</v>
      </c>
      <c r="J195" s="21">
        <v>185</v>
      </c>
      <c r="K195" s="21">
        <v>2.82928E-2</v>
      </c>
      <c r="L195">
        <f t="shared" si="24"/>
        <v>15.907999999999998</v>
      </c>
      <c r="M195">
        <f t="shared" si="25"/>
        <v>0.45148972039999996</v>
      </c>
      <c r="N195" s="9"/>
      <c r="O195" s="21">
        <v>0.83160400000000001</v>
      </c>
      <c r="P195" s="21">
        <v>9.0837900000000005</v>
      </c>
      <c r="Q195" s="21">
        <v>-3.8418600000000001E-4</v>
      </c>
      <c r="R195" s="21">
        <v>185</v>
      </c>
      <c r="S195" s="21">
        <v>0.83068799999999998</v>
      </c>
      <c r="T195">
        <f t="shared" si="26"/>
        <v>2.3283999999999998</v>
      </c>
      <c r="U195">
        <f t="shared" si="27"/>
        <v>1.9363067535999998</v>
      </c>
      <c r="X195" s="9"/>
      <c r="Y195" s="21">
        <v>2.8381300000000002E-2</v>
      </c>
      <c r="Z195" s="21">
        <v>12.919600000000001</v>
      </c>
      <c r="AA195" s="21">
        <v>-2.6232899999999999E-3</v>
      </c>
      <c r="AB195" s="21">
        <v>185</v>
      </c>
      <c r="AC195" s="21">
        <v>2.8299000000000001E-2</v>
      </c>
      <c r="AD195">
        <f t="shared" si="28"/>
        <v>15.898727272727273</v>
      </c>
      <c r="AE195">
        <f t="shared" si="29"/>
        <v>0.45122654834545456</v>
      </c>
      <c r="AF195" s="9"/>
      <c r="AG195" s="21">
        <v>0.83160400000000001</v>
      </c>
      <c r="AH195" s="21">
        <v>15.056900000000001</v>
      </c>
      <c r="AI195" s="21">
        <v>-4.0029900000000001E-4</v>
      </c>
      <c r="AJ195" s="21">
        <v>185</v>
      </c>
      <c r="AK195" s="21">
        <v>0.83129900000000001</v>
      </c>
      <c r="AL195">
        <f t="shared" si="30"/>
        <v>2.4260545454545452</v>
      </c>
      <c r="AM195">
        <f t="shared" si="31"/>
        <v>2.0175166642181819</v>
      </c>
      <c r="AP195" s="9"/>
      <c r="AQ195" s="21">
        <v>2.8381300000000002E-2</v>
      </c>
      <c r="AR195" s="21">
        <v>18.912700000000001</v>
      </c>
      <c r="AS195" s="21">
        <v>-2.61597E-3</v>
      </c>
      <c r="AT195" s="21">
        <v>185</v>
      </c>
      <c r="AU195" s="21">
        <v>2.8283699999999998E-2</v>
      </c>
      <c r="AV195">
        <f t="shared" si="32"/>
        <v>15.854363636363635</v>
      </c>
      <c r="AW195">
        <f t="shared" si="33"/>
        <v>0.44996745067272725</v>
      </c>
      <c r="AX195" s="9"/>
      <c r="AY195" s="21">
        <v>0.83160400000000001</v>
      </c>
      <c r="AZ195" s="21">
        <v>21.05</v>
      </c>
      <c r="BA195" s="21">
        <v>-4.1119399999999998E-4</v>
      </c>
      <c r="BB195" s="21">
        <v>185</v>
      </c>
      <c r="BC195" s="21">
        <v>0.83068799999999998</v>
      </c>
      <c r="BD195">
        <f t="shared" si="34"/>
        <v>2.4920848484848483</v>
      </c>
      <c r="BE195">
        <f t="shared" si="35"/>
        <v>2.0724277283393939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2.3345899999999999E-2</v>
      </c>
      <c r="H196" s="21">
        <v>6.9565299999999999</v>
      </c>
      <c r="I196" s="21">
        <v>-2.6269499999999999E-3</v>
      </c>
      <c r="J196" s="21">
        <v>186</v>
      </c>
      <c r="K196" s="21">
        <v>2.32605E-2</v>
      </c>
      <c r="L196">
        <f t="shared" si="24"/>
        <v>15.92090909090909</v>
      </c>
      <c r="M196">
        <f t="shared" si="25"/>
        <v>0.37168795154545453</v>
      </c>
      <c r="N196" s="9"/>
      <c r="O196" s="21">
        <v>0.83663900000000002</v>
      </c>
      <c r="P196" s="21">
        <v>9.0938599999999994</v>
      </c>
      <c r="Q196" s="21">
        <v>-3.5733E-4</v>
      </c>
      <c r="R196" s="21">
        <v>186</v>
      </c>
      <c r="S196" s="21">
        <v>0.83557099999999995</v>
      </c>
      <c r="T196">
        <f t="shared" si="26"/>
        <v>2.1656363636363634</v>
      </c>
      <c r="U196">
        <f t="shared" si="27"/>
        <v>1.8118558416363635</v>
      </c>
      <c r="X196" s="9"/>
      <c r="Y196" s="21">
        <v>2.3345899999999999E-2</v>
      </c>
      <c r="Z196" s="21">
        <v>12.929600000000001</v>
      </c>
      <c r="AA196" s="21">
        <v>-2.62299E-3</v>
      </c>
      <c r="AB196" s="21">
        <v>186</v>
      </c>
      <c r="AC196" s="21">
        <v>2.3242200000000001E-2</v>
      </c>
      <c r="AD196">
        <f t="shared" si="28"/>
        <v>15.896909090909091</v>
      </c>
      <c r="AE196">
        <f t="shared" si="29"/>
        <v>0.37112764994545455</v>
      </c>
      <c r="AF196" s="9"/>
      <c r="AG196" s="21">
        <v>0.83663900000000002</v>
      </c>
      <c r="AH196" s="21">
        <v>15.067</v>
      </c>
      <c r="AI196" s="21">
        <v>-3.73688E-4</v>
      </c>
      <c r="AJ196" s="21">
        <v>186</v>
      </c>
      <c r="AK196" s="21">
        <v>0.83587599999999995</v>
      </c>
      <c r="AL196">
        <f t="shared" si="30"/>
        <v>2.2647757575757574</v>
      </c>
      <c r="AM196">
        <f t="shared" si="31"/>
        <v>1.8947997250424242</v>
      </c>
      <c r="AP196" s="9"/>
      <c r="AQ196" s="21">
        <v>2.3345899999999999E-2</v>
      </c>
      <c r="AR196" s="21">
        <v>18.922799999999999</v>
      </c>
      <c r="AS196" s="21">
        <v>-2.6174900000000001E-3</v>
      </c>
      <c r="AT196" s="21">
        <v>186</v>
      </c>
      <c r="AU196" s="21">
        <v>2.3257400000000001E-2</v>
      </c>
      <c r="AV196">
        <f t="shared" si="32"/>
        <v>15.863575757575758</v>
      </c>
      <c r="AW196">
        <f t="shared" si="33"/>
        <v>0.37034945327878788</v>
      </c>
      <c r="AX196" s="9"/>
      <c r="AY196" s="21">
        <v>0.83663900000000002</v>
      </c>
      <c r="AZ196" s="21">
        <v>21.060099999999998</v>
      </c>
      <c r="BA196" s="21">
        <v>-3.8278200000000002E-4</v>
      </c>
      <c r="BB196" s="21">
        <v>186</v>
      </c>
      <c r="BC196" s="21">
        <v>0.83557099999999995</v>
      </c>
      <c r="BD196">
        <f t="shared" si="34"/>
        <v>2.3198909090909092</v>
      </c>
      <c r="BE196">
        <f t="shared" si="35"/>
        <v>1.9409112102909092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1.83105E-2</v>
      </c>
      <c r="H197" s="21">
        <v>6.9665999999999997</v>
      </c>
      <c r="I197" s="21">
        <v>-2.6290900000000002E-3</v>
      </c>
      <c r="J197" s="21">
        <v>187</v>
      </c>
      <c r="K197" s="21">
        <v>1.8209800000000002E-2</v>
      </c>
      <c r="L197">
        <f t="shared" si="24"/>
        <v>15.933878787878788</v>
      </c>
      <c r="M197">
        <f t="shared" si="25"/>
        <v>0.29175728754545455</v>
      </c>
      <c r="N197" s="9"/>
      <c r="O197" s="21">
        <v>0.84167499999999995</v>
      </c>
      <c r="P197" s="21">
        <v>9.1039300000000001</v>
      </c>
      <c r="Q197" s="21">
        <v>-3.3145100000000002E-4</v>
      </c>
      <c r="R197" s="21">
        <v>187</v>
      </c>
      <c r="S197" s="21">
        <v>0.84106400000000003</v>
      </c>
      <c r="T197">
        <f t="shared" si="26"/>
        <v>2.0087939393939394</v>
      </c>
      <c r="U197">
        <f t="shared" si="27"/>
        <v>1.6907516389393937</v>
      </c>
      <c r="X197" s="9"/>
      <c r="Y197" s="21">
        <v>1.83105E-2</v>
      </c>
      <c r="Z197" s="21">
        <v>12.9397</v>
      </c>
      <c r="AA197" s="21">
        <v>-2.6214599999999999E-3</v>
      </c>
      <c r="AB197" s="21">
        <v>187</v>
      </c>
      <c r="AC197" s="21">
        <v>1.8161E-2</v>
      </c>
      <c r="AD197">
        <f t="shared" si="28"/>
        <v>15.887636363636364</v>
      </c>
      <c r="AE197">
        <f t="shared" si="29"/>
        <v>0.29091056563636364</v>
      </c>
      <c r="AF197" s="9"/>
      <c r="AG197" s="21">
        <v>0.84167499999999995</v>
      </c>
      <c r="AH197" s="21">
        <v>15.0771</v>
      </c>
      <c r="AI197" s="21">
        <v>-3.46375E-4</v>
      </c>
      <c r="AJ197" s="21">
        <v>187</v>
      </c>
      <c r="AK197" s="21">
        <v>0.84106400000000003</v>
      </c>
      <c r="AL197">
        <f t="shared" si="30"/>
        <v>2.0992424242424241</v>
      </c>
      <c r="AM197">
        <f t="shared" si="31"/>
        <v>1.7668798674242423</v>
      </c>
      <c r="AP197" s="9"/>
      <c r="AQ197" s="21">
        <v>1.83105E-2</v>
      </c>
      <c r="AR197" s="21">
        <v>18.9328</v>
      </c>
      <c r="AS197" s="21">
        <v>-2.6187099999999998E-3</v>
      </c>
      <c r="AT197" s="21">
        <v>187</v>
      </c>
      <c r="AU197" s="21">
        <v>1.82007E-2</v>
      </c>
      <c r="AV197">
        <f t="shared" si="32"/>
        <v>15.870969696969697</v>
      </c>
      <c r="AW197">
        <f t="shared" si="33"/>
        <v>0.29060539063636365</v>
      </c>
      <c r="AX197" s="9"/>
      <c r="AY197" s="21">
        <v>0.84167499999999995</v>
      </c>
      <c r="AZ197" s="21">
        <v>21.0702</v>
      </c>
      <c r="BA197" s="21">
        <v>-3.55347E-4</v>
      </c>
      <c r="BB197" s="21">
        <v>187</v>
      </c>
      <c r="BC197" s="21">
        <v>0.84075900000000003</v>
      </c>
      <c r="BD197">
        <f t="shared" si="34"/>
        <v>2.1536181818181817</v>
      </c>
      <c r="BE197">
        <f t="shared" si="35"/>
        <v>1.8126465831818179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1.32751E-2</v>
      </c>
      <c r="H198" s="21">
        <v>6.9766700000000004</v>
      </c>
      <c r="I198" s="21">
        <v>-2.6318399999999999E-3</v>
      </c>
      <c r="J198" s="21">
        <v>188</v>
      </c>
      <c r="K198" s="21">
        <v>1.3229400000000001E-2</v>
      </c>
      <c r="L198">
        <f t="shared" si="24"/>
        <v>15.950545454545454</v>
      </c>
      <c r="M198">
        <f t="shared" si="25"/>
        <v>0.21174508596363634</v>
      </c>
      <c r="N198" s="9"/>
      <c r="O198" s="21">
        <v>0.84670999999999996</v>
      </c>
      <c r="P198" s="21">
        <v>9.1140000000000008</v>
      </c>
      <c r="Q198" s="21">
        <v>-3.0627399999999999E-4</v>
      </c>
      <c r="R198" s="21">
        <v>188</v>
      </c>
      <c r="S198" s="21">
        <v>0.845947</v>
      </c>
      <c r="T198">
        <f t="shared" si="26"/>
        <v>1.8562060606060606</v>
      </c>
      <c r="U198">
        <f t="shared" si="27"/>
        <v>1.5716682335757575</v>
      </c>
      <c r="X198" s="9"/>
      <c r="Y198" s="21">
        <v>1.32751E-2</v>
      </c>
      <c r="Z198" s="21">
        <v>12.9498</v>
      </c>
      <c r="AA198" s="21">
        <v>-2.6220700000000002E-3</v>
      </c>
      <c r="AB198" s="21">
        <v>188</v>
      </c>
      <c r="AC198" s="21">
        <v>1.31714E-2</v>
      </c>
      <c r="AD198">
        <f t="shared" si="28"/>
        <v>15.891333333333334</v>
      </c>
      <c r="AE198">
        <f t="shared" si="29"/>
        <v>0.21095903913333333</v>
      </c>
      <c r="AF198" s="9"/>
      <c r="AG198" s="21">
        <v>0.84670999999999996</v>
      </c>
      <c r="AH198" s="21">
        <v>15.0871</v>
      </c>
      <c r="AI198" s="21">
        <v>-3.2141100000000002E-4</v>
      </c>
      <c r="AJ198" s="21">
        <v>188</v>
      </c>
      <c r="AK198" s="21">
        <v>0.846252</v>
      </c>
      <c r="AL198">
        <f t="shared" si="30"/>
        <v>1.9479454545454546</v>
      </c>
      <c r="AM198">
        <f t="shared" si="31"/>
        <v>1.6493448958181818</v>
      </c>
      <c r="AP198" s="9"/>
      <c r="AQ198" s="21">
        <v>1.32751E-2</v>
      </c>
      <c r="AR198" s="21">
        <v>18.942900000000002</v>
      </c>
      <c r="AS198" s="21">
        <v>-2.61963E-3</v>
      </c>
      <c r="AT198" s="21">
        <v>188</v>
      </c>
      <c r="AU198" s="21">
        <v>1.3195800000000001E-2</v>
      </c>
      <c r="AV198">
        <f t="shared" si="32"/>
        <v>15.876545454545452</v>
      </c>
      <c r="AW198">
        <f t="shared" si="33"/>
        <v>0.21076272856363631</v>
      </c>
      <c r="AX198" s="9"/>
      <c r="AY198" s="21">
        <v>0.84670999999999996</v>
      </c>
      <c r="AZ198" s="21">
        <v>21.080200000000001</v>
      </c>
      <c r="BA198" s="21">
        <v>-3.28857E-4</v>
      </c>
      <c r="BB198" s="21">
        <v>188</v>
      </c>
      <c r="BC198" s="21">
        <v>0.846252</v>
      </c>
      <c r="BD198">
        <f t="shared" si="34"/>
        <v>1.9930727272727271</v>
      </c>
      <c r="BE198">
        <f t="shared" si="35"/>
        <v>1.6875546089090907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8.2397500000000005E-3</v>
      </c>
      <c r="H199" s="21">
        <v>6.9867400000000002</v>
      </c>
      <c r="I199" s="21">
        <v>-2.63306E-3</v>
      </c>
      <c r="J199" s="21">
        <v>189</v>
      </c>
      <c r="K199" s="21">
        <v>8.1115700000000002E-3</v>
      </c>
      <c r="L199">
        <f t="shared" si="24"/>
        <v>15.957939393939393</v>
      </c>
      <c r="M199">
        <f t="shared" si="25"/>
        <v>0.13148943112121211</v>
      </c>
      <c r="N199" s="9"/>
      <c r="O199" s="21">
        <v>0.851746</v>
      </c>
      <c r="P199" s="21">
        <v>9.1240699999999997</v>
      </c>
      <c r="Q199" s="21">
        <v>-2.8213499999999998E-4</v>
      </c>
      <c r="R199" s="21">
        <v>189</v>
      </c>
      <c r="S199" s="21">
        <v>0.85082999999999998</v>
      </c>
      <c r="T199">
        <f t="shared" si="26"/>
        <v>1.7099090909090906</v>
      </c>
      <c r="U199">
        <f t="shared" si="27"/>
        <v>1.4564082285454543</v>
      </c>
      <c r="X199" s="9"/>
      <c r="Y199" s="21">
        <v>8.2397500000000005E-3</v>
      </c>
      <c r="Z199" s="21">
        <v>12.959899999999999</v>
      </c>
      <c r="AA199" s="21">
        <v>-2.6232899999999999E-3</v>
      </c>
      <c r="AB199" s="21">
        <v>189</v>
      </c>
      <c r="AC199" s="21">
        <v>8.1146199999999995E-3</v>
      </c>
      <c r="AD199">
        <f t="shared" si="28"/>
        <v>15.898727272727273</v>
      </c>
      <c r="AE199">
        <f t="shared" si="29"/>
        <v>0.13100153804545456</v>
      </c>
      <c r="AF199" s="9"/>
      <c r="AG199" s="21">
        <v>0.851746</v>
      </c>
      <c r="AH199" s="21">
        <v>15.097200000000001</v>
      </c>
      <c r="AI199" s="21">
        <v>-2.9632600000000002E-4</v>
      </c>
      <c r="AJ199" s="21">
        <v>189</v>
      </c>
      <c r="AK199" s="21">
        <v>0.85082999999999998</v>
      </c>
      <c r="AL199">
        <f t="shared" si="30"/>
        <v>1.7959151515151515</v>
      </c>
      <c r="AM199">
        <f t="shared" si="31"/>
        <v>1.5296635466424242</v>
      </c>
      <c r="AP199" s="9"/>
      <c r="AQ199" s="21">
        <v>8.2397500000000005E-3</v>
      </c>
      <c r="AR199" s="21">
        <v>18.952999999999999</v>
      </c>
      <c r="AS199" s="21">
        <v>-2.6193200000000001E-3</v>
      </c>
      <c r="AT199" s="21">
        <v>189</v>
      </c>
      <c r="AU199" s="21">
        <v>8.1024200000000008E-3</v>
      </c>
      <c r="AV199">
        <f t="shared" si="32"/>
        <v>15.874666666666666</v>
      </c>
      <c r="AW199">
        <f t="shared" si="33"/>
        <v>0.13080328466666666</v>
      </c>
      <c r="AX199" s="9"/>
      <c r="AY199" s="21">
        <v>0.851746</v>
      </c>
      <c r="AZ199" s="21">
        <v>21.090299999999999</v>
      </c>
      <c r="BA199" s="21">
        <v>-3.0322299999999998E-4</v>
      </c>
      <c r="BB199" s="21">
        <v>189</v>
      </c>
      <c r="BC199" s="21">
        <v>0.85143999999999997</v>
      </c>
      <c r="BD199">
        <f t="shared" si="34"/>
        <v>1.8377151515151513</v>
      </c>
      <c r="BE199">
        <f t="shared" si="35"/>
        <v>1.5652665294424242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3.2043499999999999E-3</v>
      </c>
      <c r="H200" s="21">
        <v>6.99681</v>
      </c>
      <c r="I200" s="21">
        <v>-2.6342800000000001E-3</v>
      </c>
      <c r="J200" s="21">
        <v>190</v>
      </c>
      <c r="K200" s="21">
        <v>3.0883799999999999E-3</v>
      </c>
      <c r="L200">
        <f t="shared" si="24"/>
        <v>15.965333333333335</v>
      </c>
      <c r="M200">
        <f t="shared" si="25"/>
        <v>5.1158515866666671E-2</v>
      </c>
      <c r="N200" s="9"/>
      <c r="O200" s="21">
        <v>0.85678100000000001</v>
      </c>
      <c r="P200" s="21">
        <v>9.1341400000000004</v>
      </c>
      <c r="Q200" s="21">
        <v>-2.5894200000000002E-4</v>
      </c>
      <c r="R200" s="21">
        <v>190</v>
      </c>
      <c r="S200" s="21">
        <v>0.85571299999999995</v>
      </c>
      <c r="T200">
        <f t="shared" si="26"/>
        <v>1.5693454545454546</v>
      </c>
      <c r="U200">
        <f t="shared" si="27"/>
        <v>1.3445853678909092</v>
      </c>
      <c r="X200" s="9"/>
      <c r="Y200" s="21">
        <v>3.2043499999999999E-3</v>
      </c>
      <c r="Z200" s="21">
        <v>12.969900000000001</v>
      </c>
      <c r="AA200" s="21">
        <v>-2.6226800000000001E-3</v>
      </c>
      <c r="AB200" s="21">
        <v>190</v>
      </c>
      <c r="AC200" s="21">
        <v>3.0792200000000001E-3</v>
      </c>
      <c r="AD200">
        <f t="shared" si="28"/>
        <v>15.895030303030303</v>
      </c>
      <c r="AE200">
        <f t="shared" si="29"/>
        <v>5.0933240351515148E-2</v>
      </c>
      <c r="AF200" s="9"/>
      <c r="AG200" s="21">
        <v>0.85678100000000001</v>
      </c>
      <c r="AH200" s="21">
        <v>15.1073</v>
      </c>
      <c r="AI200" s="21">
        <v>-2.73071E-4</v>
      </c>
      <c r="AJ200" s="21">
        <v>190</v>
      </c>
      <c r="AK200" s="21">
        <v>0.85632299999999995</v>
      </c>
      <c r="AL200">
        <f t="shared" si="30"/>
        <v>1.6549757575757575</v>
      </c>
      <c r="AM200">
        <f t="shared" si="31"/>
        <v>1.417951784551515</v>
      </c>
      <c r="AP200" s="9"/>
      <c r="AQ200" s="21">
        <v>3.2043499999999999E-3</v>
      </c>
      <c r="AR200" s="21">
        <v>18.963100000000001</v>
      </c>
      <c r="AS200" s="21">
        <v>-2.6180999999999999E-3</v>
      </c>
      <c r="AT200" s="21">
        <v>190</v>
      </c>
      <c r="AU200" s="21">
        <v>3.06091E-3</v>
      </c>
      <c r="AV200">
        <f t="shared" si="32"/>
        <v>15.867272727272727</v>
      </c>
      <c r="AW200">
        <f t="shared" si="33"/>
        <v>5.0844295363636362E-2</v>
      </c>
      <c r="AX200" s="9"/>
      <c r="AY200" s="21">
        <v>0.85678100000000001</v>
      </c>
      <c r="AZ200" s="21">
        <v>21.1004</v>
      </c>
      <c r="BA200" s="21">
        <v>-2.7856400000000003E-4</v>
      </c>
      <c r="BB200" s="21">
        <v>190</v>
      </c>
      <c r="BC200" s="21">
        <v>0.85510299999999995</v>
      </c>
      <c r="BD200">
        <f t="shared" si="34"/>
        <v>1.6882666666666666</v>
      </c>
      <c r="BE200">
        <f t="shared" si="35"/>
        <v>1.4464748029333332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-1.8310500000000001E-3</v>
      </c>
      <c r="H201" s="21">
        <v>7.0068799999999998</v>
      </c>
      <c r="I201" s="21">
        <v>-2.6361100000000001E-3</v>
      </c>
      <c r="J201" s="21">
        <v>191</v>
      </c>
      <c r="K201" s="21">
        <v>-1.9989000000000001E-3</v>
      </c>
      <c r="L201">
        <f t="shared" si="24"/>
        <v>15.976424242424244</v>
      </c>
      <c r="M201">
        <f t="shared" si="25"/>
        <v>-2.9253631609090912E-2</v>
      </c>
      <c r="N201" s="9"/>
      <c r="O201" s="21">
        <v>0.86181600000000003</v>
      </c>
      <c r="P201" s="21">
        <v>9.1442099999999993</v>
      </c>
      <c r="Q201" s="21">
        <v>-2.3507700000000001E-4</v>
      </c>
      <c r="R201" s="21">
        <v>191</v>
      </c>
      <c r="S201" s="21">
        <v>0.86059600000000003</v>
      </c>
      <c r="T201">
        <f t="shared" si="26"/>
        <v>1.4247090909090909</v>
      </c>
      <c r="U201">
        <f t="shared" si="27"/>
        <v>1.2278370898909092</v>
      </c>
      <c r="X201" s="9"/>
      <c r="Y201" s="21">
        <v>-1.8310500000000001E-3</v>
      </c>
      <c r="Z201" s="21">
        <v>12.98</v>
      </c>
      <c r="AA201" s="21">
        <v>-2.6232899999999999E-3</v>
      </c>
      <c r="AB201" s="21">
        <v>191</v>
      </c>
      <c r="AC201" s="21">
        <v>-1.9927999999999999E-3</v>
      </c>
      <c r="AD201">
        <f t="shared" si="28"/>
        <v>15.898727272727273</v>
      </c>
      <c r="AE201">
        <f t="shared" si="29"/>
        <v>-2.9111364572727273E-2</v>
      </c>
      <c r="AF201" s="9"/>
      <c r="AG201" s="21">
        <v>0.86181600000000003</v>
      </c>
      <c r="AH201" s="21">
        <v>15.1173</v>
      </c>
      <c r="AI201" s="21">
        <v>-2.4905400000000002E-4</v>
      </c>
      <c r="AJ201" s="21">
        <v>191</v>
      </c>
      <c r="AK201" s="21">
        <v>0.86090100000000003</v>
      </c>
      <c r="AL201">
        <f t="shared" si="30"/>
        <v>1.5094181818181818</v>
      </c>
      <c r="AM201">
        <f t="shared" si="31"/>
        <v>1.3008407397818182</v>
      </c>
      <c r="AP201" s="9"/>
      <c r="AQ201" s="21">
        <v>-1.8310500000000001E-3</v>
      </c>
      <c r="AR201" s="21">
        <v>18.973099999999999</v>
      </c>
      <c r="AS201" s="21">
        <v>-2.6174900000000001E-3</v>
      </c>
      <c r="AT201" s="21">
        <v>191</v>
      </c>
      <c r="AU201" s="21">
        <v>-1.99585E-3</v>
      </c>
      <c r="AV201">
        <f t="shared" si="32"/>
        <v>15.863575757575758</v>
      </c>
      <c r="AW201">
        <f t="shared" si="33"/>
        <v>-2.9047000390909093E-2</v>
      </c>
      <c r="AX201" s="9"/>
      <c r="AY201" s="21">
        <v>0.86181600000000003</v>
      </c>
      <c r="AZ201" s="21">
        <v>21.110499999999998</v>
      </c>
      <c r="BA201" s="21">
        <v>-2.5473E-4</v>
      </c>
      <c r="BB201" s="21">
        <v>191</v>
      </c>
      <c r="BC201" s="21">
        <v>0.86090100000000003</v>
      </c>
      <c r="BD201">
        <f t="shared" si="34"/>
        <v>1.5438181818181818</v>
      </c>
      <c r="BE201">
        <f t="shared" si="35"/>
        <v>1.3304872101818181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-6.8664599999999996E-3</v>
      </c>
      <c r="H202" s="21">
        <v>7.0169499999999996</v>
      </c>
      <c r="I202" s="21">
        <v>-2.6361100000000001E-3</v>
      </c>
      <c r="J202" s="21">
        <v>192</v>
      </c>
      <c r="K202" s="21">
        <v>-7.0434599999999997E-3</v>
      </c>
      <c r="L202">
        <f t="shared" si="24"/>
        <v>15.976424242424244</v>
      </c>
      <c r="M202">
        <f t="shared" si="25"/>
        <v>-0.10970147800363637</v>
      </c>
      <c r="N202" s="9"/>
      <c r="O202" s="21">
        <v>0.86685199999999996</v>
      </c>
      <c r="P202" s="21">
        <v>9.15428</v>
      </c>
      <c r="Q202" s="21">
        <v>-2.1432499999999999E-4</v>
      </c>
      <c r="R202" s="21">
        <v>192</v>
      </c>
      <c r="S202" s="21">
        <v>0.866394</v>
      </c>
      <c r="T202">
        <f t="shared" si="26"/>
        <v>1.2989393939393938</v>
      </c>
      <c r="U202">
        <f t="shared" si="27"/>
        <v>1.1259882115151514</v>
      </c>
      <c r="X202" s="9"/>
      <c r="Y202" s="21">
        <v>-6.8664599999999996E-3</v>
      </c>
      <c r="Z202" s="21">
        <v>12.9901</v>
      </c>
      <c r="AA202" s="21">
        <v>-2.62451E-3</v>
      </c>
      <c r="AB202" s="21">
        <v>192</v>
      </c>
      <c r="AC202" s="21">
        <v>-7.05261E-3</v>
      </c>
      <c r="AD202">
        <f t="shared" si="28"/>
        <v>15.906121212121212</v>
      </c>
      <c r="AE202">
        <f t="shared" si="29"/>
        <v>-0.10921874505818181</v>
      </c>
      <c r="AF202" s="9"/>
      <c r="AG202" s="21">
        <v>0.86685199999999996</v>
      </c>
      <c r="AH202" s="21">
        <v>15.1274</v>
      </c>
      <c r="AI202" s="21">
        <v>-2.2744799999999999E-4</v>
      </c>
      <c r="AJ202" s="21">
        <v>192</v>
      </c>
      <c r="AK202" s="21">
        <v>0.866089</v>
      </c>
      <c r="AL202">
        <f t="shared" si="30"/>
        <v>1.3784727272727273</v>
      </c>
      <c r="AM202">
        <f t="shared" si="31"/>
        <v>1.1949318405818181</v>
      </c>
      <c r="AP202" s="9"/>
      <c r="AQ202" s="21">
        <v>-6.8664599999999996E-3</v>
      </c>
      <c r="AR202" s="21">
        <v>18.9832</v>
      </c>
      <c r="AS202" s="21">
        <v>-2.6165799999999999E-3</v>
      </c>
      <c r="AT202" s="21">
        <v>192</v>
      </c>
      <c r="AU202" s="21">
        <v>-7.0739699999999997E-3</v>
      </c>
      <c r="AV202">
        <f t="shared" si="32"/>
        <v>15.858060606060604</v>
      </c>
      <c r="AW202">
        <f t="shared" si="33"/>
        <v>-0.10888873882909089</v>
      </c>
      <c r="AX202" s="9"/>
      <c r="AY202" s="21">
        <v>0.86685199999999996</v>
      </c>
      <c r="AZ202" s="21">
        <v>21.1205</v>
      </c>
      <c r="BA202" s="21">
        <v>-2.32239E-4</v>
      </c>
      <c r="BB202" s="21">
        <v>192</v>
      </c>
      <c r="BC202" s="21">
        <v>0.865784</v>
      </c>
      <c r="BD202">
        <f t="shared" si="34"/>
        <v>1.4075090909090908</v>
      </c>
      <c r="BE202">
        <f t="shared" si="35"/>
        <v>1.2201020704727272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-1.19019E-2</v>
      </c>
      <c r="H203" s="21">
        <v>7.0270200000000003</v>
      </c>
      <c r="I203" s="21">
        <v>-2.6367199999999999E-3</v>
      </c>
      <c r="J203" s="21">
        <v>193</v>
      </c>
      <c r="K203" s="21">
        <v>-1.2097200000000001E-2</v>
      </c>
      <c r="L203">
        <f t="shared" si="24"/>
        <v>15.98012121212121</v>
      </c>
      <c r="M203">
        <f t="shared" si="25"/>
        <v>-0.19019380465454544</v>
      </c>
      <c r="N203" s="9"/>
      <c r="O203" s="21">
        <v>0.87188699999999997</v>
      </c>
      <c r="P203" s="21">
        <v>9.1643600000000003</v>
      </c>
      <c r="Q203" s="21">
        <v>-1.9317600000000001E-4</v>
      </c>
      <c r="R203" s="21">
        <v>193</v>
      </c>
      <c r="S203" s="21">
        <v>0.87036100000000005</v>
      </c>
      <c r="T203">
        <f t="shared" si="26"/>
        <v>1.1707636363636362</v>
      </c>
      <c r="U203">
        <f t="shared" si="27"/>
        <v>1.0207735946181817</v>
      </c>
      <c r="X203" s="9"/>
      <c r="Y203" s="21">
        <v>-1.19019E-2</v>
      </c>
      <c r="Z203" s="21">
        <v>13.0001</v>
      </c>
      <c r="AA203" s="21">
        <v>-2.6248199999999999E-3</v>
      </c>
      <c r="AB203" s="21">
        <v>193</v>
      </c>
      <c r="AC203" s="21">
        <v>-1.21002E-2</v>
      </c>
      <c r="AD203">
        <f t="shared" si="28"/>
        <v>15.907999999999998</v>
      </c>
      <c r="AE203">
        <f t="shared" si="29"/>
        <v>-0.18933542519999996</v>
      </c>
      <c r="AF203" s="9"/>
      <c r="AG203" s="21">
        <v>0.87188699999999997</v>
      </c>
      <c r="AH203" s="21">
        <v>15.137499999999999</v>
      </c>
      <c r="AI203" s="21">
        <v>-2.0556599999999999E-4</v>
      </c>
      <c r="AJ203" s="21">
        <v>193</v>
      </c>
      <c r="AK203" s="21">
        <v>0.87097199999999997</v>
      </c>
      <c r="AL203">
        <f t="shared" si="30"/>
        <v>1.2458545454545453</v>
      </c>
      <c r="AM203">
        <f t="shared" si="31"/>
        <v>1.0862443820727272</v>
      </c>
      <c r="AP203" s="9"/>
      <c r="AQ203" s="21">
        <v>-1.19019E-2</v>
      </c>
      <c r="AR203" s="21">
        <v>18.993300000000001</v>
      </c>
      <c r="AS203" s="21">
        <v>-2.6174900000000001E-3</v>
      </c>
      <c r="AT203" s="21">
        <v>193</v>
      </c>
      <c r="AU203" s="21">
        <v>-1.21063E-2</v>
      </c>
      <c r="AV203">
        <f t="shared" si="32"/>
        <v>15.863575757575758</v>
      </c>
      <c r="AW203">
        <f t="shared" si="33"/>
        <v>-0.18880669230909092</v>
      </c>
      <c r="AX203" s="9"/>
      <c r="AY203" s="21">
        <v>0.87188699999999997</v>
      </c>
      <c r="AZ203" s="21">
        <v>21.130600000000001</v>
      </c>
      <c r="BA203" s="21">
        <v>-2.1008299999999999E-4</v>
      </c>
      <c r="BB203" s="21">
        <v>193</v>
      </c>
      <c r="BC203" s="21">
        <v>0.87127699999999997</v>
      </c>
      <c r="BD203">
        <f t="shared" si="34"/>
        <v>1.2732303030303029</v>
      </c>
      <c r="BE203">
        <f t="shared" si="35"/>
        <v>1.1101129492181816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-1.6937299999999999E-2</v>
      </c>
      <c r="H204" s="21">
        <v>7.0370999999999997</v>
      </c>
      <c r="I204" s="21">
        <v>-2.6379400000000001E-3</v>
      </c>
      <c r="J204" s="21">
        <v>194</v>
      </c>
      <c r="K204" s="21">
        <v>-1.7169199999999999E-2</v>
      </c>
      <c r="L204">
        <f t="shared" ref="L204:L221" si="36">-I204/$F$2*1000</f>
        <v>15.987515151515153</v>
      </c>
      <c r="M204">
        <f t="shared" ref="M204:M221" si="37">L204*G204</f>
        <v>-0.27078534037575758</v>
      </c>
      <c r="N204" s="9"/>
      <c r="O204" s="21">
        <v>0.87692300000000001</v>
      </c>
      <c r="P204" s="21">
        <v>9.1744299999999992</v>
      </c>
      <c r="Q204" s="21">
        <v>-1.7303500000000001E-4</v>
      </c>
      <c r="R204" s="21">
        <v>194</v>
      </c>
      <c r="S204" s="21">
        <v>0.87616000000000005</v>
      </c>
      <c r="T204">
        <f t="shared" ref="T204:T221" si="38">-Q204/$F$2*1000</f>
        <v>1.0486969696969697</v>
      </c>
      <c r="U204">
        <f t="shared" ref="U204:U221" si="39">T204*O204</f>
        <v>0.9196264927575758</v>
      </c>
      <c r="X204" s="9"/>
      <c r="Y204" s="21">
        <v>-1.6937299999999999E-2</v>
      </c>
      <c r="Z204" s="21">
        <v>13.010199999999999</v>
      </c>
      <c r="AA204" s="21">
        <v>-2.6269499999999999E-3</v>
      </c>
      <c r="AB204" s="21">
        <v>194</v>
      </c>
      <c r="AC204" s="21">
        <v>-1.71509E-2</v>
      </c>
      <c r="AD204">
        <f t="shared" ref="AD204:AD221" si="40">-AA204/$F$2*1000</f>
        <v>15.92090909090909</v>
      </c>
      <c r="AE204">
        <f t="shared" ref="AE204:AE221" si="41">AD204*Y204</f>
        <v>-0.26965721354545452</v>
      </c>
      <c r="AF204" s="9"/>
      <c r="AG204" s="21">
        <v>0.87692300000000001</v>
      </c>
      <c r="AH204" s="21">
        <v>15.147500000000001</v>
      </c>
      <c r="AI204" s="21">
        <v>-1.8579100000000001E-4</v>
      </c>
      <c r="AJ204" s="21">
        <v>194</v>
      </c>
      <c r="AK204" s="21">
        <v>0.87616000000000005</v>
      </c>
      <c r="AL204">
        <f t="shared" ref="AL204:AL221" si="42">-AI204/$F$2*1000</f>
        <v>1.1260060606060607</v>
      </c>
      <c r="AM204">
        <f t="shared" ref="AM204:AM221" si="43">AL204*AG204</f>
        <v>0.9874206126848486</v>
      </c>
      <c r="AP204" s="9"/>
      <c r="AQ204" s="21">
        <v>-1.6937299999999999E-2</v>
      </c>
      <c r="AR204" s="21">
        <v>19.003299999999999</v>
      </c>
      <c r="AS204" s="21">
        <v>-2.6202399999999998E-3</v>
      </c>
      <c r="AT204" s="21">
        <v>194</v>
      </c>
      <c r="AU204" s="21">
        <v>-1.7141699999999999E-2</v>
      </c>
      <c r="AV204">
        <f t="shared" ref="AV204:AV221" si="44">-AS204/$F$2*1000</f>
        <v>15.880242424242422</v>
      </c>
      <c r="AW204">
        <f t="shared" ref="AW204:AW221" si="45">AV204*AQ204</f>
        <v>-0.26896843001212117</v>
      </c>
      <c r="AX204" s="9"/>
      <c r="AY204" s="21">
        <v>0.87692300000000001</v>
      </c>
      <c r="AZ204" s="21">
        <v>21.140699999999999</v>
      </c>
      <c r="BA204" s="21">
        <v>-1.89056E-4</v>
      </c>
      <c r="BB204" s="21">
        <v>194</v>
      </c>
      <c r="BC204" s="21">
        <v>0.87585400000000002</v>
      </c>
      <c r="BD204">
        <f t="shared" ref="BD204:BD221" si="46">-BA204/$F$2*1000</f>
        <v>1.1457939393939394</v>
      </c>
      <c r="BE204">
        <f t="shared" ref="BE204:BE221" si="47">BD204*AY204</f>
        <v>1.0047730587151515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-2.1972700000000001E-2</v>
      </c>
      <c r="H205" s="21">
        <v>7.0471700000000004</v>
      </c>
      <c r="I205" s="21">
        <v>-2.6391600000000002E-3</v>
      </c>
      <c r="J205" s="21">
        <v>195</v>
      </c>
      <c r="K205" s="21">
        <v>-2.2168E-2</v>
      </c>
      <c r="L205">
        <f t="shared" si="36"/>
        <v>15.994909090909092</v>
      </c>
      <c r="M205">
        <f t="shared" si="37"/>
        <v>-0.35145133898181824</v>
      </c>
      <c r="N205" s="9"/>
      <c r="O205" s="21">
        <v>0.88195800000000002</v>
      </c>
      <c r="P205" s="21">
        <v>9.1844999999999999</v>
      </c>
      <c r="Q205" s="21">
        <v>-1.54022E-4</v>
      </c>
      <c r="R205" s="21">
        <v>195</v>
      </c>
      <c r="S205" s="21">
        <v>0.88104199999999999</v>
      </c>
      <c r="T205">
        <f t="shared" si="38"/>
        <v>0.93346666666666667</v>
      </c>
      <c r="U205">
        <f t="shared" si="39"/>
        <v>0.82327839440000006</v>
      </c>
      <c r="X205" s="9"/>
      <c r="Y205" s="21">
        <v>-2.1972700000000001E-2</v>
      </c>
      <c r="Z205" s="21">
        <v>13.020300000000001</v>
      </c>
      <c r="AA205" s="21">
        <v>-2.6272600000000002E-3</v>
      </c>
      <c r="AB205" s="21">
        <v>195</v>
      </c>
      <c r="AC205" s="21">
        <v>-2.2216799999999998E-2</v>
      </c>
      <c r="AD205">
        <f t="shared" si="40"/>
        <v>15.922787878787879</v>
      </c>
      <c r="AE205">
        <f t="shared" si="41"/>
        <v>-0.34986664122424244</v>
      </c>
      <c r="AF205" s="9"/>
      <c r="AG205" s="21">
        <v>0.88195800000000002</v>
      </c>
      <c r="AH205" s="21">
        <v>15.1576</v>
      </c>
      <c r="AI205" s="21">
        <v>-1.65649E-4</v>
      </c>
      <c r="AJ205" s="21">
        <v>195</v>
      </c>
      <c r="AK205" s="21">
        <v>0.88073699999999999</v>
      </c>
      <c r="AL205">
        <f t="shared" si="42"/>
        <v>1.0039333333333331</v>
      </c>
      <c r="AM205">
        <f t="shared" si="43"/>
        <v>0.88542703479999985</v>
      </c>
      <c r="AP205" s="9"/>
      <c r="AQ205" s="21">
        <v>-2.1972700000000001E-2</v>
      </c>
      <c r="AR205" s="21">
        <v>19.013400000000001</v>
      </c>
      <c r="AS205" s="21">
        <v>-2.6232899999999999E-3</v>
      </c>
      <c r="AT205" s="21">
        <v>195</v>
      </c>
      <c r="AU205" s="21">
        <v>-2.2204600000000001E-2</v>
      </c>
      <c r="AV205">
        <f t="shared" si="44"/>
        <v>15.898727272727273</v>
      </c>
      <c r="AW205">
        <f t="shared" si="45"/>
        <v>-0.34933796474545459</v>
      </c>
      <c r="AX205" s="9"/>
      <c r="AY205" s="21">
        <v>0.88195800000000002</v>
      </c>
      <c r="AZ205" s="21">
        <v>21.150700000000001</v>
      </c>
      <c r="BA205" s="21">
        <v>-1.6928099999999999E-4</v>
      </c>
      <c r="BB205" s="21">
        <v>195</v>
      </c>
      <c r="BC205" s="21">
        <v>0.88073699999999999</v>
      </c>
      <c r="BD205">
        <f t="shared" si="46"/>
        <v>1.0259454545454545</v>
      </c>
      <c r="BE205">
        <f t="shared" si="47"/>
        <v>0.90484080119999999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-2.70081E-2</v>
      </c>
      <c r="H206" s="21">
        <v>7.0572400000000002</v>
      </c>
      <c r="I206" s="21">
        <v>-2.6397700000000001E-3</v>
      </c>
      <c r="J206" s="21">
        <v>196</v>
      </c>
      <c r="K206" s="21">
        <v>-2.7252200000000001E-2</v>
      </c>
      <c r="L206">
        <f t="shared" si="36"/>
        <v>15.998606060606061</v>
      </c>
      <c r="M206">
        <f t="shared" si="37"/>
        <v>-0.43209195234545456</v>
      </c>
      <c r="N206" s="9"/>
      <c r="O206" s="21">
        <v>0.88699300000000003</v>
      </c>
      <c r="P206" s="21">
        <v>9.1945700000000006</v>
      </c>
      <c r="Q206" s="21">
        <v>-1.3555899999999999E-4</v>
      </c>
      <c r="R206" s="21">
        <v>196</v>
      </c>
      <c r="S206" s="21">
        <v>0.88561999999999996</v>
      </c>
      <c r="T206">
        <f t="shared" si="38"/>
        <v>0.82156969696969684</v>
      </c>
      <c r="U206">
        <f t="shared" si="39"/>
        <v>0.72872657022424236</v>
      </c>
      <c r="X206" s="9"/>
      <c r="Y206" s="21">
        <v>-2.70081E-2</v>
      </c>
      <c r="Z206" s="21">
        <v>13.0304</v>
      </c>
      <c r="AA206" s="21">
        <v>-2.6272600000000002E-3</v>
      </c>
      <c r="AB206" s="21">
        <v>196</v>
      </c>
      <c r="AC206" s="21">
        <v>-2.7249099999999998E-2</v>
      </c>
      <c r="AD206">
        <f t="shared" si="40"/>
        <v>15.922787878787879</v>
      </c>
      <c r="AE206">
        <f t="shared" si="41"/>
        <v>-0.43004424730909091</v>
      </c>
      <c r="AF206" s="9"/>
      <c r="AG206" s="21">
        <v>0.88699300000000003</v>
      </c>
      <c r="AH206" s="21">
        <v>15.1677</v>
      </c>
      <c r="AI206" s="21">
        <v>-1.4703399999999999E-4</v>
      </c>
      <c r="AJ206" s="21">
        <v>196</v>
      </c>
      <c r="AK206" s="21">
        <v>0.88531499999999996</v>
      </c>
      <c r="AL206">
        <f t="shared" si="42"/>
        <v>0.89111515151515142</v>
      </c>
      <c r="AM206">
        <f t="shared" si="43"/>
        <v>0.79041290158787869</v>
      </c>
      <c r="AP206" s="9"/>
      <c r="AQ206" s="21">
        <v>-2.70081E-2</v>
      </c>
      <c r="AR206" s="21">
        <v>19.023499999999999</v>
      </c>
      <c r="AS206" s="21">
        <v>-2.62451E-3</v>
      </c>
      <c r="AT206" s="21">
        <v>196</v>
      </c>
      <c r="AU206" s="21">
        <v>-2.72797E-2</v>
      </c>
      <c r="AV206">
        <f t="shared" si="44"/>
        <v>15.906121212121212</v>
      </c>
      <c r="AW206">
        <f t="shared" si="45"/>
        <v>-0.42959411230909089</v>
      </c>
      <c r="AX206" s="9"/>
      <c r="AY206" s="21">
        <v>0.88699300000000003</v>
      </c>
      <c r="AZ206" s="21">
        <v>21.160799999999998</v>
      </c>
      <c r="BA206" s="21">
        <v>-1.4959700000000001E-4</v>
      </c>
      <c r="BB206" s="21">
        <v>196</v>
      </c>
      <c r="BC206" s="21">
        <v>0.88653599999999999</v>
      </c>
      <c r="BD206">
        <f t="shared" si="46"/>
        <v>0.90664848484848481</v>
      </c>
      <c r="BE206">
        <f t="shared" si="47"/>
        <v>0.80419085952121216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-3.2043500000000003E-2</v>
      </c>
      <c r="H207" s="21">
        <v>7.06731</v>
      </c>
      <c r="I207" s="21">
        <v>-2.6406899999999998E-3</v>
      </c>
      <c r="J207" s="21">
        <v>197</v>
      </c>
      <c r="K207" s="21">
        <v>-3.2281499999999998E-2</v>
      </c>
      <c r="L207">
        <f t="shared" si="36"/>
        <v>16.004181818181817</v>
      </c>
      <c r="M207">
        <f t="shared" si="37"/>
        <v>-0.51283000009090907</v>
      </c>
      <c r="N207" s="9"/>
      <c r="O207" s="21">
        <v>0.89202899999999996</v>
      </c>
      <c r="P207" s="21">
        <v>9.2046399999999995</v>
      </c>
      <c r="Q207" s="21">
        <v>-1.1794999999999999E-4</v>
      </c>
      <c r="R207" s="21">
        <v>197</v>
      </c>
      <c r="S207" s="21">
        <v>0.89080800000000004</v>
      </c>
      <c r="T207">
        <f t="shared" si="38"/>
        <v>0.71484848484848473</v>
      </c>
      <c r="U207">
        <f t="shared" si="39"/>
        <v>0.63766557909090893</v>
      </c>
      <c r="X207" s="9"/>
      <c r="Y207" s="21">
        <v>-3.2043500000000003E-2</v>
      </c>
      <c r="Z207" s="21">
        <v>13.0404</v>
      </c>
      <c r="AA207" s="21">
        <v>-2.6275600000000001E-3</v>
      </c>
      <c r="AB207" s="21">
        <v>197</v>
      </c>
      <c r="AC207" s="21">
        <v>-3.2327300000000003E-2</v>
      </c>
      <c r="AD207">
        <f t="shared" si="40"/>
        <v>15.92460606060606</v>
      </c>
      <c r="AE207">
        <f t="shared" si="41"/>
        <v>-0.51028011430303033</v>
      </c>
      <c r="AF207" s="9"/>
      <c r="AG207" s="21">
        <v>0.89202899999999996</v>
      </c>
      <c r="AH207" s="21">
        <v>15.1778</v>
      </c>
      <c r="AI207" s="21">
        <v>-1.2838699999999999E-4</v>
      </c>
      <c r="AJ207" s="21">
        <v>197</v>
      </c>
      <c r="AK207" s="21">
        <v>0.89080800000000004</v>
      </c>
      <c r="AL207">
        <f t="shared" si="42"/>
        <v>0.77810303030303019</v>
      </c>
      <c r="AM207">
        <f t="shared" si="43"/>
        <v>0.69409046801818164</v>
      </c>
      <c r="AP207" s="9"/>
      <c r="AQ207" s="21">
        <v>-3.2043500000000003E-2</v>
      </c>
      <c r="AR207" s="21">
        <v>19.0336</v>
      </c>
      <c r="AS207" s="21">
        <v>-2.62787E-3</v>
      </c>
      <c r="AT207" s="21">
        <v>197</v>
      </c>
      <c r="AU207" s="21">
        <v>-3.2305899999999999E-2</v>
      </c>
      <c r="AV207">
        <f t="shared" si="44"/>
        <v>15.926484848484849</v>
      </c>
      <c r="AW207">
        <f t="shared" si="45"/>
        <v>-0.51034031724242435</v>
      </c>
      <c r="AX207" s="9"/>
      <c r="AY207" s="21">
        <v>0.89202899999999996</v>
      </c>
      <c r="AZ207" s="21">
        <v>21.1709</v>
      </c>
      <c r="BA207" s="21">
        <v>-1.3073699999999999E-4</v>
      </c>
      <c r="BB207" s="21">
        <v>197</v>
      </c>
      <c r="BC207" s="21">
        <v>0.89080800000000004</v>
      </c>
      <c r="BD207">
        <f t="shared" si="46"/>
        <v>0.79234545454545435</v>
      </c>
      <c r="BE207">
        <f t="shared" si="47"/>
        <v>0.7067951234727271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-3.7078899999999998E-2</v>
      </c>
      <c r="H208" s="21">
        <v>7.0773799999999998</v>
      </c>
      <c r="I208" s="21">
        <v>-2.6428200000000002E-3</v>
      </c>
      <c r="J208" s="21">
        <v>198</v>
      </c>
      <c r="K208" s="21">
        <v>-3.7323000000000002E-2</v>
      </c>
      <c r="L208">
        <f t="shared" si="36"/>
        <v>16.017090909090907</v>
      </c>
      <c r="M208">
        <f t="shared" si="37"/>
        <v>-0.59389611210909077</v>
      </c>
      <c r="N208" s="9"/>
      <c r="O208" s="21">
        <v>0.89706399999999997</v>
      </c>
      <c r="P208" s="21">
        <v>9.2147100000000002</v>
      </c>
      <c r="Q208" s="21">
        <v>-1.01257E-4</v>
      </c>
      <c r="R208" s="21">
        <v>198</v>
      </c>
      <c r="S208" s="21">
        <v>0.89630100000000001</v>
      </c>
      <c r="T208">
        <f t="shared" si="38"/>
        <v>0.61367878787878782</v>
      </c>
      <c r="U208">
        <f t="shared" si="39"/>
        <v>0.55050914816969687</v>
      </c>
      <c r="X208" s="9"/>
      <c r="Y208" s="21">
        <v>-3.7078899999999998E-2</v>
      </c>
      <c r="Z208" s="21">
        <v>13.0505</v>
      </c>
      <c r="AA208" s="21">
        <v>-2.6306200000000002E-3</v>
      </c>
      <c r="AB208" s="21">
        <v>198</v>
      </c>
      <c r="AC208" s="21">
        <v>-3.7301599999999997E-2</v>
      </c>
      <c r="AD208">
        <f t="shared" si="40"/>
        <v>15.943151515151515</v>
      </c>
      <c r="AE208">
        <f t="shared" si="41"/>
        <v>-0.59115452071515151</v>
      </c>
      <c r="AF208" s="9"/>
      <c r="AG208" s="21">
        <v>0.89706399999999997</v>
      </c>
      <c r="AH208" s="21">
        <v>15.187799999999999</v>
      </c>
      <c r="AI208" s="21">
        <v>-1.1068700000000001E-4</v>
      </c>
      <c r="AJ208" s="21">
        <v>198</v>
      </c>
      <c r="AK208" s="21">
        <v>0.89630100000000001</v>
      </c>
      <c r="AL208">
        <f t="shared" si="42"/>
        <v>0.67083030303030311</v>
      </c>
      <c r="AM208">
        <f t="shared" si="43"/>
        <v>0.60177771495757582</v>
      </c>
      <c r="AP208" s="9"/>
      <c r="AQ208" s="21">
        <v>-3.7078899999999998E-2</v>
      </c>
      <c r="AR208" s="21">
        <v>19.043600000000001</v>
      </c>
      <c r="AS208" s="21">
        <v>-2.6309200000000001E-3</v>
      </c>
      <c r="AT208" s="21">
        <v>198</v>
      </c>
      <c r="AU208" s="21">
        <v>-3.7319900000000003E-2</v>
      </c>
      <c r="AV208">
        <f t="shared" si="44"/>
        <v>15.944969696969697</v>
      </c>
      <c r="AW208">
        <f t="shared" si="45"/>
        <v>-0.59122193689696967</v>
      </c>
      <c r="AX208" s="9"/>
      <c r="AY208" s="21">
        <v>0.89706399999999997</v>
      </c>
      <c r="AZ208" s="21">
        <v>21.181000000000001</v>
      </c>
      <c r="BA208" s="21">
        <v>-1.1264000000000001E-4</v>
      </c>
      <c r="BB208" s="21">
        <v>198</v>
      </c>
      <c r="BC208" s="21">
        <v>0.89569100000000001</v>
      </c>
      <c r="BD208">
        <f t="shared" si="46"/>
        <v>0.68266666666666675</v>
      </c>
      <c r="BE208">
        <f t="shared" si="47"/>
        <v>0.61239569066666677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-4.21143E-2</v>
      </c>
      <c r="H209" s="21">
        <v>7.0874499999999996</v>
      </c>
      <c r="I209" s="21">
        <v>-2.6425200000000002E-3</v>
      </c>
      <c r="J209" s="21">
        <v>199</v>
      </c>
      <c r="K209" s="21">
        <v>-4.2391999999999999E-2</v>
      </c>
      <c r="L209">
        <f t="shared" si="36"/>
        <v>16.01527272727273</v>
      </c>
      <c r="M209">
        <f t="shared" si="37"/>
        <v>-0.67447200021818199</v>
      </c>
      <c r="N209" s="9"/>
      <c r="O209" s="21">
        <v>0.90210000000000001</v>
      </c>
      <c r="P209" s="21">
        <v>9.2247800000000009</v>
      </c>
      <c r="Q209" s="24">
        <v>-8.5052500000000006E-5</v>
      </c>
      <c r="R209" s="21">
        <v>199</v>
      </c>
      <c r="S209" s="21">
        <v>0.90118399999999999</v>
      </c>
      <c r="T209">
        <f t="shared" si="38"/>
        <v>0.51546969696969702</v>
      </c>
      <c r="U209">
        <f t="shared" si="39"/>
        <v>0.46500521363636371</v>
      </c>
      <c r="X209" s="9"/>
      <c r="Y209" s="21">
        <v>-4.21143E-2</v>
      </c>
      <c r="Z209" s="21">
        <v>13.060600000000001</v>
      </c>
      <c r="AA209" s="21">
        <v>-2.6339699999999998E-3</v>
      </c>
      <c r="AB209" s="21">
        <v>199</v>
      </c>
      <c r="AC209" s="21">
        <v>-4.23737E-2</v>
      </c>
      <c r="AD209">
        <f t="shared" si="40"/>
        <v>15.963454545454544</v>
      </c>
      <c r="AE209">
        <f t="shared" si="41"/>
        <v>-0.67228971376363633</v>
      </c>
      <c r="AF209" s="9"/>
      <c r="AG209" s="21">
        <v>0.90210000000000001</v>
      </c>
      <c r="AH209" s="21">
        <v>15.197900000000001</v>
      </c>
      <c r="AI209" s="24">
        <v>-9.3231200000000003E-5</v>
      </c>
      <c r="AJ209" s="21">
        <v>199</v>
      </c>
      <c r="AK209" s="21">
        <v>0.90087899999999999</v>
      </c>
      <c r="AL209">
        <f t="shared" si="42"/>
        <v>0.56503757575757574</v>
      </c>
      <c r="AM209">
        <f t="shared" si="43"/>
        <v>0.50972039709090911</v>
      </c>
      <c r="AP209" s="9"/>
      <c r="AQ209" s="21">
        <v>-4.21143E-2</v>
      </c>
      <c r="AR209" s="21">
        <v>19.053699999999999</v>
      </c>
      <c r="AS209" s="21">
        <v>-2.6321399999999998E-3</v>
      </c>
      <c r="AT209" s="21">
        <v>199</v>
      </c>
      <c r="AU209" s="21">
        <v>-4.2391999999999999E-2</v>
      </c>
      <c r="AV209">
        <f t="shared" si="44"/>
        <v>15.952363636363636</v>
      </c>
      <c r="AW209">
        <f t="shared" si="45"/>
        <v>-0.67182262789090907</v>
      </c>
      <c r="AX209" s="9"/>
      <c r="AY209" s="21">
        <v>0.90210000000000001</v>
      </c>
      <c r="AZ209" s="21">
        <v>21.190999999999999</v>
      </c>
      <c r="BA209" s="24">
        <v>-9.4757099999999994E-5</v>
      </c>
      <c r="BB209" s="21">
        <v>199</v>
      </c>
      <c r="BC209" s="21">
        <v>0.90148899999999998</v>
      </c>
      <c r="BD209">
        <f t="shared" si="46"/>
        <v>0.57428545454545443</v>
      </c>
      <c r="BE209">
        <f t="shared" si="47"/>
        <v>0.51806290854545445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-4.7149700000000003E-2</v>
      </c>
      <c r="H210" s="21">
        <v>7.0975200000000003</v>
      </c>
      <c r="I210" s="21">
        <v>-2.6406899999999998E-3</v>
      </c>
      <c r="J210" s="21">
        <v>200</v>
      </c>
      <c r="K210" s="21">
        <v>-4.7439599999999998E-2</v>
      </c>
      <c r="L210">
        <f t="shared" si="36"/>
        <v>16.004181818181817</v>
      </c>
      <c r="M210">
        <f t="shared" si="37"/>
        <v>-0.75459237147272729</v>
      </c>
      <c r="N210" s="9"/>
      <c r="O210" s="21">
        <v>0.90713500000000002</v>
      </c>
      <c r="P210" s="21">
        <v>9.2348499999999998</v>
      </c>
      <c r="Q210" s="24">
        <v>-6.9702099999999998E-5</v>
      </c>
      <c r="R210" s="21">
        <v>200</v>
      </c>
      <c r="S210" s="21">
        <v>0.90576199999999996</v>
      </c>
      <c r="T210">
        <f t="shared" si="38"/>
        <v>0.4224369696969697</v>
      </c>
      <c r="U210">
        <f t="shared" si="39"/>
        <v>0.38320736050606063</v>
      </c>
      <c r="X210" s="9"/>
      <c r="Y210" s="21">
        <v>-4.7149700000000003E-2</v>
      </c>
      <c r="Z210" s="21">
        <v>13.070600000000001</v>
      </c>
      <c r="AA210" s="21">
        <v>-2.6370199999999999E-3</v>
      </c>
      <c r="AB210" s="21">
        <v>200</v>
      </c>
      <c r="AC210" s="21">
        <v>-4.7454799999999998E-2</v>
      </c>
      <c r="AD210">
        <f t="shared" si="40"/>
        <v>15.981939393939392</v>
      </c>
      <c r="AE210">
        <f t="shared" si="41"/>
        <v>-0.75354364784242422</v>
      </c>
      <c r="AF210" s="9"/>
      <c r="AG210" s="21">
        <v>0.90713500000000002</v>
      </c>
      <c r="AH210" s="21">
        <v>15.208</v>
      </c>
      <c r="AI210" s="24">
        <v>-7.7270500000000005E-5</v>
      </c>
      <c r="AJ210" s="21">
        <v>200</v>
      </c>
      <c r="AK210" s="21">
        <v>0.90606699999999996</v>
      </c>
      <c r="AL210">
        <f t="shared" si="42"/>
        <v>0.46830606060606061</v>
      </c>
      <c r="AM210">
        <f t="shared" si="43"/>
        <v>0.42481681828787882</v>
      </c>
      <c r="AP210" s="9"/>
      <c r="AQ210" s="21">
        <v>-4.7149700000000003E-2</v>
      </c>
      <c r="AR210" s="21">
        <v>19.063800000000001</v>
      </c>
      <c r="AS210" s="21">
        <v>-2.6342800000000001E-3</v>
      </c>
      <c r="AT210" s="21">
        <v>200</v>
      </c>
      <c r="AU210" s="21">
        <v>-4.7448700000000003E-2</v>
      </c>
      <c r="AV210">
        <f t="shared" si="44"/>
        <v>15.965333333333335</v>
      </c>
      <c r="AW210">
        <f t="shared" si="45"/>
        <v>-0.75276067706666683</v>
      </c>
      <c r="AX210" s="9"/>
      <c r="AY210" s="21">
        <v>0.90713500000000002</v>
      </c>
      <c r="AZ210" s="21">
        <v>21.2011</v>
      </c>
      <c r="BA210" s="24">
        <v>-7.8735399999999998E-5</v>
      </c>
      <c r="BB210" s="21">
        <v>200</v>
      </c>
      <c r="BC210" s="21">
        <v>0.90606699999999996</v>
      </c>
      <c r="BD210">
        <f t="shared" si="46"/>
        <v>0.4771842424242424</v>
      </c>
      <c r="BE210">
        <f t="shared" si="47"/>
        <v>0.43287052775151513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-5.2185099999999998E-2</v>
      </c>
      <c r="H211" s="21">
        <v>7.1075900000000001</v>
      </c>
      <c r="I211" s="21">
        <v>-2.6400799999999999E-3</v>
      </c>
      <c r="J211" s="21">
        <v>201</v>
      </c>
      <c r="K211" s="21">
        <v>-5.2429200000000002E-2</v>
      </c>
      <c r="L211">
        <f t="shared" si="36"/>
        <v>16.000484848484849</v>
      </c>
      <c r="M211">
        <f t="shared" si="37"/>
        <v>-0.83498690186666669</v>
      </c>
      <c r="N211" s="9"/>
      <c r="O211" s="21">
        <v>0.91217000000000004</v>
      </c>
      <c r="P211" s="21">
        <v>9.2449200000000005</v>
      </c>
      <c r="Q211" s="24">
        <v>-5.4779099999999999E-5</v>
      </c>
      <c r="R211" s="21">
        <v>201</v>
      </c>
      <c r="S211" s="21">
        <v>0.91095000000000004</v>
      </c>
      <c r="T211">
        <f t="shared" si="38"/>
        <v>0.33199454545454543</v>
      </c>
      <c r="U211">
        <f t="shared" si="39"/>
        <v>0.30283546452727272</v>
      </c>
      <c r="X211" s="9"/>
      <c r="Y211" s="21">
        <v>-5.2185099999999998E-2</v>
      </c>
      <c r="Z211" s="21">
        <v>13.0807</v>
      </c>
      <c r="AA211" s="21">
        <v>-2.6391600000000002E-3</v>
      </c>
      <c r="AB211" s="21">
        <v>201</v>
      </c>
      <c r="AC211" s="21">
        <v>-5.2459699999999998E-2</v>
      </c>
      <c r="AD211">
        <f t="shared" si="40"/>
        <v>15.994909090909092</v>
      </c>
      <c r="AE211">
        <f t="shared" si="41"/>
        <v>-0.83469593040000001</v>
      </c>
      <c r="AF211" s="9"/>
      <c r="AG211" s="21">
        <v>0.91217000000000004</v>
      </c>
      <c r="AH211" s="21">
        <v>15.218</v>
      </c>
      <c r="AI211" s="24">
        <v>-6.1950699999999996E-5</v>
      </c>
      <c r="AJ211" s="21">
        <v>201</v>
      </c>
      <c r="AK211" s="21">
        <v>0.91156000000000004</v>
      </c>
      <c r="AL211">
        <f t="shared" si="42"/>
        <v>0.37545878787878784</v>
      </c>
      <c r="AM211">
        <f t="shared" si="43"/>
        <v>0.34248224253939391</v>
      </c>
      <c r="AP211" s="9"/>
      <c r="AQ211" s="21">
        <v>-5.2185099999999998E-2</v>
      </c>
      <c r="AR211" s="21">
        <v>19.073799999999999</v>
      </c>
      <c r="AS211" s="21">
        <v>-2.6361100000000001E-3</v>
      </c>
      <c r="AT211" s="21">
        <v>201</v>
      </c>
      <c r="AU211" s="21">
        <v>-5.2429200000000002E-2</v>
      </c>
      <c r="AV211">
        <f t="shared" si="44"/>
        <v>15.976424242424244</v>
      </c>
      <c r="AW211">
        <f t="shared" si="45"/>
        <v>-0.83373129673333335</v>
      </c>
      <c r="AX211" s="9"/>
      <c r="AY211" s="21">
        <v>0.91217000000000004</v>
      </c>
      <c r="AZ211" s="21">
        <v>21.211200000000002</v>
      </c>
      <c r="BA211" s="24">
        <v>-6.2866200000000005E-5</v>
      </c>
      <c r="BB211" s="21">
        <v>201</v>
      </c>
      <c r="BC211" s="21">
        <v>0.91186500000000004</v>
      </c>
      <c r="BD211">
        <f t="shared" si="46"/>
        <v>0.38100727272727275</v>
      </c>
      <c r="BE211">
        <f t="shared" si="47"/>
        <v>0.34754340396363642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-5.7220500000000001E-2</v>
      </c>
      <c r="H212" s="21">
        <v>7.1176599999999999</v>
      </c>
      <c r="I212" s="21">
        <v>-2.6403799999999999E-3</v>
      </c>
      <c r="J212" s="21">
        <v>202</v>
      </c>
      <c r="K212" s="21">
        <v>-5.7525600000000003E-2</v>
      </c>
      <c r="L212">
        <f t="shared" si="36"/>
        <v>16.002303030303029</v>
      </c>
      <c r="M212">
        <f t="shared" si="37"/>
        <v>-0.91565978054545449</v>
      </c>
      <c r="N212" s="9"/>
      <c r="O212" s="21">
        <v>0.91720599999999997</v>
      </c>
      <c r="P212" s="21">
        <v>9.2549899999999994</v>
      </c>
      <c r="Q212" s="24">
        <v>-4.0802E-5</v>
      </c>
      <c r="R212" s="21">
        <v>202</v>
      </c>
      <c r="S212" s="21">
        <v>0.91613800000000001</v>
      </c>
      <c r="T212">
        <f t="shared" si="38"/>
        <v>0.24728484848484847</v>
      </c>
      <c r="U212">
        <f t="shared" si="39"/>
        <v>0.22681114673939393</v>
      </c>
      <c r="X212" s="9"/>
      <c r="Y212" s="21">
        <v>-5.7220500000000001E-2</v>
      </c>
      <c r="Z212" s="21">
        <v>13.0908</v>
      </c>
      <c r="AA212" s="21">
        <v>-2.6385499999999999E-3</v>
      </c>
      <c r="AB212" s="21">
        <v>202</v>
      </c>
      <c r="AC212" s="21">
        <v>-5.74951E-2</v>
      </c>
      <c r="AD212">
        <f t="shared" si="40"/>
        <v>15.991212121212122</v>
      </c>
      <c r="AE212">
        <f t="shared" si="41"/>
        <v>-0.91502515318181821</v>
      </c>
      <c r="AF212" s="9"/>
      <c r="AG212" s="21">
        <v>0.91720599999999997</v>
      </c>
      <c r="AH212" s="21">
        <v>15.2281</v>
      </c>
      <c r="AI212" s="24">
        <v>-4.7790500000000003E-5</v>
      </c>
      <c r="AJ212" s="21">
        <v>202</v>
      </c>
      <c r="AK212" s="21">
        <v>0.91613800000000001</v>
      </c>
      <c r="AL212">
        <f t="shared" si="42"/>
        <v>0.28963939393939392</v>
      </c>
      <c r="AM212">
        <f t="shared" si="43"/>
        <v>0.26565898995757575</v>
      </c>
      <c r="AP212" s="9"/>
      <c r="AQ212" s="21">
        <v>-5.7220500000000001E-2</v>
      </c>
      <c r="AR212" s="21">
        <v>19.0839</v>
      </c>
      <c r="AS212" s="21">
        <v>-2.6361100000000001E-3</v>
      </c>
      <c r="AT212" s="21">
        <v>202</v>
      </c>
      <c r="AU212" s="21">
        <v>-5.7525600000000003E-2</v>
      </c>
      <c r="AV212">
        <f t="shared" si="44"/>
        <v>15.976424242424244</v>
      </c>
      <c r="AW212">
        <f t="shared" si="45"/>
        <v>-0.91417898336363645</v>
      </c>
      <c r="AX212" s="9"/>
      <c r="AY212" s="21">
        <v>0.91720599999999997</v>
      </c>
      <c r="AZ212" s="21">
        <v>21.2212</v>
      </c>
      <c r="BA212" s="24">
        <v>-4.7851600000000001E-5</v>
      </c>
      <c r="BB212" s="21">
        <v>202</v>
      </c>
      <c r="BC212" s="21">
        <v>0.91674800000000001</v>
      </c>
      <c r="BD212">
        <f t="shared" si="46"/>
        <v>0.29000969696969692</v>
      </c>
      <c r="BE212">
        <f t="shared" si="47"/>
        <v>0.26599863411878782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-6.2255900000000003E-2</v>
      </c>
      <c r="H213" s="21">
        <v>7.1277299999999997</v>
      </c>
      <c r="I213" s="21">
        <v>-2.6409900000000002E-3</v>
      </c>
      <c r="J213" s="21">
        <v>203</v>
      </c>
      <c r="K213" s="21">
        <v>-6.2530500000000003E-2</v>
      </c>
      <c r="L213">
        <f t="shared" si="36"/>
        <v>16.006</v>
      </c>
      <c r="M213">
        <f t="shared" si="37"/>
        <v>-0.99646793540000012</v>
      </c>
      <c r="N213" s="9"/>
      <c r="O213" s="21">
        <v>0.92224099999999998</v>
      </c>
      <c r="P213" s="21">
        <v>9.2650699999999997</v>
      </c>
      <c r="Q213" s="24">
        <v>-2.76184E-5</v>
      </c>
      <c r="R213" s="21">
        <v>203</v>
      </c>
      <c r="S213" s="21">
        <v>0.92163099999999998</v>
      </c>
      <c r="T213">
        <f t="shared" si="38"/>
        <v>0.16738424242424241</v>
      </c>
      <c r="U213">
        <f t="shared" si="39"/>
        <v>0.15436861111757574</v>
      </c>
      <c r="X213" s="9"/>
      <c r="Y213" s="21">
        <v>-6.2255900000000003E-2</v>
      </c>
      <c r="Z213" s="21">
        <v>13.1008</v>
      </c>
      <c r="AA213" s="21">
        <v>-2.6394700000000001E-3</v>
      </c>
      <c r="AB213" s="21">
        <v>203</v>
      </c>
      <c r="AC213" s="21">
        <v>-6.2530500000000003E-2</v>
      </c>
      <c r="AD213">
        <f t="shared" si="40"/>
        <v>15.996787878787877</v>
      </c>
      <c r="AE213">
        <f t="shared" si="41"/>
        <v>-0.99589442650303028</v>
      </c>
      <c r="AF213" s="9"/>
      <c r="AG213" s="21">
        <v>0.92224099999999998</v>
      </c>
      <c r="AH213" s="21">
        <v>15.238200000000001</v>
      </c>
      <c r="AI213" s="24">
        <v>-3.3691400000000001E-5</v>
      </c>
      <c r="AJ213" s="21">
        <v>203</v>
      </c>
      <c r="AK213" s="21">
        <v>0.92132599999999998</v>
      </c>
      <c r="AL213">
        <f t="shared" si="42"/>
        <v>0.20419030303030303</v>
      </c>
      <c r="AM213">
        <f t="shared" si="43"/>
        <v>0.18831266925696968</v>
      </c>
      <c r="AP213" s="9"/>
      <c r="AQ213" s="21">
        <v>-6.2255900000000003E-2</v>
      </c>
      <c r="AR213" s="21">
        <v>19.094000000000001</v>
      </c>
      <c r="AS213" s="21">
        <v>-2.6345800000000001E-3</v>
      </c>
      <c r="AT213" s="21">
        <v>203</v>
      </c>
      <c r="AU213" s="21">
        <v>-6.25E-2</v>
      </c>
      <c r="AV213">
        <f t="shared" si="44"/>
        <v>15.967151515151514</v>
      </c>
      <c r="AW213">
        <f t="shared" si="45"/>
        <v>-0.99404938801212117</v>
      </c>
      <c r="AX213" s="9"/>
      <c r="AY213" s="21">
        <v>0.92224099999999998</v>
      </c>
      <c r="AZ213" s="21">
        <v>21.231300000000001</v>
      </c>
      <c r="BA213" s="24">
        <v>-3.37219E-5</v>
      </c>
      <c r="BB213" s="21">
        <v>203</v>
      </c>
      <c r="BC213" s="21">
        <v>0.92193599999999998</v>
      </c>
      <c r="BD213">
        <f t="shared" si="46"/>
        <v>0.20437515151515148</v>
      </c>
      <c r="BE213">
        <f t="shared" si="47"/>
        <v>0.18848314410848482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-6.7291299999999998E-2</v>
      </c>
      <c r="H214" s="21">
        <v>7.13781</v>
      </c>
      <c r="I214" s="21">
        <v>-2.6400799999999999E-3</v>
      </c>
      <c r="J214" s="21">
        <v>204</v>
      </c>
      <c r="K214" s="21">
        <v>-6.7565899999999998E-2</v>
      </c>
      <c r="L214">
        <f t="shared" si="36"/>
        <v>16.000484848484849</v>
      </c>
      <c r="M214">
        <f t="shared" si="37"/>
        <v>-1.0766934260848484</v>
      </c>
      <c r="N214" s="9"/>
      <c r="O214" s="21">
        <v>0.92727700000000002</v>
      </c>
      <c r="P214" s="21">
        <v>9.2751400000000004</v>
      </c>
      <c r="Q214" s="24">
        <v>-1.48621E-5</v>
      </c>
      <c r="R214" s="21">
        <v>204</v>
      </c>
      <c r="S214" s="21">
        <v>0.92681899999999995</v>
      </c>
      <c r="T214">
        <f t="shared" si="38"/>
        <v>9.0073333333333325E-2</v>
      </c>
      <c r="U214">
        <f t="shared" si="39"/>
        <v>8.3522930313333327E-2</v>
      </c>
      <c r="X214" s="9"/>
      <c r="Y214" s="21">
        <v>-6.7291299999999998E-2</v>
      </c>
      <c r="Z214" s="21">
        <v>13.110900000000001</v>
      </c>
      <c r="AA214" s="21">
        <v>-2.6403799999999999E-3</v>
      </c>
      <c r="AB214" s="21">
        <v>204</v>
      </c>
      <c r="AC214" s="21">
        <v>-6.7535399999999995E-2</v>
      </c>
      <c r="AD214">
        <f t="shared" si="40"/>
        <v>16.002303030303029</v>
      </c>
      <c r="AE214">
        <f t="shared" si="41"/>
        <v>-1.0768157739030302</v>
      </c>
      <c r="AF214" s="9"/>
      <c r="AG214" s="21">
        <v>0.92727700000000002</v>
      </c>
      <c r="AH214" s="21">
        <v>15.2483</v>
      </c>
      <c r="AI214" s="24">
        <v>-2.0721400000000001E-5</v>
      </c>
      <c r="AJ214" s="21">
        <v>204</v>
      </c>
      <c r="AK214" s="21">
        <v>0.92620800000000003</v>
      </c>
      <c r="AL214">
        <f t="shared" si="42"/>
        <v>0.12558424242424243</v>
      </c>
      <c r="AM214">
        <f t="shared" si="43"/>
        <v>0.11645137956242425</v>
      </c>
      <c r="AP214" s="9"/>
      <c r="AQ214" s="21">
        <v>-6.7291299999999998E-2</v>
      </c>
      <c r="AR214" s="21">
        <v>19.103999999999999</v>
      </c>
      <c r="AS214" s="21">
        <v>-2.63489E-3</v>
      </c>
      <c r="AT214" s="21">
        <v>204</v>
      </c>
      <c r="AU214" s="21">
        <v>-6.7535399999999995E-2</v>
      </c>
      <c r="AV214">
        <f t="shared" si="44"/>
        <v>15.969030303030301</v>
      </c>
      <c r="AW214">
        <f t="shared" si="45"/>
        <v>-1.0745768088303029</v>
      </c>
      <c r="AX214" s="9"/>
      <c r="AY214" s="21">
        <v>0.92727700000000002</v>
      </c>
      <c r="AZ214" s="21">
        <v>21.241399999999999</v>
      </c>
      <c r="BA214" s="24">
        <v>-2.0080599999999999E-5</v>
      </c>
      <c r="BB214" s="21">
        <v>204</v>
      </c>
      <c r="BC214" s="21">
        <v>0.92651399999999995</v>
      </c>
      <c r="BD214">
        <f t="shared" si="46"/>
        <v>0.12170060606060604</v>
      </c>
      <c r="BE214">
        <f t="shared" si="47"/>
        <v>0.11285017288606058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-7.2326699999999994E-2</v>
      </c>
      <c r="H215" s="21">
        <v>7.1478799999999998</v>
      </c>
      <c r="I215" s="21">
        <v>-2.6397700000000001E-3</v>
      </c>
      <c r="J215" s="21">
        <v>205</v>
      </c>
      <c r="K215" s="21">
        <v>-7.2601299999999994E-2</v>
      </c>
      <c r="L215">
        <f t="shared" si="36"/>
        <v>15.998606060606061</v>
      </c>
      <c r="M215">
        <f t="shared" si="37"/>
        <v>-1.1571263809636363</v>
      </c>
      <c r="N215" s="9"/>
      <c r="O215" s="21">
        <v>0.93231200000000003</v>
      </c>
      <c r="P215" s="21">
        <v>9.2852099999999993</v>
      </c>
      <c r="Q215" s="24">
        <v>-2.7160599999999999E-6</v>
      </c>
      <c r="R215" s="21">
        <v>205</v>
      </c>
      <c r="S215" s="21">
        <v>0.93200700000000003</v>
      </c>
      <c r="T215">
        <f t="shared" si="38"/>
        <v>1.6460969696969696E-2</v>
      </c>
      <c r="U215">
        <f t="shared" si="39"/>
        <v>1.5346759580121211E-2</v>
      </c>
      <c r="X215" s="9"/>
      <c r="Y215" s="21">
        <v>-7.2326699999999994E-2</v>
      </c>
      <c r="Z215" s="21">
        <v>13.121</v>
      </c>
      <c r="AA215" s="21">
        <v>-2.6428200000000002E-3</v>
      </c>
      <c r="AB215" s="21">
        <v>205</v>
      </c>
      <c r="AC215" s="21">
        <v>-7.2601299999999994E-2</v>
      </c>
      <c r="AD215">
        <f t="shared" si="40"/>
        <v>16.017090909090907</v>
      </c>
      <c r="AE215">
        <f t="shared" si="41"/>
        <v>-1.1584633290545452</v>
      </c>
      <c r="AF215" s="9"/>
      <c r="AG215" s="21">
        <v>0.93231200000000003</v>
      </c>
      <c r="AH215" s="21">
        <v>15.2583</v>
      </c>
      <c r="AI215" s="24">
        <v>-8.08716E-6</v>
      </c>
      <c r="AJ215" s="21">
        <v>205</v>
      </c>
      <c r="AK215" s="21">
        <v>0.930786</v>
      </c>
      <c r="AL215">
        <f t="shared" si="42"/>
        <v>4.9013090909090902E-2</v>
      </c>
      <c r="AM215">
        <f t="shared" si="43"/>
        <v>4.569549281163636E-2</v>
      </c>
      <c r="AP215" s="9"/>
      <c r="AQ215" s="21">
        <v>-7.2326699999999994E-2</v>
      </c>
      <c r="AR215" s="21">
        <v>19.114100000000001</v>
      </c>
      <c r="AS215" s="21">
        <v>-2.6354999999999998E-3</v>
      </c>
      <c r="AT215" s="21">
        <v>205</v>
      </c>
      <c r="AU215" s="21">
        <v>-7.2570800000000005E-2</v>
      </c>
      <c r="AV215">
        <f t="shared" si="44"/>
        <v>15.972727272727271</v>
      </c>
      <c r="AW215">
        <f t="shared" si="45"/>
        <v>-1.1552546536363635</v>
      </c>
      <c r="AX215" s="9"/>
      <c r="AY215" s="21">
        <v>0.93231200000000003</v>
      </c>
      <c r="AZ215" s="21">
        <v>21.2515</v>
      </c>
      <c r="BA215" s="24">
        <v>-6.4697299999999996E-6</v>
      </c>
      <c r="BB215" s="21">
        <v>205</v>
      </c>
      <c r="BC215" s="21">
        <v>0.93231200000000003</v>
      </c>
      <c r="BD215">
        <f t="shared" si="46"/>
        <v>3.9210484848484849E-2</v>
      </c>
      <c r="BE215">
        <f t="shared" si="47"/>
        <v>3.6556405550060608E-2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-7.7362100000000003E-2</v>
      </c>
      <c r="H216" s="21">
        <v>7.1579499999999996</v>
      </c>
      <c r="I216" s="21">
        <v>-2.6391600000000002E-3</v>
      </c>
      <c r="J216" s="21">
        <v>206</v>
      </c>
      <c r="K216" s="21">
        <v>-7.7545199999999995E-2</v>
      </c>
      <c r="L216">
        <f t="shared" si="36"/>
        <v>15.994909090909092</v>
      </c>
      <c r="M216">
        <f t="shared" si="37"/>
        <v>-1.2373997565818182</v>
      </c>
      <c r="N216" s="9"/>
      <c r="O216" s="21">
        <v>0.93734700000000004</v>
      </c>
      <c r="P216" s="21">
        <v>9.29528</v>
      </c>
      <c r="Q216" s="24">
        <v>9.0026900000000004E-6</v>
      </c>
      <c r="R216" s="21">
        <v>206</v>
      </c>
      <c r="S216" s="21">
        <v>0.93658399999999997</v>
      </c>
      <c r="T216">
        <f t="shared" si="38"/>
        <v>-5.4561757575757576E-2</v>
      </c>
      <c r="U216">
        <f t="shared" si="39"/>
        <v>-5.1143299778363641E-2</v>
      </c>
      <c r="X216" s="9"/>
      <c r="Y216" s="21">
        <v>-7.7362100000000003E-2</v>
      </c>
      <c r="Z216" s="21">
        <v>13.1311</v>
      </c>
      <c r="AA216" s="21">
        <v>-2.6422099999999999E-3</v>
      </c>
      <c r="AB216" s="21">
        <v>206</v>
      </c>
      <c r="AC216" s="21">
        <v>-7.76062E-2</v>
      </c>
      <c r="AD216">
        <f t="shared" si="40"/>
        <v>16.013393939393939</v>
      </c>
      <c r="AE216">
        <f t="shared" si="41"/>
        <v>-1.238829783278788</v>
      </c>
      <c r="AF216" s="9"/>
      <c r="AG216" s="21">
        <v>0.93734700000000004</v>
      </c>
      <c r="AH216" s="21">
        <v>15.2684</v>
      </c>
      <c r="AI216" s="24">
        <v>4.2724599999999999E-6</v>
      </c>
      <c r="AJ216" s="21">
        <v>206</v>
      </c>
      <c r="AK216" s="21">
        <v>0.93658399999999997</v>
      </c>
      <c r="AL216">
        <f t="shared" si="42"/>
        <v>-2.5893696969696966E-2</v>
      </c>
      <c r="AM216">
        <f t="shared" si="43"/>
        <v>-2.4271379173454542E-2</v>
      </c>
      <c r="AP216" s="9"/>
      <c r="AQ216" s="21">
        <v>-7.7362100000000003E-2</v>
      </c>
      <c r="AR216" s="21">
        <v>19.124199999999998</v>
      </c>
      <c r="AS216" s="21">
        <v>-2.6354999999999998E-3</v>
      </c>
      <c r="AT216" s="21">
        <v>206</v>
      </c>
      <c r="AU216" s="21">
        <v>-7.76062E-2</v>
      </c>
      <c r="AV216">
        <f t="shared" si="44"/>
        <v>15.972727272727271</v>
      </c>
      <c r="AW216">
        <f t="shared" si="45"/>
        <v>-1.2356837245454544</v>
      </c>
      <c r="AX216" s="9"/>
      <c r="AY216" s="21">
        <v>0.93734700000000004</v>
      </c>
      <c r="AZ216" s="21">
        <v>21.261500000000002</v>
      </c>
      <c r="BA216" s="24">
        <v>5.6762699999999998E-6</v>
      </c>
      <c r="BB216" s="21">
        <v>206</v>
      </c>
      <c r="BC216" s="21">
        <v>0.93627899999999997</v>
      </c>
      <c r="BD216">
        <f t="shared" si="46"/>
        <v>-3.4401636363636356E-2</v>
      </c>
      <c r="BE216">
        <f t="shared" si="47"/>
        <v>-3.2246270640545451E-2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-8.2397499999999999E-2</v>
      </c>
      <c r="H217" s="21">
        <v>7.1680200000000003</v>
      </c>
      <c r="I217" s="21">
        <v>-2.6388499999999999E-3</v>
      </c>
      <c r="J217" s="21">
        <v>207</v>
      </c>
      <c r="K217" s="21">
        <v>-8.2611100000000007E-2</v>
      </c>
      <c r="L217">
        <f t="shared" si="36"/>
        <v>15.9930303030303</v>
      </c>
      <c r="M217">
        <f t="shared" si="37"/>
        <v>-1.3177857143939391</v>
      </c>
      <c r="N217" s="9"/>
      <c r="O217" s="21">
        <v>0.94238299999999997</v>
      </c>
      <c r="P217" s="21">
        <v>9.3053500000000007</v>
      </c>
      <c r="Q217" s="24">
        <v>1.9744900000000001E-5</v>
      </c>
      <c r="R217" s="21">
        <v>207</v>
      </c>
      <c r="S217" s="21">
        <v>0.94146700000000005</v>
      </c>
      <c r="T217">
        <f t="shared" si="38"/>
        <v>-0.11966606060606061</v>
      </c>
      <c r="U217">
        <f t="shared" si="39"/>
        <v>-0.11277126119212121</v>
      </c>
      <c r="X217" s="9"/>
      <c r="Y217" s="21">
        <v>-8.2397499999999999E-2</v>
      </c>
      <c r="Z217" s="21">
        <v>13.1411</v>
      </c>
      <c r="AA217" s="21">
        <v>-2.6416E-3</v>
      </c>
      <c r="AB217" s="21">
        <v>207</v>
      </c>
      <c r="AC217" s="21">
        <v>-8.2672099999999998E-2</v>
      </c>
      <c r="AD217">
        <f t="shared" si="40"/>
        <v>16.009696969696968</v>
      </c>
      <c r="AE217">
        <f t="shared" si="41"/>
        <v>-1.319159006060606</v>
      </c>
      <c r="AF217" s="9"/>
      <c r="AG217" s="21">
        <v>0.94238299999999997</v>
      </c>
      <c r="AH217" s="21">
        <v>15.278499999999999</v>
      </c>
      <c r="AI217" s="24">
        <v>1.61133E-5</v>
      </c>
      <c r="AJ217" s="21">
        <v>207</v>
      </c>
      <c r="AK217" s="21">
        <v>0.94085700000000005</v>
      </c>
      <c r="AL217">
        <f t="shared" si="42"/>
        <v>-9.7656363636363624E-2</v>
      </c>
      <c r="AM217">
        <f t="shared" si="43"/>
        <v>-9.2029696932727265E-2</v>
      </c>
      <c r="AP217" s="9"/>
      <c r="AQ217" s="21">
        <v>-8.2397499999999999E-2</v>
      </c>
      <c r="AR217" s="21">
        <v>19.1343</v>
      </c>
      <c r="AS217" s="21">
        <v>-2.6367199999999999E-3</v>
      </c>
      <c r="AT217" s="21">
        <v>207</v>
      </c>
      <c r="AU217" s="21">
        <v>-8.2702600000000001E-2</v>
      </c>
      <c r="AV217">
        <f t="shared" si="44"/>
        <v>15.98012121212121</v>
      </c>
      <c r="AW217">
        <f t="shared" si="45"/>
        <v>-1.3167220375757573</v>
      </c>
      <c r="AX217" s="9"/>
      <c r="AY217" s="21">
        <v>0.94238299999999997</v>
      </c>
      <c r="AZ217" s="21">
        <v>21.271599999999999</v>
      </c>
      <c r="BA217" s="24">
        <v>1.67542E-5</v>
      </c>
      <c r="BB217" s="21">
        <v>207</v>
      </c>
      <c r="BC217" s="21">
        <v>0.94146700000000005</v>
      </c>
      <c r="BD217">
        <f t="shared" si="46"/>
        <v>-0.10154060606060605</v>
      </c>
      <c r="BE217">
        <f t="shared" si="47"/>
        <v>-9.5690140961212117E-2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-8.7432899999999994E-2</v>
      </c>
      <c r="H218" s="21">
        <v>7.1780900000000001</v>
      </c>
      <c r="I218" s="21">
        <v>-2.6397700000000001E-3</v>
      </c>
      <c r="J218" s="21">
        <v>208</v>
      </c>
      <c r="K218" s="21">
        <v>-8.7677000000000005E-2</v>
      </c>
      <c r="L218">
        <f t="shared" si="36"/>
        <v>15.998606060606061</v>
      </c>
      <c r="M218">
        <f t="shared" si="37"/>
        <v>-1.3988045238363636</v>
      </c>
      <c r="N218" s="9"/>
      <c r="O218" s="21">
        <v>0.94741799999999998</v>
      </c>
      <c r="P218" s="21">
        <v>9.3154199999999996</v>
      </c>
      <c r="Q218" s="24">
        <v>3.0151400000000001E-5</v>
      </c>
      <c r="R218" s="21">
        <v>208</v>
      </c>
      <c r="S218" s="21">
        <v>0.94665500000000002</v>
      </c>
      <c r="T218">
        <f t="shared" si="38"/>
        <v>-0.18273575757575758</v>
      </c>
      <c r="U218">
        <f t="shared" si="39"/>
        <v>-0.17312714597090909</v>
      </c>
      <c r="X218" s="9"/>
      <c r="Y218" s="21">
        <v>-8.7432899999999994E-2</v>
      </c>
      <c r="Z218" s="21">
        <v>13.151199999999999</v>
      </c>
      <c r="AA218" s="21">
        <v>-2.6419099999999999E-3</v>
      </c>
      <c r="AB218" s="21">
        <v>208</v>
      </c>
      <c r="AC218" s="21">
        <v>-8.7707499999999994E-2</v>
      </c>
      <c r="AD218">
        <f t="shared" si="40"/>
        <v>16.011575757575756</v>
      </c>
      <c r="AE218">
        <f t="shared" si="41"/>
        <v>-1.3999385020545452</v>
      </c>
      <c r="AF218" s="9"/>
      <c r="AG218" s="21">
        <v>0.94741799999999998</v>
      </c>
      <c r="AH218" s="21">
        <v>15.288500000000001</v>
      </c>
      <c r="AI218" s="24">
        <v>2.70081E-5</v>
      </c>
      <c r="AJ218" s="21">
        <v>208</v>
      </c>
      <c r="AK218" s="21">
        <v>0.94635000000000002</v>
      </c>
      <c r="AL218">
        <f t="shared" si="42"/>
        <v>-0.16368545454545452</v>
      </c>
      <c r="AM218">
        <f t="shared" si="43"/>
        <v>-0.15507854597454543</v>
      </c>
      <c r="AP218" s="9"/>
      <c r="AQ218" s="21">
        <v>-8.7432899999999994E-2</v>
      </c>
      <c r="AR218" s="21">
        <v>19.144300000000001</v>
      </c>
      <c r="AS218" s="21">
        <v>-2.6364100000000001E-3</v>
      </c>
      <c r="AT218" s="21">
        <v>208</v>
      </c>
      <c r="AU218" s="21">
        <v>-8.7646500000000002E-2</v>
      </c>
      <c r="AV218">
        <f t="shared" si="44"/>
        <v>15.978242424242422</v>
      </c>
      <c r="AW218">
        <f t="shared" si="45"/>
        <v>-1.3970240720545453</v>
      </c>
      <c r="AX218" s="9"/>
      <c r="AY218" s="21">
        <v>0.94741799999999998</v>
      </c>
      <c r="AZ218" s="21">
        <v>21.281700000000001</v>
      </c>
      <c r="BA218" s="24">
        <v>2.8076200000000001E-5</v>
      </c>
      <c r="BB218" s="21">
        <v>208</v>
      </c>
      <c r="BC218" s="21">
        <v>0.94696000000000002</v>
      </c>
      <c r="BD218">
        <f t="shared" si="46"/>
        <v>-0.17015878787878788</v>
      </c>
      <c r="BE218">
        <f t="shared" si="47"/>
        <v>-0.16121149849454544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-9.2468300000000003E-2</v>
      </c>
      <c r="H219" s="21">
        <v>7.1881599999999999</v>
      </c>
      <c r="I219" s="21">
        <v>-2.6416E-3</v>
      </c>
      <c r="J219" s="21">
        <v>209</v>
      </c>
      <c r="K219" s="21">
        <v>-9.2742900000000003E-2</v>
      </c>
      <c r="L219">
        <f t="shared" si="36"/>
        <v>16.009696969696968</v>
      </c>
      <c r="M219">
        <f t="shared" si="37"/>
        <v>-1.4803894623030303</v>
      </c>
      <c r="N219" s="9"/>
      <c r="O219" s="21">
        <v>0.95245400000000002</v>
      </c>
      <c r="P219" s="21">
        <v>9.3254900000000003</v>
      </c>
      <c r="Q219" s="24">
        <v>3.9947500000000003E-5</v>
      </c>
      <c r="R219" s="21">
        <v>209</v>
      </c>
      <c r="S219" s="21">
        <v>0.95153799999999999</v>
      </c>
      <c r="T219">
        <f t="shared" si="38"/>
        <v>-0.2421060606060606</v>
      </c>
      <c r="U219">
        <f t="shared" si="39"/>
        <v>-0.23059488584848484</v>
      </c>
      <c r="X219" s="9"/>
      <c r="Y219" s="21">
        <v>-9.2468300000000003E-2</v>
      </c>
      <c r="Z219" s="21">
        <v>13.161300000000001</v>
      </c>
      <c r="AA219" s="21">
        <v>-2.6425200000000002E-3</v>
      </c>
      <c r="AB219" s="21">
        <v>209</v>
      </c>
      <c r="AC219" s="21">
        <v>-9.2742900000000003E-2</v>
      </c>
      <c r="AD219">
        <f t="shared" si="40"/>
        <v>16.01527272727273</v>
      </c>
      <c r="AE219">
        <f t="shared" si="41"/>
        <v>-1.480905043127273</v>
      </c>
      <c r="AF219" s="9"/>
      <c r="AG219" s="21">
        <v>0.95245400000000002</v>
      </c>
      <c r="AH219" s="21">
        <v>15.2986</v>
      </c>
      <c r="AI219" s="24">
        <v>3.7506100000000003E-5</v>
      </c>
      <c r="AJ219" s="21">
        <v>209</v>
      </c>
      <c r="AK219" s="21">
        <v>0.951233</v>
      </c>
      <c r="AL219">
        <f t="shared" si="42"/>
        <v>-0.22730969696969699</v>
      </c>
      <c r="AM219">
        <f t="shared" si="43"/>
        <v>-0.21650203011757579</v>
      </c>
      <c r="AP219" s="9"/>
      <c r="AQ219" s="21">
        <v>-9.2468300000000003E-2</v>
      </c>
      <c r="AR219" s="21">
        <v>19.154399999999999</v>
      </c>
      <c r="AS219" s="21">
        <v>-2.6354999999999998E-3</v>
      </c>
      <c r="AT219" s="21">
        <v>209</v>
      </c>
      <c r="AU219" s="21">
        <v>-9.28345E-2</v>
      </c>
      <c r="AV219">
        <f t="shared" si="44"/>
        <v>15.972727272727271</v>
      </c>
      <c r="AW219">
        <f t="shared" si="45"/>
        <v>-1.4769709372727271</v>
      </c>
      <c r="AX219" s="9"/>
      <c r="AY219" s="21">
        <v>0.95245400000000002</v>
      </c>
      <c r="AZ219" s="21">
        <v>21.291699999999999</v>
      </c>
      <c r="BA219" s="24">
        <v>3.8177499999999998E-5</v>
      </c>
      <c r="BB219" s="21">
        <v>209</v>
      </c>
      <c r="BC219" s="21">
        <v>0.95184299999999999</v>
      </c>
      <c r="BD219">
        <f t="shared" si="46"/>
        <v>-0.23137878787878788</v>
      </c>
      <c r="BE219">
        <f t="shared" si="47"/>
        <v>-0.22037765203030305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-9.7503699999999999E-2</v>
      </c>
      <c r="H220" s="21">
        <v>7.1982299999999997</v>
      </c>
      <c r="I220" s="21">
        <v>-2.6425200000000002E-3</v>
      </c>
      <c r="J220" s="21">
        <v>210</v>
      </c>
      <c r="K220" s="21">
        <v>-9.7778299999999999E-2</v>
      </c>
      <c r="L220">
        <f t="shared" si="36"/>
        <v>16.01527272727273</v>
      </c>
      <c r="M220">
        <f t="shared" si="37"/>
        <v>-1.5615483474181822</v>
      </c>
      <c r="N220" s="9"/>
      <c r="O220" s="21">
        <v>0.95748900000000003</v>
      </c>
      <c r="P220" s="21">
        <v>9.3355599999999992</v>
      </c>
      <c r="Q220" s="24">
        <v>4.93469E-5</v>
      </c>
      <c r="R220" s="21">
        <v>210</v>
      </c>
      <c r="S220" s="21">
        <v>0.95611599999999997</v>
      </c>
      <c r="T220">
        <f t="shared" si="38"/>
        <v>-0.29907212121212118</v>
      </c>
      <c r="U220">
        <f t="shared" si="39"/>
        <v>-0.28635826626727273</v>
      </c>
      <c r="X220" s="9"/>
      <c r="Y220" s="21">
        <v>-9.7503699999999999E-2</v>
      </c>
      <c r="Z220" s="21">
        <v>13.1713</v>
      </c>
      <c r="AA220" s="21">
        <v>-2.6416E-3</v>
      </c>
      <c r="AB220" s="21">
        <v>210</v>
      </c>
      <c r="AC220" s="21">
        <v>-9.7839400000000007E-2</v>
      </c>
      <c r="AD220">
        <f t="shared" si="40"/>
        <v>16.009696969696968</v>
      </c>
      <c r="AE220">
        <f t="shared" si="41"/>
        <v>-1.5610046904242423</v>
      </c>
      <c r="AF220" s="9"/>
      <c r="AG220" s="21">
        <v>0.95748900000000003</v>
      </c>
      <c r="AH220" s="21">
        <v>15.3087</v>
      </c>
      <c r="AI220" s="24">
        <v>4.7424299999999999E-5</v>
      </c>
      <c r="AJ220" s="21">
        <v>210</v>
      </c>
      <c r="AK220" s="21">
        <v>0.95703099999999997</v>
      </c>
      <c r="AL220">
        <f t="shared" si="42"/>
        <v>-0.28742000000000001</v>
      </c>
      <c r="AM220">
        <f t="shared" si="43"/>
        <v>-0.27520148838000003</v>
      </c>
      <c r="AP220" s="9"/>
      <c r="AQ220" s="21">
        <v>-9.7503699999999999E-2</v>
      </c>
      <c r="AR220" s="21">
        <v>19.1645</v>
      </c>
      <c r="AS220" s="21">
        <v>-2.6370199999999999E-3</v>
      </c>
      <c r="AT220" s="21">
        <v>210</v>
      </c>
      <c r="AU220" s="21">
        <v>-9.7747799999999996E-2</v>
      </c>
      <c r="AV220">
        <f t="shared" si="44"/>
        <v>15.981939393939392</v>
      </c>
      <c r="AW220">
        <f t="shared" si="45"/>
        <v>-1.5582982240848482</v>
      </c>
      <c r="AX220" s="9"/>
      <c r="AY220" s="21">
        <v>0.95748900000000003</v>
      </c>
      <c r="AZ220" s="21">
        <v>21.3018</v>
      </c>
      <c r="BA220" s="24">
        <v>4.8339800000000001E-5</v>
      </c>
      <c r="BB220" s="21">
        <v>210</v>
      </c>
      <c r="BC220" s="21">
        <v>0.95642099999999997</v>
      </c>
      <c r="BD220">
        <f t="shared" si="46"/>
        <v>-0.29296848484848481</v>
      </c>
      <c r="BE220">
        <f t="shared" si="47"/>
        <v>-0.2805141015890909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-0.10253900000000001</v>
      </c>
      <c r="H221" s="21">
        <v>7.2083000000000004</v>
      </c>
      <c r="I221" s="21">
        <v>-2.6440399999999998E-3</v>
      </c>
      <c r="J221" s="21">
        <v>211</v>
      </c>
      <c r="K221" s="21">
        <v>-0.102753</v>
      </c>
      <c r="L221">
        <f t="shared" si="36"/>
        <v>16.024484848484846</v>
      </c>
      <c r="M221">
        <f t="shared" si="37"/>
        <v>-1.6431346518787877</v>
      </c>
      <c r="N221" s="9"/>
      <c r="O221" s="21">
        <v>0.96252400000000005</v>
      </c>
      <c r="P221" s="21">
        <v>9.3456299999999999</v>
      </c>
      <c r="Q221" s="24">
        <v>5.8258099999999997E-5</v>
      </c>
      <c r="R221" s="21">
        <v>211</v>
      </c>
      <c r="S221" s="21">
        <v>0.96160900000000005</v>
      </c>
      <c r="T221">
        <f t="shared" si="38"/>
        <v>-0.35307939393939392</v>
      </c>
      <c r="U221">
        <f t="shared" si="39"/>
        <v>-0.33984739057212121</v>
      </c>
      <c r="X221" s="9"/>
      <c r="Y221" s="21">
        <v>-0.10253900000000001</v>
      </c>
      <c r="Z221" s="21">
        <v>13.1814</v>
      </c>
      <c r="AA221" s="21">
        <v>-2.6416E-3</v>
      </c>
      <c r="AB221" s="21">
        <v>211</v>
      </c>
      <c r="AC221" s="21">
        <v>-0.102844</v>
      </c>
      <c r="AD221">
        <f t="shared" si="40"/>
        <v>16.009696969696968</v>
      </c>
      <c r="AE221">
        <f t="shared" si="41"/>
        <v>-1.6416183175757575</v>
      </c>
      <c r="AF221" s="9"/>
      <c r="AG221" s="21">
        <v>0.96252400000000005</v>
      </c>
      <c r="AH221" s="21">
        <v>15.3188</v>
      </c>
      <c r="AI221" s="24">
        <v>5.6640600000000001E-5</v>
      </c>
      <c r="AJ221" s="21">
        <v>211</v>
      </c>
      <c r="AK221" s="21">
        <v>0.96130400000000005</v>
      </c>
      <c r="AL221">
        <f t="shared" si="42"/>
        <v>-0.34327636363636366</v>
      </c>
      <c r="AM221">
        <f t="shared" si="43"/>
        <v>-0.33041173863272733</v>
      </c>
      <c r="AP221" s="9"/>
      <c r="AQ221" s="21">
        <v>-0.10253900000000001</v>
      </c>
      <c r="AR221" s="21">
        <v>19.174499999999998</v>
      </c>
      <c r="AS221" s="21">
        <v>-2.6376300000000002E-3</v>
      </c>
      <c r="AT221" s="21">
        <v>211</v>
      </c>
      <c r="AU221" s="21">
        <v>-0.102814</v>
      </c>
      <c r="AV221">
        <f t="shared" si="44"/>
        <v>15.985636363636365</v>
      </c>
      <c r="AW221">
        <f t="shared" si="45"/>
        <v>-1.6391511670909094</v>
      </c>
      <c r="AX221" s="9"/>
      <c r="AY221" s="21">
        <v>0.96252400000000005</v>
      </c>
      <c r="AZ221" s="21">
        <v>21.311900000000001</v>
      </c>
      <c r="BA221" s="24">
        <v>5.7800300000000003E-5</v>
      </c>
      <c r="BB221" s="21">
        <v>211</v>
      </c>
      <c r="BC221" s="21">
        <v>0.96191400000000005</v>
      </c>
      <c r="BD221">
        <f t="shared" si="46"/>
        <v>-0.3503048484848485</v>
      </c>
      <c r="BE221">
        <f t="shared" si="47"/>
        <v>-0.33717682398303034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3"/>
  <sheetViews>
    <sheetView tabSelected="1" workbookViewId="0">
      <selection activeCell="A3" sqref="A3:L13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1.2224619305560738</v>
      </c>
      <c r="C3">
        <f ca="1">INDEX(INDIRECT(A3&amp;"!B11"):INDIRECT(A3&amp;"!B21"),MATCH(E3,INDIRECT(A3&amp;"!D11"):INDIRECT(A3&amp;"!D21"),0))</f>
        <v>19.533090909090909</v>
      </c>
      <c r="D3">
        <f ca="1">INDEX(INDIRECT(A3&amp;"!C11"):INDIRECT(A3&amp;"!C21"),MATCH(E3,INDIRECT(A3&amp;"!D11"):INDIRECT(A3&amp;"!D21"),0))</f>
        <v>0.77194956051044361</v>
      </c>
      <c r="E3">
        <f t="shared" ref="E3" ca="1" si="0">MAX(INDIRECT(A3&amp; "!D11"),INDIRECT(A3 &amp; "!D13"),INDIRECT(A3 &amp; "!D15"),INDIRECT(A3 &amp; "!D17"),INDIRECT(A3 &amp; "!D19"),INDIRECT(A3 &amp; "!D21"))</f>
        <v>18.43296672</v>
      </c>
      <c r="G3">
        <f ca="1">INDEX(INDIRECT(A3&amp;"!A12"):INDIRECT(A3&amp;"!A22"),MATCH(J3,INDIRECT(A3&amp;"!D12"):INDIRECT(A3&amp;"!D22"),0))</f>
        <v>1.2029594877590455</v>
      </c>
      <c r="H3">
        <f ca="1">INDEX(INDIRECT(A3&amp;"!B12"):INDIRECT(A3&amp;"!B22"),MATCH(J3,INDIRECT(A3&amp;"!D12"):INDIRECT(A3&amp;"!D22"),0))</f>
        <v>19.631349965233646</v>
      </c>
      <c r="I3">
        <f ca="1">INDEX(INDIRECT(A3&amp;"!C12"):INDIRECT(A3&amp;"!C22"),MATCH(J3,INDIRECT(A3&amp;"!D12"):INDIRECT(A3&amp;"!D22"),0))</f>
        <v>0.73491122429985101</v>
      </c>
      <c r="J3">
        <f t="shared" ref="J3" ca="1" si="1">MAX(INDIRECT(A3&amp; "!D12"),INDIRECT(A3 &amp; "!D14"),INDIRECT(A3 &amp; "!D16"),INDIRECT(A3 &amp; "!D18"),INDIRECT(A3 &amp; "!D20"),,INDIRECT(A3 &amp; "!D22"))</f>
        <v>17.355456741212123</v>
      </c>
      <c r="L3">
        <f ca="1">INDEX(INDIRECT(A3&amp;"!E11"):INDIRECT(A3&amp;"!E21"),MATCH(E3,INDIRECT(A3&amp;"!D11"):INDIRECT(A3&amp;"!D21"),0))</f>
        <v>6.0019321614593997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1.1680435569512388</v>
      </c>
      <c r="C4">
        <f ca="1">INDEX(INDIRECT(A4&amp;"!B11"):INDIRECT(A4&amp;"!B21"),MATCH(E4,INDIRECT(A4&amp;"!D11"):INDIRECT(A4&amp;"!D21"),0))</f>
        <v>19.517621120768407</v>
      </c>
      <c r="D4">
        <f ca="1">INDEX(INDIRECT(A4&amp;"!C11"):INDIRECT(A4&amp;"!C21"),MATCH(E4,INDIRECT(A4&amp;"!D11"):INDIRECT(A4&amp;"!D21"),0))</f>
        <v>0.66423833002647348</v>
      </c>
      <c r="E4">
        <f t="shared" ref="E4:E14" ca="1" si="2">MAX(INDIRECT(A4&amp; "!D11"),INDIRECT(A4 &amp; "!D13"),INDIRECT(A4 &amp; "!D15"),INDIRECT(A4 &amp; "!D17"),INDIRECT(A4 &amp; "!D19"),INDIRECT(A4 &amp; "!D21"))</f>
        <v>15.142927892969697</v>
      </c>
      <c r="G4">
        <f ca="1">INDEX(INDIRECT(A4&amp;"!A12"):INDIRECT(A4&amp;"!A22"),MATCH(J4,INDIRECT(A4&amp;"!D12"):INDIRECT(A4&amp;"!D22"),0))</f>
        <v>1.1602756922749555</v>
      </c>
      <c r="H4">
        <f ca="1">INDEX(INDIRECT(A4&amp;"!B12"):INDIRECT(A4&amp;"!B22"),MATCH(J4,INDIRECT(A4&amp;"!D12"):INDIRECT(A4&amp;"!D22"),0))</f>
        <v>19.483969300036069</v>
      </c>
      <c r="I4">
        <f ca="1">INDEX(INDIRECT(A4&amp;"!C12"):INDIRECT(A4&amp;"!C22"),MATCH(J4,INDIRECT(A4&amp;"!D12"):INDIRECT(A4&amp;"!D22"),0))</f>
        <v>0.66044407584003373</v>
      </c>
      <c r="J4">
        <f t="shared" ref="J4:J14" ca="1" si="3">MAX(INDIRECT(A4&amp; "!D12"),INDIRECT(A4 &amp; "!D14"),INDIRECT(A4 &amp; "!D16"),INDIRECT(A4 &amp; "!D18"),INDIRECT(A4 &amp; "!D20"),,INDIRECT(A4 &amp; "!D22"))</f>
        <v>14.930511261818182</v>
      </c>
      <c r="L4">
        <f ca="1">INDEX(INDIRECT(A4&amp;"!E11"):INDIRECT(A4&amp;"!E21"),MATCH(E4,INDIRECT(A4&amp;"!D11"):INDIRECT(A4&amp;"!D21"),0))</f>
        <v>1.4027447839207605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1.1792015602408086</v>
      </c>
      <c r="C5">
        <f ca="1">INDEX(INDIRECT(A5&amp;"!B11"):INDIRECT(A5&amp;"!B21"),MATCH(E5,INDIRECT(A5&amp;"!D11"):INDIRECT(A5&amp;"!D21"),0))</f>
        <v>20.123090909090905</v>
      </c>
      <c r="D5">
        <f ca="1">INDEX(INDIRECT(A5&amp;"!C11"):INDIRECT(A5&amp;"!C21"),MATCH(E5,INDIRECT(A5&amp;"!D11"):INDIRECT(A5&amp;"!D21"),0))</f>
        <v>0.67939882327491585</v>
      </c>
      <c r="E5">
        <f t="shared" ca="1" si="2"/>
        <v>16.121577103030301</v>
      </c>
      <c r="G5">
        <f ca="1">INDEX(INDIRECT(A5&amp;"!A12"):INDIRECT(A5&amp;"!A22"),MATCH(J5,INDIRECT(A5&amp;"!D12"):INDIRECT(A5&amp;"!D22"),0))</f>
        <v>1.1691430110983565</v>
      </c>
      <c r="H5">
        <f ca="1">INDEX(INDIRECT(A5&amp;"!B12"):INDIRECT(A5&amp;"!B22"),MATCH(J5,INDIRECT(A5&amp;"!D12"):INDIRECT(A5&amp;"!D22"),0))</f>
        <v>20.003295307845665</v>
      </c>
      <c r="I5">
        <f ca="1">INDEX(INDIRECT(A5&amp;"!C12"):INDIRECT(A5&amp;"!C22"),MATCH(J5,INDIRECT(A5&amp;"!D12"):INDIRECT(A5&amp;"!D22"),0))</f>
        <v>0.6640201752602255</v>
      </c>
      <c r="J5">
        <f t="shared" ca="1" si="3"/>
        <v>15.529249203999997</v>
      </c>
      <c r="L5">
        <f ca="1">INDEX(INDIRECT(A5&amp;"!E11"):INDIRECT(A5&amp;"!E21"),MATCH(E5,INDIRECT(A5&amp;"!D11"):INDIRECT(A5&amp;"!D21"),0))</f>
        <v>4.0837848854536132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1.1808684367384537</v>
      </c>
      <c r="C6">
        <f ca="1">INDEX(INDIRECT(A6&amp;"!B11"):INDIRECT(A6&amp;"!B21"),MATCH(E6,INDIRECT(A6&amp;"!D11"):INDIRECT(A6&amp;"!D21"),0))</f>
        <v>19.312957893821618</v>
      </c>
      <c r="D6">
        <f ca="1">INDEX(INDIRECT(A6&amp;"!C11"):INDIRECT(A6&amp;"!C21"),MATCH(E6,INDIRECT(A6&amp;"!D11"):INDIRECT(A6&amp;"!D21"),0))</f>
        <v>0.68924725161798206</v>
      </c>
      <c r="E6">
        <f t="shared" ca="1" si="2"/>
        <v>15.719015827272726</v>
      </c>
      <c r="G6">
        <f ca="1">INDEX(INDIRECT(A6&amp;"!A12"):INDIRECT(A6&amp;"!A22"),MATCH(J6,INDIRECT(A6&amp;"!D12"):INDIRECT(A6&amp;"!D22"),0))</f>
        <v>1.1683485006199092</v>
      </c>
      <c r="H6">
        <f ca="1">INDEX(INDIRECT(A6&amp;"!B12"):INDIRECT(A6&amp;"!B22"),MATCH(J6,INDIRECT(A6&amp;"!D12"):INDIRECT(A6&amp;"!D22"),0))</f>
        <v>19.27975779865282</v>
      </c>
      <c r="I6">
        <f ca="1">INDEX(INDIRECT(A6&amp;"!C12"):INDIRECT(A6&amp;"!C22"),MATCH(J6,INDIRECT(A6&amp;"!D12"):INDIRECT(A6&amp;"!D22"),0))</f>
        <v>0.65826176609463227</v>
      </c>
      <c r="J6">
        <f t="shared" ca="1" si="3"/>
        <v>14.82765969048485</v>
      </c>
      <c r="L6">
        <f ca="1">INDEX(INDIRECT(A6&amp;"!E11"):INDIRECT(A6&amp;"!E21"),MATCH(E6,INDIRECT(A6&amp;"!D11"):INDIRECT(A6&amp;"!D21"),0))</f>
        <v>5.6705594458487614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1.1684039258450172</v>
      </c>
      <c r="C7">
        <f ca="1">INDEX(INDIRECT(A7&amp;"!B11"):INDIRECT(A7&amp;"!B21"),MATCH(E7,INDIRECT(A7&amp;"!D11"):INDIRECT(A7&amp;"!D21"),0))</f>
        <v>19.801755837469692</v>
      </c>
      <c r="D7">
        <f ca="1">INDEX(INDIRECT(A7&amp;"!C11"):INDIRECT(A7&amp;"!C21"),MATCH(E7,INDIRECT(A7&amp;"!D11"):INDIRECT(A7&amp;"!D21"),0))</f>
        <v>0.67164103085782612</v>
      </c>
      <c r="E7">
        <f t="shared" ca="1" si="2"/>
        <v>15.539388630787879</v>
      </c>
      <c r="G7">
        <f ca="1">INDEX(INDIRECT(A7&amp;"!A12"):INDIRECT(A7&amp;"!A22"),MATCH(J7,INDIRECT(A7&amp;"!D12"):INDIRECT(A7&amp;"!D22"),0))</f>
        <v>1.1568698744230339</v>
      </c>
      <c r="H7">
        <f ca="1">INDEX(INDIRECT(A7&amp;"!B12"):INDIRECT(A7&amp;"!B22"),MATCH(J7,INDIRECT(A7&amp;"!D12"):INDIRECT(A7&amp;"!D22"),0))</f>
        <v>19.823020129263977</v>
      </c>
      <c r="I7">
        <f ca="1">INDEX(INDIRECT(A7&amp;"!C12"):INDIRECT(A7&amp;"!C22"),MATCH(J7,INDIRECT(A7&amp;"!D12"):INDIRECT(A7&amp;"!D22"),0))</f>
        <v>0.63676290255277967</v>
      </c>
      <c r="J7">
        <f t="shared" ca="1" si="3"/>
        <v>14.602663838545455</v>
      </c>
      <c r="L7">
        <f ca="1">INDEX(INDIRECT(A7&amp;"!E11"):INDIRECT(A7&amp;"!E21"),MATCH(E7,INDIRECT(A7&amp;"!D11"):INDIRECT(A7&amp;"!D21"),0))</f>
        <v>6.0280672200096115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1.1325719458582553</v>
      </c>
      <c r="C8">
        <f ca="1">INDEX(INDIRECT(A8&amp;"!B11"):INDIRECT(A8&amp;"!B21"),MATCH(E8,INDIRECT(A8&amp;"!D11"):INDIRECT(A8&amp;"!D21"),0))</f>
        <v>19.263152667987505</v>
      </c>
      <c r="D8">
        <f ca="1">INDEX(INDIRECT(A8&amp;"!C11"):INDIRECT(A8&amp;"!C21"),MATCH(E8,INDIRECT(A8&amp;"!D11"):INDIRECT(A8&amp;"!D21"),0))</f>
        <v>0.62281468621778635</v>
      </c>
      <c r="E8">
        <f t="shared" ca="1" si="2"/>
        <v>13.587889651818182</v>
      </c>
      <c r="G8">
        <f ca="1">INDEX(INDIRECT(A8&amp;"!A12"):INDIRECT(A8&amp;"!A22"),MATCH(J8,INDIRECT(A8&amp;"!D12"):INDIRECT(A8&amp;"!D22"),0))</f>
        <v>1.1247994332600979</v>
      </c>
      <c r="H8">
        <f ca="1">INDEX(INDIRECT(A8&amp;"!B12"):INDIRECT(A8&amp;"!B22"),MATCH(J8,INDIRECT(A8&amp;"!D12"):INDIRECT(A8&amp;"!D22"),0))</f>
        <v>19.22240570364778</v>
      </c>
      <c r="I8">
        <f ca="1">INDEX(INDIRECT(A8&amp;"!C12"):INDIRECT(A8&amp;"!C22"),MATCH(J8,INDIRECT(A8&amp;"!D12"):INDIRECT(A8&amp;"!D22"),0))</f>
        <v>0.60127285360318494</v>
      </c>
      <c r="J8">
        <f t="shared" ca="1" si="3"/>
        <v>13.000331439393939</v>
      </c>
      <c r="L8">
        <f ca="1">INDEX(INDIRECT(A8&amp;"!E11"):INDIRECT(A8&amp;"!E21"),MATCH(E8,INDIRECT(A8&amp;"!D11"):INDIRECT(A8&amp;"!D21"),0))</f>
        <v>4.3241314691249535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1.1032753399400783</v>
      </c>
      <c r="C9">
        <f ca="1">INDEX(INDIRECT(A9&amp;"!B11"):INDIRECT(A9&amp;"!B21"),MATCH(E9,INDIRECT(A9&amp;"!D11"):INDIRECT(A9&amp;"!D21"),0))</f>
        <v>18.693393939393939</v>
      </c>
      <c r="D9">
        <f ca="1">INDEX(INDIRECT(A9&amp;"!C11"):INDIRECT(A9&amp;"!C21"),MATCH(E9,INDIRECT(A9&amp;"!D11"):INDIRECT(A9&amp;"!D21"),0))</f>
        <v>0.61010072972477825</v>
      </c>
      <c r="E9">
        <f t="shared" ca="1" si="2"/>
        <v>12.582693383272728</v>
      </c>
      <c r="G9">
        <f ca="1">INDEX(INDIRECT(A9&amp;"!A12"):INDIRECT(A9&amp;"!A22"),MATCH(J9,INDIRECT(A9&amp;"!D12"):INDIRECT(A9&amp;"!D22"),0))</f>
        <v>1.1027524581784771</v>
      </c>
      <c r="H9">
        <f ca="1">INDEX(INDIRECT(A9&amp;"!B12"):INDIRECT(A9&amp;"!B22"),MATCH(J9,INDIRECT(A9&amp;"!D12"):INDIRECT(A9&amp;"!D22"),0))</f>
        <v>18.658198433710261</v>
      </c>
      <c r="I9">
        <f ca="1">INDEX(INDIRECT(A9&amp;"!C12"):INDIRECT(A9&amp;"!C22"),MATCH(J9,INDIRECT(A9&amp;"!D12"):INDIRECT(A9&amp;"!D22"),0))</f>
        <v>0.59407733465406876</v>
      </c>
      <c r="J9">
        <f t="shared" ca="1" si="3"/>
        <v>12.223363457090908</v>
      </c>
      <c r="L9">
        <f ca="1">INDEX(INDIRECT(A9&amp;"!E11"):INDIRECT(A9&amp;"!E21"),MATCH(E9,INDIRECT(A9&amp;"!D11"):INDIRECT(A9&amp;"!D21"),0))</f>
        <v>2.8557472969937305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1.0873821383784728</v>
      </c>
      <c r="C10">
        <f ca="1">INDEX(INDIRECT(A10&amp;"!B11"):INDIRECT(A10&amp;"!B21"),MATCH(E10,INDIRECT(A10&amp;"!D11"):INDIRECT(A10&amp;"!D21"),0))</f>
        <v>19.361309554343631</v>
      </c>
      <c r="D10">
        <f ca="1">INDEX(INDIRECT(A10&amp;"!C11"):INDIRECT(A10&amp;"!C21"),MATCH(E10,INDIRECT(A10&amp;"!D11"):INDIRECT(A10&amp;"!D21"),0))</f>
        <v>0.57409591353641276</v>
      </c>
      <c r="E10">
        <f t="shared" ca="1" si="2"/>
        <v>12.086522895515152</v>
      </c>
      <c r="G10">
        <f ca="1">INDEX(INDIRECT(A10&amp;"!A12"):INDIRECT(A10&amp;"!A22"),MATCH(J10,INDIRECT(A10&amp;"!D12"):INDIRECT(A10&amp;"!D22"),0))</f>
        <v>1.0860133519295305</v>
      </c>
      <c r="H10">
        <f ca="1">INDEX(INDIRECT(A10&amp;"!B12"):INDIRECT(A10&amp;"!B22"),MATCH(J10,INDIRECT(A10&amp;"!D12"):INDIRECT(A10&amp;"!D22"),0))</f>
        <v>19.403243384849112</v>
      </c>
      <c r="I10">
        <f ca="1">INDEX(INDIRECT(A10&amp;"!C12"):INDIRECT(A10&amp;"!C22"),MATCH(J10,INDIRECT(A10&amp;"!D12"):INDIRECT(A10&amp;"!D22"),0))</f>
        <v>0.55953566784222064</v>
      </c>
      <c r="J10">
        <f t="shared" ca="1" si="3"/>
        <v>11.790637085090909</v>
      </c>
      <c r="L10">
        <f ca="1">INDEX(INDIRECT(A10&amp;"!E11"):INDIRECT(A10&amp;"!E21"),MATCH(E10,INDIRECT(A10&amp;"!D11"):INDIRECT(A10&amp;"!D21"),0))</f>
        <v>2.4480639550522456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1.050560440062229</v>
      </c>
      <c r="C11">
        <f ca="1">INDEX(INDIRECT(A11&amp;"!B11"):INDIRECT(A11&amp;"!B21"),MATCH(E11,INDIRECT(A11&amp;"!D11"):INDIRECT(A11&amp;"!D21"),0))</f>
        <v>18.378856539390579</v>
      </c>
      <c r="D11">
        <f ca="1">INDEX(INDIRECT(A11&amp;"!C11"):INDIRECT(A11&amp;"!C21"),MATCH(E11,INDIRECT(A11&amp;"!D11"):INDIRECT(A11&amp;"!D21"),0))</f>
        <v>0.53396130018916155</v>
      </c>
      <c r="E11">
        <f t="shared" ca="1" si="2"/>
        <v>10.309777973999998</v>
      </c>
      <c r="G11">
        <f ca="1">INDEX(INDIRECT(A11&amp;"!A12"):INDIRECT(A11&amp;"!A22"),MATCH(J11,INDIRECT(A11&amp;"!D12"):INDIRECT(A11&amp;"!D22"),0))</f>
        <v>1.0512734244721669</v>
      </c>
      <c r="H11">
        <f ca="1">INDEX(INDIRECT(A11&amp;"!B12"):INDIRECT(A11&amp;"!B22"),MATCH(J11,INDIRECT(A11&amp;"!D12"):INDIRECT(A11&amp;"!D22"),0))</f>
        <v>18.210714741710195</v>
      </c>
      <c r="I11">
        <f ca="1">INDEX(INDIRECT(A11&amp;"!C12"):INDIRECT(A11&amp;"!C22"),MATCH(J11,INDIRECT(A11&amp;"!D12"):INDIRECT(A11&amp;"!D22"),0))</f>
        <v>0.53121205561824103</v>
      </c>
      <c r="J11">
        <f t="shared" ca="1" si="3"/>
        <v>10.169757564363639</v>
      </c>
      <c r="L11">
        <f ca="1">INDEX(INDIRECT(A11&amp;"!E11"):INDIRECT(A11&amp;"!E21"),MATCH(E11,INDIRECT(A11&amp;"!D11"):INDIRECT(A11&amp;"!D21"),0))</f>
        <v>0</v>
      </c>
    </row>
    <row r="12" spans="1:12" x14ac:dyDescent="0.25">
      <c r="A12" t="str" cm="1">
        <f t="array" aca="1" ref="A12" ca="1">IFERROR(INDEX(MID(sheetnames,FIND("]",sheetnames)+1,255),ROWS($A$2:A12)),"")</f>
        <v>20221205T210000</v>
      </c>
      <c r="B12">
        <f ca="1">INDEX(INDIRECT(A12&amp;"!A11"):INDIRECT(A12&amp;"!A21"),MATCH(E12,INDIRECT(A12&amp;"!D11"):INDIRECT(A12&amp;"!D21"),0))</f>
        <v>0.98566350104368283</v>
      </c>
      <c r="C12">
        <f ca="1">INDEX(INDIRECT(A12&amp;"!B11"):INDIRECT(A12&amp;"!B21"),MATCH(E12,INDIRECT(A12&amp;"!D11"):INDIRECT(A12&amp;"!D21"),0))</f>
        <v>18.474311065711245</v>
      </c>
      <c r="D12">
        <f ca="1">INDEX(INDIRECT(A12&amp;"!C11"):INDIRECT(A12&amp;"!C21"),MATCH(E12,INDIRECT(A12&amp;"!D11"):INDIRECT(A12&amp;"!D21"),0))</f>
        <v>0.50952009811036691</v>
      </c>
      <c r="E12">
        <f t="shared" ca="1" si="2"/>
        <v>9.2780828520000025</v>
      </c>
      <c r="G12">
        <f ca="1">INDEX(INDIRECT(A12&amp;"!A12"):INDIRECT(A12&amp;"!A22"),MATCH(J12,INDIRECT(A12&amp;"!D12"):INDIRECT(A12&amp;"!D22"),0))</f>
        <v>0.99139621077501017</v>
      </c>
      <c r="H12">
        <f ca="1">INDEX(INDIRECT(A12&amp;"!B12"):INDIRECT(A12&amp;"!B22"),MATCH(J12,INDIRECT(A12&amp;"!D12"):INDIRECT(A12&amp;"!D22"),0))</f>
        <v>18.391236415738668</v>
      </c>
      <c r="I12">
        <f ca="1">INDEX(INDIRECT(A12&amp;"!C12"):INDIRECT(A12&amp;"!C22"),MATCH(J12,INDIRECT(A12&amp;"!D12"):INDIRECT(A12&amp;"!D22"),0))</f>
        <v>0.50998563845185108</v>
      </c>
      <c r="J12">
        <f t="shared" ca="1" si="3"/>
        <v>9.2985692138181797</v>
      </c>
      <c r="L12">
        <f ca="1">INDEX(INDIRECT(A12&amp;"!E11"):INDIRECT(A12&amp;"!E21"),MATCH(E12,INDIRECT(A12&amp;"!D11"):INDIRECT(A12&amp;"!D21"),0))</f>
        <v>0.22031735578989242</v>
      </c>
    </row>
    <row r="13" spans="1:12" x14ac:dyDescent="0.25">
      <c r="A13" t="str" cm="1">
        <f t="array" aca="1" ref="A13" ca="1">IFERROR(INDEX(MID(sheetnames,FIND("]",sheetnames)+1,255),ROWS($A$2:A13)),"")</f>
        <v>20230111T210000</v>
      </c>
      <c r="B13">
        <f ca="1">INDEX(INDIRECT(A13&amp;"!A11"):INDIRECT(A13&amp;"!A21"),MATCH(E13,INDIRECT(A13&amp;"!D11"):INDIRECT(A13&amp;"!D21"),0))</f>
        <v>0.92336525856924745</v>
      </c>
      <c r="C13">
        <f ca="1">INDEX(INDIRECT(A13&amp;"!B11"):INDIRECT(A13&amp;"!B21"),MATCH(E13,INDIRECT(A13&amp;"!D11"):INDIRECT(A13&amp;"!D21"),0))</f>
        <v>15.867833027182026</v>
      </c>
      <c r="D13">
        <f ca="1">INDEX(INDIRECT(A13&amp;"!C11"):INDIRECT(A13&amp;"!C21"),MATCH(E13,INDIRECT(A13&amp;"!D11"):INDIRECT(A13&amp;"!D21"),0))</f>
        <v>0.43565645125116437</v>
      </c>
      <c r="E13">
        <f t="shared" ca="1" si="2"/>
        <v>6.3831536957575752</v>
      </c>
      <c r="G13">
        <f ca="1">INDEX(INDIRECT(A13&amp;"!A12"):INDIRECT(A13&amp;"!A22"),MATCH(J13,INDIRECT(A13&amp;"!D12"):INDIRECT(A13&amp;"!D22"),0))</f>
        <v>0.93457975366556578</v>
      </c>
      <c r="H13">
        <f ca="1">INDEX(INDIRECT(A13&amp;"!B12"):INDIRECT(A13&amp;"!B22"),MATCH(J13,INDIRECT(A13&amp;"!D12"):INDIRECT(A13&amp;"!D22"),0))</f>
        <v>15.814334681872078</v>
      </c>
      <c r="I13">
        <f ca="1">INDEX(INDIRECT(A13&amp;"!C12"):INDIRECT(A13&amp;"!C22"),MATCH(J13,INDIRECT(A13&amp;"!D12"):INDIRECT(A13&amp;"!D22"),0))</f>
        <v>0.45646065673259428</v>
      </c>
      <c r="J13">
        <f t="shared" ca="1" si="3"/>
        <v>6.7463775917575752</v>
      </c>
      <c r="L13">
        <f ca="1">INDEX(INDIRECT(A13&amp;"!E11"):INDIRECT(A13&amp;"!E21"),MATCH(E13,INDIRECT(A13&amp;"!D11"):INDIRECT(A13&amp;"!D21"),0))</f>
        <v>5.1763297937523376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20221205T210000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2023-01-10T14:43:05Z</dcterms:modified>
</cp:coreProperties>
</file>